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namedSheetViews/namedSheetView1.xml" ContentType="application/vnd.ms-excel.namedsheetview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2.xml" ContentType="application/vnd.openxmlformats-officedocument.spreadsheetml.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tables/table3.xml" ContentType="application/vnd.openxmlformats-officedocument.spreadsheetml.table+xml"/>
  <Override PartName="/xl/comments1.xml" ContentType="application/vnd.openxmlformats-officedocument.spreadsheetml.comments+xml"/>
  <Override PartName="/xl/pivotTables/pivotTable6.xml" ContentType="application/vnd.openxmlformats-officedocument.spreadsheetml.pivotTable+xml"/>
  <Override PartName="/xl/pivotTables/pivotTable7.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hidePivotFieldList="1"/>
  <mc:AlternateContent xmlns:mc="http://schemas.openxmlformats.org/markup-compatibility/2006">
    <mc:Choice Requires="x15">
      <x15ac:absPath xmlns:x15ac="http://schemas.microsoft.com/office/spreadsheetml/2010/11/ac" url="C:\Users\kbrhsc\AppData\Local\Nextcloud_Daten\Laufwerk P\Medienbearbeitung\DEAL\Wiley\2024-2028\Listen Website\2025-06\"/>
    </mc:Choice>
  </mc:AlternateContent>
  <xr:revisionPtr revIDLastSave="0" documentId="13_ncr:1_{B9A37E92-2906-46D4-A339-2E349D86F98B}" xr6:coauthVersionLast="47" xr6:coauthVersionMax="47" xr10:uidLastSave="{00000000-0000-0000-0000-000000000000}"/>
  <bookViews>
    <workbookView xWindow="-108" yWindow="-108" windowWidth="23256" windowHeight="12576" xr2:uid="{00000000-000D-0000-FFFF-FFFF00000000}"/>
  </bookViews>
  <sheets>
    <sheet name="Hybrid Journals" sheetId="1" r:id="rId1"/>
    <sheet name="OA APC Changes New lateLkp HIDE" sheetId="4" state="hidden" r:id="rId2"/>
    <sheet name="PAR Hybrid Tier List" sheetId="5" state="hidden" r:id="rId3"/>
    <sheet name="OA APC Changes OLD latelkp HIDE" sheetId="6" state="hidden" r:id="rId4"/>
    <sheet name="OA APC Changes OLD" sheetId="7" state="hidden" r:id="rId5"/>
    <sheet name="Duplication check" sheetId="8" state="hidden" r:id="rId6"/>
  </sheets>
  <definedNames>
    <definedName name="_xlnm._FilterDatabase" localSheetId="5" hidden="1">'Duplication check'!$A$4:$B$1983</definedName>
    <definedName name="_xlnm._FilterDatabase" localSheetId="0" hidden="1">'Hybrid Journals'!#REF!</definedName>
    <definedName name="_xlnm._FilterDatabase" localSheetId="4" hidden="1">'OA APC Changes OLD'!$A$3:$F$2365</definedName>
    <definedName name="_xlnm._FilterDatabase" localSheetId="2" hidden="1">'PAR Hybrid Tier List'!$A$3:$D$3</definedName>
    <definedName name="list_2011" localSheetId="0">#REF!</definedName>
    <definedName name="list_2011">#REF!</definedName>
  </definedNames>
  <calcPr calcId="191029"/>
  <pivotCaches>
    <pivotCache cacheId="0" r:id="rId7"/>
    <pivotCache cacheId="1" r:id="rId8"/>
    <pivotCache cacheId="2" r:id="rId9"/>
    <pivotCache cacheId="3"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83" i="8" l="1"/>
  <c r="B1982" i="8"/>
  <c r="B1981" i="8"/>
  <c r="B1980" i="8"/>
  <c r="B1979" i="8"/>
  <c r="B1978" i="8"/>
  <c r="B1977" i="8"/>
  <c r="B1976" i="8"/>
  <c r="B1975" i="8"/>
  <c r="B1974" i="8"/>
  <c r="B1973" i="8"/>
  <c r="B1972" i="8"/>
  <c r="B1971" i="8"/>
  <c r="B1970" i="8"/>
  <c r="B1969" i="8"/>
  <c r="B1968" i="8"/>
  <c r="B1967" i="8"/>
  <c r="B1966" i="8"/>
  <c r="B1965" i="8"/>
  <c r="B1964" i="8"/>
  <c r="B1963" i="8"/>
  <c r="B1962" i="8"/>
  <c r="B1961" i="8"/>
  <c r="B1960" i="8"/>
  <c r="B1959" i="8"/>
  <c r="B1958" i="8"/>
  <c r="B1957" i="8"/>
  <c r="B1956" i="8"/>
  <c r="B1955" i="8"/>
  <c r="B1954" i="8"/>
  <c r="B1953" i="8"/>
  <c r="B1952" i="8"/>
  <c r="B1951" i="8"/>
  <c r="B1950" i="8"/>
  <c r="B1949" i="8"/>
  <c r="B1948" i="8"/>
  <c r="B1947" i="8"/>
  <c r="B1946" i="8"/>
  <c r="B1945" i="8"/>
  <c r="B1944" i="8"/>
  <c r="B1943" i="8"/>
  <c r="B1942" i="8"/>
  <c r="B1941" i="8"/>
  <c r="B1940" i="8"/>
  <c r="B1939" i="8"/>
  <c r="B1938" i="8"/>
  <c r="B1937" i="8"/>
  <c r="B1936" i="8"/>
  <c r="B1935" i="8"/>
  <c r="B1934" i="8"/>
  <c r="B1933" i="8"/>
  <c r="B1932" i="8"/>
  <c r="B1931" i="8"/>
  <c r="B1930" i="8"/>
  <c r="B1929" i="8"/>
  <c r="B1928" i="8"/>
  <c r="B1927" i="8"/>
  <c r="B1926" i="8"/>
  <c r="B1925" i="8"/>
  <c r="B1924" i="8"/>
  <c r="B1923" i="8"/>
  <c r="B1922" i="8"/>
  <c r="B1921" i="8"/>
  <c r="B1920" i="8"/>
  <c r="B1919" i="8"/>
  <c r="B1918" i="8"/>
  <c r="B1917" i="8"/>
  <c r="B1916" i="8"/>
  <c r="B1915" i="8"/>
  <c r="B1914" i="8"/>
  <c r="B1913" i="8"/>
  <c r="B1912" i="8"/>
  <c r="B1911" i="8"/>
  <c r="B1910" i="8"/>
  <c r="B1909" i="8"/>
  <c r="B1908" i="8"/>
  <c r="B1907" i="8"/>
  <c r="B1906" i="8"/>
  <c r="B1905" i="8"/>
  <c r="B1904" i="8"/>
  <c r="B1903" i="8"/>
  <c r="B1902" i="8"/>
  <c r="B1901" i="8"/>
  <c r="B1900" i="8"/>
  <c r="B1899" i="8"/>
  <c r="B1898" i="8"/>
  <c r="B1897" i="8"/>
  <c r="B1896" i="8"/>
  <c r="B1895" i="8"/>
  <c r="B1894" i="8"/>
  <c r="B1893" i="8"/>
  <c r="B1892" i="8"/>
  <c r="B1891" i="8"/>
  <c r="B1890" i="8"/>
  <c r="B1889" i="8"/>
  <c r="B1888" i="8"/>
  <c r="B1887" i="8"/>
  <c r="B1886" i="8"/>
  <c r="B1885" i="8"/>
  <c r="B1884" i="8"/>
  <c r="B1883" i="8"/>
  <c r="B1882" i="8"/>
  <c r="B1881" i="8"/>
  <c r="B1880" i="8"/>
  <c r="B1879" i="8"/>
  <c r="B1878" i="8"/>
  <c r="B1877" i="8"/>
  <c r="B1876" i="8"/>
  <c r="B1875" i="8"/>
  <c r="B1874" i="8"/>
  <c r="B1873" i="8"/>
  <c r="B1872" i="8"/>
  <c r="B1871" i="8"/>
  <c r="B1870" i="8"/>
  <c r="B1869" i="8"/>
  <c r="B1868" i="8"/>
  <c r="B1867" i="8"/>
  <c r="B1866" i="8"/>
  <c r="B1865" i="8"/>
  <c r="B1864" i="8"/>
  <c r="B1863" i="8"/>
  <c r="B1862" i="8"/>
  <c r="B1861" i="8"/>
  <c r="B1860" i="8"/>
  <c r="B1859" i="8"/>
  <c r="B1858" i="8"/>
  <c r="B1857" i="8"/>
  <c r="B1856" i="8"/>
  <c r="B1855" i="8"/>
  <c r="B1854" i="8"/>
  <c r="B1853" i="8"/>
  <c r="B1852" i="8"/>
  <c r="B1851" i="8"/>
  <c r="B1850" i="8"/>
  <c r="B1849" i="8"/>
  <c r="B1848" i="8"/>
  <c r="B1847" i="8"/>
  <c r="B1846" i="8"/>
  <c r="B1845" i="8"/>
  <c r="B1844" i="8"/>
  <c r="B1843" i="8"/>
  <c r="B1842" i="8"/>
  <c r="B1841" i="8"/>
  <c r="B1840" i="8"/>
  <c r="B1839" i="8"/>
  <c r="B1838" i="8"/>
  <c r="B1837" i="8"/>
  <c r="B1836" i="8"/>
  <c r="B1835" i="8"/>
  <c r="B1834" i="8"/>
  <c r="B1833" i="8"/>
  <c r="B1832" i="8"/>
  <c r="B1831" i="8"/>
  <c r="B1830" i="8"/>
  <c r="B1829" i="8"/>
  <c r="B1828" i="8"/>
  <c r="B1827" i="8"/>
  <c r="B1826" i="8"/>
  <c r="B1825" i="8"/>
  <c r="B1824" i="8"/>
  <c r="B1823" i="8"/>
  <c r="B1822" i="8"/>
  <c r="B1821" i="8"/>
  <c r="B1820" i="8"/>
  <c r="B1819" i="8"/>
  <c r="B1818" i="8"/>
  <c r="B1817" i="8"/>
  <c r="B1816" i="8"/>
  <c r="B1815" i="8"/>
  <c r="B1814" i="8"/>
  <c r="B1813" i="8"/>
  <c r="B1812" i="8"/>
  <c r="B1811" i="8"/>
  <c r="B1810" i="8"/>
  <c r="B1809" i="8"/>
  <c r="B1808" i="8"/>
  <c r="B1807" i="8"/>
  <c r="B1806" i="8"/>
  <c r="B1805" i="8"/>
  <c r="B1804" i="8"/>
  <c r="B1803" i="8"/>
  <c r="B1802" i="8"/>
  <c r="B1801" i="8"/>
  <c r="B1800" i="8"/>
  <c r="B1799" i="8"/>
  <c r="B1798" i="8"/>
  <c r="B1797" i="8"/>
  <c r="B1796" i="8"/>
  <c r="B1795" i="8"/>
  <c r="B1794" i="8"/>
  <c r="B1793" i="8"/>
  <c r="B1792" i="8"/>
  <c r="B1791" i="8"/>
  <c r="B1790" i="8"/>
  <c r="B1789" i="8"/>
  <c r="B1788" i="8"/>
  <c r="B1787" i="8"/>
  <c r="B1786" i="8"/>
  <c r="B1785" i="8"/>
  <c r="B1784" i="8"/>
  <c r="B1783" i="8"/>
  <c r="B1782" i="8"/>
  <c r="B1781" i="8"/>
  <c r="B1780" i="8"/>
  <c r="B1779" i="8"/>
  <c r="B1778" i="8"/>
  <c r="B1777" i="8"/>
  <c r="B1776" i="8"/>
  <c r="B1775" i="8"/>
  <c r="B1774" i="8"/>
  <c r="B1773" i="8"/>
  <c r="B1772" i="8"/>
  <c r="B1771" i="8"/>
  <c r="B1770" i="8"/>
  <c r="B1769" i="8"/>
  <c r="B1768" i="8"/>
  <c r="B1767" i="8"/>
  <c r="B1766" i="8"/>
  <c r="B1765" i="8"/>
  <c r="B1764" i="8"/>
  <c r="B1763" i="8"/>
  <c r="B1762" i="8"/>
  <c r="B1761" i="8"/>
  <c r="B1760" i="8"/>
  <c r="B1759" i="8"/>
  <c r="B1758" i="8"/>
  <c r="B1757" i="8"/>
  <c r="B1756" i="8"/>
  <c r="B1755" i="8"/>
  <c r="B1754" i="8"/>
  <c r="B1753" i="8"/>
  <c r="B1752" i="8"/>
  <c r="B1751" i="8"/>
  <c r="B1750" i="8"/>
  <c r="B1749" i="8"/>
  <c r="B1748" i="8"/>
  <c r="B1747" i="8"/>
  <c r="B1746" i="8"/>
  <c r="B1745" i="8"/>
  <c r="B1744" i="8"/>
  <c r="B1743" i="8"/>
  <c r="B1742" i="8"/>
  <c r="B1741" i="8"/>
  <c r="B1740" i="8"/>
  <c r="B1739" i="8"/>
  <c r="B1738" i="8"/>
  <c r="B1737" i="8"/>
  <c r="B1736" i="8"/>
  <c r="B1735" i="8"/>
  <c r="B1734" i="8"/>
  <c r="B1733" i="8"/>
  <c r="B1732" i="8"/>
  <c r="B1731" i="8"/>
  <c r="B1730" i="8"/>
  <c r="B1729" i="8"/>
  <c r="B1728" i="8"/>
  <c r="B1727" i="8"/>
  <c r="B1726" i="8"/>
  <c r="B1725" i="8"/>
  <c r="B1724" i="8"/>
  <c r="B1723" i="8"/>
  <c r="B1722" i="8"/>
  <c r="B1721" i="8"/>
  <c r="B1720" i="8"/>
  <c r="B1719" i="8"/>
  <c r="B1718" i="8"/>
  <c r="B1717" i="8"/>
  <c r="B1716" i="8"/>
  <c r="B1715" i="8"/>
  <c r="B1714" i="8"/>
  <c r="B1713" i="8"/>
  <c r="B1712" i="8"/>
  <c r="B1711" i="8"/>
  <c r="B1710" i="8"/>
  <c r="B1709" i="8"/>
  <c r="B1708" i="8"/>
  <c r="B1707" i="8"/>
  <c r="B1706" i="8"/>
  <c r="B1705" i="8"/>
  <c r="B1704" i="8"/>
  <c r="B1703" i="8"/>
  <c r="B1702" i="8"/>
  <c r="B1701" i="8"/>
  <c r="B1700" i="8"/>
  <c r="B1699" i="8"/>
  <c r="B1698" i="8"/>
  <c r="B1697" i="8"/>
  <c r="B1696" i="8"/>
  <c r="B1695" i="8"/>
  <c r="B1694" i="8"/>
  <c r="B1693" i="8"/>
  <c r="B1692" i="8"/>
  <c r="B1691" i="8"/>
  <c r="B1690" i="8"/>
  <c r="B1689" i="8"/>
  <c r="B1688" i="8"/>
  <c r="B1687" i="8"/>
  <c r="B1686" i="8"/>
  <c r="B1685" i="8"/>
  <c r="B1684" i="8"/>
  <c r="B1683" i="8"/>
  <c r="B1682" i="8"/>
  <c r="B1681" i="8"/>
  <c r="B1680" i="8"/>
  <c r="B1679" i="8"/>
  <c r="B1678" i="8"/>
  <c r="B1677" i="8"/>
  <c r="B1676" i="8"/>
  <c r="B1675" i="8"/>
  <c r="B1674" i="8"/>
  <c r="B1673" i="8"/>
  <c r="B1672" i="8"/>
  <c r="B1671" i="8"/>
  <c r="B1670" i="8"/>
  <c r="B1669" i="8"/>
  <c r="B1668" i="8"/>
  <c r="B1667" i="8"/>
  <c r="B1666" i="8"/>
  <c r="B1665" i="8"/>
  <c r="B1664" i="8"/>
  <c r="B1663" i="8"/>
  <c r="B1662" i="8"/>
  <c r="B1661" i="8"/>
  <c r="B1660" i="8"/>
  <c r="B1659" i="8"/>
  <c r="B1658" i="8"/>
  <c r="B1657" i="8"/>
  <c r="B1656" i="8"/>
  <c r="B1655" i="8"/>
  <c r="B1654" i="8"/>
  <c r="B1653" i="8"/>
  <c r="B1652" i="8"/>
  <c r="B1651" i="8"/>
  <c r="B1650" i="8"/>
  <c r="B1649" i="8"/>
  <c r="B1648" i="8"/>
  <c r="B1647" i="8"/>
  <c r="B1646" i="8"/>
  <c r="B1645" i="8"/>
  <c r="B1644" i="8"/>
  <c r="B1643" i="8"/>
  <c r="B1642" i="8"/>
  <c r="B1641" i="8"/>
  <c r="B1640" i="8"/>
  <c r="B1639" i="8"/>
  <c r="B1638" i="8"/>
  <c r="B1637" i="8"/>
  <c r="B1636" i="8"/>
  <c r="B1635" i="8"/>
  <c r="B1634" i="8"/>
  <c r="B1633" i="8"/>
  <c r="B1632" i="8"/>
  <c r="B1631" i="8"/>
  <c r="B1630" i="8"/>
  <c r="B1629" i="8"/>
  <c r="B1628" i="8"/>
  <c r="B1627" i="8"/>
  <c r="B1626" i="8"/>
  <c r="B1625" i="8"/>
  <c r="B1624" i="8"/>
  <c r="B1623" i="8"/>
  <c r="B1622" i="8"/>
  <c r="B1621" i="8"/>
  <c r="B1620" i="8"/>
  <c r="B1619" i="8"/>
  <c r="B1618" i="8"/>
  <c r="B1617" i="8"/>
  <c r="B1616" i="8"/>
  <c r="B1615" i="8"/>
  <c r="B1614" i="8"/>
  <c r="B1613" i="8"/>
  <c r="B1612" i="8"/>
  <c r="B1611" i="8"/>
  <c r="B1610" i="8"/>
  <c r="B1609" i="8"/>
  <c r="B1608" i="8"/>
  <c r="B1607" i="8"/>
  <c r="B1606" i="8"/>
  <c r="B1605" i="8"/>
  <c r="B1604" i="8"/>
  <c r="B1603" i="8"/>
  <c r="B1602" i="8"/>
  <c r="B1601" i="8"/>
  <c r="B1600" i="8"/>
  <c r="B1599" i="8"/>
  <c r="B1598" i="8"/>
  <c r="B1597" i="8"/>
  <c r="B1596" i="8"/>
  <c r="B1595" i="8"/>
  <c r="B1594" i="8"/>
  <c r="B1593" i="8"/>
  <c r="B1592" i="8"/>
  <c r="B1591" i="8"/>
  <c r="B1590" i="8"/>
  <c r="B1589" i="8"/>
  <c r="B1588" i="8"/>
  <c r="B1587" i="8"/>
  <c r="B1586" i="8"/>
  <c r="B1585" i="8"/>
  <c r="B1584" i="8"/>
  <c r="B1583" i="8"/>
  <c r="B1582" i="8"/>
  <c r="B1581" i="8"/>
  <c r="B1580" i="8"/>
  <c r="B1579" i="8"/>
  <c r="B1578" i="8"/>
  <c r="B1577" i="8"/>
  <c r="B1576" i="8"/>
  <c r="B1575" i="8"/>
  <c r="B1574" i="8"/>
  <c r="B1573" i="8"/>
  <c r="B1572" i="8"/>
  <c r="B1571" i="8"/>
  <c r="B1570" i="8"/>
  <c r="B1569" i="8"/>
  <c r="B1568" i="8"/>
  <c r="B1567" i="8"/>
  <c r="B1566" i="8"/>
  <c r="B1565" i="8"/>
  <c r="B1564" i="8"/>
  <c r="B1563" i="8"/>
  <c r="B1562" i="8"/>
  <c r="B1561" i="8"/>
  <c r="B1560" i="8"/>
  <c r="B1559" i="8"/>
  <c r="B1558" i="8"/>
  <c r="B1557" i="8"/>
  <c r="B1556" i="8"/>
  <c r="B1555" i="8"/>
  <c r="B1554" i="8"/>
  <c r="B1553" i="8"/>
  <c r="B1552" i="8"/>
  <c r="B1551" i="8"/>
  <c r="B1550" i="8"/>
  <c r="B1549" i="8"/>
  <c r="B1548" i="8"/>
  <c r="B1547" i="8"/>
  <c r="B1546" i="8"/>
  <c r="B1545" i="8"/>
  <c r="B1544" i="8"/>
  <c r="B1543" i="8"/>
  <c r="B1542" i="8"/>
  <c r="B1541" i="8"/>
  <c r="B1540" i="8"/>
  <c r="B1539" i="8"/>
  <c r="B1538" i="8"/>
  <c r="B1537" i="8"/>
  <c r="B1536" i="8"/>
  <c r="B1535" i="8"/>
  <c r="B1534" i="8"/>
  <c r="B1533" i="8"/>
  <c r="B1532" i="8"/>
  <c r="B1531" i="8"/>
  <c r="B1530" i="8"/>
  <c r="B1529" i="8"/>
  <c r="B1528" i="8"/>
  <c r="B1527" i="8"/>
  <c r="B1526" i="8"/>
  <c r="B1525" i="8"/>
  <c r="B1524" i="8"/>
  <c r="B1523" i="8"/>
  <c r="B1522" i="8"/>
  <c r="B1521" i="8"/>
  <c r="B1520" i="8"/>
  <c r="B1519" i="8"/>
  <c r="B1518" i="8"/>
  <c r="B1517" i="8"/>
  <c r="B1516" i="8"/>
  <c r="B1515" i="8"/>
  <c r="B1514" i="8"/>
  <c r="B1513" i="8"/>
  <c r="B1512" i="8"/>
  <c r="B1511" i="8"/>
  <c r="B1510" i="8"/>
  <c r="B1509" i="8"/>
  <c r="B1508" i="8"/>
  <c r="B1507" i="8"/>
  <c r="B1506" i="8"/>
  <c r="B1505" i="8"/>
  <c r="B1504" i="8"/>
  <c r="B1503" i="8"/>
  <c r="B1502" i="8"/>
  <c r="B1501" i="8"/>
  <c r="B1500" i="8"/>
  <c r="B1499" i="8"/>
  <c r="B1498" i="8"/>
  <c r="B1497" i="8"/>
  <c r="B1496" i="8"/>
  <c r="B1495" i="8"/>
  <c r="B1494" i="8"/>
  <c r="B1493" i="8"/>
  <c r="B1492" i="8"/>
  <c r="B1491" i="8"/>
  <c r="B1490" i="8"/>
  <c r="B1489" i="8"/>
  <c r="B1488" i="8"/>
  <c r="B1487" i="8"/>
  <c r="B1486" i="8"/>
  <c r="B1485" i="8"/>
  <c r="B1484" i="8"/>
  <c r="B1483" i="8"/>
  <c r="B1482" i="8"/>
  <c r="B1481" i="8"/>
  <c r="B1480" i="8"/>
  <c r="B1479" i="8"/>
  <c r="B1478" i="8"/>
  <c r="B1477" i="8"/>
  <c r="B1476" i="8"/>
  <c r="B1475" i="8"/>
  <c r="B1474" i="8"/>
  <c r="B1473" i="8"/>
  <c r="B1472" i="8"/>
  <c r="B1471" i="8"/>
  <c r="B1470" i="8"/>
  <c r="B1469" i="8"/>
  <c r="B1468" i="8"/>
  <c r="B1467" i="8"/>
  <c r="B1466" i="8"/>
  <c r="B1465" i="8"/>
  <c r="B1464" i="8"/>
  <c r="B1463" i="8"/>
  <c r="B1462" i="8"/>
  <c r="B1461" i="8"/>
  <c r="B1460" i="8"/>
  <c r="B1459" i="8"/>
  <c r="B1458" i="8"/>
  <c r="B1457" i="8"/>
  <c r="B1456" i="8"/>
  <c r="B1455" i="8"/>
  <c r="B1454" i="8"/>
  <c r="B1453" i="8"/>
  <c r="B1452" i="8"/>
  <c r="B1451" i="8"/>
  <c r="B1450" i="8"/>
  <c r="B1449" i="8"/>
  <c r="B1448" i="8"/>
  <c r="B1447" i="8"/>
  <c r="B1446" i="8"/>
  <c r="B1445" i="8"/>
  <c r="B1444" i="8"/>
  <c r="B1443" i="8"/>
  <c r="B1442" i="8"/>
  <c r="B1441" i="8"/>
  <c r="B1440" i="8"/>
  <c r="B1439" i="8"/>
  <c r="B1438" i="8"/>
  <c r="B1437" i="8"/>
  <c r="B1436" i="8"/>
  <c r="B1435" i="8"/>
  <c r="B1434" i="8"/>
  <c r="B1433" i="8"/>
  <c r="B1432" i="8"/>
  <c r="B1431" i="8"/>
  <c r="B1430" i="8"/>
  <c r="B1429" i="8"/>
  <c r="B1428" i="8"/>
  <c r="B1427" i="8"/>
  <c r="B1426" i="8"/>
  <c r="B1425" i="8"/>
  <c r="B1424" i="8"/>
  <c r="B1423" i="8"/>
  <c r="B1422" i="8"/>
  <c r="B1421" i="8"/>
  <c r="B1420" i="8"/>
  <c r="B1419" i="8"/>
  <c r="B1418" i="8"/>
  <c r="B1417" i="8"/>
  <c r="B1416" i="8"/>
  <c r="B1415" i="8"/>
  <c r="B1414" i="8"/>
  <c r="B1413" i="8"/>
  <c r="B1412" i="8"/>
  <c r="B1411" i="8"/>
  <c r="B1410" i="8"/>
  <c r="B1409" i="8"/>
  <c r="B1408" i="8"/>
  <c r="B1407" i="8"/>
  <c r="B1406" i="8"/>
  <c r="B1405" i="8"/>
  <c r="B1404" i="8"/>
  <c r="B1403" i="8"/>
  <c r="B1402" i="8"/>
  <c r="B1401" i="8"/>
  <c r="B1400" i="8"/>
  <c r="B1399" i="8"/>
  <c r="B1398" i="8"/>
  <c r="B1397" i="8"/>
  <c r="B1396" i="8"/>
  <c r="B1395" i="8"/>
  <c r="B1394" i="8"/>
  <c r="B1393" i="8"/>
  <c r="B1392" i="8"/>
  <c r="B1391" i="8"/>
  <c r="B1390" i="8"/>
  <c r="B1389" i="8"/>
  <c r="B1388" i="8"/>
  <c r="B1387" i="8"/>
  <c r="B1386" i="8"/>
  <c r="B1385" i="8"/>
  <c r="B1384" i="8"/>
  <c r="B1383" i="8"/>
  <c r="B1382" i="8"/>
  <c r="B1381" i="8"/>
  <c r="B1380" i="8"/>
  <c r="B1379" i="8"/>
  <c r="B1378" i="8"/>
  <c r="B1377" i="8"/>
  <c r="B1376" i="8"/>
  <c r="B1375" i="8"/>
  <c r="B1374" i="8"/>
  <c r="B1373" i="8"/>
  <c r="B1372" i="8"/>
  <c r="B1371" i="8"/>
  <c r="B1370" i="8"/>
  <c r="B1369" i="8"/>
  <c r="B1368" i="8"/>
  <c r="B1367" i="8"/>
  <c r="B1366" i="8"/>
  <c r="B1365" i="8"/>
  <c r="B1364" i="8"/>
  <c r="B1363" i="8"/>
  <c r="B1362" i="8"/>
  <c r="B1361" i="8"/>
  <c r="B1360" i="8"/>
  <c r="B1359" i="8"/>
  <c r="B1358" i="8"/>
  <c r="B1357" i="8"/>
  <c r="B1356" i="8"/>
  <c r="B1355" i="8"/>
  <c r="B1354" i="8"/>
  <c r="B1353" i="8"/>
  <c r="B1352" i="8"/>
  <c r="B1351" i="8"/>
  <c r="B1350" i="8"/>
  <c r="B1349" i="8"/>
  <c r="B1348" i="8"/>
  <c r="B1347" i="8"/>
  <c r="B1346" i="8"/>
  <c r="B1345" i="8"/>
  <c r="B1344" i="8"/>
  <c r="B1343" i="8"/>
  <c r="B1342" i="8"/>
  <c r="B1341" i="8"/>
  <c r="B1340" i="8"/>
  <c r="B1339" i="8"/>
  <c r="B1338" i="8"/>
  <c r="B1337" i="8"/>
  <c r="B1336" i="8"/>
  <c r="B1335" i="8"/>
  <c r="B1334" i="8"/>
  <c r="B1333" i="8"/>
  <c r="B1332" i="8"/>
  <c r="B1331" i="8"/>
  <c r="B1330" i="8"/>
  <c r="B1329" i="8"/>
  <c r="B1328" i="8"/>
  <c r="B1327" i="8"/>
  <c r="B1326" i="8"/>
  <c r="B1325" i="8"/>
  <c r="B1324" i="8"/>
  <c r="B1323" i="8"/>
  <c r="B1322" i="8"/>
  <c r="B1321" i="8"/>
  <c r="B1320" i="8"/>
  <c r="B1319" i="8"/>
  <c r="B1318" i="8"/>
  <c r="B1317" i="8"/>
  <c r="B1316" i="8"/>
  <c r="B1315" i="8"/>
  <c r="B1314" i="8"/>
  <c r="B1313" i="8"/>
  <c r="B1312" i="8"/>
  <c r="B1311" i="8"/>
  <c r="B1310" i="8"/>
  <c r="B1309" i="8"/>
  <c r="B1308" i="8"/>
  <c r="B1307" i="8"/>
  <c r="B1306" i="8"/>
  <c r="B1305" i="8"/>
  <c r="B1304" i="8"/>
  <c r="B1303" i="8"/>
  <c r="B1302" i="8"/>
  <c r="B1301" i="8"/>
  <c r="B1300" i="8"/>
  <c r="B1299" i="8"/>
  <c r="B1298" i="8"/>
  <c r="B1297" i="8"/>
  <c r="B1296" i="8"/>
  <c r="B1295" i="8"/>
  <c r="B1294" i="8"/>
  <c r="B1293" i="8"/>
  <c r="B1292" i="8"/>
  <c r="B1291" i="8"/>
  <c r="B1290" i="8"/>
  <c r="B1289" i="8"/>
  <c r="B1288" i="8"/>
  <c r="B1287" i="8"/>
  <c r="B1286" i="8"/>
  <c r="B1285" i="8"/>
  <c r="B1284" i="8"/>
  <c r="B1283" i="8"/>
  <c r="B1282" i="8"/>
  <c r="B1281" i="8"/>
  <c r="B1280" i="8"/>
  <c r="B1279" i="8"/>
  <c r="B1278" i="8"/>
  <c r="B1277" i="8"/>
  <c r="B1276" i="8"/>
  <c r="B1275" i="8"/>
  <c r="B1274" i="8"/>
  <c r="B1273" i="8"/>
  <c r="B1272" i="8"/>
  <c r="B1271" i="8"/>
  <c r="B1270" i="8"/>
  <c r="B1269" i="8"/>
  <c r="B1268" i="8"/>
  <c r="B1267" i="8"/>
  <c r="B1266" i="8"/>
  <c r="B1265" i="8"/>
  <c r="B1264" i="8"/>
  <c r="B1263" i="8"/>
  <c r="B1262" i="8"/>
  <c r="B1261" i="8"/>
  <c r="B1260" i="8"/>
  <c r="B1259" i="8"/>
  <c r="B1258" i="8"/>
  <c r="B1257" i="8"/>
  <c r="B1256" i="8"/>
  <c r="B1255" i="8"/>
  <c r="B1254" i="8"/>
  <c r="B1253" i="8"/>
  <c r="B1252" i="8"/>
  <c r="B1251" i="8"/>
  <c r="B1250" i="8"/>
  <c r="B1249" i="8"/>
  <c r="B1248" i="8"/>
  <c r="B1247" i="8"/>
  <c r="B1246" i="8"/>
  <c r="B1245" i="8"/>
  <c r="B1244" i="8"/>
  <c r="B1243" i="8"/>
  <c r="B1242" i="8"/>
  <c r="B1241" i="8"/>
  <c r="B1240" i="8"/>
  <c r="B1239" i="8"/>
  <c r="B1238" i="8"/>
  <c r="B1237" i="8"/>
  <c r="B1236" i="8"/>
  <c r="B1235" i="8"/>
  <c r="B1234" i="8"/>
  <c r="B1233" i="8"/>
  <c r="B1232" i="8"/>
  <c r="B1231" i="8"/>
  <c r="B1230" i="8"/>
  <c r="B1229" i="8"/>
  <c r="B1228" i="8"/>
  <c r="B1227" i="8"/>
  <c r="B1226" i="8"/>
  <c r="B1225" i="8"/>
  <c r="B1224" i="8"/>
  <c r="B1223" i="8"/>
  <c r="B1222" i="8"/>
  <c r="B1221" i="8"/>
  <c r="B1220" i="8"/>
  <c r="B1219" i="8"/>
  <c r="B1218" i="8"/>
  <c r="B1217" i="8"/>
  <c r="B1216" i="8"/>
  <c r="B1215" i="8"/>
  <c r="B1214" i="8"/>
  <c r="B1213" i="8"/>
  <c r="B1212" i="8"/>
  <c r="B1211" i="8"/>
  <c r="B1210" i="8"/>
  <c r="B1209" i="8"/>
  <c r="B1208" i="8"/>
  <c r="B1207" i="8"/>
  <c r="B1206" i="8"/>
  <c r="B1205" i="8"/>
  <c r="B1204" i="8"/>
  <c r="B1203" i="8"/>
  <c r="B1202" i="8"/>
  <c r="B1201" i="8"/>
  <c r="B1200" i="8"/>
  <c r="B1199" i="8"/>
  <c r="B1198" i="8"/>
  <c r="B1197" i="8"/>
  <c r="B1196" i="8"/>
  <c r="B1195" i="8"/>
  <c r="B1194" i="8"/>
  <c r="B1193" i="8"/>
  <c r="B1192" i="8"/>
  <c r="B1191" i="8"/>
  <c r="B1190" i="8"/>
  <c r="B1189" i="8"/>
  <c r="B1188" i="8"/>
  <c r="B1187" i="8"/>
  <c r="B1186" i="8"/>
  <c r="B1185" i="8"/>
  <c r="B1184" i="8"/>
  <c r="B1183" i="8"/>
  <c r="B1182" i="8"/>
  <c r="B1181" i="8"/>
  <c r="B1180" i="8"/>
  <c r="B1179" i="8"/>
  <c r="B1178" i="8"/>
  <c r="B1177" i="8"/>
  <c r="B1176" i="8"/>
  <c r="B1175" i="8"/>
  <c r="B1174" i="8"/>
  <c r="B1173" i="8"/>
  <c r="B1172" i="8"/>
  <c r="B1171" i="8"/>
  <c r="B1170" i="8"/>
  <c r="B1169" i="8"/>
  <c r="B1168" i="8"/>
  <c r="B1167" i="8"/>
  <c r="B1166" i="8"/>
  <c r="B1165" i="8"/>
  <c r="B1164" i="8"/>
  <c r="B1163" i="8"/>
  <c r="B1162" i="8"/>
  <c r="B1161" i="8"/>
  <c r="B1160" i="8"/>
  <c r="B1159" i="8"/>
  <c r="B1158" i="8"/>
  <c r="B1157" i="8"/>
  <c r="B1156" i="8"/>
  <c r="B1155" i="8"/>
  <c r="B1154" i="8"/>
  <c r="B1153" i="8"/>
  <c r="B1152" i="8"/>
  <c r="B1151" i="8"/>
  <c r="B1150" i="8"/>
  <c r="B1149" i="8"/>
  <c r="B1148" i="8"/>
  <c r="B1147" i="8"/>
  <c r="B1146" i="8"/>
  <c r="B1145" i="8"/>
  <c r="B1144" i="8"/>
  <c r="B1143" i="8"/>
  <c r="B1142" i="8"/>
  <c r="B1141" i="8"/>
  <c r="B1140" i="8"/>
  <c r="B1139" i="8"/>
  <c r="B1138" i="8"/>
  <c r="B1137" i="8"/>
  <c r="B1136" i="8"/>
  <c r="B1135" i="8"/>
  <c r="B1134" i="8"/>
  <c r="B1133" i="8"/>
  <c r="B1132" i="8"/>
  <c r="B1131" i="8"/>
  <c r="B1130" i="8"/>
  <c r="B1129" i="8"/>
  <c r="B1128" i="8"/>
  <c r="B1127" i="8"/>
  <c r="B1126" i="8"/>
  <c r="B1125" i="8"/>
  <c r="B1124" i="8"/>
  <c r="B1123" i="8"/>
  <c r="B1122" i="8"/>
  <c r="B1121" i="8"/>
  <c r="B1120" i="8"/>
  <c r="B1119" i="8"/>
  <c r="B1118" i="8"/>
  <c r="B1117" i="8"/>
  <c r="B1116" i="8"/>
  <c r="B1115" i="8"/>
  <c r="B1114" i="8"/>
  <c r="B1113" i="8"/>
  <c r="B1112" i="8"/>
  <c r="B1111" i="8"/>
  <c r="B1110" i="8"/>
  <c r="B1109" i="8"/>
  <c r="B1108" i="8"/>
  <c r="B1107" i="8"/>
  <c r="B1106" i="8"/>
  <c r="B1105" i="8"/>
  <c r="B1104" i="8"/>
  <c r="B1103" i="8"/>
  <c r="B1102" i="8"/>
  <c r="B1101" i="8"/>
  <c r="B1100" i="8"/>
  <c r="B1099" i="8"/>
  <c r="B1098" i="8"/>
  <c r="B1097" i="8"/>
  <c r="B1096" i="8"/>
  <c r="B1095" i="8"/>
  <c r="B1094" i="8"/>
  <c r="B1093" i="8"/>
  <c r="B1092" i="8"/>
  <c r="B1091" i="8"/>
  <c r="B1090" i="8"/>
  <c r="B1089" i="8"/>
  <c r="B1088" i="8"/>
  <c r="B1087" i="8"/>
  <c r="B1086" i="8"/>
  <c r="B1085" i="8"/>
  <c r="B1084" i="8"/>
  <c r="B1083" i="8"/>
  <c r="B1082" i="8"/>
  <c r="B1081" i="8"/>
  <c r="B1080" i="8"/>
  <c r="B1079" i="8"/>
  <c r="B1078" i="8"/>
  <c r="B1077" i="8"/>
  <c r="B1076" i="8"/>
  <c r="B1075" i="8"/>
  <c r="B1074" i="8"/>
  <c r="B1073" i="8"/>
  <c r="B1072" i="8"/>
  <c r="B1071" i="8"/>
  <c r="B1070" i="8"/>
  <c r="B1069" i="8"/>
  <c r="B1068" i="8"/>
  <c r="B1067" i="8"/>
  <c r="B1066" i="8"/>
  <c r="B1065" i="8"/>
  <c r="B1064" i="8"/>
  <c r="B1063" i="8"/>
  <c r="B1062" i="8"/>
  <c r="B1061" i="8"/>
  <c r="B1060" i="8"/>
  <c r="B1059" i="8"/>
  <c r="B1058" i="8"/>
  <c r="B1057" i="8"/>
  <c r="B1056" i="8"/>
  <c r="B1055" i="8"/>
  <c r="B1054" i="8"/>
  <c r="B1053" i="8"/>
  <c r="B1052" i="8"/>
  <c r="B1051" i="8"/>
  <c r="B1050" i="8"/>
  <c r="B1049" i="8"/>
  <c r="B1048" i="8"/>
  <c r="B1047" i="8"/>
  <c r="B1046" i="8"/>
  <c r="B1045" i="8"/>
  <c r="B1044" i="8"/>
  <c r="B1043" i="8"/>
  <c r="B1042" i="8"/>
  <c r="B1041" i="8"/>
  <c r="B1040" i="8"/>
  <c r="B1039" i="8"/>
  <c r="B1038" i="8"/>
  <c r="B1037" i="8"/>
  <c r="B1036" i="8"/>
  <c r="B1035" i="8"/>
  <c r="B1034" i="8"/>
  <c r="B1033" i="8"/>
  <c r="B1032" i="8"/>
  <c r="B1031" i="8"/>
  <c r="B1030" i="8"/>
  <c r="B1029" i="8"/>
  <c r="B1028" i="8"/>
  <c r="B1027" i="8"/>
  <c r="B1026" i="8"/>
  <c r="B1025" i="8"/>
  <c r="B1024" i="8"/>
  <c r="B1023" i="8"/>
  <c r="B1022" i="8"/>
  <c r="B1021" i="8"/>
  <c r="B1020" i="8"/>
  <c r="B1019" i="8"/>
  <c r="B1018" i="8"/>
  <c r="B1017" i="8"/>
  <c r="B1016" i="8"/>
  <c r="B1015" i="8"/>
  <c r="B1014" i="8"/>
  <c r="B1013" i="8"/>
  <c r="B1012" i="8"/>
  <c r="B1011" i="8"/>
  <c r="B1010" i="8"/>
  <c r="B1009" i="8"/>
  <c r="B1008" i="8"/>
  <c r="B1007" i="8"/>
  <c r="B1006" i="8"/>
  <c r="B1005" i="8"/>
  <c r="B1004" i="8"/>
  <c r="B1003" i="8"/>
  <c r="B1002" i="8"/>
  <c r="B1001" i="8"/>
  <c r="B1000" i="8"/>
  <c r="B999" i="8"/>
  <c r="B998" i="8"/>
  <c r="B997" i="8"/>
  <c r="B996" i="8"/>
  <c r="B995" i="8"/>
  <c r="B994" i="8"/>
  <c r="B993" i="8"/>
  <c r="B992" i="8"/>
  <c r="B991" i="8"/>
  <c r="B990" i="8"/>
  <c r="B989" i="8"/>
  <c r="B988" i="8"/>
  <c r="B987" i="8"/>
  <c r="B986" i="8"/>
  <c r="B985" i="8"/>
  <c r="B984" i="8"/>
  <c r="B983" i="8"/>
  <c r="B982" i="8"/>
  <c r="B981" i="8"/>
  <c r="B980" i="8"/>
  <c r="B979" i="8"/>
  <c r="B978" i="8"/>
  <c r="B977" i="8"/>
  <c r="B976" i="8"/>
  <c r="B975" i="8"/>
  <c r="B974" i="8"/>
  <c r="B973" i="8"/>
  <c r="B972" i="8"/>
  <c r="B971" i="8"/>
  <c r="B970" i="8"/>
  <c r="B969" i="8"/>
  <c r="B968" i="8"/>
  <c r="B967" i="8"/>
  <c r="B966" i="8"/>
  <c r="B965" i="8"/>
  <c r="B964" i="8"/>
  <c r="B963" i="8"/>
  <c r="B962" i="8"/>
  <c r="B961" i="8"/>
  <c r="B960" i="8"/>
  <c r="B959" i="8"/>
  <c r="B958" i="8"/>
  <c r="B957" i="8"/>
  <c r="B956" i="8"/>
  <c r="B955" i="8"/>
  <c r="B954" i="8"/>
  <c r="B953" i="8"/>
  <c r="B952" i="8"/>
  <c r="B951" i="8"/>
  <c r="B950" i="8"/>
  <c r="B949" i="8"/>
  <c r="B948" i="8"/>
  <c r="B947" i="8"/>
  <c r="B946" i="8"/>
  <c r="B945" i="8"/>
  <c r="B944" i="8"/>
  <c r="B943" i="8"/>
  <c r="B942" i="8"/>
  <c r="B941" i="8"/>
  <c r="B940" i="8"/>
  <c r="B939" i="8"/>
  <c r="B938" i="8"/>
  <c r="B937" i="8"/>
  <c r="B936" i="8"/>
  <c r="B935" i="8"/>
  <c r="B934" i="8"/>
  <c r="B933" i="8"/>
  <c r="B932" i="8"/>
  <c r="B931" i="8"/>
  <c r="B930" i="8"/>
  <c r="B929" i="8"/>
  <c r="B928" i="8"/>
  <c r="B927" i="8"/>
  <c r="B926" i="8"/>
  <c r="B925" i="8"/>
  <c r="B924" i="8"/>
  <c r="B923" i="8"/>
  <c r="B922" i="8"/>
  <c r="B921" i="8"/>
  <c r="B920" i="8"/>
  <c r="B919" i="8"/>
  <c r="B918" i="8"/>
  <c r="B917" i="8"/>
  <c r="B916" i="8"/>
  <c r="B915" i="8"/>
  <c r="B914" i="8"/>
  <c r="B913" i="8"/>
  <c r="B912" i="8"/>
  <c r="B911" i="8"/>
  <c r="B910" i="8"/>
  <c r="B909" i="8"/>
  <c r="B908" i="8"/>
  <c r="B907" i="8"/>
  <c r="B906" i="8"/>
  <c r="B905" i="8"/>
  <c r="B904" i="8"/>
  <c r="B903" i="8"/>
  <c r="B902" i="8"/>
  <c r="B901" i="8"/>
  <c r="B900" i="8"/>
  <c r="B899" i="8"/>
  <c r="B898" i="8"/>
  <c r="B897" i="8"/>
  <c r="B896" i="8"/>
  <c r="B895" i="8"/>
  <c r="B894" i="8"/>
  <c r="B893" i="8"/>
  <c r="B892" i="8"/>
  <c r="B891" i="8"/>
  <c r="B890" i="8"/>
  <c r="B889" i="8"/>
  <c r="B888" i="8"/>
  <c r="B887" i="8"/>
  <c r="B886" i="8"/>
  <c r="B885" i="8"/>
  <c r="B884" i="8"/>
  <c r="B883" i="8"/>
  <c r="B882" i="8"/>
  <c r="B881" i="8"/>
  <c r="B880" i="8"/>
  <c r="B879" i="8"/>
  <c r="B878" i="8"/>
  <c r="B877" i="8"/>
  <c r="B876" i="8"/>
  <c r="B875" i="8"/>
  <c r="B874" i="8"/>
  <c r="B873" i="8"/>
  <c r="B872" i="8"/>
  <c r="B871" i="8"/>
  <c r="B870" i="8"/>
  <c r="B869" i="8"/>
  <c r="B868" i="8"/>
  <c r="B867" i="8"/>
  <c r="B866" i="8"/>
  <c r="B865" i="8"/>
  <c r="B864" i="8"/>
  <c r="B863" i="8"/>
  <c r="B862" i="8"/>
  <c r="B861" i="8"/>
  <c r="B860" i="8"/>
  <c r="B859" i="8"/>
  <c r="B858" i="8"/>
  <c r="B857" i="8"/>
  <c r="B856" i="8"/>
  <c r="B855" i="8"/>
  <c r="B854" i="8"/>
  <c r="B853" i="8"/>
  <c r="B852" i="8"/>
  <c r="B851" i="8"/>
  <c r="B850" i="8"/>
  <c r="B849" i="8"/>
  <c r="B848" i="8"/>
  <c r="B847" i="8"/>
  <c r="B846" i="8"/>
  <c r="B845" i="8"/>
  <c r="B844" i="8"/>
  <c r="B843" i="8"/>
  <c r="B842" i="8"/>
  <c r="B841" i="8"/>
  <c r="B840" i="8"/>
  <c r="B839" i="8"/>
  <c r="B838" i="8"/>
  <c r="B837" i="8"/>
  <c r="B836" i="8"/>
  <c r="B835" i="8"/>
  <c r="B834" i="8"/>
  <c r="B833" i="8"/>
  <c r="B832" i="8"/>
  <c r="B831" i="8"/>
  <c r="B830" i="8"/>
  <c r="B829" i="8"/>
  <c r="B828" i="8"/>
  <c r="B827" i="8"/>
  <c r="B826" i="8"/>
  <c r="B825" i="8"/>
  <c r="B824" i="8"/>
  <c r="B823" i="8"/>
  <c r="B822" i="8"/>
  <c r="B821" i="8"/>
  <c r="B820" i="8"/>
  <c r="B819" i="8"/>
  <c r="B818" i="8"/>
  <c r="B817" i="8"/>
  <c r="B816" i="8"/>
  <c r="B815" i="8"/>
  <c r="B814" i="8"/>
  <c r="B813" i="8"/>
  <c r="B812" i="8"/>
  <c r="B811" i="8"/>
  <c r="B810" i="8"/>
  <c r="B809" i="8"/>
  <c r="B808" i="8"/>
  <c r="B807" i="8"/>
  <c r="B806" i="8"/>
  <c r="B805" i="8"/>
  <c r="B804" i="8"/>
  <c r="B803" i="8"/>
  <c r="B802" i="8"/>
  <c r="B801" i="8"/>
  <c r="B800" i="8"/>
  <c r="B799" i="8"/>
  <c r="B798" i="8"/>
  <c r="B797" i="8"/>
  <c r="B796" i="8"/>
  <c r="B795" i="8"/>
  <c r="B794" i="8"/>
  <c r="B793" i="8"/>
  <c r="B792" i="8"/>
  <c r="B791" i="8"/>
  <c r="B790" i="8"/>
  <c r="B789" i="8"/>
  <c r="B788" i="8"/>
  <c r="B787" i="8"/>
  <c r="B786" i="8"/>
  <c r="B785" i="8"/>
  <c r="B784" i="8"/>
  <c r="B783" i="8"/>
  <c r="B782" i="8"/>
  <c r="B781" i="8"/>
  <c r="B780" i="8"/>
  <c r="B779" i="8"/>
  <c r="B778" i="8"/>
  <c r="B777" i="8"/>
  <c r="B776" i="8"/>
  <c r="B775" i="8"/>
  <c r="B774" i="8"/>
  <c r="B773" i="8"/>
  <c r="B772" i="8"/>
  <c r="B771" i="8"/>
  <c r="B770" i="8"/>
  <c r="B769" i="8"/>
  <c r="B768" i="8"/>
  <c r="B767" i="8"/>
  <c r="B766" i="8"/>
  <c r="B765" i="8"/>
  <c r="B764" i="8"/>
  <c r="B763" i="8"/>
  <c r="B762" i="8"/>
  <c r="B761" i="8"/>
  <c r="B760" i="8"/>
  <c r="B759" i="8"/>
  <c r="B758" i="8"/>
  <c r="B757" i="8"/>
  <c r="B756" i="8"/>
  <c r="B755" i="8"/>
  <c r="B754" i="8"/>
  <c r="B753" i="8"/>
  <c r="B752" i="8"/>
  <c r="B751" i="8"/>
  <c r="B750" i="8"/>
  <c r="B749" i="8"/>
  <c r="B748" i="8"/>
  <c r="B747" i="8"/>
  <c r="B746" i="8"/>
  <c r="B745" i="8"/>
  <c r="B744" i="8"/>
  <c r="B743" i="8"/>
  <c r="B742" i="8"/>
  <c r="B741" i="8"/>
  <c r="B740" i="8"/>
  <c r="B739" i="8"/>
  <c r="B738" i="8"/>
  <c r="B737" i="8"/>
  <c r="B736" i="8"/>
  <c r="B735" i="8"/>
  <c r="B734" i="8"/>
  <c r="B733" i="8"/>
  <c r="B732" i="8"/>
  <c r="B731" i="8"/>
  <c r="B730" i="8"/>
  <c r="B729" i="8"/>
  <c r="B728" i="8"/>
  <c r="B727" i="8"/>
  <c r="B726" i="8"/>
  <c r="B725" i="8"/>
  <c r="B724" i="8"/>
  <c r="B723" i="8"/>
  <c r="B722" i="8"/>
  <c r="B721" i="8"/>
  <c r="B720" i="8"/>
  <c r="B719" i="8"/>
  <c r="B718" i="8"/>
  <c r="B717" i="8"/>
  <c r="B716" i="8"/>
  <c r="B715" i="8"/>
  <c r="B714" i="8"/>
  <c r="B713" i="8"/>
  <c r="B712" i="8"/>
  <c r="B711" i="8"/>
  <c r="B710" i="8"/>
  <c r="B709" i="8"/>
  <c r="B708" i="8"/>
  <c r="B707" i="8"/>
  <c r="B706" i="8"/>
  <c r="B705" i="8"/>
  <c r="B704" i="8"/>
  <c r="B703" i="8"/>
  <c r="B702" i="8"/>
  <c r="B701" i="8"/>
  <c r="B700" i="8"/>
  <c r="B699" i="8"/>
  <c r="B698" i="8"/>
  <c r="B697" i="8"/>
  <c r="B696" i="8"/>
  <c r="B695" i="8"/>
  <c r="B694" i="8"/>
  <c r="B693" i="8"/>
  <c r="B692" i="8"/>
  <c r="B691" i="8"/>
  <c r="B690" i="8"/>
  <c r="B689" i="8"/>
  <c r="B688" i="8"/>
  <c r="B687" i="8"/>
  <c r="B686" i="8"/>
  <c r="B685" i="8"/>
  <c r="B684" i="8"/>
  <c r="B683" i="8"/>
  <c r="B682" i="8"/>
  <c r="B681" i="8"/>
  <c r="B680" i="8"/>
  <c r="B679" i="8"/>
  <c r="B678" i="8"/>
  <c r="B677" i="8"/>
  <c r="B676" i="8"/>
  <c r="B675" i="8"/>
  <c r="B674" i="8"/>
  <c r="B673" i="8"/>
  <c r="B672" i="8"/>
  <c r="B671" i="8"/>
  <c r="B670" i="8"/>
  <c r="B669" i="8"/>
  <c r="B668" i="8"/>
  <c r="B667" i="8"/>
  <c r="B666" i="8"/>
  <c r="B665" i="8"/>
  <c r="B664" i="8"/>
  <c r="B663" i="8"/>
  <c r="B662" i="8"/>
  <c r="B661" i="8"/>
  <c r="B660" i="8"/>
  <c r="B659" i="8"/>
  <c r="B658" i="8"/>
  <c r="B657" i="8"/>
  <c r="B656" i="8"/>
  <c r="B655" i="8"/>
  <c r="B654" i="8"/>
  <c r="B653" i="8"/>
  <c r="B652" i="8"/>
  <c r="B651" i="8"/>
  <c r="B650" i="8"/>
  <c r="B649" i="8"/>
  <c r="B648" i="8"/>
  <c r="B647" i="8"/>
  <c r="B646" i="8"/>
  <c r="B645" i="8"/>
  <c r="B644" i="8"/>
  <c r="B643" i="8"/>
  <c r="B642" i="8"/>
  <c r="B641" i="8"/>
  <c r="B640" i="8"/>
  <c r="B639" i="8"/>
  <c r="B638" i="8"/>
  <c r="B637" i="8"/>
  <c r="B636" i="8"/>
  <c r="B635" i="8"/>
  <c r="B634" i="8"/>
  <c r="B633" i="8"/>
  <c r="B632" i="8"/>
  <c r="B631" i="8"/>
  <c r="B630" i="8"/>
  <c r="B629" i="8"/>
  <c r="B628" i="8"/>
  <c r="B627" i="8"/>
  <c r="B626" i="8"/>
  <c r="B625" i="8"/>
  <c r="B624" i="8"/>
  <c r="B623" i="8"/>
  <c r="B622" i="8"/>
  <c r="B621" i="8"/>
  <c r="B620" i="8"/>
  <c r="B619" i="8"/>
  <c r="B618" i="8"/>
  <c r="B617" i="8"/>
  <c r="B616" i="8"/>
  <c r="B615" i="8"/>
  <c r="B614" i="8"/>
  <c r="B613" i="8"/>
  <c r="B612" i="8"/>
  <c r="B611" i="8"/>
  <c r="B610" i="8"/>
  <c r="B609" i="8"/>
  <c r="B608" i="8"/>
  <c r="B607" i="8"/>
  <c r="B606" i="8"/>
  <c r="B605" i="8"/>
  <c r="B604" i="8"/>
  <c r="B603" i="8"/>
  <c r="B602" i="8"/>
  <c r="B601" i="8"/>
  <c r="B600" i="8"/>
  <c r="B599" i="8"/>
  <c r="B598" i="8"/>
  <c r="B597" i="8"/>
  <c r="B596" i="8"/>
  <c r="B595" i="8"/>
  <c r="B594" i="8"/>
  <c r="B593" i="8"/>
  <c r="B592" i="8"/>
  <c r="B591" i="8"/>
  <c r="B590" i="8"/>
  <c r="B589" i="8"/>
  <c r="B588" i="8"/>
  <c r="B587" i="8"/>
  <c r="B586" i="8"/>
  <c r="B585" i="8"/>
  <c r="B584" i="8"/>
  <c r="B583" i="8"/>
  <c r="B582" i="8"/>
  <c r="B581" i="8"/>
  <c r="B580" i="8"/>
  <c r="B579" i="8"/>
  <c r="B578" i="8"/>
  <c r="B577" i="8"/>
  <c r="B576" i="8"/>
  <c r="B575" i="8"/>
  <c r="B574" i="8"/>
  <c r="B573" i="8"/>
  <c r="B572" i="8"/>
  <c r="B571" i="8"/>
  <c r="B570" i="8"/>
  <c r="B569" i="8"/>
  <c r="B568" i="8"/>
  <c r="B567" i="8"/>
  <c r="B566" i="8"/>
  <c r="B565" i="8"/>
  <c r="B564" i="8"/>
  <c r="B563" i="8"/>
  <c r="B562" i="8"/>
  <c r="B561" i="8"/>
  <c r="B560" i="8"/>
  <c r="B559" i="8"/>
  <c r="B558" i="8"/>
  <c r="B557" i="8"/>
  <c r="B556" i="8"/>
  <c r="B555" i="8"/>
  <c r="B554" i="8"/>
  <c r="B553" i="8"/>
  <c r="B552" i="8"/>
  <c r="B551" i="8"/>
  <c r="B550" i="8"/>
  <c r="B549" i="8"/>
  <c r="B548" i="8"/>
  <c r="B547" i="8"/>
  <c r="B546" i="8"/>
  <c r="B545" i="8"/>
  <c r="B544" i="8"/>
  <c r="B543" i="8"/>
  <c r="B542" i="8"/>
  <c r="B541" i="8"/>
  <c r="B540" i="8"/>
  <c r="B539" i="8"/>
  <c r="B538" i="8"/>
  <c r="B537" i="8"/>
  <c r="B536" i="8"/>
  <c r="B535" i="8"/>
  <c r="B534" i="8"/>
  <c r="B533" i="8"/>
  <c r="B532" i="8"/>
  <c r="B531" i="8"/>
  <c r="B530" i="8"/>
  <c r="B529" i="8"/>
  <c r="B528" i="8"/>
  <c r="B527" i="8"/>
  <c r="B526" i="8"/>
  <c r="B525" i="8"/>
  <c r="B524" i="8"/>
  <c r="B523" i="8"/>
  <c r="B522" i="8"/>
  <c r="B521" i="8"/>
  <c r="B520" i="8"/>
  <c r="B519" i="8"/>
  <c r="B518" i="8"/>
  <c r="B517" i="8"/>
  <c r="B516" i="8"/>
  <c r="B515" i="8"/>
  <c r="B514" i="8"/>
  <c r="B513" i="8"/>
  <c r="B512" i="8"/>
  <c r="B511" i="8"/>
  <c r="B510" i="8"/>
  <c r="B509" i="8"/>
  <c r="B508" i="8"/>
  <c r="B507" i="8"/>
  <c r="B506" i="8"/>
  <c r="B505" i="8"/>
  <c r="B504" i="8"/>
  <c r="B503" i="8"/>
  <c r="B502" i="8"/>
  <c r="B501" i="8"/>
  <c r="B500" i="8"/>
  <c r="B499" i="8"/>
  <c r="B498" i="8"/>
  <c r="B497" i="8"/>
  <c r="B496" i="8"/>
  <c r="B495" i="8"/>
  <c r="B494" i="8"/>
  <c r="B493" i="8"/>
  <c r="B492" i="8"/>
  <c r="B491" i="8"/>
  <c r="B490" i="8"/>
  <c r="B489" i="8"/>
  <c r="B488" i="8"/>
  <c r="B487" i="8"/>
  <c r="B486" i="8"/>
  <c r="B485" i="8"/>
  <c r="B484" i="8"/>
  <c r="B483" i="8"/>
  <c r="B482" i="8"/>
  <c r="B481" i="8"/>
  <c r="B480" i="8"/>
  <c r="B479" i="8"/>
  <c r="B478" i="8"/>
  <c r="B477" i="8"/>
  <c r="B476" i="8"/>
  <c r="B475" i="8"/>
  <c r="B474" i="8"/>
  <c r="B473" i="8"/>
  <c r="B472" i="8"/>
  <c r="B471" i="8"/>
  <c r="B470" i="8"/>
  <c r="B469" i="8"/>
  <c r="B468" i="8"/>
  <c r="B467" i="8"/>
  <c r="B466" i="8"/>
  <c r="B465" i="8"/>
  <c r="B464" i="8"/>
  <c r="B463" i="8"/>
  <c r="B462" i="8"/>
  <c r="B461" i="8"/>
  <c r="B460" i="8"/>
  <c r="B459" i="8"/>
  <c r="B458" i="8"/>
  <c r="B457" i="8"/>
  <c r="B456" i="8"/>
  <c r="B455" i="8"/>
  <c r="B454" i="8"/>
  <c r="B453" i="8"/>
  <c r="B452" i="8"/>
  <c r="B451" i="8"/>
  <c r="B450" i="8"/>
  <c r="B449" i="8"/>
  <c r="B448" i="8"/>
  <c r="B447" i="8"/>
  <c r="B446" i="8"/>
  <c r="B445" i="8"/>
  <c r="B444" i="8"/>
  <c r="B443" i="8"/>
  <c r="B442" i="8"/>
  <c r="B441" i="8"/>
  <c r="B440" i="8"/>
  <c r="B439" i="8"/>
  <c r="B438" i="8"/>
  <c r="B437" i="8"/>
  <c r="B436" i="8"/>
  <c r="B435" i="8"/>
  <c r="B434" i="8"/>
  <c r="B433" i="8"/>
  <c r="B432" i="8"/>
  <c r="B431" i="8"/>
  <c r="B430" i="8"/>
  <c r="B429" i="8"/>
  <c r="B428" i="8"/>
  <c r="B427" i="8"/>
  <c r="B426" i="8"/>
  <c r="B425" i="8"/>
  <c r="B424" i="8"/>
  <c r="B423" i="8"/>
  <c r="B422" i="8"/>
  <c r="B421" i="8"/>
  <c r="B420" i="8"/>
  <c r="B419" i="8"/>
  <c r="B418" i="8"/>
  <c r="B417" i="8"/>
  <c r="B416" i="8"/>
  <c r="B415" i="8"/>
  <c r="B414" i="8"/>
  <c r="B413" i="8"/>
  <c r="B412" i="8"/>
  <c r="B411" i="8"/>
  <c r="B410" i="8"/>
  <c r="B409" i="8"/>
  <c r="B408" i="8"/>
  <c r="B407" i="8"/>
  <c r="B406" i="8"/>
  <c r="B405" i="8"/>
  <c r="B404" i="8"/>
  <c r="B403" i="8"/>
  <c r="B402" i="8"/>
  <c r="B401" i="8"/>
  <c r="B400" i="8"/>
  <c r="B399" i="8"/>
  <c r="B398" i="8"/>
  <c r="B397" i="8"/>
  <c r="B396" i="8"/>
  <c r="B395" i="8"/>
  <c r="B394" i="8"/>
  <c r="B393" i="8"/>
  <c r="B392" i="8"/>
  <c r="B391" i="8"/>
  <c r="B390" i="8"/>
  <c r="B389" i="8"/>
  <c r="B388" i="8"/>
  <c r="B387" i="8"/>
  <c r="B386" i="8"/>
  <c r="B385" i="8"/>
  <c r="B384" i="8"/>
  <c r="B383" i="8"/>
  <c r="B382" i="8"/>
  <c r="B381" i="8"/>
  <c r="B380" i="8"/>
  <c r="B379" i="8"/>
  <c r="B378" i="8"/>
  <c r="B377" i="8"/>
  <c r="B376" i="8"/>
  <c r="B375" i="8"/>
  <c r="B374" i="8"/>
  <c r="B373" i="8"/>
  <c r="B372" i="8"/>
  <c r="B371" i="8"/>
  <c r="B370" i="8"/>
  <c r="B369" i="8"/>
  <c r="B368" i="8"/>
  <c r="B367" i="8"/>
  <c r="B366" i="8"/>
  <c r="B365" i="8"/>
  <c r="B364" i="8"/>
  <c r="B363" i="8"/>
  <c r="B362" i="8"/>
  <c r="B361" i="8"/>
  <c r="B360" i="8"/>
  <c r="B359" i="8"/>
  <c r="B358" i="8"/>
  <c r="B357" i="8"/>
  <c r="B356" i="8"/>
  <c r="B355" i="8"/>
  <c r="B354" i="8"/>
  <c r="B353" i="8"/>
  <c r="B352" i="8"/>
  <c r="B351" i="8"/>
  <c r="B350" i="8"/>
  <c r="B349" i="8"/>
  <c r="B348" i="8"/>
  <c r="B347" i="8"/>
  <c r="B346" i="8"/>
  <c r="B345" i="8"/>
  <c r="B344" i="8"/>
  <c r="B343" i="8"/>
  <c r="B342" i="8"/>
  <c r="B341" i="8"/>
  <c r="B340" i="8"/>
  <c r="B339" i="8"/>
  <c r="B338" i="8"/>
  <c r="B337" i="8"/>
  <c r="B336" i="8"/>
  <c r="B335" i="8"/>
  <c r="B334" i="8"/>
  <c r="B333" i="8"/>
  <c r="B332" i="8"/>
  <c r="B331" i="8"/>
  <c r="B330" i="8"/>
  <c r="B329" i="8"/>
  <c r="B328" i="8"/>
  <c r="B327" i="8"/>
  <c r="B326" i="8"/>
  <c r="B325" i="8"/>
  <c r="B324" i="8"/>
  <c r="B323" i="8"/>
  <c r="B322" i="8"/>
  <c r="B321" i="8"/>
  <c r="B320" i="8"/>
  <c r="B319" i="8"/>
  <c r="B318" i="8"/>
  <c r="B317" i="8"/>
  <c r="B316" i="8"/>
  <c r="B315" i="8"/>
  <c r="B314" i="8"/>
  <c r="B313" i="8"/>
  <c r="B312" i="8"/>
  <c r="B311" i="8"/>
  <c r="B310" i="8"/>
  <c r="B309" i="8"/>
  <c r="B308" i="8"/>
  <c r="B307" i="8"/>
  <c r="B306" i="8"/>
  <c r="B305" i="8"/>
  <c r="B304" i="8"/>
  <c r="B303" i="8"/>
  <c r="B302" i="8"/>
  <c r="B301" i="8"/>
  <c r="B300" i="8"/>
  <c r="B299" i="8"/>
  <c r="B298" i="8"/>
  <c r="E297" i="8"/>
  <c r="B297" i="8"/>
  <c r="E296" i="8"/>
  <c r="B296" i="8"/>
  <c r="E295" i="8"/>
  <c r="B295" i="8"/>
  <c r="E294" i="8"/>
  <c r="B294" i="8"/>
  <c r="E293" i="8"/>
  <c r="B293" i="8"/>
  <c r="E292" i="8"/>
  <c r="B292" i="8"/>
  <c r="E291" i="8"/>
  <c r="B291" i="8"/>
  <c r="E290" i="8"/>
  <c r="B290" i="8"/>
  <c r="E289" i="8"/>
  <c r="B289" i="8"/>
  <c r="E288" i="8"/>
  <c r="B288" i="8"/>
  <c r="E287" i="8"/>
  <c r="B287" i="8"/>
  <c r="E286" i="8"/>
  <c r="B286" i="8"/>
  <c r="E285" i="8"/>
  <c r="B285" i="8"/>
  <c r="E284" i="8"/>
  <c r="B284" i="8"/>
  <c r="E283" i="8"/>
  <c r="B283" i="8"/>
  <c r="E282" i="8"/>
  <c r="B282" i="8"/>
  <c r="E281" i="8"/>
  <c r="B281" i="8"/>
  <c r="E280" i="8"/>
  <c r="B280" i="8"/>
  <c r="E279" i="8"/>
  <c r="B279" i="8"/>
  <c r="E278" i="8"/>
  <c r="B278" i="8"/>
  <c r="E277" i="8"/>
  <c r="B277" i="8"/>
  <c r="E276" i="8"/>
  <c r="B276" i="8"/>
  <c r="E275" i="8"/>
  <c r="B275" i="8"/>
  <c r="E274" i="8"/>
  <c r="B274" i="8"/>
  <c r="E273" i="8"/>
  <c r="B273" i="8"/>
  <c r="E272" i="8"/>
  <c r="B272" i="8"/>
  <c r="E271" i="8"/>
  <c r="B271" i="8"/>
  <c r="E270" i="8"/>
  <c r="B270" i="8"/>
  <c r="E269" i="8"/>
  <c r="B269" i="8"/>
  <c r="E268" i="8"/>
  <c r="B268" i="8"/>
  <c r="E267" i="8"/>
  <c r="B267" i="8"/>
  <c r="E266" i="8"/>
  <c r="B266" i="8"/>
  <c r="E265" i="8"/>
  <c r="B265" i="8"/>
  <c r="E264" i="8"/>
  <c r="B264" i="8"/>
  <c r="E263" i="8"/>
  <c r="B263" i="8"/>
  <c r="E262" i="8"/>
  <c r="B262" i="8"/>
  <c r="E261" i="8"/>
  <c r="B261" i="8"/>
  <c r="E260" i="8"/>
  <c r="B260" i="8"/>
  <c r="E259" i="8"/>
  <c r="B259" i="8"/>
  <c r="E258" i="8"/>
  <c r="B258" i="8"/>
  <c r="E257" i="8"/>
  <c r="B257" i="8"/>
  <c r="E256" i="8"/>
  <c r="B256" i="8"/>
  <c r="E255" i="8"/>
  <c r="B255" i="8"/>
  <c r="E254" i="8"/>
  <c r="B254" i="8"/>
  <c r="E253" i="8"/>
  <c r="B253" i="8"/>
  <c r="E252" i="8"/>
  <c r="B252" i="8"/>
  <c r="E251" i="8"/>
  <c r="B251" i="8"/>
  <c r="E250" i="8"/>
  <c r="B250" i="8"/>
  <c r="E249" i="8"/>
  <c r="B249" i="8"/>
  <c r="E248" i="8"/>
  <c r="B248" i="8"/>
  <c r="E247" i="8"/>
  <c r="B247" i="8"/>
  <c r="E246" i="8"/>
  <c r="B246" i="8"/>
  <c r="E245" i="8"/>
  <c r="B245" i="8"/>
  <c r="E244" i="8"/>
  <c r="B244" i="8"/>
  <c r="E243" i="8"/>
  <c r="B243" i="8"/>
  <c r="E242" i="8"/>
  <c r="B242" i="8"/>
  <c r="E241" i="8"/>
  <c r="B241" i="8"/>
  <c r="E240" i="8"/>
  <c r="B240" i="8"/>
  <c r="E239" i="8"/>
  <c r="B239" i="8"/>
  <c r="E238" i="8"/>
  <c r="B238" i="8"/>
  <c r="E237" i="8"/>
  <c r="B237" i="8"/>
  <c r="E236" i="8"/>
  <c r="B236" i="8"/>
  <c r="E235" i="8"/>
  <c r="B235" i="8"/>
  <c r="E234" i="8"/>
  <c r="B234" i="8"/>
  <c r="E233" i="8"/>
  <c r="B233" i="8"/>
  <c r="E232" i="8"/>
  <c r="B232" i="8"/>
  <c r="E231" i="8"/>
  <c r="B231" i="8"/>
  <c r="E230" i="8"/>
  <c r="B230" i="8"/>
  <c r="E229" i="8"/>
  <c r="B229" i="8"/>
  <c r="E228" i="8"/>
  <c r="B228" i="8"/>
  <c r="E227" i="8"/>
  <c r="B227" i="8"/>
  <c r="E226" i="8"/>
  <c r="B226" i="8"/>
  <c r="E225" i="8"/>
  <c r="B225" i="8"/>
  <c r="E224" i="8"/>
  <c r="B224" i="8"/>
  <c r="E223" i="8"/>
  <c r="B223" i="8"/>
  <c r="E222" i="8"/>
  <c r="B222" i="8"/>
  <c r="E221" i="8"/>
  <c r="B221" i="8"/>
  <c r="E220" i="8"/>
  <c r="B220" i="8"/>
  <c r="E219" i="8"/>
  <c r="B219" i="8"/>
  <c r="E218" i="8"/>
  <c r="B218" i="8"/>
  <c r="E217" i="8"/>
  <c r="B217" i="8"/>
  <c r="E216" i="8"/>
  <c r="B216" i="8"/>
  <c r="E215" i="8"/>
  <c r="B215" i="8"/>
  <c r="E214" i="8"/>
  <c r="B214" i="8"/>
  <c r="E213" i="8"/>
  <c r="B213" i="8"/>
  <c r="E212" i="8"/>
  <c r="B212" i="8"/>
  <c r="E211" i="8"/>
  <c r="B211" i="8"/>
  <c r="E210" i="8"/>
  <c r="B210" i="8"/>
  <c r="E209" i="8"/>
  <c r="B209" i="8"/>
  <c r="E208" i="8"/>
  <c r="B208" i="8"/>
  <c r="E207" i="8"/>
  <c r="B207" i="8"/>
  <c r="E206" i="8"/>
  <c r="B206" i="8"/>
  <c r="E205" i="8"/>
  <c r="B205" i="8"/>
  <c r="E204" i="8"/>
  <c r="B204" i="8"/>
  <c r="E203" i="8"/>
  <c r="B203" i="8"/>
  <c r="E202" i="8"/>
  <c r="B202" i="8"/>
  <c r="E201" i="8"/>
  <c r="B201" i="8"/>
  <c r="E200" i="8"/>
  <c r="B200" i="8"/>
  <c r="E199" i="8"/>
  <c r="B199" i="8"/>
  <c r="E198" i="8"/>
  <c r="B198" i="8"/>
  <c r="E197" i="8"/>
  <c r="B197" i="8"/>
  <c r="E196" i="8"/>
  <c r="B196" i="8"/>
  <c r="E195" i="8"/>
  <c r="B195" i="8"/>
  <c r="E194" i="8"/>
  <c r="B194" i="8"/>
  <c r="E193" i="8"/>
  <c r="B193" i="8"/>
  <c r="E192" i="8"/>
  <c r="B192" i="8"/>
  <c r="E191" i="8"/>
  <c r="B191" i="8"/>
  <c r="E190" i="8"/>
  <c r="B190" i="8"/>
  <c r="E189" i="8"/>
  <c r="B189" i="8"/>
  <c r="E188" i="8"/>
  <c r="B188" i="8"/>
  <c r="E187" i="8"/>
  <c r="B187" i="8"/>
  <c r="E186" i="8"/>
  <c r="B186" i="8"/>
  <c r="E185" i="8"/>
  <c r="B185" i="8"/>
  <c r="E184" i="8"/>
  <c r="B184" i="8"/>
  <c r="E183" i="8"/>
  <c r="B183" i="8"/>
  <c r="E182" i="8"/>
  <c r="B182" i="8"/>
  <c r="E181" i="8"/>
  <c r="B181" i="8"/>
  <c r="E180" i="8"/>
  <c r="B180" i="8"/>
  <c r="E179" i="8"/>
  <c r="B179" i="8"/>
  <c r="E178" i="8"/>
  <c r="B178" i="8"/>
  <c r="E177" i="8"/>
  <c r="B177" i="8"/>
  <c r="E176" i="8"/>
  <c r="B176" i="8"/>
  <c r="E175" i="8"/>
  <c r="B175" i="8"/>
  <c r="E174" i="8"/>
  <c r="B174" i="8"/>
  <c r="E173" i="8"/>
  <c r="B173" i="8"/>
  <c r="E172" i="8"/>
  <c r="B172" i="8"/>
  <c r="E171" i="8"/>
  <c r="B171" i="8"/>
  <c r="E170" i="8"/>
  <c r="B170" i="8"/>
  <c r="E169" i="8"/>
  <c r="B169" i="8"/>
  <c r="E168" i="8"/>
  <c r="B168" i="8"/>
  <c r="E167" i="8"/>
  <c r="B167" i="8"/>
  <c r="E166" i="8"/>
  <c r="B166" i="8"/>
  <c r="E165" i="8"/>
  <c r="B165" i="8"/>
  <c r="E164" i="8"/>
  <c r="B164" i="8"/>
  <c r="E163" i="8"/>
  <c r="B163" i="8"/>
  <c r="E162" i="8"/>
  <c r="B162" i="8"/>
  <c r="E161" i="8"/>
  <c r="B161" i="8"/>
  <c r="E160" i="8"/>
  <c r="B160" i="8"/>
  <c r="E159" i="8"/>
  <c r="B159" i="8"/>
  <c r="E158" i="8"/>
  <c r="B158" i="8"/>
  <c r="E157" i="8"/>
  <c r="B157" i="8"/>
  <c r="E156" i="8"/>
  <c r="B156" i="8"/>
  <c r="E155" i="8"/>
  <c r="B155" i="8"/>
  <c r="E154" i="8"/>
  <c r="B154" i="8"/>
  <c r="E153" i="8"/>
  <c r="B153" i="8"/>
  <c r="E152" i="8"/>
  <c r="B152" i="8"/>
  <c r="E151" i="8"/>
  <c r="B151" i="8"/>
  <c r="E150" i="8"/>
  <c r="B150" i="8"/>
  <c r="E149" i="8"/>
  <c r="B149" i="8"/>
  <c r="E148" i="8"/>
  <c r="B148" i="8"/>
  <c r="E147" i="8"/>
  <c r="B147" i="8"/>
  <c r="E146" i="8"/>
  <c r="B146" i="8"/>
  <c r="E145" i="8"/>
  <c r="B145" i="8"/>
  <c r="E144" i="8"/>
  <c r="B144" i="8"/>
  <c r="E143" i="8"/>
  <c r="B143" i="8"/>
  <c r="E142" i="8"/>
  <c r="B142" i="8"/>
  <c r="E141" i="8"/>
  <c r="B141" i="8"/>
  <c r="E140" i="8"/>
  <c r="B140" i="8"/>
  <c r="E139" i="8"/>
  <c r="B139" i="8"/>
  <c r="E138" i="8"/>
  <c r="B138" i="8"/>
  <c r="E137" i="8"/>
  <c r="B137" i="8"/>
  <c r="E136" i="8"/>
  <c r="B136" i="8"/>
  <c r="E135" i="8"/>
  <c r="B135" i="8"/>
  <c r="E134" i="8"/>
  <c r="B134" i="8"/>
  <c r="E133" i="8"/>
  <c r="B133" i="8"/>
  <c r="E132" i="8"/>
  <c r="B132" i="8"/>
  <c r="E131" i="8"/>
  <c r="B131" i="8"/>
  <c r="E130" i="8"/>
  <c r="B130" i="8"/>
  <c r="E129" i="8"/>
  <c r="B129" i="8"/>
  <c r="E128" i="8"/>
  <c r="B128" i="8"/>
  <c r="E127" i="8"/>
  <c r="B127" i="8"/>
  <c r="E126" i="8"/>
  <c r="B126" i="8"/>
  <c r="E125" i="8"/>
  <c r="B125" i="8"/>
  <c r="E124" i="8"/>
  <c r="B124" i="8"/>
  <c r="E123" i="8"/>
  <c r="B123" i="8"/>
  <c r="E122" i="8"/>
  <c r="B122" i="8"/>
  <c r="E121" i="8"/>
  <c r="B121" i="8"/>
  <c r="E120" i="8"/>
  <c r="B120" i="8"/>
  <c r="E119" i="8"/>
  <c r="B119" i="8"/>
  <c r="E118" i="8"/>
  <c r="B118" i="8"/>
  <c r="E117" i="8"/>
  <c r="B117" i="8"/>
  <c r="E116" i="8"/>
  <c r="B116" i="8"/>
  <c r="E115" i="8"/>
  <c r="B115" i="8"/>
  <c r="E114" i="8"/>
  <c r="B114" i="8"/>
  <c r="E113" i="8"/>
  <c r="B113" i="8"/>
  <c r="E112" i="8"/>
  <c r="B112" i="8"/>
  <c r="E111" i="8"/>
  <c r="B111" i="8"/>
  <c r="E110" i="8"/>
  <c r="B110" i="8"/>
  <c r="E109" i="8"/>
  <c r="B109" i="8"/>
  <c r="E108" i="8"/>
  <c r="B108" i="8"/>
  <c r="E107" i="8"/>
  <c r="B107" i="8"/>
  <c r="E106" i="8"/>
  <c r="B106" i="8"/>
  <c r="E105" i="8"/>
  <c r="B105" i="8"/>
  <c r="E104" i="8"/>
  <c r="B104" i="8"/>
  <c r="E103" i="8"/>
  <c r="B103" i="8"/>
  <c r="E102" i="8"/>
  <c r="B102" i="8"/>
  <c r="E101" i="8"/>
  <c r="B101" i="8"/>
  <c r="E100" i="8"/>
  <c r="B100" i="8"/>
  <c r="E99" i="8"/>
  <c r="B99" i="8"/>
  <c r="E98" i="8"/>
  <c r="B98" i="8"/>
  <c r="E97" i="8"/>
  <c r="B97" i="8"/>
  <c r="E96" i="8"/>
  <c r="B96" i="8"/>
  <c r="E95" i="8"/>
  <c r="B95" i="8"/>
  <c r="E94" i="8"/>
  <c r="B94" i="8"/>
  <c r="E93" i="8"/>
  <c r="B93" i="8"/>
  <c r="E92" i="8"/>
  <c r="B92" i="8"/>
  <c r="E91" i="8"/>
  <c r="B91" i="8"/>
  <c r="E90" i="8"/>
  <c r="B90" i="8"/>
  <c r="E89" i="8"/>
  <c r="B89" i="8"/>
  <c r="E88" i="8"/>
  <c r="B88" i="8"/>
  <c r="E87" i="8"/>
  <c r="B87" i="8"/>
  <c r="E86" i="8"/>
  <c r="B86" i="8"/>
  <c r="E85" i="8"/>
  <c r="B85" i="8"/>
  <c r="E84" i="8"/>
  <c r="B84" i="8"/>
  <c r="E83" i="8"/>
  <c r="B83" i="8"/>
  <c r="E82" i="8"/>
  <c r="B82" i="8"/>
  <c r="E81" i="8"/>
  <c r="B81" i="8"/>
  <c r="E80" i="8"/>
  <c r="B80" i="8"/>
  <c r="E79" i="8"/>
  <c r="B79" i="8"/>
  <c r="E78" i="8"/>
  <c r="B78" i="8"/>
  <c r="E77" i="8"/>
  <c r="B77" i="8"/>
  <c r="E76" i="8"/>
  <c r="B76" i="8"/>
  <c r="E75" i="8"/>
  <c r="B75" i="8"/>
  <c r="E74" i="8"/>
  <c r="B74" i="8"/>
  <c r="E73" i="8"/>
  <c r="B73" i="8"/>
  <c r="E72" i="8"/>
  <c r="B72" i="8"/>
  <c r="E71" i="8"/>
  <c r="B71" i="8"/>
  <c r="E70" i="8"/>
  <c r="B70" i="8"/>
  <c r="E69" i="8"/>
  <c r="B69" i="8"/>
  <c r="E68" i="8"/>
  <c r="B68" i="8"/>
  <c r="E67" i="8"/>
  <c r="B67" i="8"/>
  <c r="E66" i="8"/>
  <c r="B66" i="8"/>
  <c r="E65" i="8"/>
  <c r="B65" i="8"/>
  <c r="E64" i="8"/>
  <c r="B64" i="8"/>
  <c r="E63" i="8"/>
  <c r="B63" i="8"/>
  <c r="E62" i="8"/>
  <c r="B62" i="8"/>
  <c r="E61" i="8"/>
  <c r="B61" i="8"/>
  <c r="E60" i="8"/>
  <c r="B60" i="8"/>
  <c r="E59" i="8"/>
  <c r="B59" i="8"/>
  <c r="E58" i="8"/>
  <c r="B58" i="8"/>
  <c r="E57" i="8"/>
  <c r="B57" i="8"/>
  <c r="E56" i="8"/>
  <c r="B56" i="8"/>
  <c r="E55" i="8"/>
  <c r="B55" i="8"/>
  <c r="E54" i="8"/>
  <c r="B54" i="8"/>
  <c r="E53" i="8"/>
  <c r="B53" i="8"/>
  <c r="E52" i="8"/>
  <c r="B52" i="8"/>
  <c r="E51" i="8"/>
  <c r="B51" i="8"/>
  <c r="E50" i="8"/>
  <c r="B50" i="8"/>
  <c r="E49" i="8"/>
  <c r="B49" i="8"/>
  <c r="E48" i="8"/>
  <c r="B48" i="8"/>
  <c r="E47" i="8"/>
  <c r="B47" i="8"/>
  <c r="E46" i="8"/>
  <c r="B46" i="8"/>
  <c r="E45" i="8"/>
  <c r="B45" i="8"/>
  <c r="E44" i="8"/>
  <c r="B44" i="8"/>
  <c r="E43" i="8"/>
  <c r="B43" i="8"/>
  <c r="E42" i="8"/>
  <c r="B42" i="8"/>
  <c r="E41" i="8"/>
  <c r="B41" i="8"/>
  <c r="E40" i="8"/>
  <c r="B40" i="8"/>
  <c r="E39" i="8"/>
  <c r="B39" i="8"/>
  <c r="E38" i="8"/>
  <c r="B38" i="8"/>
  <c r="E37" i="8"/>
  <c r="B37" i="8"/>
  <c r="E36" i="8"/>
  <c r="B36" i="8"/>
  <c r="E35" i="8"/>
  <c r="B35" i="8"/>
  <c r="E34" i="8"/>
  <c r="B34" i="8"/>
  <c r="E33" i="8"/>
  <c r="B33" i="8"/>
  <c r="E32" i="8"/>
  <c r="B32" i="8"/>
  <c r="E31" i="8"/>
  <c r="B31" i="8"/>
  <c r="E30" i="8"/>
  <c r="B30" i="8"/>
  <c r="E29" i="8"/>
  <c r="B29" i="8"/>
  <c r="E28" i="8"/>
  <c r="B28" i="8"/>
  <c r="E27" i="8"/>
  <c r="B27" i="8"/>
  <c r="E26" i="8"/>
  <c r="B26" i="8"/>
  <c r="E25" i="8"/>
  <c r="B25" i="8"/>
  <c r="E24" i="8"/>
  <c r="B24" i="8"/>
  <c r="E23" i="8"/>
  <c r="B23" i="8"/>
  <c r="E22" i="8"/>
  <c r="B22" i="8"/>
  <c r="E21" i="8"/>
  <c r="B21" i="8"/>
  <c r="E20" i="8"/>
  <c r="B20" i="8"/>
  <c r="E19" i="8"/>
  <c r="B19" i="8"/>
  <c r="E18" i="8"/>
  <c r="B18" i="8"/>
  <c r="E17" i="8"/>
  <c r="B17" i="8"/>
  <c r="E16" i="8"/>
  <c r="B16" i="8"/>
  <c r="E15" i="8"/>
  <c r="B15" i="8"/>
  <c r="E14" i="8"/>
  <c r="B14" i="8"/>
  <c r="E13" i="8"/>
  <c r="B13" i="8"/>
  <c r="E12" i="8"/>
  <c r="B12" i="8"/>
  <c r="E11" i="8"/>
  <c r="B11" i="8"/>
  <c r="E10" i="8"/>
  <c r="B10" i="8"/>
  <c r="E9" i="8"/>
  <c r="B9" i="8"/>
  <c r="E8" i="8"/>
  <c r="B8" i="8"/>
  <c r="E7" i="8"/>
  <c r="B7" i="8"/>
  <c r="E6" i="8"/>
  <c r="B6" i="8"/>
  <c r="E5" i="8"/>
  <c r="B5" i="8"/>
  <c r="G3565" i="7"/>
  <c r="B3565" i="7"/>
  <c r="G3564" i="7"/>
  <c r="B3564" i="7"/>
  <c r="G3563" i="7"/>
  <c r="B3563" i="7"/>
  <c r="G3562" i="7"/>
  <c r="B3562" i="7"/>
  <c r="G3561" i="7"/>
  <c r="B3561" i="7"/>
  <c r="G3560" i="7"/>
  <c r="B3560" i="7"/>
  <c r="G3559" i="7"/>
  <c r="B3559" i="7"/>
  <c r="G3558" i="7"/>
  <c r="B3558" i="7"/>
  <c r="G3557" i="7"/>
  <c r="B3557" i="7"/>
  <c r="G3556" i="7"/>
  <c r="B3556" i="7"/>
  <c r="G3555" i="7"/>
  <c r="B3555" i="7"/>
  <c r="G3554" i="7"/>
  <c r="B3554" i="7"/>
  <c r="G3553" i="7"/>
  <c r="B3553" i="7"/>
  <c r="G3552" i="7"/>
  <c r="B3552" i="7"/>
  <c r="G3551" i="7"/>
  <c r="B3551" i="7"/>
  <c r="G3550" i="7"/>
  <c r="B3550" i="7"/>
  <c r="G3549" i="7"/>
  <c r="B3549" i="7"/>
  <c r="G3548" i="7"/>
  <c r="B3548" i="7"/>
  <c r="G3547" i="7"/>
  <c r="B3547" i="7"/>
  <c r="G3546" i="7"/>
  <c r="B3546" i="7"/>
  <c r="G3545" i="7"/>
  <c r="B3545" i="7"/>
  <c r="G3544" i="7"/>
  <c r="B3544" i="7"/>
  <c r="G3543" i="7"/>
  <c r="B3543" i="7"/>
  <c r="G3542" i="7"/>
  <c r="B3542" i="7"/>
  <c r="G3541" i="7"/>
  <c r="B3541" i="7"/>
  <c r="G3540" i="7"/>
  <c r="B3540" i="7"/>
  <c r="G3539" i="7"/>
  <c r="B3539" i="7"/>
  <c r="G3538" i="7"/>
  <c r="B3538" i="7"/>
  <c r="G3537" i="7"/>
  <c r="B3537" i="7"/>
  <c r="G3536" i="7"/>
  <c r="B3536" i="7"/>
  <c r="G3535" i="7"/>
  <c r="B3535" i="7"/>
  <c r="G3534" i="7"/>
  <c r="B3534" i="7"/>
  <c r="G3533" i="7"/>
  <c r="B3533" i="7"/>
  <c r="G3532" i="7"/>
  <c r="B3532" i="7"/>
  <c r="G3531" i="7"/>
  <c r="B3531" i="7"/>
  <c r="G3530" i="7"/>
  <c r="B3530" i="7"/>
  <c r="G3529" i="7"/>
  <c r="B3529" i="7"/>
  <c r="G3528" i="7"/>
  <c r="B3528" i="7"/>
  <c r="G3527" i="7"/>
  <c r="B3527" i="7"/>
  <c r="G3526" i="7"/>
  <c r="B3526" i="7"/>
  <c r="G3525" i="7"/>
  <c r="B3525" i="7"/>
  <c r="G3524" i="7"/>
  <c r="B3524" i="7"/>
  <c r="G3523" i="7"/>
  <c r="B3523" i="7"/>
  <c r="G3522" i="7"/>
  <c r="B3522" i="7"/>
  <c r="G3521" i="7"/>
  <c r="B3521" i="7"/>
  <c r="G3520" i="7"/>
  <c r="B3520" i="7"/>
  <c r="G3519" i="7"/>
  <c r="B3519" i="7"/>
  <c r="G3518" i="7"/>
  <c r="B3518" i="7"/>
  <c r="G3517" i="7"/>
  <c r="B3517" i="7"/>
  <c r="G3516" i="7"/>
  <c r="B3516" i="7"/>
  <c r="G3515" i="7"/>
  <c r="B3515" i="7"/>
  <c r="G3514" i="7"/>
  <c r="B3514" i="7"/>
  <c r="G3513" i="7"/>
  <c r="B3513" i="7"/>
  <c r="G3512" i="7"/>
  <c r="B3512" i="7"/>
  <c r="G3511" i="7"/>
  <c r="B3511" i="7"/>
  <c r="G3510" i="7"/>
  <c r="B3510" i="7"/>
  <c r="G3509" i="7"/>
  <c r="B3509" i="7"/>
  <c r="G3508" i="7"/>
  <c r="B3508" i="7"/>
  <c r="G3507" i="7"/>
  <c r="B3507" i="7"/>
  <c r="G3506" i="7"/>
  <c r="B3506" i="7"/>
  <c r="G3505" i="7"/>
  <c r="B3505" i="7"/>
  <c r="G3504" i="7"/>
  <c r="B3504" i="7"/>
  <c r="G3503" i="7"/>
  <c r="B3503" i="7"/>
  <c r="G3502" i="7"/>
  <c r="B3502" i="7"/>
  <c r="G3501" i="7"/>
  <c r="B3501" i="7"/>
  <c r="G3500" i="7"/>
  <c r="B3500" i="7"/>
  <c r="G3499" i="7"/>
  <c r="B3499" i="7"/>
  <c r="G3498" i="7"/>
  <c r="B3498" i="7"/>
  <c r="G3497" i="7"/>
  <c r="B3497" i="7"/>
  <c r="G3496" i="7"/>
  <c r="B3496" i="7"/>
  <c r="G3495" i="7"/>
  <c r="B3495" i="7"/>
  <c r="G3494" i="7"/>
  <c r="B3494" i="7"/>
  <c r="G3493" i="7"/>
  <c r="B3493" i="7"/>
  <c r="G3492" i="7"/>
  <c r="B3492" i="7"/>
  <c r="G3491" i="7"/>
  <c r="B3491" i="7"/>
  <c r="G3490" i="7"/>
  <c r="B3490" i="7"/>
  <c r="G3489" i="7"/>
  <c r="B3489" i="7"/>
  <c r="G3488" i="7"/>
  <c r="B3488" i="7"/>
  <c r="G3487" i="7"/>
  <c r="B3487" i="7"/>
  <c r="G3486" i="7"/>
  <c r="B3486" i="7"/>
  <c r="G3485" i="7"/>
  <c r="B3485" i="7"/>
  <c r="G3484" i="7"/>
  <c r="B3484" i="7"/>
  <c r="G3483" i="7"/>
  <c r="B3483" i="7"/>
  <c r="G3482" i="7"/>
  <c r="B3482" i="7"/>
  <c r="G3481" i="7"/>
  <c r="B3481" i="7"/>
  <c r="G3480" i="7"/>
  <c r="B3480" i="7"/>
  <c r="G3479" i="7"/>
  <c r="B3479" i="7"/>
  <c r="G3478" i="7"/>
  <c r="B3478" i="7"/>
  <c r="G3477" i="7"/>
  <c r="B3477" i="7"/>
  <c r="G3476" i="7"/>
  <c r="B3476" i="7"/>
  <c r="G3475" i="7"/>
  <c r="B3475" i="7"/>
  <c r="G3474" i="7"/>
  <c r="B3474" i="7"/>
  <c r="G3473" i="7"/>
  <c r="B3473" i="7"/>
  <c r="G3472" i="7"/>
  <c r="B3472" i="7"/>
  <c r="G3471" i="7"/>
  <c r="B3471" i="7"/>
  <c r="G3470" i="7"/>
  <c r="B3470" i="7"/>
  <c r="G3469" i="7"/>
  <c r="B3469" i="7"/>
  <c r="G3468" i="7"/>
  <c r="B3468" i="7"/>
  <c r="G3467" i="7"/>
  <c r="B3467" i="7"/>
  <c r="G3466" i="7"/>
  <c r="B3466" i="7"/>
  <c r="G3465" i="7"/>
  <c r="B3465" i="7"/>
  <c r="G3464" i="7"/>
  <c r="B3464" i="7"/>
  <c r="G3463" i="7"/>
  <c r="B3463" i="7"/>
  <c r="G3462" i="7"/>
  <c r="B3462" i="7"/>
  <c r="G3461" i="7"/>
  <c r="B3461" i="7"/>
  <c r="G3460" i="7"/>
  <c r="B3460" i="7"/>
  <c r="G3459" i="7"/>
  <c r="B3459" i="7"/>
  <c r="G3458" i="7"/>
  <c r="B3458" i="7"/>
  <c r="G3457" i="7"/>
  <c r="B3457" i="7"/>
  <c r="G3456" i="7"/>
  <c r="B3456" i="7"/>
  <c r="G3455" i="7"/>
  <c r="B3455" i="7"/>
  <c r="G3454" i="7"/>
  <c r="B3454" i="7"/>
  <c r="G3453" i="7"/>
  <c r="B3453" i="7"/>
  <c r="G3452" i="7"/>
  <c r="B3452" i="7"/>
  <c r="G3451" i="7"/>
  <c r="B3451" i="7"/>
  <c r="G3450" i="7"/>
  <c r="B3450" i="7"/>
  <c r="G3449" i="7"/>
  <c r="B3449" i="7"/>
  <c r="G3448" i="7"/>
  <c r="B3448" i="7"/>
  <c r="G3447" i="7"/>
  <c r="B3447" i="7"/>
  <c r="G3446" i="7"/>
  <c r="B3446" i="7"/>
  <c r="G3445" i="7"/>
  <c r="B3445" i="7"/>
  <c r="G3444" i="7"/>
  <c r="B3444" i="7"/>
  <c r="G3443" i="7"/>
  <c r="B3443" i="7"/>
  <c r="G3442" i="7"/>
  <c r="B3442" i="7"/>
  <c r="G3441" i="7"/>
  <c r="B3441" i="7"/>
  <c r="G3440" i="7"/>
  <c r="B3440" i="7"/>
  <c r="G3439" i="7"/>
  <c r="B3439" i="7"/>
  <c r="G3438" i="7"/>
  <c r="B3438" i="7"/>
  <c r="G3437" i="7"/>
  <c r="B3437" i="7"/>
  <c r="G3436" i="7"/>
  <c r="B3436" i="7"/>
  <c r="G3435" i="7"/>
  <c r="B3435" i="7"/>
  <c r="G3434" i="7"/>
  <c r="B3434" i="7"/>
  <c r="G3433" i="7"/>
  <c r="B3433" i="7"/>
  <c r="G3432" i="7"/>
  <c r="B3432" i="7"/>
  <c r="G3431" i="7"/>
  <c r="B3431" i="7"/>
  <c r="G3430" i="7"/>
  <c r="B3430" i="7"/>
  <c r="G3429" i="7"/>
  <c r="B3429" i="7"/>
  <c r="G3428" i="7"/>
  <c r="B3428" i="7"/>
  <c r="G3427" i="7"/>
  <c r="B3427" i="7"/>
  <c r="G3426" i="7"/>
  <c r="B3426" i="7"/>
  <c r="G3425" i="7"/>
  <c r="B3425" i="7"/>
  <c r="G3424" i="7"/>
  <c r="B3424" i="7"/>
  <c r="G3423" i="7"/>
  <c r="B3423" i="7"/>
  <c r="G3422" i="7"/>
  <c r="B3422" i="7"/>
  <c r="G3421" i="7"/>
  <c r="B3421" i="7"/>
  <c r="G3420" i="7"/>
  <c r="B3420" i="7"/>
  <c r="G3419" i="7"/>
  <c r="B3419" i="7"/>
  <c r="G3418" i="7"/>
  <c r="B3418" i="7"/>
  <c r="G3417" i="7"/>
  <c r="B3417" i="7"/>
  <c r="G3416" i="7"/>
  <c r="B3416" i="7"/>
  <c r="G3415" i="7"/>
  <c r="B3415" i="7"/>
  <c r="G3414" i="7"/>
  <c r="B3414" i="7"/>
  <c r="G3413" i="7"/>
  <c r="B3413" i="7"/>
  <c r="G3412" i="7"/>
  <c r="B3412" i="7"/>
  <c r="G3411" i="7"/>
  <c r="B3411" i="7"/>
  <c r="G3410" i="7"/>
  <c r="B3410" i="7"/>
  <c r="G3409" i="7"/>
  <c r="B3409" i="7"/>
  <c r="G3408" i="7"/>
  <c r="B3408" i="7"/>
  <c r="G3407" i="7"/>
  <c r="B3407" i="7"/>
  <c r="G3406" i="7"/>
  <c r="B3406" i="7"/>
  <c r="G3405" i="7"/>
  <c r="B3405" i="7"/>
  <c r="G3404" i="7"/>
  <c r="B3404" i="7"/>
  <c r="G3403" i="7"/>
  <c r="B3403" i="7"/>
  <c r="G3402" i="7"/>
  <c r="B3402" i="7"/>
  <c r="G3401" i="7"/>
  <c r="B3401" i="7"/>
  <c r="G3400" i="7"/>
  <c r="B3400" i="7"/>
  <c r="G3399" i="7"/>
  <c r="B3399" i="7"/>
  <c r="G3398" i="7"/>
  <c r="B3398" i="7"/>
  <c r="G3397" i="7"/>
  <c r="B3397" i="7"/>
  <c r="G3396" i="7"/>
  <c r="B3396" i="7"/>
  <c r="G3395" i="7"/>
  <c r="B3395" i="7"/>
  <c r="G3394" i="7"/>
  <c r="B3394" i="7"/>
  <c r="G3393" i="7"/>
  <c r="B3393" i="7"/>
  <c r="G3392" i="7"/>
  <c r="B3392" i="7"/>
  <c r="G3391" i="7"/>
  <c r="B3391" i="7"/>
  <c r="G3390" i="7"/>
  <c r="B3390" i="7"/>
  <c r="G3389" i="7"/>
  <c r="B3389" i="7"/>
  <c r="G3388" i="7"/>
  <c r="B3388" i="7"/>
  <c r="G3387" i="7"/>
  <c r="B3387" i="7"/>
  <c r="G3386" i="7"/>
  <c r="B3386" i="7"/>
  <c r="G3385" i="7"/>
  <c r="B3385" i="7"/>
  <c r="G3384" i="7"/>
  <c r="B3384" i="7"/>
  <c r="G3383" i="7"/>
  <c r="B3383" i="7"/>
  <c r="G3382" i="7"/>
  <c r="B3382" i="7"/>
  <c r="G3381" i="7"/>
  <c r="B3381" i="7"/>
  <c r="G3380" i="7"/>
  <c r="B3380" i="7"/>
  <c r="G3379" i="7"/>
  <c r="B3379" i="7"/>
  <c r="G3378" i="7"/>
  <c r="B3378" i="7"/>
  <c r="G3377" i="7"/>
  <c r="B3377" i="7"/>
  <c r="G3376" i="7"/>
  <c r="B3376" i="7"/>
  <c r="G3375" i="7"/>
  <c r="B3375" i="7"/>
  <c r="G3374" i="7"/>
  <c r="B3374" i="7"/>
  <c r="G3373" i="7"/>
  <c r="B3373" i="7"/>
  <c r="G3372" i="7"/>
  <c r="B3372" i="7"/>
  <c r="G3371" i="7"/>
  <c r="B3371" i="7"/>
  <c r="G3370" i="7"/>
  <c r="B3370" i="7"/>
  <c r="G3369" i="7"/>
  <c r="B3369" i="7"/>
  <c r="G3368" i="7"/>
  <c r="B3368" i="7"/>
  <c r="G3367" i="7"/>
  <c r="B3367" i="7"/>
  <c r="G3366" i="7"/>
  <c r="B3366" i="7"/>
  <c r="G3365" i="7"/>
  <c r="B3365" i="7"/>
  <c r="G3364" i="7"/>
  <c r="B3364" i="7"/>
  <c r="G3363" i="7"/>
  <c r="B3363" i="7"/>
  <c r="G3362" i="7"/>
  <c r="B3362" i="7"/>
  <c r="G3361" i="7"/>
  <c r="B3361" i="7"/>
  <c r="G3360" i="7"/>
  <c r="B3360" i="7"/>
  <c r="G3359" i="7"/>
  <c r="B3359" i="7"/>
  <c r="G3358" i="7"/>
  <c r="B3358" i="7"/>
  <c r="G3357" i="7"/>
  <c r="B3357" i="7"/>
  <c r="G3356" i="7"/>
  <c r="B3356" i="7"/>
  <c r="G3355" i="7"/>
  <c r="B3355" i="7"/>
  <c r="G3354" i="7"/>
  <c r="B3354" i="7"/>
  <c r="G3353" i="7"/>
  <c r="B3353" i="7"/>
  <c r="G3352" i="7"/>
  <c r="B3352" i="7"/>
  <c r="G3351" i="7"/>
  <c r="B3351" i="7"/>
  <c r="G3350" i="7"/>
  <c r="B3350" i="7"/>
  <c r="G3349" i="7"/>
  <c r="B3349" i="7"/>
  <c r="G3348" i="7"/>
  <c r="B3348" i="7"/>
  <c r="G3347" i="7"/>
  <c r="B3347" i="7"/>
  <c r="G3346" i="7"/>
  <c r="B3346" i="7"/>
  <c r="G3345" i="7"/>
  <c r="B3345" i="7"/>
  <c r="G3344" i="7"/>
  <c r="B3344" i="7"/>
  <c r="G3343" i="7"/>
  <c r="B3343" i="7"/>
  <c r="G3342" i="7"/>
  <c r="B3342" i="7"/>
  <c r="G3341" i="7"/>
  <c r="B3341" i="7"/>
  <c r="G3340" i="7"/>
  <c r="B3340" i="7"/>
  <c r="G3339" i="7"/>
  <c r="B3339" i="7"/>
  <c r="G3338" i="7"/>
  <c r="B3338" i="7"/>
  <c r="G3337" i="7"/>
  <c r="B3337" i="7"/>
  <c r="G3336" i="7"/>
  <c r="B3336" i="7"/>
  <c r="G3335" i="7"/>
  <c r="B3335" i="7"/>
  <c r="G3334" i="7"/>
  <c r="B3334" i="7"/>
  <c r="G3333" i="7"/>
  <c r="B3333" i="7"/>
  <c r="G3332" i="7"/>
  <c r="B3332" i="7"/>
  <c r="G3331" i="7"/>
  <c r="B3331" i="7"/>
  <c r="G3330" i="7"/>
  <c r="B3330" i="7"/>
  <c r="G3329" i="7"/>
  <c r="B3329" i="7"/>
  <c r="G3328" i="7"/>
  <c r="B3328" i="7"/>
  <c r="G3327" i="7"/>
  <c r="B3327" i="7"/>
  <c r="G3326" i="7"/>
  <c r="B3326" i="7"/>
  <c r="G3325" i="7"/>
  <c r="B3325" i="7"/>
  <c r="G3324" i="7"/>
  <c r="B3324" i="7"/>
  <c r="G3323" i="7"/>
  <c r="B3323" i="7"/>
  <c r="G3322" i="7"/>
  <c r="B3322" i="7"/>
  <c r="G3321" i="7"/>
  <c r="B3321" i="7"/>
  <c r="G3320" i="7"/>
  <c r="B3320" i="7"/>
  <c r="G3319" i="7"/>
  <c r="B3319" i="7"/>
  <c r="G3318" i="7"/>
  <c r="B3318" i="7"/>
  <c r="G3317" i="7"/>
  <c r="B3317" i="7"/>
  <c r="G3316" i="7"/>
  <c r="B3316" i="7"/>
  <c r="G3315" i="7"/>
  <c r="B3315" i="7"/>
  <c r="G3314" i="7"/>
  <c r="B3314" i="7"/>
  <c r="G3313" i="7"/>
  <c r="B3313" i="7"/>
  <c r="G3312" i="7"/>
  <c r="B3312" i="7"/>
  <c r="G3311" i="7"/>
  <c r="B3311" i="7"/>
  <c r="G3310" i="7"/>
  <c r="B3310" i="7"/>
  <c r="G3309" i="7"/>
  <c r="B3309" i="7"/>
  <c r="G3308" i="7"/>
  <c r="B3308" i="7"/>
  <c r="G3307" i="7"/>
  <c r="B3307" i="7"/>
  <c r="G3306" i="7"/>
  <c r="B3306" i="7"/>
  <c r="G3305" i="7"/>
  <c r="B3305" i="7"/>
  <c r="G3304" i="7"/>
  <c r="B3304" i="7"/>
  <c r="G3303" i="7"/>
  <c r="B3303" i="7"/>
  <c r="G3302" i="7"/>
  <c r="B3302" i="7"/>
  <c r="G3301" i="7"/>
  <c r="B3301" i="7"/>
  <c r="G3300" i="7"/>
  <c r="B3300" i="7"/>
  <c r="G3299" i="7"/>
  <c r="B3299" i="7"/>
  <c r="G3298" i="7"/>
  <c r="B3298" i="7"/>
  <c r="G3297" i="7"/>
  <c r="B3297" i="7"/>
  <c r="G3296" i="7"/>
  <c r="B3296" i="7"/>
  <c r="G3295" i="7"/>
  <c r="B3295" i="7"/>
  <c r="G3294" i="7"/>
  <c r="B3294" i="7"/>
  <c r="G3293" i="7"/>
  <c r="B3293" i="7"/>
  <c r="G3292" i="7"/>
  <c r="B3292" i="7"/>
  <c r="G3291" i="7"/>
  <c r="B3291" i="7"/>
  <c r="G3290" i="7"/>
  <c r="B3290" i="7"/>
  <c r="G3289" i="7"/>
  <c r="B3289" i="7"/>
  <c r="G3288" i="7"/>
  <c r="B3288" i="7"/>
  <c r="G3287" i="7"/>
  <c r="B3287" i="7"/>
  <c r="G3286" i="7"/>
  <c r="B3286" i="7"/>
  <c r="G3285" i="7"/>
  <c r="B3285" i="7"/>
  <c r="G3284" i="7"/>
  <c r="B3284" i="7"/>
  <c r="G3283" i="7"/>
  <c r="B3283" i="7"/>
  <c r="G3282" i="7"/>
  <c r="B3282" i="7"/>
  <c r="G3281" i="7"/>
  <c r="B3281" i="7"/>
  <c r="G3280" i="7"/>
  <c r="B3280" i="7"/>
  <c r="G3279" i="7"/>
  <c r="B3279" i="7"/>
  <c r="G3278" i="7"/>
  <c r="B3278" i="7"/>
  <c r="G3277" i="7"/>
  <c r="B3277" i="7"/>
  <c r="G3276" i="7"/>
  <c r="B3276" i="7"/>
  <c r="G3275" i="7"/>
  <c r="B3275" i="7"/>
  <c r="G3274" i="7"/>
  <c r="B3274" i="7"/>
  <c r="G3273" i="7"/>
  <c r="B3273" i="7"/>
  <c r="G3272" i="7"/>
  <c r="B3272" i="7"/>
  <c r="G3271" i="7"/>
  <c r="B3271" i="7"/>
  <c r="G3270" i="7"/>
  <c r="B3270" i="7"/>
  <c r="G3269" i="7"/>
  <c r="B3269" i="7"/>
  <c r="G3268" i="7"/>
  <c r="B3268" i="7"/>
  <c r="G3267" i="7"/>
  <c r="B3267" i="7"/>
  <c r="G3266" i="7"/>
  <c r="B3266" i="7"/>
  <c r="G3265" i="7"/>
  <c r="B3265" i="7"/>
  <c r="G3264" i="7"/>
  <c r="B3264" i="7"/>
  <c r="G3263" i="7"/>
  <c r="B3263" i="7"/>
  <c r="G3262" i="7"/>
  <c r="B3262" i="7"/>
  <c r="G3261" i="7"/>
  <c r="B3261" i="7"/>
  <c r="G3260" i="7"/>
  <c r="B3260" i="7"/>
  <c r="G3259" i="7"/>
  <c r="B3259" i="7"/>
  <c r="G3258" i="7"/>
  <c r="B3258" i="7"/>
  <c r="G3257" i="7"/>
  <c r="B3257" i="7"/>
  <c r="G3256" i="7"/>
  <c r="B3256" i="7"/>
  <c r="G3255" i="7"/>
  <c r="B3255" i="7"/>
  <c r="G3254" i="7"/>
  <c r="B3254" i="7"/>
  <c r="G3253" i="7"/>
  <c r="B3253" i="7"/>
  <c r="G3252" i="7"/>
  <c r="B3252" i="7"/>
  <c r="G3251" i="7"/>
  <c r="B3251" i="7"/>
  <c r="G3250" i="7"/>
  <c r="B3250" i="7"/>
  <c r="G3249" i="7"/>
  <c r="B3249" i="7"/>
  <c r="G3248" i="7"/>
  <c r="B3248" i="7"/>
  <c r="G3247" i="7"/>
  <c r="B3247" i="7"/>
  <c r="G3246" i="7"/>
  <c r="B3246" i="7"/>
  <c r="G3245" i="7"/>
  <c r="B3245" i="7"/>
  <c r="G3244" i="7"/>
  <c r="B3244" i="7"/>
  <c r="G3243" i="7"/>
  <c r="B3243" i="7"/>
  <c r="G3242" i="7"/>
  <c r="B3242" i="7"/>
  <c r="G3241" i="7"/>
  <c r="B3241" i="7"/>
  <c r="G3240" i="7"/>
  <c r="B3240" i="7"/>
  <c r="G3239" i="7"/>
  <c r="B3239" i="7"/>
  <c r="G3238" i="7"/>
  <c r="B3238" i="7"/>
  <c r="G3237" i="7"/>
  <c r="B3237" i="7"/>
  <c r="G3236" i="7"/>
  <c r="B3236" i="7"/>
  <c r="G3235" i="7"/>
  <c r="B3235" i="7"/>
  <c r="G3234" i="7"/>
  <c r="B3234" i="7"/>
  <c r="G3233" i="7"/>
  <c r="B3233" i="7"/>
  <c r="G3232" i="7"/>
  <c r="B3232" i="7"/>
  <c r="G3231" i="7"/>
  <c r="B3231" i="7"/>
  <c r="G3230" i="7"/>
  <c r="B3230" i="7"/>
  <c r="G3229" i="7"/>
  <c r="B3229" i="7"/>
  <c r="G3228" i="7"/>
  <c r="B3228" i="7"/>
  <c r="G3227" i="7"/>
  <c r="B3227" i="7"/>
  <c r="G3226" i="7"/>
  <c r="B3226" i="7"/>
  <c r="G3225" i="7"/>
  <c r="B3225" i="7"/>
  <c r="G3224" i="7"/>
  <c r="B3224" i="7"/>
  <c r="G3223" i="7"/>
  <c r="B3223" i="7"/>
  <c r="G3222" i="7"/>
  <c r="B3222" i="7"/>
  <c r="G3221" i="7"/>
  <c r="B3221" i="7"/>
  <c r="G3220" i="7"/>
  <c r="B3220" i="7"/>
  <c r="G3219" i="7"/>
  <c r="B3219" i="7"/>
  <c r="G3218" i="7"/>
  <c r="B3218" i="7"/>
  <c r="G3217" i="7"/>
  <c r="B3217" i="7"/>
  <c r="G3216" i="7"/>
  <c r="B3216" i="7"/>
  <c r="G3215" i="7"/>
  <c r="B3215" i="7"/>
  <c r="G3214" i="7"/>
  <c r="B3214" i="7"/>
  <c r="G3213" i="7"/>
  <c r="B3213" i="7"/>
  <c r="G3212" i="7"/>
  <c r="B3212" i="7"/>
  <c r="G3211" i="7"/>
  <c r="B3211" i="7"/>
  <c r="G3210" i="7"/>
  <c r="B3210" i="7"/>
  <c r="G3209" i="7"/>
  <c r="B3209" i="7"/>
  <c r="G3208" i="7"/>
  <c r="B3208" i="7"/>
  <c r="G3207" i="7"/>
  <c r="B3207" i="7"/>
  <c r="G3206" i="7"/>
  <c r="B3206" i="7"/>
  <c r="G3205" i="7"/>
  <c r="B3205" i="7"/>
  <c r="G3204" i="7"/>
  <c r="B3204" i="7"/>
  <c r="G3203" i="7"/>
  <c r="B3203" i="7"/>
  <c r="G3202" i="7"/>
  <c r="B3202" i="7"/>
  <c r="G3201" i="7"/>
  <c r="B3201" i="7"/>
  <c r="G3200" i="7"/>
  <c r="B3200" i="7"/>
  <c r="G3199" i="7"/>
  <c r="B3199" i="7"/>
  <c r="G3198" i="7"/>
  <c r="B3198" i="7"/>
  <c r="G3197" i="7"/>
  <c r="B3197" i="7"/>
  <c r="G3196" i="7"/>
  <c r="B3196" i="7"/>
  <c r="G3195" i="7"/>
  <c r="B3195" i="7"/>
  <c r="G3194" i="7"/>
  <c r="B3194" i="7"/>
  <c r="G3193" i="7"/>
  <c r="B3193" i="7"/>
  <c r="G3192" i="7"/>
  <c r="B3192" i="7"/>
  <c r="G3191" i="7"/>
  <c r="B3191" i="7"/>
  <c r="G3190" i="7"/>
  <c r="B3190" i="7"/>
  <c r="G3189" i="7"/>
  <c r="B3189" i="7"/>
  <c r="G3188" i="7"/>
  <c r="B3188" i="7"/>
  <c r="G3187" i="7"/>
  <c r="B3187" i="7"/>
  <c r="G3186" i="7"/>
  <c r="B3186" i="7"/>
  <c r="G3185" i="7"/>
  <c r="B3185" i="7"/>
  <c r="G3184" i="7"/>
  <c r="B3184" i="7"/>
  <c r="G3183" i="7"/>
  <c r="B3183" i="7"/>
  <c r="G3182" i="7"/>
  <c r="B3182" i="7"/>
  <c r="G3181" i="7"/>
  <c r="B3181" i="7"/>
  <c r="G3180" i="7"/>
  <c r="B3180" i="7"/>
  <c r="G3179" i="7"/>
  <c r="B3179" i="7"/>
  <c r="G3178" i="7"/>
  <c r="B3178" i="7"/>
  <c r="G3177" i="7"/>
  <c r="B3177" i="7"/>
  <c r="G3176" i="7"/>
  <c r="B3176" i="7"/>
  <c r="G3175" i="7"/>
  <c r="B3175" i="7"/>
  <c r="G3174" i="7"/>
  <c r="B3174" i="7"/>
  <c r="G3173" i="7"/>
  <c r="B3173" i="7"/>
  <c r="G3172" i="7"/>
  <c r="B3172" i="7"/>
  <c r="G3171" i="7"/>
  <c r="B3171" i="7"/>
  <c r="G3170" i="7"/>
  <c r="B3170" i="7"/>
  <c r="G3169" i="7"/>
  <c r="B3169" i="7"/>
  <c r="G3168" i="7"/>
  <c r="B3168" i="7"/>
  <c r="G3167" i="7"/>
  <c r="B3167" i="7"/>
  <c r="G3166" i="7"/>
  <c r="B3166" i="7"/>
  <c r="G3165" i="7"/>
  <c r="B3165" i="7"/>
  <c r="G3164" i="7"/>
  <c r="B3164" i="7"/>
  <c r="G3163" i="7"/>
  <c r="B3163" i="7"/>
  <c r="G3162" i="7"/>
  <c r="B3162" i="7"/>
  <c r="G3161" i="7"/>
  <c r="B3161" i="7"/>
  <c r="G3160" i="7"/>
  <c r="B3160" i="7"/>
  <c r="G3159" i="7"/>
  <c r="B3159" i="7"/>
  <c r="G3158" i="7"/>
  <c r="B3158" i="7"/>
  <c r="G3157" i="7"/>
  <c r="B3157" i="7"/>
  <c r="G3156" i="7"/>
  <c r="B3156" i="7"/>
  <c r="G3155" i="7"/>
  <c r="B3155" i="7"/>
  <c r="G3154" i="7"/>
  <c r="B3154" i="7"/>
  <c r="G3153" i="7"/>
  <c r="B3153" i="7"/>
  <c r="G3152" i="7"/>
  <c r="B3152" i="7"/>
  <c r="G3151" i="7"/>
  <c r="B3151" i="7"/>
  <c r="G3150" i="7"/>
  <c r="B3150" i="7"/>
  <c r="G3149" i="7"/>
  <c r="B3149" i="7"/>
  <c r="G3148" i="7"/>
  <c r="B3148" i="7"/>
  <c r="G3147" i="7"/>
  <c r="B3147" i="7"/>
  <c r="G3146" i="7"/>
  <c r="B3146" i="7"/>
  <c r="G3145" i="7"/>
  <c r="B3145" i="7"/>
  <c r="G3144" i="7"/>
  <c r="B3144" i="7"/>
  <c r="G3143" i="7"/>
  <c r="B3143" i="7"/>
  <c r="G3142" i="7"/>
  <c r="B3142" i="7"/>
  <c r="G3141" i="7"/>
  <c r="B3141" i="7"/>
  <c r="G3140" i="7"/>
  <c r="B3140" i="7"/>
  <c r="G3139" i="7"/>
  <c r="B3139" i="7"/>
  <c r="G3138" i="7"/>
  <c r="B3138" i="7"/>
  <c r="G3137" i="7"/>
  <c r="B3137" i="7"/>
  <c r="G3136" i="7"/>
  <c r="B3136" i="7"/>
  <c r="G3135" i="7"/>
  <c r="B3135" i="7"/>
  <c r="G3134" i="7"/>
  <c r="B3134" i="7"/>
  <c r="G3133" i="7"/>
  <c r="B3133" i="7"/>
  <c r="G3132" i="7"/>
  <c r="B3132" i="7"/>
  <c r="G3131" i="7"/>
  <c r="B3131" i="7"/>
  <c r="G3130" i="7"/>
  <c r="B3130" i="7"/>
  <c r="G3129" i="7"/>
  <c r="B3129" i="7"/>
  <c r="G3128" i="7"/>
  <c r="B3128" i="7"/>
  <c r="G3127" i="7"/>
  <c r="B3127" i="7"/>
  <c r="G3126" i="7"/>
  <c r="B3126" i="7"/>
  <c r="G3125" i="7"/>
  <c r="B3125" i="7"/>
  <c r="G3124" i="7"/>
  <c r="B3124" i="7"/>
  <c r="G3123" i="7"/>
  <c r="B3123" i="7"/>
  <c r="G3122" i="7"/>
  <c r="B3122" i="7"/>
  <c r="G3121" i="7"/>
  <c r="B3121" i="7"/>
  <c r="G3120" i="7"/>
  <c r="B3120" i="7"/>
  <c r="G3119" i="7"/>
  <c r="B3119" i="7"/>
  <c r="G3118" i="7"/>
  <c r="B3118" i="7"/>
  <c r="G3117" i="7"/>
  <c r="B3117" i="7"/>
  <c r="G3116" i="7"/>
  <c r="B3116" i="7"/>
  <c r="G3115" i="7"/>
  <c r="B3115" i="7"/>
  <c r="G3114" i="7"/>
  <c r="B3114" i="7"/>
  <c r="G3113" i="7"/>
  <c r="B3113" i="7"/>
  <c r="G3112" i="7"/>
  <c r="B3112" i="7"/>
  <c r="G3111" i="7"/>
  <c r="B3111" i="7"/>
  <c r="G3110" i="7"/>
  <c r="B3110" i="7"/>
  <c r="G3109" i="7"/>
  <c r="B3109" i="7"/>
  <c r="G3108" i="7"/>
  <c r="B3108" i="7"/>
  <c r="G3107" i="7"/>
  <c r="B3107" i="7"/>
  <c r="G3106" i="7"/>
  <c r="B3106" i="7"/>
  <c r="G3105" i="7"/>
  <c r="B3105" i="7"/>
  <c r="G3104" i="7"/>
  <c r="B3104" i="7"/>
  <c r="G3103" i="7"/>
  <c r="B3103" i="7"/>
  <c r="G3102" i="7"/>
  <c r="B3102" i="7"/>
  <c r="G3101" i="7"/>
  <c r="B3101" i="7"/>
  <c r="G3100" i="7"/>
  <c r="B3100" i="7"/>
  <c r="G3099" i="7"/>
  <c r="B3099" i="7"/>
  <c r="G3098" i="7"/>
  <c r="B3098" i="7"/>
  <c r="G3097" i="7"/>
  <c r="B3097" i="7"/>
  <c r="G3096" i="7"/>
  <c r="B3096" i="7"/>
  <c r="G3095" i="7"/>
  <c r="B3095" i="7"/>
  <c r="G3094" i="7"/>
  <c r="B3094" i="7"/>
  <c r="G3093" i="7"/>
  <c r="B3093" i="7"/>
  <c r="G3092" i="7"/>
  <c r="B3092" i="7"/>
  <c r="G3091" i="7"/>
  <c r="B3091" i="7"/>
  <c r="G3090" i="7"/>
  <c r="B3090" i="7"/>
  <c r="G3089" i="7"/>
  <c r="B3089" i="7"/>
  <c r="G3088" i="7"/>
  <c r="B3088" i="7"/>
  <c r="G3087" i="7"/>
  <c r="B3087" i="7"/>
  <c r="G3086" i="7"/>
  <c r="B3086" i="7"/>
  <c r="G3085" i="7"/>
  <c r="B3085" i="7"/>
  <c r="G3084" i="7"/>
  <c r="B3084" i="7"/>
  <c r="G3083" i="7"/>
  <c r="B3083" i="7"/>
  <c r="G3082" i="7"/>
  <c r="B3082" i="7"/>
  <c r="G3081" i="7"/>
  <c r="B3081" i="7"/>
  <c r="G3080" i="7"/>
  <c r="B3080" i="7"/>
  <c r="G3079" i="7"/>
  <c r="B3079" i="7"/>
  <c r="G3078" i="7"/>
  <c r="B3078" i="7"/>
  <c r="G3077" i="7"/>
  <c r="B3077" i="7"/>
  <c r="G3076" i="7"/>
  <c r="B3076" i="7"/>
  <c r="G3075" i="7"/>
  <c r="B3075" i="7"/>
  <c r="G3074" i="7"/>
  <c r="B3074" i="7"/>
  <c r="G3073" i="7"/>
  <c r="B3073" i="7"/>
  <c r="G3072" i="7"/>
  <c r="B3072" i="7"/>
  <c r="G3071" i="7"/>
  <c r="B3071" i="7"/>
  <c r="G3070" i="7"/>
  <c r="B3070" i="7"/>
  <c r="G3069" i="7"/>
  <c r="B3069" i="7"/>
  <c r="G3068" i="7"/>
  <c r="B3068" i="7"/>
  <c r="G3067" i="7"/>
  <c r="B3067" i="7"/>
  <c r="G3066" i="7"/>
  <c r="B3066" i="7"/>
  <c r="G3065" i="7"/>
  <c r="B3065" i="7"/>
  <c r="G3064" i="7"/>
  <c r="B3064" i="7"/>
  <c r="G3063" i="7"/>
  <c r="B3063" i="7"/>
  <c r="G3062" i="7"/>
  <c r="B3062" i="7"/>
  <c r="G3061" i="7"/>
  <c r="B3061" i="7"/>
  <c r="G3060" i="7"/>
  <c r="B3060" i="7"/>
  <c r="G3059" i="7"/>
  <c r="B3059" i="7"/>
  <c r="G3058" i="7"/>
  <c r="B3058" i="7"/>
  <c r="G3057" i="7"/>
  <c r="B3057" i="7"/>
  <c r="G3056" i="7"/>
  <c r="B3056" i="7"/>
  <c r="G3055" i="7"/>
  <c r="B3055" i="7"/>
  <c r="G3054" i="7"/>
  <c r="B3054" i="7"/>
  <c r="G3053" i="7"/>
  <c r="B3053" i="7"/>
  <c r="G3052" i="7"/>
  <c r="B3052" i="7"/>
  <c r="G3051" i="7"/>
  <c r="B3051" i="7"/>
  <c r="G3050" i="7"/>
  <c r="B3050" i="7"/>
  <c r="G3049" i="7"/>
  <c r="B3049" i="7"/>
  <c r="G3048" i="7"/>
  <c r="B3048" i="7"/>
  <c r="G3047" i="7"/>
  <c r="B3047" i="7"/>
  <c r="G3046" i="7"/>
  <c r="B3046" i="7"/>
  <c r="G3045" i="7"/>
  <c r="B3045" i="7"/>
  <c r="G3044" i="7"/>
  <c r="B3044" i="7"/>
  <c r="G3043" i="7"/>
  <c r="B3043" i="7"/>
  <c r="G3042" i="7"/>
  <c r="B3042" i="7"/>
  <c r="G3041" i="7"/>
  <c r="B3041" i="7"/>
  <c r="G3040" i="7"/>
  <c r="B3040" i="7"/>
  <c r="G3039" i="7"/>
  <c r="B3039" i="7"/>
  <c r="G3038" i="7"/>
  <c r="B3038" i="7"/>
  <c r="G3037" i="7"/>
  <c r="B3037" i="7"/>
  <c r="G3036" i="7"/>
  <c r="B3036" i="7"/>
  <c r="G3035" i="7"/>
  <c r="B3035" i="7"/>
  <c r="G3034" i="7"/>
  <c r="B3034" i="7"/>
  <c r="G3033" i="7"/>
  <c r="B3033" i="7"/>
  <c r="G3032" i="7"/>
  <c r="B3032" i="7"/>
  <c r="G3031" i="7"/>
  <c r="B3031" i="7"/>
  <c r="G3030" i="7"/>
  <c r="B3030" i="7"/>
  <c r="G3029" i="7"/>
  <c r="B3029" i="7"/>
  <c r="G3028" i="7"/>
  <c r="B3028" i="7"/>
  <c r="G3027" i="7"/>
  <c r="B3027" i="7"/>
  <c r="G3026" i="7"/>
  <c r="B3026" i="7"/>
  <c r="G3025" i="7"/>
  <c r="B3025" i="7"/>
  <c r="G3024" i="7"/>
  <c r="B3024" i="7"/>
  <c r="G3023" i="7"/>
  <c r="B3023" i="7"/>
  <c r="G3022" i="7"/>
  <c r="B3022" i="7"/>
  <c r="G3021" i="7"/>
  <c r="B3021" i="7"/>
  <c r="G3020" i="7"/>
  <c r="B3020" i="7"/>
  <c r="G3019" i="7"/>
  <c r="B3019" i="7"/>
  <c r="G3018" i="7"/>
  <c r="B3018" i="7"/>
  <c r="G3017" i="7"/>
  <c r="B3017" i="7"/>
  <c r="G3016" i="7"/>
  <c r="B3016" i="7"/>
  <c r="G3015" i="7"/>
  <c r="B3015" i="7"/>
  <c r="G3014" i="7"/>
  <c r="B3014" i="7"/>
  <c r="G3013" i="7"/>
  <c r="B3013" i="7"/>
  <c r="G3012" i="7"/>
  <c r="B3012" i="7"/>
  <c r="G3011" i="7"/>
  <c r="B3011" i="7"/>
  <c r="G3010" i="7"/>
  <c r="B3010" i="7"/>
  <c r="G3009" i="7"/>
  <c r="B3009" i="7"/>
  <c r="G3008" i="7"/>
  <c r="B3008" i="7"/>
  <c r="G3007" i="7"/>
  <c r="B3007" i="7"/>
  <c r="G3006" i="7"/>
  <c r="B3006" i="7"/>
  <c r="G3005" i="7"/>
  <c r="B3005" i="7"/>
  <c r="G3004" i="7"/>
  <c r="B3004" i="7"/>
  <c r="G3003" i="7"/>
  <c r="B3003" i="7"/>
  <c r="G3002" i="7"/>
  <c r="B3002" i="7"/>
  <c r="G3001" i="7"/>
  <c r="B3001" i="7"/>
  <c r="G3000" i="7"/>
  <c r="B3000" i="7"/>
  <c r="G2999" i="7"/>
  <c r="B2999" i="7"/>
  <c r="G2998" i="7"/>
  <c r="B2998" i="7"/>
  <c r="G2997" i="7"/>
  <c r="B2997" i="7"/>
  <c r="G2996" i="7"/>
  <c r="B2996" i="7"/>
  <c r="G2995" i="7"/>
  <c r="B2995" i="7"/>
  <c r="G2994" i="7"/>
  <c r="B2994" i="7"/>
  <c r="G2993" i="7"/>
  <c r="B2993" i="7"/>
  <c r="G2992" i="7"/>
  <c r="B2992" i="7"/>
  <c r="G2991" i="7"/>
  <c r="B2991" i="7"/>
  <c r="G2990" i="7"/>
  <c r="B2990" i="7"/>
  <c r="G2989" i="7"/>
  <c r="B2989" i="7"/>
  <c r="G2988" i="7"/>
  <c r="B2988" i="7"/>
  <c r="G2987" i="7"/>
  <c r="B2987" i="7"/>
  <c r="G2986" i="7"/>
  <c r="B2986" i="7"/>
  <c r="G2985" i="7"/>
  <c r="B2985" i="7"/>
  <c r="G2984" i="7"/>
  <c r="B2984" i="7"/>
  <c r="G2983" i="7"/>
  <c r="B2983" i="7"/>
  <c r="G2982" i="7"/>
  <c r="B2982" i="7"/>
  <c r="G2981" i="7"/>
  <c r="B2981" i="7"/>
  <c r="G2980" i="7"/>
  <c r="B2980" i="7"/>
  <c r="G2979" i="7"/>
  <c r="B2979" i="7"/>
  <c r="G2978" i="7"/>
  <c r="B2978" i="7"/>
  <c r="G2977" i="7"/>
  <c r="B2977" i="7"/>
  <c r="G2976" i="7"/>
  <c r="B2976" i="7"/>
  <c r="G2975" i="7"/>
  <c r="B2975" i="7"/>
  <c r="G2974" i="7"/>
  <c r="B2974" i="7"/>
  <c r="G2973" i="7"/>
  <c r="B2973" i="7"/>
  <c r="G2972" i="7"/>
  <c r="B2972" i="7"/>
  <c r="G2971" i="7"/>
  <c r="B2971" i="7"/>
  <c r="G2970" i="7"/>
  <c r="B2970" i="7"/>
  <c r="G2969" i="7"/>
  <c r="B2969" i="7"/>
  <c r="G2968" i="7"/>
  <c r="B2968" i="7"/>
  <c r="G2967" i="7"/>
  <c r="B2967" i="7"/>
  <c r="G2966" i="7"/>
  <c r="B2966" i="7"/>
  <c r="G2965" i="7"/>
  <c r="B2965" i="7"/>
  <c r="G2964" i="7"/>
  <c r="B2964" i="7"/>
  <c r="G2963" i="7"/>
  <c r="B2963" i="7"/>
  <c r="G2962" i="7"/>
  <c r="B2962" i="7"/>
  <c r="G2961" i="7"/>
  <c r="B2961" i="7"/>
  <c r="G2960" i="7"/>
  <c r="B2960" i="7"/>
  <c r="G2959" i="7"/>
  <c r="B2959" i="7"/>
  <c r="G2958" i="7"/>
  <c r="B2958" i="7"/>
  <c r="G2957" i="7"/>
  <c r="B2957" i="7"/>
  <c r="G2956" i="7"/>
  <c r="B2956" i="7"/>
  <c r="G2955" i="7"/>
  <c r="B2955" i="7"/>
  <c r="G2954" i="7"/>
  <c r="B2954" i="7"/>
  <c r="G2953" i="7"/>
  <c r="B2953" i="7"/>
  <c r="G2952" i="7"/>
  <c r="B2952" i="7"/>
  <c r="G2951" i="7"/>
  <c r="B2951" i="7"/>
  <c r="G2950" i="7"/>
  <c r="B2950" i="7"/>
  <c r="G2949" i="7"/>
  <c r="B2949" i="7"/>
  <c r="G2948" i="7"/>
  <c r="B2948" i="7"/>
  <c r="G2947" i="7"/>
  <c r="B2947" i="7"/>
  <c r="G2946" i="7"/>
  <c r="B2946" i="7"/>
  <c r="G2945" i="7"/>
  <c r="B2945" i="7"/>
  <c r="G2944" i="7"/>
  <c r="B2944" i="7"/>
  <c r="G2943" i="7"/>
  <c r="B2943" i="7"/>
  <c r="G2942" i="7"/>
  <c r="B2942" i="7"/>
  <c r="G2941" i="7"/>
  <c r="B2941" i="7"/>
  <c r="G2940" i="7"/>
  <c r="B2940" i="7"/>
  <c r="G2939" i="7"/>
  <c r="B2939" i="7"/>
  <c r="G2938" i="7"/>
  <c r="B2938" i="7"/>
  <c r="G2937" i="7"/>
  <c r="B2937" i="7"/>
  <c r="G2936" i="7"/>
  <c r="B2936" i="7"/>
  <c r="G2935" i="7"/>
  <c r="B2935" i="7"/>
  <c r="G2934" i="7"/>
  <c r="B2934" i="7"/>
  <c r="G2933" i="7"/>
  <c r="B2933" i="7"/>
  <c r="G2932" i="7"/>
  <c r="B2932" i="7"/>
  <c r="G2931" i="7"/>
  <c r="B2931" i="7"/>
  <c r="G2930" i="7"/>
  <c r="B2930" i="7"/>
  <c r="G2929" i="7"/>
  <c r="B2929" i="7"/>
  <c r="G2928" i="7"/>
  <c r="B2928" i="7"/>
  <c r="G2927" i="7"/>
  <c r="B2927" i="7"/>
  <c r="G2926" i="7"/>
  <c r="B2926" i="7"/>
  <c r="G2925" i="7"/>
  <c r="B2925" i="7"/>
  <c r="G2924" i="7"/>
  <c r="B2924" i="7"/>
  <c r="G2923" i="7"/>
  <c r="B2923" i="7"/>
  <c r="G2922" i="7"/>
  <c r="B2922" i="7"/>
  <c r="G2921" i="7"/>
  <c r="B2921" i="7"/>
  <c r="G2920" i="7"/>
  <c r="B2920" i="7"/>
  <c r="G2919" i="7"/>
  <c r="B2919" i="7"/>
  <c r="G2918" i="7"/>
  <c r="B2918" i="7"/>
  <c r="G2917" i="7"/>
  <c r="B2917" i="7"/>
  <c r="G2916" i="7"/>
  <c r="B2916" i="7"/>
  <c r="G2915" i="7"/>
  <c r="B2915" i="7"/>
  <c r="G2914" i="7"/>
  <c r="B2914" i="7"/>
  <c r="G2913" i="7"/>
  <c r="B2913" i="7"/>
  <c r="G2912" i="7"/>
  <c r="B2912" i="7"/>
  <c r="G2911" i="7"/>
  <c r="B2911" i="7"/>
  <c r="G2910" i="7"/>
  <c r="B2910" i="7"/>
  <c r="G2909" i="7"/>
  <c r="B2909" i="7"/>
  <c r="G2908" i="7"/>
  <c r="B2908" i="7"/>
  <c r="G2907" i="7"/>
  <c r="B2907" i="7"/>
  <c r="G2906" i="7"/>
  <c r="B2906" i="7"/>
  <c r="G2905" i="7"/>
  <c r="B2905" i="7"/>
  <c r="G2904" i="7"/>
  <c r="B2904" i="7"/>
  <c r="G2903" i="7"/>
  <c r="B2903" i="7"/>
  <c r="G2902" i="7"/>
  <c r="B2902" i="7"/>
  <c r="G2901" i="7"/>
  <c r="B2901" i="7"/>
  <c r="G2900" i="7"/>
  <c r="B2900" i="7"/>
  <c r="G2899" i="7"/>
  <c r="B2899" i="7"/>
  <c r="G2898" i="7"/>
  <c r="B2898" i="7"/>
  <c r="G2897" i="7"/>
  <c r="B2897" i="7"/>
  <c r="G2896" i="7"/>
  <c r="B2896" i="7"/>
  <c r="G2895" i="7"/>
  <c r="B2895" i="7"/>
  <c r="G2894" i="7"/>
  <c r="B2894" i="7"/>
  <c r="G2893" i="7"/>
  <c r="B2893" i="7"/>
  <c r="G2892" i="7"/>
  <c r="B2892" i="7"/>
  <c r="G2891" i="7"/>
  <c r="B2891" i="7"/>
  <c r="G2890" i="7"/>
  <c r="B2890" i="7"/>
  <c r="G2889" i="7"/>
  <c r="B2889" i="7"/>
  <c r="G2888" i="7"/>
  <c r="B2888" i="7"/>
  <c r="G2887" i="7"/>
  <c r="B2887" i="7"/>
  <c r="G2886" i="7"/>
  <c r="B2886" i="7"/>
  <c r="G2885" i="7"/>
  <c r="B2885" i="7"/>
  <c r="G2884" i="7"/>
  <c r="B2884" i="7"/>
  <c r="G2883" i="7"/>
  <c r="B2883" i="7"/>
  <c r="G2882" i="7"/>
  <c r="B2882" i="7"/>
  <c r="G2881" i="7"/>
  <c r="B2881" i="7"/>
  <c r="G2880" i="7"/>
  <c r="B2880" i="7"/>
  <c r="G2879" i="7"/>
  <c r="B2879" i="7"/>
  <c r="G2878" i="7"/>
  <c r="B2878" i="7"/>
  <c r="G2877" i="7"/>
  <c r="B2877" i="7"/>
  <c r="G2876" i="7"/>
  <c r="B2876" i="7"/>
  <c r="G2875" i="7"/>
  <c r="B2875" i="7"/>
  <c r="G2874" i="7"/>
  <c r="B2874" i="7"/>
  <c r="G2873" i="7"/>
  <c r="B2873" i="7"/>
  <c r="G2872" i="7"/>
  <c r="B2872" i="7"/>
  <c r="G2871" i="7"/>
  <c r="B2871" i="7"/>
  <c r="G2870" i="7"/>
  <c r="B2870" i="7"/>
  <c r="G2869" i="7"/>
  <c r="B2869" i="7"/>
  <c r="G2868" i="7"/>
  <c r="B2868" i="7"/>
  <c r="G2867" i="7"/>
  <c r="B2867" i="7"/>
  <c r="G2866" i="7"/>
  <c r="B2866" i="7"/>
  <c r="G2865" i="7"/>
  <c r="B2865" i="7"/>
  <c r="G2864" i="7"/>
  <c r="B2864" i="7"/>
  <c r="G2863" i="7"/>
  <c r="B2863" i="7"/>
  <c r="G2862" i="7"/>
  <c r="B2862" i="7"/>
  <c r="G2861" i="7"/>
  <c r="B2861" i="7"/>
  <c r="G2860" i="7"/>
  <c r="B2860" i="7"/>
  <c r="G2859" i="7"/>
  <c r="B2859" i="7"/>
  <c r="G2858" i="7"/>
  <c r="B2858" i="7"/>
  <c r="G2857" i="7"/>
  <c r="B2857" i="7"/>
  <c r="G2856" i="7"/>
  <c r="B2856" i="7"/>
  <c r="G2855" i="7"/>
  <c r="B2855" i="7"/>
  <c r="G2854" i="7"/>
  <c r="B2854" i="7"/>
  <c r="G2853" i="7"/>
  <c r="B2853" i="7"/>
  <c r="G2852" i="7"/>
  <c r="B2852" i="7"/>
  <c r="G2851" i="7"/>
  <c r="B2851" i="7"/>
  <c r="G2850" i="7"/>
  <c r="B2850" i="7"/>
  <c r="G2849" i="7"/>
  <c r="B2849" i="7"/>
  <c r="G2848" i="7"/>
  <c r="B2848" i="7"/>
  <c r="G2847" i="7"/>
  <c r="B2847" i="7"/>
  <c r="G2846" i="7"/>
  <c r="B2846" i="7"/>
  <c r="G2845" i="7"/>
  <c r="B2845" i="7"/>
  <c r="G2844" i="7"/>
  <c r="B2844" i="7"/>
  <c r="G2843" i="7"/>
  <c r="B2843" i="7"/>
  <c r="G2842" i="7"/>
  <c r="B2842" i="7"/>
  <c r="G2841" i="7"/>
  <c r="B2841" i="7"/>
  <c r="G2840" i="7"/>
  <c r="B2840" i="7"/>
  <c r="G2839" i="7"/>
  <c r="B2839" i="7"/>
  <c r="G2838" i="7"/>
  <c r="B2838" i="7"/>
  <c r="G2837" i="7"/>
  <c r="B2837" i="7"/>
  <c r="G2836" i="7"/>
  <c r="B2836" i="7"/>
  <c r="G2835" i="7"/>
  <c r="B2835" i="7"/>
  <c r="G2834" i="7"/>
  <c r="B2834" i="7"/>
  <c r="G2833" i="7"/>
  <c r="B2833" i="7"/>
  <c r="G2832" i="7"/>
  <c r="B2832" i="7"/>
  <c r="G2831" i="7"/>
  <c r="B2831" i="7"/>
  <c r="G2830" i="7"/>
  <c r="B2830" i="7"/>
  <c r="G2829" i="7"/>
  <c r="B2829" i="7"/>
  <c r="G2828" i="7"/>
  <c r="B2828" i="7"/>
  <c r="G2827" i="7"/>
  <c r="B2827" i="7"/>
  <c r="G2826" i="7"/>
  <c r="B2826" i="7"/>
  <c r="G2825" i="7"/>
  <c r="B2825" i="7"/>
  <c r="G2824" i="7"/>
  <c r="B2824" i="7"/>
  <c r="G2823" i="7"/>
  <c r="B2823" i="7"/>
  <c r="G2822" i="7"/>
  <c r="B2822" i="7"/>
  <c r="G2821" i="7"/>
  <c r="B2821" i="7"/>
  <c r="G2820" i="7"/>
  <c r="B2820" i="7"/>
  <c r="G2819" i="7"/>
  <c r="B2819" i="7"/>
  <c r="G2818" i="7"/>
  <c r="B2818" i="7"/>
  <c r="G2817" i="7"/>
  <c r="B2817" i="7"/>
  <c r="G2816" i="7"/>
  <c r="B2816" i="7"/>
  <c r="G2815" i="7"/>
  <c r="B2815" i="7"/>
  <c r="G2814" i="7"/>
  <c r="B2814" i="7"/>
  <c r="G2813" i="7"/>
  <c r="B2813" i="7"/>
  <c r="G2812" i="7"/>
  <c r="B2812" i="7"/>
  <c r="G2811" i="7"/>
  <c r="B2811" i="7"/>
  <c r="G2810" i="7"/>
  <c r="B2810" i="7"/>
  <c r="G2809" i="7"/>
  <c r="B2809" i="7"/>
  <c r="G2808" i="7"/>
  <c r="B2808" i="7"/>
  <c r="G2807" i="7"/>
  <c r="B2807" i="7"/>
  <c r="G2806" i="7"/>
  <c r="B2806" i="7"/>
  <c r="G2805" i="7"/>
  <c r="B2805" i="7"/>
  <c r="G2804" i="7"/>
  <c r="B2804" i="7"/>
  <c r="G2803" i="7"/>
  <c r="B2803" i="7"/>
  <c r="G2802" i="7"/>
  <c r="B2802" i="7"/>
  <c r="G2801" i="7"/>
  <c r="B2801" i="7"/>
  <c r="G2800" i="7"/>
  <c r="B2800" i="7"/>
  <c r="G2799" i="7"/>
  <c r="B2799" i="7"/>
  <c r="G2798" i="7"/>
  <c r="B2798" i="7"/>
  <c r="G2797" i="7"/>
  <c r="B2797" i="7"/>
  <c r="G2796" i="7"/>
  <c r="B2796" i="7"/>
  <c r="G2795" i="7"/>
  <c r="B2795" i="7"/>
  <c r="G2794" i="7"/>
  <c r="B2794" i="7"/>
  <c r="G2793" i="7"/>
  <c r="B2793" i="7"/>
  <c r="G2792" i="7"/>
  <c r="B2792" i="7"/>
  <c r="G2791" i="7"/>
  <c r="B2791" i="7"/>
  <c r="G2790" i="7"/>
  <c r="B2790" i="7"/>
  <c r="G2789" i="7"/>
  <c r="B2789" i="7"/>
  <c r="G2788" i="7"/>
  <c r="B2788" i="7"/>
  <c r="G2787" i="7"/>
  <c r="B2787" i="7"/>
  <c r="G2786" i="7"/>
  <c r="B2786" i="7"/>
  <c r="G2785" i="7"/>
  <c r="B2785" i="7"/>
  <c r="G2784" i="7"/>
  <c r="B2784" i="7"/>
  <c r="G2783" i="7"/>
  <c r="B2783" i="7"/>
  <c r="G2782" i="7"/>
  <c r="B2782" i="7"/>
  <c r="G2781" i="7"/>
  <c r="B2781" i="7"/>
  <c r="G2780" i="7"/>
  <c r="B2780" i="7"/>
  <c r="G2779" i="7"/>
  <c r="B2779" i="7"/>
  <c r="G2778" i="7"/>
  <c r="B2778" i="7"/>
  <c r="G2777" i="7"/>
  <c r="B2777" i="7"/>
  <c r="G2776" i="7"/>
  <c r="B2776" i="7"/>
  <c r="G2775" i="7"/>
  <c r="B2775" i="7"/>
  <c r="G2774" i="7"/>
  <c r="B2774" i="7"/>
  <c r="G2773" i="7"/>
  <c r="B2773" i="7"/>
  <c r="G2772" i="7"/>
  <c r="B2772" i="7"/>
  <c r="G2771" i="7"/>
  <c r="B2771" i="7"/>
  <c r="G2770" i="7"/>
  <c r="B2770" i="7"/>
  <c r="G2769" i="7"/>
  <c r="B2769" i="7"/>
  <c r="G2768" i="7"/>
  <c r="B2768" i="7"/>
  <c r="G2767" i="7"/>
  <c r="B2767" i="7"/>
  <c r="G2766" i="7"/>
  <c r="B2766" i="7"/>
  <c r="G2765" i="7"/>
  <c r="B2765" i="7"/>
  <c r="G2764" i="7"/>
  <c r="B2764" i="7"/>
  <c r="G2763" i="7"/>
  <c r="B2763" i="7"/>
  <c r="G2762" i="7"/>
  <c r="B2762" i="7"/>
  <c r="G2761" i="7"/>
  <c r="B2761" i="7"/>
  <c r="G2760" i="7"/>
  <c r="B2760" i="7"/>
  <c r="G2759" i="7"/>
  <c r="B2759" i="7"/>
  <c r="G2758" i="7"/>
  <c r="B2758" i="7"/>
  <c r="G2757" i="7"/>
  <c r="B2757" i="7"/>
  <c r="G2756" i="7"/>
  <c r="B2756" i="7"/>
  <c r="G2755" i="7"/>
  <c r="B2755" i="7"/>
  <c r="G2754" i="7"/>
  <c r="B2754" i="7"/>
  <c r="G2753" i="7"/>
  <c r="B2753" i="7"/>
  <c r="G2752" i="7"/>
  <c r="B2752" i="7"/>
  <c r="G2751" i="7"/>
  <c r="B2751" i="7"/>
  <c r="G2750" i="7"/>
  <c r="B2750" i="7"/>
  <c r="G2749" i="7"/>
  <c r="B2749" i="7"/>
  <c r="G2748" i="7"/>
  <c r="B2748" i="7"/>
  <c r="G2747" i="7"/>
  <c r="B2747" i="7"/>
  <c r="G2746" i="7"/>
  <c r="B2746" i="7"/>
  <c r="G2745" i="7"/>
  <c r="B2745" i="7"/>
  <c r="G2744" i="7"/>
  <c r="B2744" i="7"/>
  <c r="G2743" i="7"/>
  <c r="B2743" i="7"/>
  <c r="G2742" i="7"/>
  <c r="B2742" i="7"/>
  <c r="G2741" i="7"/>
  <c r="B2741" i="7"/>
  <c r="G2740" i="7"/>
  <c r="B2740" i="7"/>
  <c r="G2739" i="7"/>
  <c r="B2739" i="7"/>
  <c r="G2738" i="7"/>
  <c r="B2738" i="7"/>
  <c r="G2737" i="7"/>
  <c r="B2737" i="7"/>
  <c r="G2736" i="7"/>
  <c r="B2736" i="7"/>
  <c r="G2735" i="7"/>
  <c r="B2735" i="7"/>
  <c r="G2734" i="7"/>
  <c r="B2734" i="7"/>
  <c r="G2733" i="7"/>
  <c r="B2733" i="7"/>
  <c r="G2732" i="7"/>
  <c r="B2732" i="7"/>
  <c r="G2731" i="7"/>
  <c r="B2731" i="7"/>
  <c r="G2730" i="7"/>
  <c r="B2730" i="7"/>
  <c r="G2729" i="7"/>
  <c r="B2729" i="7"/>
  <c r="G2728" i="7"/>
  <c r="B2728" i="7"/>
  <c r="G2727" i="7"/>
  <c r="B2727" i="7"/>
  <c r="G2726" i="7"/>
  <c r="B2726" i="7"/>
  <c r="G2725" i="7"/>
  <c r="B2725" i="7"/>
  <c r="G2724" i="7"/>
  <c r="B2724" i="7"/>
  <c r="G2723" i="7"/>
  <c r="B2723" i="7"/>
  <c r="G2722" i="7"/>
  <c r="B2722" i="7"/>
  <c r="G2721" i="7"/>
  <c r="B2721" i="7"/>
  <c r="G2720" i="7"/>
  <c r="B2720" i="7"/>
  <c r="G2719" i="7"/>
  <c r="B2719" i="7"/>
  <c r="G2718" i="7"/>
  <c r="B2718" i="7"/>
  <c r="G2717" i="7"/>
  <c r="B2717" i="7"/>
  <c r="G2716" i="7"/>
  <c r="B2716" i="7"/>
  <c r="G2715" i="7"/>
  <c r="B2715" i="7"/>
  <c r="G2714" i="7"/>
  <c r="B2714" i="7"/>
  <c r="G2713" i="7"/>
  <c r="B2713" i="7"/>
  <c r="G2712" i="7"/>
  <c r="B2712" i="7"/>
  <c r="G2711" i="7"/>
  <c r="B2711" i="7"/>
  <c r="G2710" i="7"/>
  <c r="B2710" i="7"/>
  <c r="G2709" i="7"/>
  <c r="B2709" i="7"/>
  <c r="G2708" i="7"/>
  <c r="B2708" i="7"/>
  <c r="G2707" i="7"/>
  <c r="B2707" i="7"/>
  <c r="G2706" i="7"/>
  <c r="B2706" i="7"/>
  <c r="G2705" i="7"/>
  <c r="B2705" i="7"/>
  <c r="G2704" i="7"/>
  <c r="B2704" i="7"/>
  <c r="G2703" i="7"/>
  <c r="B2703" i="7"/>
  <c r="G2702" i="7"/>
  <c r="B2702" i="7"/>
  <c r="G2701" i="7"/>
  <c r="B2701" i="7"/>
  <c r="G2700" i="7"/>
  <c r="B2700" i="7"/>
  <c r="G2699" i="7"/>
  <c r="B2699" i="7"/>
  <c r="G2698" i="7"/>
  <c r="B2698" i="7"/>
  <c r="G2697" i="7"/>
  <c r="B2697" i="7"/>
  <c r="G2696" i="7"/>
  <c r="B2696" i="7"/>
  <c r="G2695" i="7"/>
  <c r="B2695" i="7"/>
  <c r="G2694" i="7"/>
  <c r="B2694" i="7"/>
  <c r="G2693" i="7"/>
  <c r="B2693" i="7"/>
  <c r="G2692" i="7"/>
  <c r="B2692" i="7"/>
  <c r="G2691" i="7"/>
  <c r="B2691" i="7"/>
  <c r="G2690" i="7"/>
  <c r="B2690" i="7"/>
  <c r="G2689" i="7"/>
  <c r="B2689" i="7"/>
  <c r="G2688" i="7"/>
  <c r="B2688" i="7"/>
  <c r="G2687" i="7"/>
  <c r="B2687" i="7"/>
  <c r="G2686" i="7"/>
  <c r="B2686" i="7"/>
  <c r="G2685" i="7"/>
  <c r="B2685" i="7"/>
  <c r="G2684" i="7"/>
  <c r="B2684" i="7"/>
  <c r="G2683" i="7"/>
  <c r="B2683" i="7"/>
  <c r="G2682" i="7"/>
  <c r="B2682" i="7"/>
  <c r="G2681" i="7"/>
  <c r="B2681" i="7"/>
  <c r="G2680" i="7"/>
  <c r="B2680" i="7"/>
  <c r="G2679" i="7"/>
  <c r="B2679" i="7"/>
  <c r="G2678" i="7"/>
  <c r="B2678" i="7"/>
  <c r="G2677" i="7"/>
  <c r="B2677" i="7"/>
  <c r="G2676" i="7"/>
  <c r="B2676" i="7"/>
  <c r="G2675" i="7"/>
  <c r="B2675" i="7"/>
  <c r="G2674" i="7"/>
  <c r="B2674" i="7"/>
  <c r="G2673" i="7"/>
  <c r="B2673" i="7"/>
  <c r="G2672" i="7"/>
  <c r="B2672" i="7"/>
  <c r="G2671" i="7"/>
  <c r="B2671" i="7"/>
  <c r="G2670" i="7"/>
  <c r="B2670" i="7"/>
  <c r="G2669" i="7"/>
  <c r="B2669" i="7"/>
  <c r="G2668" i="7"/>
  <c r="B2668" i="7"/>
  <c r="G2667" i="7"/>
  <c r="B2667" i="7"/>
  <c r="G2666" i="7"/>
  <c r="B2666" i="7"/>
  <c r="G2665" i="7"/>
  <c r="B2665" i="7"/>
  <c r="G2664" i="7"/>
  <c r="B2664" i="7"/>
  <c r="G2663" i="7"/>
  <c r="B2663" i="7"/>
  <c r="G2662" i="7"/>
  <c r="B2662" i="7"/>
  <c r="G2661" i="7"/>
  <c r="B2661" i="7"/>
  <c r="G2660" i="7"/>
  <c r="B2660" i="7"/>
  <c r="G2659" i="7"/>
  <c r="B2659" i="7"/>
  <c r="G2658" i="7"/>
  <c r="B2658" i="7"/>
  <c r="G2657" i="7"/>
  <c r="B2657" i="7"/>
  <c r="G2656" i="7"/>
  <c r="B2656" i="7"/>
  <c r="G2655" i="7"/>
  <c r="B2655" i="7"/>
  <c r="G2654" i="7"/>
  <c r="B2654" i="7"/>
  <c r="G2653" i="7"/>
  <c r="B2653" i="7"/>
  <c r="G2652" i="7"/>
  <c r="B2652" i="7"/>
  <c r="G2651" i="7"/>
  <c r="B2651" i="7"/>
  <c r="G2650" i="7"/>
  <c r="B2650" i="7"/>
  <c r="G2649" i="7"/>
  <c r="B2649" i="7"/>
  <c r="G2648" i="7"/>
  <c r="B2648" i="7"/>
  <c r="G2647" i="7"/>
  <c r="B2647" i="7"/>
  <c r="G2646" i="7"/>
  <c r="B2646" i="7"/>
  <c r="G2645" i="7"/>
  <c r="B2645" i="7"/>
  <c r="G2644" i="7"/>
  <c r="B2644" i="7"/>
  <c r="G2643" i="7"/>
  <c r="B2643" i="7"/>
  <c r="G2642" i="7"/>
  <c r="B2642" i="7"/>
  <c r="G2641" i="7"/>
  <c r="B2641" i="7"/>
  <c r="G2640" i="7"/>
  <c r="B2640" i="7"/>
  <c r="G2639" i="7"/>
  <c r="B2639" i="7"/>
  <c r="G2638" i="7"/>
  <c r="B2638" i="7"/>
  <c r="G2637" i="7"/>
  <c r="B2637" i="7"/>
  <c r="G2636" i="7"/>
  <c r="B2636" i="7"/>
  <c r="G2635" i="7"/>
  <c r="B2635" i="7"/>
  <c r="G2634" i="7"/>
  <c r="B2634" i="7"/>
  <c r="G2633" i="7"/>
  <c r="B2633" i="7"/>
  <c r="G2632" i="7"/>
  <c r="B2632" i="7"/>
  <c r="G2631" i="7"/>
  <c r="B2631" i="7"/>
  <c r="G2630" i="7"/>
  <c r="B2630" i="7"/>
  <c r="G2629" i="7"/>
  <c r="B2629" i="7"/>
  <c r="G2628" i="7"/>
  <c r="B2628" i="7"/>
  <c r="G2627" i="7"/>
  <c r="B2627" i="7"/>
  <c r="G2626" i="7"/>
  <c r="B2626" i="7"/>
  <c r="G2625" i="7"/>
  <c r="B2625" i="7"/>
  <c r="G2624" i="7"/>
  <c r="B2624" i="7"/>
  <c r="G2623" i="7"/>
  <c r="B2623" i="7"/>
  <c r="G2622" i="7"/>
  <c r="B2622" i="7"/>
  <c r="G2621" i="7"/>
  <c r="B2621" i="7"/>
  <c r="G2620" i="7"/>
  <c r="B2620" i="7"/>
  <c r="G2619" i="7"/>
  <c r="B2619" i="7"/>
  <c r="G2618" i="7"/>
  <c r="B2618" i="7"/>
  <c r="G2617" i="7"/>
  <c r="B2617" i="7"/>
  <c r="G2616" i="7"/>
  <c r="B2616" i="7"/>
  <c r="G2615" i="7"/>
  <c r="B2615" i="7"/>
  <c r="G2614" i="7"/>
  <c r="B2614" i="7"/>
  <c r="G2613" i="7"/>
  <c r="B2613" i="7"/>
  <c r="G2612" i="7"/>
  <c r="B2612" i="7"/>
  <c r="G2611" i="7"/>
  <c r="B2611" i="7"/>
  <c r="G2610" i="7"/>
  <c r="B2610" i="7"/>
  <c r="G2609" i="7"/>
  <c r="B2609" i="7"/>
  <c r="G2608" i="7"/>
  <c r="B2608" i="7"/>
  <c r="G2607" i="7"/>
  <c r="B2607" i="7"/>
  <c r="G2606" i="7"/>
  <c r="B2606" i="7"/>
  <c r="G2605" i="7"/>
  <c r="B2605" i="7"/>
  <c r="G2604" i="7"/>
  <c r="B2604" i="7"/>
  <c r="G2603" i="7"/>
  <c r="B2603" i="7"/>
  <c r="G2602" i="7"/>
  <c r="B2602" i="7"/>
  <c r="G2601" i="7"/>
  <c r="B2601" i="7"/>
  <c r="G2600" i="7"/>
  <c r="B2600" i="7"/>
  <c r="G2599" i="7"/>
  <c r="B2599" i="7"/>
  <c r="G2598" i="7"/>
  <c r="B2598" i="7"/>
  <c r="G2597" i="7"/>
  <c r="B2597" i="7"/>
  <c r="G2596" i="7"/>
  <c r="B2596" i="7"/>
  <c r="G2595" i="7"/>
  <c r="B2595" i="7"/>
  <c r="G2594" i="7"/>
  <c r="B2594" i="7"/>
  <c r="G2593" i="7"/>
  <c r="B2593" i="7"/>
  <c r="G2592" i="7"/>
  <c r="B2592" i="7"/>
  <c r="G2591" i="7"/>
  <c r="B2591" i="7"/>
  <c r="G2590" i="7"/>
  <c r="B2590" i="7"/>
  <c r="G2589" i="7"/>
  <c r="B2589" i="7"/>
  <c r="G2588" i="7"/>
  <c r="B2588" i="7"/>
  <c r="G2587" i="7"/>
  <c r="B2587" i="7"/>
  <c r="G2586" i="7"/>
  <c r="B2586" i="7"/>
  <c r="G2585" i="7"/>
  <c r="B2585" i="7"/>
  <c r="G2584" i="7"/>
  <c r="B2584" i="7"/>
  <c r="G2583" i="7"/>
  <c r="B2583" i="7"/>
  <c r="G2582" i="7"/>
  <c r="B2582" i="7"/>
  <c r="G2581" i="7"/>
  <c r="B2581" i="7"/>
  <c r="G2580" i="7"/>
  <c r="B2580" i="7"/>
  <c r="G2579" i="7"/>
  <c r="B2579" i="7"/>
  <c r="G2578" i="7"/>
  <c r="B2578" i="7"/>
  <c r="G2577" i="7"/>
  <c r="B2577" i="7"/>
  <c r="G2576" i="7"/>
  <c r="B2576" i="7"/>
  <c r="G2575" i="7"/>
  <c r="B2575" i="7"/>
  <c r="G2574" i="7"/>
  <c r="B2574" i="7"/>
  <c r="G2573" i="7"/>
  <c r="B2573" i="7"/>
  <c r="G2572" i="7"/>
  <c r="B2572" i="7"/>
  <c r="G2571" i="7"/>
  <c r="B2571" i="7"/>
  <c r="G2570" i="7"/>
  <c r="B2570" i="7"/>
  <c r="G2569" i="7"/>
  <c r="B2569" i="7"/>
  <c r="G2568" i="7"/>
  <c r="B2568" i="7"/>
  <c r="G2567" i="7"/>
  <c r="B2567" i="7"/>
  <c r="G2566" i="7"/>
  <c r="B2566" i="7"/>
  <c r="G2565" i="7"/>
  <c r="B2565" i="7"/>
  <c r="G2564" i="7"/>
  <c r="B2564" i="7"/>
  <c r="G2563" i="7"/>
  <c r="B2563" i="7"/>
  <c r="G2562" i="7"/>
  <c r="B2562" i="7"/>
  <c r="G2561" i="7"/>
  <c r="B2561" i="7"/>
  <c r="G2560" i="7"/>
  <c r="B2560" i="7"/>
  <c r="G2559" i="7"/>
  <c r="B2559" i="7"/>
  <c r="G2558" i="7"/>
  <c r="B2558" i="7"/>
  <c r="G2557" i="7"/>
  <c r="B2557" i="7"/>
  <c r="G2556" i="7"/>
  <c r="B2556" i="7"/>
  <c r="G2555" i="7"/>
  <c r="B2555" i="7"/>
  <c r="G2554" i="7"/>
  <c r="B2554" i="7"/>
  <c r="G2553" i="7"/>
  <c r="B2553" i="7"/>
  <c r="G2552" i="7"/>
  <c r="B2552" i="7"/>
  <c r="G2551" i="7"/>
  <c r="B2551" i="7"/>
  <c r="G2550" i="7"/>
  <c r="B2550" i="7"/>
  <c r="G2549" i="7"/>
  <c r="B2549" i="7"/>
  <c r="G2548" i="7"/>
  <c r="B2548" i="7"/>
  <c r="G2547" i="7"/>
  <c r="B2547" i="7"/>
  <c r="G2546" i="7"/>
  <c r="B2546" i="7"/>
  <c r="G2545" i="7"/>
  <c r="B2545" i="7"/>
  <c r="G2544" i="7"/>
  <c r="B2544" i="7"/>
  <c r="G2543" i="7"/>
  <c r="B2543" i="7"/>
  <c r="G2542" i="7"/>
  <c r="B2542" i="7"/>
  <c r="G2541" i="7"/>
  <c r="B2541" i="7"/>
  <c r="G2540" i="7"/>
  <c r="B2540" i="7"/>
  <c r="G2539" i="7"/>
  <c r="B2539" i="7"/>
  <c r="G2538" i="7"/>
  <c r="B2538" i="7"/>
  <c r="G2537" i="7"/>
  <c r="B2537" i="7"/>
  <c r="G2536" i="7"/>
  <c r="B2536" i="7"/>
  <c r="G2535" i="7"/>
  <c r="B2535" i="7"/>
  <c r="G2534" i="7"/>
  <c r="B2534" i="7"/>
  <c r="G2533" i="7"/>
  <c r="B2533" i="7"/>
  <c r="G2532" i="7"/>
  <c r="B2532" i="7"/>
  <c r="G2531" i="7"/>
  <c r="B2531" i="7"/>
  <c r="G2530" i="7"/>
  <c r="B2530" i="7"/>
  <c r="G2529" i="7"/>
  <c r="B2529" i="7"/>
  <c r="G2528" i="7"/>
  <c r="B2528" i="7"/>
  <c r="G2527" i="7"/>
  <c r="B2527" i="7"/>
  <c r="G2526" i="7"/>
  <c r="B2526" i="7"/>
  <c r="G2525" i="7"/>
  <c r="B2525" i="7"/>
  <c r="G2524" i="7"/>
  <c r="B2524" i="7"/>
  <c r="G2523" i="7"/>
  <c r="B2523" i="7"/>
  <c r="G2522" i="7"/>
  <c r="B2522" i="7"/>
  <c r="G2521" i="7"/>
  <c r="B2521" i="7"/>
  <c r="G2520" i="7"/>
  <c r="B2520" i="7"/>
  <c r="G2519" i="7"/>
  <c r="B2519" i="7"/>
  <c r="G2518" i="7"/>
  <c r="B2518" i="7"/>
  <c r="G2517" i="7"/>
  <c r="B2517" i="7"/>
  <c r="G2516" i="7"/>
  <c r="B2516" i="7"/>
  <c r="G2515" i="7"/>
  <c r="B2515" i="7"/>
  <c r="G2514" i="7"/>
  <c r="B2514" i="7"/>
  <c r="G2513" i="7"/>
  <c r="B2513" i="7"/>
  <c r="G2512" i="7"/>
  <c r="B2512" i="7"/>
  <c r="G2511" i="7"/>
  <c r="B2511" i="7"/>
  <c r="G2510" i="7"/>
  <c r="B2510" i="7"/>
  <c r="G2509" i="7"/>
  <c r="B2509" i="7"/>
  <c r="G2508" i="7"/>
  <c r="B2508" i="7"/>
  <c r="G2507" i="7"/>
  <c r="B2507" i="7"/>
  <c r="G2506" i="7"/>
  <c r="B2506" i="7"/>
  <c r="G2505" i="7"/>
  <c r="B2505" i="7"/>
  <c r="G2504" i="7"/>
  <c r="B2504" i="7"/>
  <c r="G2503" i="7"/>
  <c r="B2503" i="7"/>
  <c r="G2502" i="7"/>
  <c r="B2502" i="7"/>
  <c r="G2501" i="7"/>
  <c r="B2501" i="7"/>
  <c r="G2500" i="7"/>
  <c r="B2500" i="7"/>
  <c r="G2499" i="7"/>
  <c r="B2499" i="7"/>
  <c r="G2498" i="7"/>
  <c r="B2498" i="7"/>
  <c r="G2497" i="7"/>
  <c r="B2497" i="7"/>
  <c r="G2496" i="7"/>
  <c r="B2496" i="7"/>
  <c r="G2495" i="7"/>
  <c r="B2495" i="7"/>
  <c r="G2494" i="7"/>
  <c r="B2494" i="7"/>
  <c r="G2493" i="7"/>
  <c r="B2493" i="7"/>
  <c r="G2492" i="7"/>
  <c r="B2492" i="7"/>
  <c r="G2491" i="7"/>
  <c r="B2491" i="7"/>
  <c r="G2490" i="7"/>
  <c r="B2490" i="7"/>
  <c r="G2489" i="7"/>
  <c r="B2489" i="7"/>
  <c r="G2488" i="7"/>
  <c r="B2488" i="7"/>
  <c r="G2487" i="7"/>
  <c r="B2487" i="7"/>
  <c r="G2486" i="7"/>
  <c r="B2486" i="7"/>
  <c r="G2485" i="7"/>
  <c r="B2485" i="7"/>
  <c r="G2484" i="7"/>
  <c r="B2484" i="7"/>
  <c r="G2483" i="7"/>
  <c r="B2483" i="7"/>
  <c r="G2482" i="7"/>
  <c r="B2482" i="7"/>
  <c r="G2481" i="7"/>
  <c r="B2481" i="7"/>
  <c r="G2480" i="7"/>
  <c r="B2480" i="7"/>
  <c r="G2479" i="7"/>
  <c r="B2479" i="7"/>
  <c r="G2478" i="7"/>
  <c r="B2478" i="7"/>
  <c r="G2477" i="7"/>
  <c r="B2477" i="7"/>
  <c r="G2476" i="7"/>
  <c r="B2476" i="7"/>
  <c r="G2475" i="7"/>
  <c r="B2475" i="7"/>
  <c r="G2474" i="7"/>
  <c r="B2474" i="7"/>
  <c r="G2473" i="7"/>
  <c r="B2473" i="7"/>
  <c r="G2472" i="7"/>
  <c r="B2472" i="7"/>
  <c r="G2471" i="7"/>
  <c r="B2471" i="7"/>
  <c r="G2470" i="7"/>
  <c r="B2470" i="7"/>
  <c r="G2469" i="7"/>
  <c r="B2469" i="7"/>
  <c r="G2468" i="7"/>
  <c r="B2468" i="7"/>
  <c r="G2467" i="7"/>
  <c r="B2467" i="7"/>
  <c r="G2466" i="7"/>
  <c r="B2466" i="7"/>
  <c r="G2465" i="7"/>
  <c r="B2465" i="7"/>
  <c r="G2464" i="7"/>
  <c r="B2464" i="7"/>
  <c r="G2463" i="7"/>
  <c r="B2463" i="7"/>
  <c r="G2462" i="7"/>
  <c r="B2462" i="7"/>
  <c r="G2461" i="7"/>
  <c r="B2461" i="7"/>
  <c r="G2460" i="7"/>
  <c r="B2460" i="7"/>
  <c r="G2459" i="7"/>
  <c r="B2459" i="7"/>
  <c r="G2458" i="7"/>
  <c r="B2458" i="7"/>
  <c r="G2457" i="7"/>
  <c r="B2457" i="7"/>
  <c r="G2456" i="7"/>
  <c r="B2456" i="7"/>
  <c r="G2455" i="7"/>
  <c r="B2455" i="7"/>
  <c r="G2454" i="7"/>
  <c r="B2454" i="7"/>
  <c r="G2453" i="7"/>
  <c r="B2453" i="7"/>
  <c r="G2452" i="7"/>
  <c r="B2452" i="7"/>
  <c r="G2451" i="7"/>
  <c r="B2451" i="7"/>
  <c r="G2450" i="7"/>
  <c r="B2450" i="7"/>
  <c r="G2449" i="7"/>
  <c r="B2449" i="7"/>
  <c r="G2448" i="7"/>
  <c r="B2448" i="7"/>
  <c r="G2447" i="7"/>
  <c r="B2447" i="7"/>
  <c r="G2446" i="7"/>
  <c r="B2446" i="7"/>
  <c r="G2445" i="7"/>
  <c r="B2445" i="7"/>
  <c r="G2444" i="7"/>
  <c r="B2444" i="7"/>
  <c r="G2443" i="7"/>
  <c r="B2443" i="7"/>
  <c r="G2442" i="7"/>
  <c r="B2442" i="7"/>
  <c r="G2441" i="7"/>
  <c r="B2441" i="7"/>
  <c r="G2440" i="7"/>
  <c r="B2440" i="7"/>
  <c r="G2439" i="7"/>
  <c r="B2439" i="7"/>
  <c r="G2438" i="7"/>
  <c r="B2438" i="7"/>
  <c r="G2437" i="7"/>
  <c r="B2437" i="7"/>
  <c r="G2436" i="7"/>
  <c r="B2436" i="7"/>
  <c r="G2435" i="7"/>
  <c r="B2435" i="7"/>
  <c r="G2434" i="7"/>
  <c r="B2434" i="7"/>
  <c r="G2433" i="7"/>
  <c r="B2433" i="7"/>
  <c r="G2432" i="7"/>
  <c r="B2432" i="7"/>
  <c r="G2431" i="7"/>
  <c r="B2431" i="7"/>
  <c r="G2430" i="7"/>
  <c r="B2430" i="7"/>
  <c r="G2429" i="7"/>
  <c r="B2429" i="7"/>
  <c r="G2428" i="7"/>
  <c r="B2428" i="7"/>
  <c r="G2427" i="7"/>
  <c r="B2427" i="7"/>
  <c r="G2426" i="7"/>
  <c r="B2426" i="7"/>
  <c r="G2425" i="7"/>
  <c r="B2425" i="7"/>
  <c r="G2424" i="7"/>
  <c r="B2424" i="7"/>
  <c r="G2423" i="7"/>
  <c r="B2423" i="7"/>
  <c r="G2422" i="7"/>
  <c r="B2422" i="7"/>
  <c r="G2421" i="7"/>
  <c r="B2421" i="7"/>
  <c r="G2420" i="7"/>
  <c r="B2420" i="7"/>
  <c r="G2419" i="7"/>
  <c r="B2419" i="7"/>
  <c r="G2418" i="7"/>
  <c r="B2418" i="7"/>
  <c r="G2417" i="7"/>
  <c r="B2417" i="7"/>
  <c r="G2416" i="7"/>
  <c r="B2416" i="7"/>
  <c r="G2415" i="7"/>
  <c r="B2415" i="7"/>
  <c r="G2414" i="7"/>
  <c r="B2414" i="7"/>
  <c r="G2413" i="7"/>
  <c r="B2413" i="7"/>
  <c r="G2412" i="7"/>
  <c r="B2412" i="7"/>
  <c r="G2411" i="7"/>
  <c r="B2411" i="7"/>
  <c r="G2410" i="7"/>
  <c r="B2410" i="7"/>
  <c r="G2409" i="7"/>
  <c r="B2409" i="7"/>
  <c r="G2408" i="7"/>
  <c r="B2408" i="7"/>
  <c r="G2407" i="7"/>
  <c r="B2407" i="7"/>
  <c r="G2406" i="7"/>
  <c r="B2406" i="7"/>
  <c r="G2405" i="7"/>
  <c r="B2405" i="7"/>
  <c r="G2404" i="7"/>
  <c r="B2404" i="7"/>
  <c r="G2403" i="7"/>
  <c r="B2403" i="7"/>
  <c r="G2402" i="7"/>
  <c r="B2402" i="7"/>
  <c r="G2401" i="7"/>
  <c r="B2401" i="7"/>
  <c r="G2400" i="7"/>
  <c r="B2400" i="7"/>
  <c r="G2399" i="7"/>
  <c r="B2399" i="7"/>
  <c r="G2398" i="7"/>
  <c r="B2398" i="7"/>
  <c r="G2397" i="7"/>
  <c r="B2397" i="7"/>
  <c r="G2396" i="7"/>
  <c r="B2396" i="7"/>
  <c r="G2395" i="7"/>
  <c r="B2395" i="7"/>
  <c r="G2394" i="7"/>
  <c r="B2394" i="7"/>
  <c r="G2393" i="7"/>
  <c r="B2393" i="7"/>
  <c r="G2392" i="7"/>
  <c r="B2392" i="7"/>
  <c r="G2391" i="7"/>
  <c r="B2391" i="7"/>
  <c r="G2390" i="7"/>
  <c r="B2390" i="7"/>
  <c r="G2389" i="7"/>
  <c r="B2389" i="7"/>
  <c r="G2388" i="7"/>
  <c r="B2388" i="7"/>
  <c r="G2387" i="7"/>
  <c r="B2387" i="7"/>
  <c r="G2386" i="7"/>
  <c r="B2386" i="7"/>
  <c r="G2385" i="7"/>
  <c r="B2385" i="7"/>
  <c r="G2384" i="7"/>
  <c r="B2384" i="7"/>
  <c r="G2383" i="7"/>
  <c r="B2383" i="7"/>
  <c r="G2382" i="7"/>
  <c r="B2382" i="7"/>
  <c r="G2381" i="7"/>
  <c r="B2381" i="7"/>
  <c r="G2380" i="7"/>
  <c r="B2380" i="7"/>
  <c r="G2379" i="7"/>
  <c r="B2379" i="7"/>
  <c r="G2378" i="7"/>
  <c r="B2378" i="7"/>
  <c r="G2377" i="7"/>
  <c r="B2377" i="7"/>
  <c r="G2376" i="7"/>
  <c r="B2376" i="7"/>
  <c r="G2375" i="7"/>
  <c r="B2375" i="7"/>
  <c r="G2374" i="7"/>
  <c r="B2374" i="7"/>
  <c r="G2373" i="7"/>
  <c r="B2373" i="7"/>
  <c r="G2372" i="7"/>
  <c r="B2372" i="7"/>
  <c r="G2371" i="7"/>
  <c r="B2371" i="7"/>
  <c r="G2370" i="7"/>
  <c r="B2370" i="7"/>
  <c r="G2369" i="7"/>
  <c r="B2369" i="7"/>
  <c r="G2368" i="7"/>
  <c r="B2368" i="7"/>
  <c r="G2367" i="7"/>
  <c r="B2367" i="7"/>
  <c r="G2366" i="7"/>
  <c r="B2366" i="7"/>
  <c r="G2365" i="7"/>
  <c r="B2365" i="7"/>
  <c r="G2364" i="7"/>
  <c r="B2364" i="7"/>
  <c r="G2363" i="7"/>
  <c r="B2363" i="7"/>
  <c r="G2362" i="7"/>
  <c r="B2362" i="7"/>
  <c r="G2361" i="7"/>
  <c r="B2361" i="7"/>
  <c r="G2360" i="7"/>
  <c r="B2360" i="7"/>
  <c r="G2359" i="7"/>
  <c r="B2359" i="7"/>
  <c r="G2358" i="7"/>
  <c r="B2358" i="7"/>
  <c r="G2357" i="7"/>
  <c r="B2357" i="7"/>
  <c r="G2356" i="7"/>
  <c r="B2356" i="7"/>
  <c r="G2355" i="7"/>
  <c r="B2355" i="7"/>
  <c r="G2354" i="7"/>
  <c r="B2354" i="7"/>
  <c r="G2353" i="7"/>
  <c r="B2353" i="7"/>
  <c r="G2352" i="7"/>
  <c r="B2352" i="7"/>
  <c r="G2351" i="7"/>
  <c r="B2351" i="7"/>
  <c r="G2350" i="7"/>
  <c r="B2350" i="7"/>
  <c r="G2349" i="7"/>
  <c r="B2349" i="7"/>
  <c r="G2348" i="7"/>
  <c r="B2348" i="7"/>
  <c r="G2347" i="7"/>
  <c r="B2347" i="7"/>
  <c r="G2346" i="7"/>
  <c r="B2346" i="7"/>
  <c r="G2345" i="7"/>
  <c r="B2345" i="7"/>
  <c r="G2344" i="7"/>
  <c r="B2344" i="7"/>
  <c r="G2343" i="7"/>
  <c r="B2343" i="7"/>
  <c r="G2342" i="7"/>
  <c r="B2342" i="7"/>
  <c r="G2341" i="7"/>
  <c r="B2341" i="7"/>
  <c r="G2340" i="7"/>
  <c r="B2340" i="7"/>
  <c r="G2339" i="7"/>
  <c r="B2339" i="7"/>
  <c r="G2338" i="7"/>
  <c r="B2338" i="7"/>
  <c r="G2337" i="7"/>
  <c r="B2337" i="7"/>
  <c r="G2336" i="7"/>
  <c r="B2336" i="7"/>
  <c r="G2335" i="7"/>
  <c r="B2335" i="7"/>
  <c r="G2334" i="7"/>
  <c r="B2334" i="7"/>
  <c r="G2333" i="7"/>
  <c r="B2333" i="7"/>
  <c r="G2332" i="7"/>
  <c r="B2332" i="7"/>
  <c r="G2331" i="7"/>
  <c r="B2331" i="7"/>
  <c r="G2330" i="7"/>
  <c r="B2330" i="7"/>
  <c r="G2329" i="7"/>
  <c r="B2329" i="7"/>
  <c r="G2328" i="7"/>
  <c r="B2328" i="7"/>
  <c r="G2327" i="7"/>
  <c r="B2327" i="7"/>
  <c r="G2326" i="7"/>
  <c r="B2326" i="7"/>
  <c r="G2325" i="7"/>
  <c r="B2325" i="7"/>
  <c r="G2324" i="7"/>
  <c r="B2324" i="7"/>
  <c r="G2323" i="7"/>
  <c r="B2323" i="7"/>
  <c r="G2322" i="7"/>
  <c r="B2322" i="7"/>
  <c r="G2321" i="7"/>
  <c r="B2321" i="7"/>
  <c r="G2320" i="7"/>
  <c r="B2320" i="7"/>
  <c r="G2319" i="7"/>
  <c r="B2319" i="7"/>
  <c r="G2318" i="7"/>
  <c r="B2318" i="7"/>
  <c r="G2317" i="7"/>
  <c r="B2317" i="7"/>
  <c r="G2316" i="7"/>
  <c r="B2316" i="7"/>
  <c r="G2315" i="7"/>
  <c r="B2315" i="7"/>
  <c r="G2314" i="7"/>
  <c r="B2314" i="7"/>
  <c r="G2313" i="7"/>
  <c r="B2313" i="7"/>
  <c r="G2312" i="7"/>
  <c r="B2312" i="7"/>
  <c r="G2311" i="7"/>
  <c r="B2311" i="7"/>
  <c r="G2310" i="7"/>
  <c r="B2310" i="7"/>
  <c r="G2309" i="7"/>
  <c r="B2309" i="7"/>
  <c r="G2308" i="7"/>
  <c r="B2308" i="7"/>
  <c r="G2307" i="7"/>
  <c r="B2307" i="7"/>
  <c r="G2306" i="7"/>
  <c r="B2306" i="7"/>
  <c r="G2305" i="7"/>
  <c r="B2305" i="7"/>
  <c r="G2304" i="7"/>
  <c r="B2304" i="7"/>
  <c r="G2303" i="7"/>
  <c r="B2303" i="7"/>
  <c r="G2302" i="7"/>
  <c r="B2302" i="7"/>
  <c r="G2301" i="7"/>
  <c r="B2301" i="7"/>
  <c r="G2300" i="7"/>
  <c r="B2300" i="7"/>
  <c r="G2299" i="7"/>
  <c r="B2299" i="7"/>
  <c r="G2298" i="7"/>
  <c r="B2298" i="7"/>
  <c r="G2297" i="7"/>
  <c r="B2297" i="7"/>
  <c r="G2296" i="7"/>
  <c r="B2296" i="7"/>
  <c r="G2295" i="7"/>
  <c r="B2295" i="7"/>
  <c r="G2294" i="7"/>
  <c r="B2294" i="7"/>
  <c r="G2293" i="7"/>
  <c r="B2293" i="7"/>
  <c r="G2292" i="7"/>
  <c r="B2292" i="7"/>
  <c r="G2291" i="7"/>
  <c r="B2291" i="7"/>
  <c r="G2290" i="7"/>
  <c r="B2290" i="7"/>
  <c r="G2289" i="7"/>
  <c r="B2289" i="7"/>
  <c r="G2288" i="7"/>
  <c r="B2288" i="7"/>
  <c r="G2287" i="7"/>
  <c r="B2287" i="7"/>
  <c r="G2286" i="7"/>
  <c r="B2286" i="7"/>
  <c r="G2285" i="7"/>
  <c r="B2285" i="7"/>
  <c r="G2284" i="7"/>
  <c r="B2284" i="7"/>
  <c r="G2283" i="7"/>
  <c r="B2283" i="7"/>
  <c r="G2282" i="7"/>
  <c r="B2282" i="7"/>
  <c r="G2281" i="7"/>
  <c r="B2281" i="7"/>
  <c r="G2280" i="7"/>
  <c r="B2280" i="7"/>
  <c r="G2279" i="7"/>
  <c r="B2279" i="7"/>
  <c r="G2278" i="7"/>
  <c r="B2278" i="7"/>
  <c r="G2277" i="7"/>
  <c r="B2277" i="7"/>
  <c r="G2276" i="7"/>
  <c r="B2276" i="7"/>
  <c r="G2275" i="7"/>
  <c r="B2275" i="7"/>
  <c r="G2274" i="7"/>
  <c r="B2274" i="7"/>
  <c r="G2273" i="7"/>
  <c r="B2273" i="7"/>
  <c r="G2272" i="7"/>
  <c r="B2272" i="7"/>
  <c r="G2271" i="7"/>
  <c r="B2271" i="7"/>
  <c r="G2270" i="7"/>
  <c r="B2270" i="7"/>
  <c r="G2269" i="7"/>
  <c r="B2269" i="7"/>
  <c r="G2268" i="7"/>
  <c r="B2268" i="7"/>
  <c r="G2267" i="7"/>
  <c r="B2267" i="7"/>
  <c r="G2266" i="7"/>
  <c r="B2266" i="7"/>
  <c r="G2265" i="7"/>
  <c r="B2265" i="7"/>
  <c r="G2264" i="7"/>
  <c r="B2264" i="7"/>
  <c r="G2263" i="7"/>
  <c r="B2263" i="7"/>
  <c r="G2262" i="7"/>
  <c r="B2262" i="7"/>
  <c r="G2261" i="7"/>
  <c r="B2261" i="7"/>
  <c r="G2260" i="7"/>
  <c r="B2260" i="7"/>
  <c r="G2259" i="7"/>
  <c r="B2259" i="7"/>
  <c r="G2258" i="7"/>
  <c r="B2258" i="7"/>
  <c r="G2257" i="7"/>
  <c r="B2257" i="7"/>
  <c r="G2256" i="7"/>
  <c r="B2256" i="7"/>
  <c r="G2255" i="7"/>
  <c r="B2255" i="7"/>
  <c r="G2254" i="7"/>
  <c r="B2254" i="7"/>
  <c r="G2253" i="7"/>
  <c r="B2253" i="7"/>
  <c r="G2252" i="7"/>
  <c r="B2252" i="7"/>
  <c r="G2251" i="7"/>
  <c r="B2251" i="7"/>
  <c r="G2250" i="7"/>
  <c r="B2250" i="7"/>
  <c r="G2249" i="7"/>
  <c r="B2249" i="7"/>
  <c r="G2248" i="7"/>
  <c r="B2248" i="7"/>
  <c r="G2247" i="7"/>
  <c r="B2247" i="7"/>
  <c r="G2246" i="7"/>
  <c r="B2246" i="7"/>
  <c r="G2245" i="7"/>
  <c r="B2245" i="7"/>
  <c r="G2244" i="7"/>
  <c r="B2244" i="7"/>
  <c r="G2243" i="7"/>
  <c r="B2243" i="7"/>
  <c r="G2242" i="7"/>
  <c r="B2242" i="7"/>
  <c r="G2241" i="7"/>
  <c r="B2241" i="7"/>
  <c r="G2240" i="7"/>
  <c r="B2240" i="7"/>
  <c r="G2239" i="7"/>
  <c r="B2239" i="7"/>
  <c r="G2238" i="7"/>
  <c r="B2238" i="7"/>
  <c r="G2237" i="7"/>
  <c r="B2237" i="7"/>
  <c r="G2236" i="7"/>
  <c r="B2236" i="7"/>
  <c r="G2235" i="7"/>
  <c r="B2235" i="7"/>
  <c r="G2234" i="7"/>
  <c r="B2234" i="7"/>
  <c r="G2233" i="7"/>
  <c r="B2233" i="7"/>
  <c r="G2232" i="7"/>
  <c r="B2232" i="7"/>
  <c r="G2231" i="7"/>
  <c r="B2231" i="7"/>
  <c r="G2230" i="7"/>
  <c r="B2230" i="7"/>
  <c r="G2229" i="7"/>
  <c r="B2229" i="7"/>
  <c r="G2228" i="7"/>
  <c r="B2228" i="7"/>
  <c r="G2227" i="7"/>
  <c r="B2227" i="7"/>
  <c r="G2226" i="7"/>
  <c r="B2226" i="7"/>
  <c r="G2225" i="7"/>
  <c r="B2225" i="7"/>
  <c r="G2224" i="7"/>
  <c r="B2224" i="7"/>
  <c r="G2223" i="7"/>
  <c r="B2223" i="7"/>
  <c r="G2222" i="7"/>
  <c r="B2222" i="7"/>
  <c r="G2221" i="7"/>
  <c r="B2221" i="7"/>
  <c r="G2220" i="7"/>
  <c r="B2220" i="7"/>
  <c r="G2219" i="7"/>
  <c r="B2219" i="7"/>
  <c r="G2218" i="7"/>
  <c r="B2218" i="7"/>
  <c r="G2217" i="7"/>
  <c r="B2217" i="7"/>
  <c r="G2216" i="7"/>
  <c r="B2216" i="7"/>
  <c r="G2215" i="7"/>
  <c r="B2215" i="7"/>
  <c r="G2214" i="7"/>
  <c r="B2214" i="7"/>
  <c r="G2213" i="7"/>
  <c r="B2213" i="7"/>
  <c r="G2212" i="7"/>
  <c r="B2212" i="7"/>
  <c r="G2211" i="7"/>
  <c r="B2211" i="7"/>
  <c r="G2210" i="7"/>
  <c r="B2210" i="7"/>
  <c r="G2209" i="7"/>
  <c r="B2209" i="7"/>
  <c r="G2208" i="7"/>
  <c r="B2208" i="7"/>
  <c r="G2207" i="7"/>
  <c r="B2207" i="7"/>
  <c r="G2206" i="7"/>
  <c r="B2206" i="7"/>
  <c r="G2205" i="7"/>
  <c r="B2205" i="7"/>
  <c r="G2204" i="7"/>
  <c r="B2204" i="7"/>
  <c r="G2203" i="7"/>
  <c r="B2203" i="7"/>
  <c r="G2202" i="7"/>
  <c r="B2202" i="7"/>
  <c r="G2201" i="7"/>
  <c r="B2201" i="7"/>
  <c r="G2200" i="7"/>
  <c r="B2200" i="7"/>
  <c r="G2199" i="7"/>
  <c r="B2199" i="7"/>
  <c r="G2198" i="7"/>
  <c r="B2198" i="7"/>
  <c r="G2197" i="7"/>
  <c r="B2197" i="7"/>
  <c r="G2196" i="7"/>
  <c r="B2196" i="7"/>
  <c r="G2195" i="7"/>
  <c r="B2195" i="7"/>
  <c r="G2194" i="7"/>
  <c r="B2194" i="7"/>
  <c r="G2193" i="7"/>
  <c r="B2193" i="7"/>
  <c r="G2192" i="7"/>
  <c r="B2192" i="7"/>
  <c r="G2191" i="7"/>
  <c r="B2191" i="7"/>
  <c r="G2190" i="7"/>
  <c r="B2190" i="7"/>
  <c r="G2189" i="7"/>
  <c r="B2189" i="7"/>
  <c r="G2188" i="7"/>
  <c r="B2188" i="7"/>
  <c r="G2187" i="7"/>
  <c r="B2187" i="7"/>
  <c r="G2186" i="7"/>
  <c r="B2186" i="7"/>
  <c r="G2185" i="7"/>
  <c r="B2185" i="7"/>
  <c r="G2184" i="7"/>
  <c r="B2184" i="7"/>
  <c r="G2183" i="7"/>
  <c r="B2183" i="7"/>
  <c r="G2182" i="7"/>
  <c r="B2182" i="7"/>
  <c r="G2181" i="7"/>
  <c r="B2181" i="7"/>
  <c r="G2180" i="7"/>
  <c r="B2180" i="7"/>
  <c r="G2179" i="7"/>
  <c r="B2179" i="7"/>
  <c r="G2178" i="7"/>
  <c r="B2178" i="7"/>
  <c r="G2177" i="7"/>
  <c r="B2177" i="7"/>
  <c r="G2176" i="7"/>
  <c r="B2176" i="7"/>
  <c r="G2175" i="7"/>
  <c r="B2175" i="7"/>
  <c r="G2174" i="7"/>
  <c r="B2174" i="7"/>
  <c r="G2173" i="7"/>
  <c r="B2173" i="7"/>
  <c r="G2172" i="7"/>
  <c r="B2172" i="7"/>
  <c r="G2171" i="7"/>
  <c r="B2171" i="7"/>
  <c r="G2170" i="7"/>
  <c r="B2170" i="7"/>
  <c r="G2169" i="7"/>
  <c r="B2169" i="7"/>
  <c r="G2168" i="7"/>
  <c r="B2168" i="7"/>
  <c r="G2167" i="7"/>
  <c r="B2167" i="7"/>
  <c r="G2166" i="7"/>
  <c r="B2166" i="7"/>
  <c r="G2165" i="7"/>
  <c r="B2165" i="7"/>
  <c r="G2164" i="7"/>
  <c r="B2164" i="7"/>
  <c r="G2163" i="7"/>
  <c r="B2163" i="7"/>
  <c r="G2162" i="7"/>
  <c r="B2162" i="7"/>
  <c r="G2161" i="7"/>
  <c r="B2161" i="7"/>
  <c r="G2160" i="7"/>
  <c r="B2160" i="7"/>
  <c r="G2159" i="7"/>
  <c r="B2159" i="7"/>
  <c r="G2158" i="7"/>
  <c r="B2158" i="7"/>
  <c r="G2157" i="7"/>
  <c r="B2157" i="7"/>
  <c r="G2156" i="7"/>
  <c r="B2156" i="7"/>
  <c r="G2155" i="7"/>
  <c r="B2155" i="7"/>
  <c r="G2154" i="7"/>
  <c r="B2154" i="7"/>
  <c r="G2153" i="7"/>
  <c r="B2153" i="7"/>
  <c r="G2152" i="7"/>
  <c r="B2152" i="7"/>
  <c r="G2151" i="7"/>
  <c r="B2151" i="7"/>
  <c r="G2150" i="7"/>
  <c r="B2150" i="7"/>
  <c r="G2149" i="7"/>
  <c r="B2149" i="7"/>
  <c r="G2148" i="7"/>
  <c r="B2148" i="7"/>
  <c r="G2147" i="7"/>
  <c r="B2147" i="7"/>
  <c r="G2146" i="7"/>
  <c r="B2146" i="7"/>
  <c r="G2145" i="7"/>
  <c r="B2145" i="7"/>
  <c r="G2144" i="7"/>
  <c r="B2144" i="7"/>
  <c r="G2143" i="7"/>
  <c r="B2143" i="7"/>
  <c r="G2142" i="7"/>
  <c r="B2142" i="7"/>
  <c r="G2141" i="7"/>
  <c r="B2141" i="7"/>
  <c r="G2140" i="7"/>
  <c r="B2140" i="7"/>
  <c r="G2139" i="7"/>
  <c r="B2139" i="7"/>
  <c r="G2138" i="7"/>
  <c r="B2138" i="7"/>
  <c r="G2137" i="7"/>
  <c r="B2137" i="7"/>
  <c r="G2136" i="7"/>
  <c r="B2136" i="7"/>
  <c r="G2135" i="7"/>
  <c r="B2135" i="7"/>
  <c r="G2134" i="7"/>
  <c r="B2134" i="7"/>
  <c r="G2133" i="7"/>
  <c r="B2133" i="7"/>
  <c r="G2132" i="7"/>
  <c r="B2132" i="7"/>
  <c r="G2131" i="7"/>
  <c r="B2131" i="7"/>
  <c r="G2130" i="7"/>
  <c r="B2130" i="7"/>
  <c r="G2129" i="7"/>
  <c r="B2129" i="7"/>
  <c r="G2128" i="7"/>
  <c r="B2128" i="7"/>
  <c r="G2127" i="7"/>
  <c r="B2127" i="7"/>
  <c r="G2126" i="7"/>
  <c r="B2126" i="7"/>
  <c r="G2125" i="7"/>
  <c r="B2125" i="7"/>
  <c r="G2124" i="7"/>
  <c r="B2124" i="7"/>
  <c r="G2123" i="7"/>
  <c r="B2123" i="7"/>
  <c r="G2122" i="7"/>
  <c r="B2122" i="7"/>
  <c r="G2121" i="7"/>
  <c r="B2121" i="7"/>
  <c r="G2120" i="7"/>
  <c r="B2120" i="7"/>
  <c r="G2119" i="7"/>
  <c r="B2119" i="7"/>
  <c r="G2118" i="7"/>
  <c r="B2118" i="7"/>
  <c r="G2117" i="7"/>
  <c r="B2117" i="7"/>
  <c r="G2116" i="7"/>
  <c r="B2116" i="7"/>
  <c r="G2115" i="7"/>
  <c r="B2115" i="7"/>
  <c r="G2114" i="7"/>
  <c r="B2114" i="7"/>
  <c r="G2113" i="7"/>
  <c r="B2113" i="7"/>
  <c r="G2112" i="7"/>
  <c r="B2112" i="7"/>
  <c r="G2111" i="7"/>
  <c r="B2111" i="7"/>
  <c r="G2110" i="7"/>
  <c r="B2110" i="7"/>
  <c r="G2109" i="7"/>
  <c r="B2109" i="7"/>
  <c r="G2108" i="7"/>
  <c r="B2108" i="7"/>
  <c r="G2107" i="7"/>
  <c r="B2107" i="7"/>
  <c r="G2106" i="7"/>
  <c r="B2106" i="7"/>
  <c r="G2105" i="7"/>
  <c r="B2105" i="7"/>
  <c r="G2104" i="7"/>
  <c r="B2104" i="7"/>
  <c r="G2103" i="7"/>
  <c r="B2103" i="7"/>
  <c r="G2102" i="7"/>
  <c r="B2102" i="7"/>
  <c r="G2101" i="7"/>
  <c r="B2101" i="7"/>
  <c r="G2100" i="7"/>
  <c r="B2100" i="7"/>
  <c r="G2099" i="7"/>
  <c r="B2099" i="7"/>
  <c r="G2098" i="7"/>
  <c r="B2098" i="7"/>
  <c r="G2097" i="7"/>
  <c r="B2097" i="7"/>
  <c r="G2096" i="7"/>
  <c r="B2096" i="7"/>
  <c r="G2095" i="7"/>
  <c r="B2095" i="7"/>
  <c r="G2094" i="7"/>
  <c r="B2094" i="7"/>
  <c r="G2093" i="7"/>
  <c r="B2093" i="7"/>
  <c r="G2092" i="7"/>
  <c r="B2092" i="7"/>
  <c r="G2091" i="7"/>
  <c r="B2091" i="7"/>
  <c r="G2090" i="7"/>
  <c r="B2090" i="7"/>
  <c r="G2089" i="7"/>
  <c r="B2089" i="7"/>
  <c r="G2088" i="7"/>
  <c r="B2088" i="7"/>
  <c r="G2087" i="7"/>
  <c r="B2087" i="7"/>
  <c r="G2086" i="7"/>
  <c r="B2086" i="7"/>
  <c r="G2085" i="7"/>
  <c r="B2085" i="7"/>
  <c r="G2084" i="7"/>
  <c r="B2084" i="7"/>
  <c r="G2083" i="7"/>
  <c r="B2083" i="7"/>
  <c r="G2082" i="7"/>
  <c r="B2082" i="7"/>
  <c r="G2081" i="7"/>
  <c r="B2081" i="7"/>
  <c r="G2080" i="7"/>
  <c r="B2080" i="7"/>
  <c r="G2079" i="7"/>
  <c r="B2079" i="7"/>
  <c r="G2078" i="7"/>
  <c r="B2078" i="7"/>
  <c r="G2077" i="7"/>
  <c r="B2077" i="7"/>
  <c r="G2076" i="7"/>
  <c r="B2076" i="7"/>
  <c r="G2075" i="7"/>
  <c r="B2075" i="7"/>
  <c r="G2074" i="7"/>
  <c r="B2074" i="7"/>
  <c r="G2073" i="7"/>
  <c r="B2073" i="7"/>
  <c r="G2072" i="7"/>
  <c r="B2072" i="7"/>
  <c r="G2071" i="7"/>
  <c r="B2071" i="7"/>
  <c r="G2070" i="7"/>
  <c r="B2070" i="7"/>
  <c r="G2069" i="7"/>
  <c r="B2069" i="7"/>
  <c r="G2068" i="7"/>
  <c r="B2068" i="7"/>
  <c r="G2067" i="7"/>
  <c r="B2067" i="7"/>
  <c r="G2066" i="7"/>
  <c r="B2066" i="7"/>
  <c r="G2065" i="7"/>
  <c r="B2065" i="7"/>
  <c r="G2064" i="7"/>
  <c r="B2064" i="7"/>
  <c r="G2063" i="7"/>
  <c r="B2063" i="7"/>
  <c r="G2062" i="7"/>
  <c r="B2062" i="7"/>
  <c r="G2061" i="7"/>
  <c r="B2061" i="7"/>
  <c r="G2060" i="7"/>
  <c r="B2060" i="7"/>
  <c r="G2059" i="7"/>
  <c r="B2059" i="7"/>
  <c r="G2058" i="7"/>
  <c r="B2058" i="7"/>
  <c r="G2057" i="7"/>
  <c r="B2057" i="7"/>
  <c r="G2056" i="7"/>
  <c r="B2056" i="7"/>
  <c r="G2055" i="7"/>
  <c r="B2055" i="7"/>
  <c r="G2054" i="7"/>
  <c r="B2054" i="7"/>
  <c r="G2053" i="7"/>
  <c r="B2053" i="7"/>
  <c r="G2052" i="7"/>
  <c r="B2052" i="7"/>
  <c r="G2051" i="7"/>
  <c r="B2051" i="7"/>
  <c r="G2050" i="7"/>
  <c r="B2050" i="7"/>
  <c r="G2049" i="7"/>
  <c r="B2049" i="7"/>
  <c r="G2048" i="7"/>
  <c r="B2048" i="7"/>
  <c r="G2047" i="7"/>
  <c r="B2047" i="7"/>
  <c r="G2046" i="7"/>
  <c r="B2046" i="7"/>
  <c r="G2045" i="7"/>
  <c r="B2045" i="7"/>
  <c r="G2044" i="7"/>
  <c r="B2044" i="7"/>
  <c r="G2043" i="7"/>
  <c r="B2043" i="7"/>
  <c r="G2042" i="7"/>
  <c r="B2042" i="7"/>
  <c r="G2041" i="7"/>
  <c r="B2041" i="7"/>
  <c r="G2040" i="7"/>
  <c r="B2040" i="7"/>
  <c r="G2039" i="7"/>
  <c r="B2039" i="7"/>
  <c r="G2038" i="7"/>
  <c r="B2038" i="7"/>
  <c r="G2037" i="7"/>
  <c r="B2037" i="7"/>
  <c r="G2036" i="7"/>
  <c r="B2036" i="7"/>
  <c r="G2035" i="7"/>
  <c r="B2035" i="7"/>
  <c r="G2034" i="7"/>
  <c r="B2034" i="7"/>
  <c r="G2033" i="7"/>
  <c r="B2033" i="7"/>
  <c r="G2032" i="7"/>
  <c r="B2032" i="7"/>
  <c r="G2031" i="7"/>
  <c r="B2031" i="7"/>
  <c r="G2030" i="7"/>
  <c r="B2030" i="7"/>
  <c r="G2029" i="7"/>
  <c r="B2029" i="7"/>
  <c r="G2028" i="7"/>
  <c r="B2028" i="7"/>
  <c r="G2027" i="7"/>
  <c r="B2027" i="7"/>
  <c r="G2026" i="7"/>
  <c r="B2026" i="7"/>
  <c r="G2025" i="7"/>
  <c r="B2025" i="7"/>
  <c r="G2024" i="7"/>
  <c r="B2024" i="7"/>
  <c r="G2023" i="7"/>
  <c r="B2023" i="7"/>
  <c r="G2022" i="7"/>
  <c r="B2022" i="7"/>
  <c r="G2021" i="7"/>
  <c r="B2021" i="7"/>
  <c r="G2020" i="7"/>
  <c r="B2020" i="7"/>
  <c r="G2019" i="7"/>
  <c r="B2019" i="7"/>
  <c r="G2018" i="7"/>
  <c r="B2018" i="7"/>
  <c r="G2017" i="7"/>
  <c r="B2017" i="7"/>
  <c r="G2016" i="7"/>
  <c r="B2016" i="7"/>
  <c r="G2015" i="7"/>
  <c r="B2015" i="7"/>
  <c r="G2014" i="7"/>
  <c r="B2014" i="7"/>
  <c r="G2013" i="7"/>
  <c r="B2013" i="7"/>
  <c r="G2012" i="7"/>
  <c r="B2012" i="7"/>
  <c r="G2011" i="7"/>
  <c r="B2011" i="7"/>
  <c r="G2010" i="7"/>
  <c r="B2010" i="7"/>
  <c r="G2009" i="7"/>
  <c r="B2009" i="7"/>
  <c r="G2008" i="7"/>
  <c r="B2008" i="7"/>
  <c r="G2007" i="7"/>
  <c r="B2007" i="7"/>
  <c r="G2006" i="7"/>
  <c r="B2006" i="7"/>
  <c r="G2005" i="7"/>
  <c r="B2005" i="7"/>
  <c r="G2004" i="7"/>
  <c r="B2004" i="7"/>
  <c r="G2003" i="7"/>
  <c r="B2003" i="7"/>
  <c r="G2002" i="7"/>
  <c r="B2002" i="7"/>
  <c r="G2001" i="7"/>
  <c r="B2001" i="7"/>
  <c r="G2000" i="7"/>
  <c r="B2000" i="7"/>
  <c r="G1999" i="7"/>
  <c r="B1999" i="7"/>
  <c r="G1998" i="7"/>
  <c r="B1998" i="7"/>
  <c r="G1997" i="7"/>
  <c r="B1997" i="7"/>
  <c r="G1996" i="7"/>
  <c r="B1996" i="7"/>
  <c r="G1995" i="7"/>
  <c r="B1995" i="7"/>
  <c r="G1994" i="7"/>
  <c r="B1994" i="7"/>
  <c r="G1993" i="7"/>
  <c r="B1993" i="7"/>
  <c r="G1992" i="7"/>
  <c r="B1992" i="7"/>
  <c r="G1991" i="7"/>
  <c r="B1991" i="7"/>
  <c r="G1990" i="7"/>
  <c r="B1990" i="7"/>
  <c r="G1989" i="7"/>
  <c r="B1989" i="7"/>
  <c r="G1988" i="7"/>
  <c r="B1988" i="7"/>
  <c r="G1987" i="7"/>
  <c r="B1987" i="7"/>
  <c r="G1986" i="7"/>
  <c r="B1986" i="7"/>
  <c r="G1985" i="7"/>
  <c r="B1985" i="7"/>
  <c r="G1984" i="7"/>
  <c r="B1984" i="7"/>
  <c r="G1983" i="7"/>
  <c r="B1983" i="7"/>
  <c r="G1982" i="7"/>
  <c r="B1982" i="7"/>
  <c r="G1981" i="7"/>
  <c r="B1981" i="7"/>
  <c r="G1980" i="7"/>
  <c r="B1980" i="7"/>
  <c r="G1979" i="7"/>
  <c r="B1979" i="7"/>
  <c r="G1978" i="7"/>
  <c r="B1978" i="7"/>
  <c r="G1977" i="7"/>
  <c r="B1977" i="7"/>
  <c r="G1976" i="7"/>
  <c r="B1976" i="7"/>
  <c r="G1975" i="7"/>
  <c r="B1975" i="7"/>
  <c r="G1974" i="7"/>
  <c r="B1974" i="7"/>
  <c r="G1973" i="7"/>
  <c r="B1973" i="7"/>
  <c r="G1972" i="7"/>
  <c r="B1972" i="7"/>
  <c r="G1971" i="7"/>
  <c r="B1971" i="7"/>
  <c r="G1970" i="7"/>
  <c r="B1970" i="7"/>
  <c r="G1969" i="7"/>
  <c r="B1969" i="7"/>
  <c r="G1968" i="7"/>
  <c r="B1968" i="7"/>
  <c r="G1967" i="7"/>
  <c r="B1967" i="7"/>
  <c r="G1966" i="7"/>
  <c r="B1966" i="7"/>
  <c r="G1965" i="7"/>
  <c r="B1965" i="7"/>
  <c r="G1964" i="7"/>
  <c r="B1964" i="7"/>
  <c r="G1963" i="7"/>
  <c r="B1963" i="7"/>
  <c r="G1962" i="7"/>
  <c r="B1962" i="7"/>
  <c r="G1961" i="7"/>
  <c r="B1961" i="7"/>
  <c r="G1960" i="7"/>
  <c r="B1960" i="7"/>
  <c r="G1959" i="7"/>
  <c r="B1959" i="7"/>
  <c r="G1958" i="7"/>
  <c r="B1958" i="7"/>
  <c r="G1957" i="7"/>
  <c r="B1957" i="7"/>
  <c r="G1956" i="7"/>
  <c r="B1956" i="7"/>
  <c r="G1955" i="7"/>
  <c r="B1955" i="7"/>
  <c r="G1954" i="7"/>
  <c r="B1954" i="7"/>
  <c r="G1953" i="7"/>
  <c r="B1953" i="7"/>
  <c r="G1952" i="7"/>
  <c r="B1952" i="7"/>
  <c r="G1951" i="7"/>
  <c r="B1951" i="7"/>
  <c r="G1950" i="7"/>
  <c r="B1950" i="7"/>
  <c r="G1949" i="7"/>
  <c r="B1949" i="7"/>
  <c r="G1948" i="7"/>
  <c r="B1948" i="7"/>
  <c r="G1947" i="7"/>
  <c r="B1947" i="7"/>
  <c r="G1946" i="7"/>
  <c r="B1946" i="7"/>
  <c r="G1945" i="7"/>
  <c r="B1945" i="7"/>
  <c r="G1944" i="7"/>
  <c r="B1944" i="7"/>
  <c r="G1943" i="7"/>
  <c r="B1943" i="7"/>
  <c r="G1942" i="7"/>
  <c r="B1942" i="7"/>
  <c r="G1941" i="7"/>
  <c r="B1941" i="7"/>
  <c r="G1940" i="7"/>
  <c r="B1940" i="7"/>
  <c r="G1939" i="7"/>
  <c r="B1939" i="7"/>
  <c r="G1938" i="7"/>
  <c r="B1938" i="7"/>
  <c r="G1937" i="7"/>
  <c r="B1937" i="7"/>
  <c r="G1936" i="7"/>
  <c r="B1936" i="7"/>
  <c r="G1935" i="7"/>
  <c r="B1935" i="7"/>
  <c r="G1934" i="7"/>
  <c r="B1934" i="7"/>
  <c r="G1933" i="7"/>
  <c r="B1933" i="7"/>
  <c r="G1932" i="7"/>
  <c r="B1932" i="7"/>
  <c r="G1931" i="7"/>
  <c r="B1931" i="7"/>
  <c r="G1930" i="7"/>
  <c r="B1930" i="7"/>
  <c r="G1929" i="7"/>
  <c r="B1929" i="7"/>
  <c r="G1928" i="7"/>
  <c r="B1928" i="7"/>
  <c r="G1927" i="7"/>
  <c r="B1927" i="7"/>
  <c r="G1926" i="7"/>
  <c r="B1926" i="7"/>
  <c r="G1925" i="7"/>
  <c r="B1925" i="7"/>
  <c r="G1924" i="7"/>
  <c r="B1924" i="7"/>
  <c r="G1923" i="7"/>
  <c r="B1923" i="7"/>
  <c r="G1922" i="7"/>
  <c r="B1922" i="7"/>
  <c r="G1921" i="7"/>
  <c r="B1921" i="7"/>
  <c r="G1920" i="7"/>
  <c r="B1920" i="7"/>
  <c r="G1919" i="7"/>
  <c r="B1919" i="7"/>
  <c r="G1918" i="7"/>
  <c r="B1918" i="7"/>
  <c r="G1917" i="7"/>
  <c r="B1917" i="7"/>
  <c r="G1916" i="7"/>
  <c r="B1916" i="7"/>
  <c r="G1915" i="7"/>
  <c r="B1915" i="7"/>
  <c r="G1914" i="7"/>
  <c r="B1914" i="7"/>
  <c r="G1913" i="7"/>
  <c r="B1913" i="7"/>
  <c r="G1912" i="7"/>
  <c r="B1912" i="7"/>
  <c r="G1911" i="7"/>
  <c r="B1911" i="7"/>
  <c r="G1910" i="7"/>
  <c r="B1910" i="7"/>
  <c r="G1909" i="7"/>
  <c r="B1909" i="7"/>
  <c r="G1908" i="7"/>
  <c r="B1908" i="7"/>
  <c r="G1907" i="7"/>
  <c r="B1907" i="7"/>
  <c r="G1906" i="7"/>
  <c r="B1906" i="7"/>
  <c r="G1905" i="7"/>
  <c r="B1905" i="7"/>
  <c r="G1904" i="7"/>
  <c r="B1904" i="7"/>
  <c r="G1903" i="7"/>
  <c r="B1903" i="7"/>
  <c r="G1902" i="7"/>
  <c r="B1902" i="7"/>
  <c r="G1901" i="7"/>
  <c r="B1901" i="7"/>
  <c r="G1900" i="7"/>
  <c r="B1900" i="7"/>
  <c r="G1899" i="7"/>
  <c r="B1899" i="7"/>
  <c r="G1898" i="7"/>
  <c r="B1898" i="7"/>
  <c r="G1897" i="7"/>
  <c r="B1897" i="7"/>
  <c r="G1896" i="7"/>
  <c r="B1896" i="7"/>
  <c r="G1895" i="7"/>
  <c r="B1895" i="7"/>
  <c r="G1894" i="7"/>
  <c r="B1894" i="7"/>
  <c r="G1893" i="7"/>
  <c r="B1893" i="7"/>
  <c r="G1892" i="7"/>
  <c r="B1892" i="7"/>
  <c r="G1891" i="7"/>
  <c r="B1891" i="7"/>
  <c r="G1890" i="7"/>
  <c r="B1890" i="7"/>
  <c r="G1889" i="7"/>
  <c r="B1889" i="7"/>
  <c r="G1888" i="7"/>
  <c r="B1888" i="7"/>
  <c r="G1887" i="7"/>
  <c r="B1887" i="7"/>
  <c r="G1886" i="7"/>
  <c r="B1886" i="7"/>
  <c r="G1885" i="7"/>
  <c r="B1885" i="7"/>
  <c r="G1884" i="7"/>
  <c r="B1884" i="7"/>
  <c r="G1883" i="7"/>
  <c r="B1883" i="7"/>
  <c r="G1882" i="7"/>
  <c r="B1882" i="7"/>
  <c r="G1881" i="7"/>
  <c r="B1881" i="7"/>
  <c r="G1880" i="7"/>
  <c r="B1880" i="7"/>
  <c r="G1879" i="7"/>
  <c r="B1879" i="7"/>
  <c r="G1878" i="7"/>
  <c r="B1878" i="7"/>
  <c r="G1877" i="7"/>
  <c r="B1877" i="7"/>
  <c r="G1876" i="7"/>
  <c r="B1876" i="7"/>
  <c r="G1875" i="7"/>
  <c r="B1875" i="7"/>
  <c r="G1874" i="7"/>
  <c r="B1874" i="7"/>
  <c r="G1873" i="7"/>
  <c r="B1873" i="7"/>
  <c r="G1872" i="7"/>
  <c r="B1872" i="7"/>
  <c r="G1871" i="7"/>
  <c r="B1871" i="7"/>
  <c r="G1870" i="7"/>
  <c r="B1870" i="7"/>
  <c r="G1869" i="7"/>
  <c r="B1869" i="7"/>
  <c r="G1868" i="7"/>
  <c r="B1868" i="7"/>
  <c r="G1867" i="7"/>
  <c r="B1867" i="7"/>
  <c r="G1866" i="7"/>
  <c r="B1866" i="7"/>
  <c r="G1865" i="7"/>
  <c r="B1865" i="7"/>
  <c r="G1864" i="7"/>
  <c r="B1864" i="7"/>
  <c r="G1863" i="7"/>
  <c r="B1863" i="7"/>
  <c r="G1862" i="7"/>
  <c r="B1862" i="7"/>
  <c r="G1861" i="7"/>
  <c r="B1861" i="7"/>
  <c r="G1860" i="7"/>
  <c r="B1860" i="7"/>
  <c r="G1859" i="7"/>
  <c r="B1859" i="7"/>
  <c r="G1858" i="7"/>
  <c r="B1858" i="7"/>
  <c r="G1857" i="7"/>
  <c r="B1857" i="7"/>
  <c r="G1856" i="7"/>
  <c r="B1856" i="7"/>
  <c r="G1855" i="7"/>
  <c r="B1855" i="7"/>
  <c r="G1854" i="7"/>
  <c r="B1854" i="7"/>
  <c r="G1853" i="7"/>
  <c r="B1853" i="7"/>
  <c r="G1852" i="7"/>
  <c r="B1852" i="7"/>
  <c r="G1851" i="7"/>
  <c r="B1851" i="7"/>
  <c r="G1850" i="7"/>
  <c r="B1850" i="7"/>
  <c r="G1849" i="7"/>
  <c r="B1849" i="7"/>
  <c r="G1848" i="7"/>
  <c r="B1848" i="7"/>
  <c r="G1847" i="7"/>
  <c r="B1847" i="7"/>
  <c r="G1846" i="7"/>
  <c r="B1846" i="7"/>
  <c r="G1845" i="7"/>
  <c r="B1845" i="7"/>
  <c r="G1844" i="7"/>
  <c r="B1844" i="7"/>
  <c r="G1843" i="7"/>
  <c r="B1843" i="7"/>
  <c r="G1842" i="7"/>
  <c r="B1842" i="7"/>
  <c r="G1841" i="7"/>
  <c r="B1841" i="7"/>
  <c r="G1840" i="7"/>
  <c r="B1840" i="7"/>
  <c r="G1839" i="7"/>
  <c r="B1839" i="7"/>
  <c r="G1838" i="7"/>
  <c r="B1838" i="7"/>
  <c r="G1837" i="7"/>
  <c r="B1837" i="7"/>
  <c r="G1836" i="7"/>
  <c r="B1836" i="7"/>
  <c r="G1835" i="7"/>
  <c r="B1835" i="7"/>
  <c r="G1834" i="7"/>
  <c r="B1834" i="7"/>
  <c r="G1833" i="7"/>
  <c r="B1833" i="7"/>
  <c r="G1832" i="7"/>
  <c r="B1832" i="7"/>
  <c r="G1831" i="7"/>
  <c r="B1831" i="7"/>
  <c r="G1830" i="7"/>
  <c r="B1830" i="7"/>
  <c r="G1829" i="7"/>
  <c r="B1829" i="7"/>
  <c r="G1828" i="7"/>
  <c r="B1828" i="7"/>
  <c r="G1827" i="7"/>
  <c r="B1827" i="7"/>
  <c r="G1826" i="7"/>
  <c r="B1826" i="7"/>
  <c r="G1825" i="7"/>
  <c r="B1825" i="7"/>
  <c r="G1824" i="7"/>
  <c r="B1824" i="7"/>
  <c r="G1823" i="7"/>
  <c r="B1823" i="7"/>
  <c r="G1822" i="7"/>
  <c r="B1822" i="7"/>
  <c r="G1821" i="7"/>
  <c r="B1821" i="7"/>
  <c r="G1820" i="7"/>
  <c r="B1820" i="7"/>
  <c r="G1819" i="7"/>
  <c r="B1819" i="7"/>
  <c r="G1818" i="7"/>
  <c r="B1818" i="7"/>
  <c r="G1817" i="7"/>
  <c r="B1817" i="7"/>
  <c r="G1816" i="7"/>
  <c r="B1816" i="7"/>
  <c r="G1815" i="7"/>
  <c r="B1815" i="7"/>
  <c r="G1814" i="7"/>
  <c r="B1814" i="7"/>
  <c r="G1813" i="7"/>
  <c r="B1813" i="7"/>
  <c r="G1812" i="7"/>
  <c r="B1812" i="7"/>
  <c r="G1811" i="7"/>
  <c r="B1811" i="7"/>
  <c r="G1810" i="7"/>
  <c r="B1810" i="7"/>
  <c r="G1809" i="7"/>
  <c r="B1809" i="7"/>
  <c r="G1808" i="7"/>
  <c r="B1808" i="7"/>
  <c r="G1807" i="7"/>
  <c r="B1807" i="7"/>
  <c r="G1806" i="7"/>
  <c r="B1806" i="7"/>
  <c r="G1805" i="7"/>
  <c r="B1805" i="7"/>
  <c r="G1804" i="7"/>
  <c r="B1804" i="7"/>
  <c r="G1803" i="7"/>
  <c r="B1803" i="7"/>
  <c r="G1802" i="7"/>
  <c r="B1802" i="7"/>
  <c r="G1801" i="7"/>
  <c r="B1801" i="7"/>
  <c r="G1800" i="7"/>
  <c r="B1800" i="7"/>
  <c r="G1799" i="7"/>
  <c r="B1799" i="7"/>
  <c r="G1798" i="7"/>
  <c r="B1798" i="7"/>
  <c r="G1797" i="7"/>
  <c r="B1797" i="7"/>
  <c r="G1796" i="7"/>
  <c r="B1796" i="7"/>
  <c r="G1795" i="7"/>
  <c r="B1795" i="7"/>
  <c r="G1794" i="7"/>
  <c r="B1794" i="7"/>
  <c r="G1793" i="7"/>
  <c r="B1793" i="7"/>
  <c r="G1792" i="7"/>
  <c r="B1792" i="7"/>
  <c r="G1791" i="7"/>
  <c r="B1791" i="7"/>
  <c r="G1790" i="7"/>
  <c r="B1790" i="7"/>
  <c r="G1789" i="7"/>
  <c r="B1789" i="7"/>
  <c r="G1788" i="7"/>
  <c r="B1788" i="7"/>
  <c r="G1787" i="7"/>
  <c r="B1787" i="7"/>
  <c r="G1786" i="7"/>
  <c r="B1786" i="7"/>
  <c r="G1785" i="7"/>
  <c r="B1785" i="7"/>
  <c r="G1784" i="7"/>
  <c r="B1784" i="7"/>
  <c r="G1783" i="7"/>
  <c r="B1783" i="7"/>
  <c r="G1782" i="7"/>
  <c r="B1782" i="7"/>
  <c r="G1781" i="7"/>
  <c r="B1781" i="7"/>
  <c r="G1780" i="7"/>
  <c r="B1780" i="7"/>
  <c r="G1779" i="7"/>
  <c r="B1779" i="7"/>
  <c r="G1778" i="7"/>
  <c r="B1778" i="7"/>
  <c r="G1777" i="7"/>
  <c r="B1777" i="7"/>
  <c r="G1776" i="7"/>
  <c r="B1776" i="7"/>
  <c r="G1775" i="7"/>
  <c r="B1775" i="7"/>
  <c r="G1774" i="7"/>
  <c r="B1774" i="7"/>
  <c r="G1773" i="7"/>
  <c r="B1773" i="7"/>
  <c r="G1772" i="7"/>
  <c r="B1772" i="7"/>
  <c r="G1771" i="7"/>
  <c r="B1771" i="7"/>
  <c r="G1770" i="7"/>
  <c r="B1770" i="7"/>
  <c r="G1769" i="7"/>
  <c r="B1769" i="7"/>
  <c r="G1768" i="7"/>
  <c r="B1768" i="7"/>
  <c r="G1767" i="7"/>
  <c r="B1767" i="7"/>
  <c r="G1766" i="7"/>
  <c r="B1766" i="7"/>
  <c r="G1765" i="7"/>
  <c r="B1765" i="7"/>
  <c r="G1764" i="7"/>
  <c r="B1764" i="7"/>
  <c r="G1763" i="7"/>
  <c r="B1763" i="7"/>
  <c r="G1762" i="7"/>
  <c r="B1762" i="7"/>
  <c r="G1761" i="7"/>
  <c r="B1761" i="7"/>
  <c r="G1760" i="7"/>
  <c r="B1760" i="7"/>
  <c r="G1759" i="7"/>
  <c r="B1759" i="7"/>
  <c r="G1758" i="7"/>
  <c r="B1758" i="7"/>
  <c r="G1757" i="7"/>
  <c r="B1757" i="7"/>
  <c r="G1756" i="7"/>
  <c r="B1756" i="7"/>
  <c r="G1755" i="7"/>
  <c r="B1755" i="7"/>
  <c r="G1754" i="7"/>
  <c r="B1754" i="7"/>
  <c r="G1753" i="7"/>
  <c r="B1753" i="7"/>
  <c r="G1752" i="7"/>
  <c r="B1752" i="7"/>
  <c r="G1751" i="7"/>
  <c r="B1751" i="7"/>
  <c r="G1750" i="7"/>
  <c r="B1750" i="7"/>
  <c r="G1749" i="7"/>
  <c r="B1749" i="7"/>
  <c r="G1748" i="7"/>
  <c r="B1748" i="7"/>
  <c r="G1747" i="7"/>
  <c r="B1747" i="7"/>
  <c r="G1746" i="7"/>
  <c r="B1746" i="7"/>
  <c r="G1745" i="7"/>
  <c r="B1745" i="7"/>
  <c r="G1744" i="7"/>
  <c r="B1744" i="7"/>
  <c r="G1743" i="7"/>
  <c r="B1743" i="7"/>
  <c r="G1742" i="7"/>
  <c r="B1742" i="7"/>
  <c r="G1741" i="7"/>
  <c r="B1741" i="7"/>
  <c r="G1740" i="7"/>
  <c r="B1740" i="7"/>
  <c r="G1739" i="7"/>
  <c r="B1739" i="7"/>
  <c r="G1738" i="7"/>
  <c r="B1738" i="7"/>
  <c r="G1737" i="7"/>
  <c r="B1737" i="7"/>
  <c r="G1736" i="7"/>
  <c r="B1736" i="7"/>
  <c r="G1735" i="7"/>
  <c r="B1735" i="7"/>
  <c r="G1734" i="7"/>
  <c r="B1734" i="7"/>
  <c r="G1733" i="7"/>
  <c r="B1733" i="7"/>
  <c r="G1732" i="7"/>
  <c r="B1732" i="7"/>
  <c r="G1731" i="7"/>
  <c r="B1731" i="7"/>
  <c r="G1730" i="7"/>
  <c r="B1730" i="7"/>
  <c r="G1729" i="7"/>
  <c r="B1729" i="7"/>
  <c r="G1728" i="7"/>
  <c r="B1728" i="7"/>
  <c r="G1727" i="7"/>
  <c r="B1727" i="7"/>
  <c r="G1726" i="7"/>
  <c r="B1726" i="7"/>
  <c r="G1725" i="7"/>
  <c r="B1725" i="7"/>
  <c r="G1724" i="7"/>
  <c r="B1724" i="7"/>
  <c r="G1723" i="7"/>
  <c r="B1723" i="7"/>
  <c r="G1722" i="7"/>
  <c r="B1722" i="7"/>
  <c r="G1721" i="7"/>
  <c r="B1721" i="7"/>
  <c r="G1720" i="7"/>
  <c r="B1720" i="7"/>
  <c r="G1719" i="7"/>
  <c r="B1719" i="7"/>
  <c r="G1718" i="7"/>
  <c r="B1718" i="7"/>
  <c r="G1717" i="7"/>
  <c r="B1717" i="7"/>
  <c r="G1716" i="7"/>
  <c r="B1716" i="7"/>
  <c r="G1715" i="7"/>
  <c r="B1715" i="7"/>
  <c r="G1714" i="7"/>
  <c r="B1714" i="7"/>
  <c r="G1713" i="7"/>
  <c r="B1713" i="7"/>
  <c r="G1712" i="7"/>
  <c r="B1712" i="7"/>
  <c r="G1711" i="7"/>
  <c r="B1711" i="7"/>
  <c r="G1710" i="7"/>
  <c r="B1710" i="7"/>
  <c r="G1709" i="7"/>
  <c r="B1709" i="7"/>
  <c r="G1708" i="7"/>
  <c r="B1708" i="7"/>
  <c r="G1707" i="7"/>
  <c r="B1707" i="7"/>
  <c r="G1706" i="7"/>
  <c r="B1706" i="7"/>
  <c r="G1705" i="7"/>
  <c r="B1705" i="7"/>
  <c r="G1704" i="7"/>
  <c r="B1704" i="7"/>
  <c r="G1703" i="7"/>
  <c r="B1703" i="7"/>
  <c r="G1702" i="7"/>
  <c r="B1702" i="7"/>
  <c r="G1701" i="7"/>
  <c r="B1701" i="7"/>
  <c r="G1700" i="7"/>
  <c r="B1700" i="7"/>
  <c r="G1699" i="7"/>
  <c r="B1699" i="7"/>
  <c r="G1698" i="7"/>
  <c r="B1698" i="7"/>
  <c r="G1697" i="7"/>
  <c r="B1697" i="7"/>
  <c r="G1696" i="7"/>
  <c r="B1696" i="7"/>
  <c r="G1695" i="7"/>
  <c r="B1695" i="7"/>
  <c r="G1694" i="7"/>
  <c r="B1694" i="7"/>
  <c r="G1693" i="7"/>
  <c r="B1693" i="7"/>
  <c r="G1692" i="7"/>
  <c r="B1692" i="7"/>
  <c r="G1691" i="7"/>
  <c r="B1691" i="7"/>
  <c r="G1690" i="7"/>
  <c r="B1690" i="7"/>
  <c r="G1689" i="7"/>
  <c r="B1689" i="7"/>
  <c r="G1688" i="7"/>
  <c r="B1688" i="7"/>
  <c r="G1687" i="7"/>
  <c r="B1687" i="7"/>
  <c r="G1686" i="7"/>
  <c r="B1686" i="7"/>
  <c r="G1685" i="7"/>
  <c r="B1685" i="7"/>
  <c r="G1684" i="7"/>
  <c r="B1684" i="7"/>
  <c r="G1683" i="7"/>
  <c r="B1683" i="7"/>
  <c r="G1682" i="7"/>
  <c r="B1682" i="7"/>
  <c r="G1681" i="7"/>
  <c r="B1681" i="7"/>
  <c r="G1680" i="7"/>
  <c r="B1680" i="7"/>
  <c r="G1679" i="7"/>
  <c r="B1679" i="7"/>
  <c r="G1678" i="7"/>
  <c r="B1678" i="7"/>
  <c r="G1677" i="7"/>
  <c r="B1677" i="7"/>
  <c r="G1676" i="7"/>
  <c r="B1676" i="7"/>
  <c r="G1675" i="7"/>
  <c r="B1675" i="7"/>
  <c r="G1674" i="7"/>
  <c r="B1674" i="7"/>
  <c r="G1673" i="7"/>
  <c r="B1673" i="7"/>
  <c r="G1672" i="7"/>
  <c r="B1672" i="7"/>
  <c r="G1671" i="7"/>
  <c r="B1671" i="7"/>
  <c r="G1670" i="7"/>
  <c r="B1670" i="7"/>
  <c r="G1669" i="7"/>
  <c r="B1669" i="7"/>
  <c r="G1668" i="7"/>
  <c r="B1668" i="7"/>
  <c r="G1667" i="7"/>
  <c r="B1667" i="7"/>
  <c r="G1666" i="7"/>
  <c r="B1666" i="7"/>
  <c r="G1665" i="7"/>
  <c r="B1665" i="7"/>
  <c r="G1664" i="7"/>
  <c r="B1664" i="7"/>
  <c r="G1663" i="7"/>
  <c r="B1663" i="7"/>
  <c r="G1662" i="7"/>
  <c r="B1662" i="7"/>
  <c r="G1661" i="7"/>
  <c r="B1661" i="7"/>
  <c r="G1660" i="7"/>
  <c r="B1660" i="7"/>
  <c r="G1659" i="7"/>
  <c r="B1659" i="7"/>
  <c r="G1658" i="7"/>
  <c r="B1658" i="7"/>
  <c r="G1657" i="7"/>
  <c r="B1657" i="7"/>
  <c r="G1656" i="7"/>
  <c r="B1656" i="7"/>
  <c r="G1655" i="7"/>
  <c r="B1655" i="7"/>
  <c r="G1654" i="7"/>
  <c r="B1654" i="7"/>
  <c r="G1653" i="7"/>
  <c r="B1653" i="7"/>
  <c r="G1652" i="7"/>
  <c r="B1652" i="7"/>
  <c r="G1651" i="7"/>
  <c r="B1651" i="7"/>
  <c r="G1650" i="7"/>
  <c r="B1650" i="7"/>
  <c r="G1649" i="7"/>
  <c r="B1649" i="7"/>
  <c r="G1648" i="7"/>
  <c r="B1648" i="7"/>
  <c r="G1647" i="7"/>
  <c r="B1647" i="7"/>
  <c r="G1646" i="7"/>
  <c r="B1646" i="7"/>
  <c r="G1645" i="7"/>
  <c r="B1645" i="7"/>
  <c r="G1644" i="7"/>
  <c r="B1644" i="7"/>
  <c r="G1643" i="7"/>
  <c r="B1643" i="7"/>
  <c r="G1642" i="7"/>
  <c r="B1642" i="7"/>
  <c r="G1641" i="7"/>
  <c r="B1641" i="7"/>
  <c r="G1640" i="7"/>
  <c r="B1640" i="7"/>
  <c r="G1639" i="7"/>
  <c r="B1639" i="7"/>
  <c r="G1638" i="7"/>
  <c r="B1638" i="7"/>
  <c r="G1637" i="7"/>
  <c r="B1637" i="7"/>
  <c r="G1636" i="7"/>
  <c r="B1636" i="7"/>
  <c r="G1635" i="7"/>
  <c r="B1635" i="7"/>
  <c r="G1634" i="7"/>
  <c r="B1634" i="7"/>
  <c r="G1633" i="7"/>
  <c r="B1633" i="7"/>
  <c r="G1632" i="7"/>
  <c r="B1632" i="7"/>
  <c r="G1631" i="7"/>
  <c r="B1631" i="7"/>
  <c r="G1630" i="7"/>
  <c r="B1630" i="7"/>
  <c r="G1629" i="7"/>
  <c r="B1629" i="7"/>
  <c r="G1628" i="7"/>
  <c r="B1628" i="7"/>
  <c r="G1627" i="7"/>
  <c r="B1627" i="7"/>
  <c r="G1626" i="7"/>
  <c r="B1626" i="7"/>
  <c r="G1625" i="7"/>
  <c r="B1625" i="7"/>
  <c r="G1624" i="7"/>
  <c r="B1624" i="7"/>
  <c r="G1623" i="7"/>
  <c r="B1623" i="7"/>
  <c r="G1622" i="7"/>
  <c r="B1622" i="7"/>
  <c r="G1621" i="7"/>
  <c r="B1621" i="7"/>
  <c r="G1620" i="7"/>
  <c r="B1620" i="7"/>
  <c r="G1619" i="7"/>
  <c r="B1619" i="7"/>
  <c r="G1618" i="7"/>
  <c r="B1618" i="7"/>
  <c r="G1617" i="7"/>
  <c r="B1617" i="7"/>
  <c r="G1616" i="7"/>
  <c r="B1616" i="7"/>
  <c r="G1615" i="7"/>
  <c r="B1615" i="7"/>
  <c r="G1614" i="7"/>
  <c r="B1614" i="7"/>
  <c r="G1613" i="7"/>
  <c r="B1613" i="7"/>
  <c r="G1612" i="7"/>
  <c r="B1612" i="7"/>
  <c r="G1611" i="7"/>
  <c r="B1611" i="7"/>
  <c r="G1610" i="7"/>
  <c r="B1610" i="7"/>
  <c r="G1609" i="7"/>
  <c r="B1609" i="7"/>
  <c r="G1608" i="7"/>
  <c r="B1608" i="7"/>
  <c r="G1607" i="7"/>
  <c r="B1607" i="7"/>
  <c r="G1606" i="7"/>
  <c r="B1606" i="7"/>
  <c r="G1605" i="7"/>
  <c r="B1605" i="7"/>
  <c r="G1604" i="7"/>
  <c r="B1604" i="7"/>
  <c r="G1603" i="7"/>
  <c r="B1603" i="7"/>
  <c r="G1602" i="7"/>
  <c r="B1602" i="7"/>
  <c r="G1601" i="7"/>
  <c r="B1601" i="7"/>
  <c r="G1600" i="7"/>
  <c r="B1600" i="7"/>
  <c r="G1599" i="7"/>
  <c r="B1599" i="7"/>
  <c r="G1598" i="7"/>
  <c r="B1598" i="7"/>
  <c r="G1597" i="7"/>
  <c r="B1597" i="7"/>
  <c r="G1596" i="7"/>
  <c r="B1596" i="7"/>
  <c r="G1595" i="7"/>
  <c r="B1595" i="7"/>
  <c r="G1594" i="7"/>
  <c r="B1594" i="7"/>
  <c r="G1593" i="7"/>
  <c r="B1593" i="7"/>
  <c r="G1592" i="7"/>
  <c r="B1592" i="7"/>
  <c r="G1591" i="7"/>
  <c r="B1591" i="7"/>
  <c r="G1590" i="7"/>
  <c r="B1590" i="7"/>
  <c r="G1589" i="7"/>
  <c r="B1589" i="7"/>
  <c r="G1588" i="7"/>
  <c r="B1588" i="7"/>
  <c r="G1587" i="7"/>
  <c r="B1587" i="7"/>
  <c r="G1586" i="7"/>
  <c r="B1586" i="7"/>
  <c r="G1585" i="7"/>
  <c r="B1585" i="7"/>
  <c r="G1584" i="7"/>
  <c r="B1584" i="7"/>
  <c r="G1583" i="7"/>
  <c r="B1583" i="7"/>
  <c r="G1582" i="7"/>
  <c r="B1582" i="7"/>
  <c r="G1581" i="7"/>
  <c r="B1581" i="7"/>
  <c r="G1580" i="7"/>
  <c r="B1580" i="7"/>
  <c r="G1579" i="7"/>
  <c r="B1579" i="7"/>
  <c r="G1578" i="7"/>
  <c r="B1578" i="7"/>
  <c r="G1577" i="7"/>
  <c r="B1577" i="7"/>
  <c r="G1576" i="7"/>
  <c r="B1576" i="7"/>
  <c r="G1575" i="7"/>
  <c r="B1575" i="7"/>
  <c r="G1574" i="7"/>
  <c r="B1574" i="7"/>
  <c r="G1573" i="7"/>
  <c r="B1573" i="7"/>
  <c r="G1572" i="7"/>
  <c r="B1572" i="7"/>
  <c r="G1571" i="7"/>
  <c r="B1571" i="7"/>
  <c r="G1570" i="7"/>
  <c r="B1570" i="7"/>
  <c r="G1569" i="7"/>
  <c r="B1569" i="7"/>
  <c r="G1568" i="7"/>
  <c r="B1568" i="7"/>
  <c r="G1567" i="7"/>
  <c r="B1567" i="7"/>
  <c r="G1566" i="7"/>
  <c r="B1566" i="7"/>
  <c r="G1565" i="7"/>
  <c r="B1565" i="7"/>
  <c r="G1564" i="7"/>
  <c r="B1564" i="7"/>
  <c r="G1563" i="7"/>
  <c r="B1563" i="7"/>
  <c r="G1562" i="7"/>
  <c r="B1562" i="7"/>
  <c r="G1561" i="7"/>
  <c r="B1561" i="7"/>
  <c r="G1560" i="7"/>
  <c r="B1560" i="7"/>
  <c r="G1559" i="7"/>
  <c r="B1559" i="7"/>
  <c r="G1558" i="7"/>
  <c r="B1558" i="7"/>
  <c r="G1557" i="7"/>
  <c r="B1557" i="7"/>
  <c r="G1556" i="7"/>
  <c r="B1556" i="7"/>
  <c r="G1555" i="7"/>
  <c r="B1555" i="7"/>
  <c r="G1554" i="7"/>
  <c r="B1554" i="7"/>
  <c r="G1553" i="7"/>
  <c r="B1553" i="7"/>
  <c r="G1552" i="7"/>
  <c r="B1552" i="7"/>
  <c r="G1551" i="7"/>
  <c r="B1551" i="7"/>
  <c r="G1550" i="7"/>
  <c r="B1550" i="7"/>
  <c r="G1549" i="7"/>
  <c r="B1549" i="7"/>
  <c r="G1548" i="7"/>
  <c r="B1548" i="7"/>
  <c r="G1547" i="7"/>
  <c r="B1547" i="7"/>
  <c r="G1546" i="7"/>
  <c r="B1546" i="7"/>
  <c r="G1545" i="7"/>
  <c r="B1545" i="7"/>
  <c r="G1544" i="7"/>
  <c r="B1544" i="7"/>
  <c r="G1543" i="7"/>
  <c r="B1543" i="7"/>
  <c r="G1542" i="7"/>
  <c r="B1542" i="7"/>
  <c r="G1541" i="7"/>
  <c r="B1541" i="7"/>
  <c r="G1540" i="7"/>
  <c r="B1540" i="7"/>
  <c r="G1539" i="7"/>
  <c r="B1539" i="7"/>
  <c r="G1538" i="7"/>
  <c r="B1538" i="7"/>
  <c r="G1537" i="7"/>
  <c r="B1537" i="7"/>
  <c r="G1536" i="7"/>
  <c r="B1536" i="7"/>
  <c r="G1535" i="7"/>
  <c r="B1535" i="7"/>
  <c r="G1534" i="7"/>
  <c r="B1534" i="7"/>
  <c r="G1533" i="7"/>
  <c r="B1533" i="7"/>
  <c r="G1532" i="7"/>
  <c r="B1532" i="7"/>
  <c r="G1531" i="7"/>
  <c r="B1531" i="7"/>
  <c r="G1530" i="7"/>
  <c r="B1530" i="7"/>
  <c r="G1529" i="7"/>
  <c r="B1529" i="7"/>
  <c r="G1528" i="7"/>
  <c r="B1528" i="7"/>
  <c r="G1527" i="7"/>
  <c r="B1527" i="7"/>
  <c r="G1526" i="7"/>
  <c r="B1526" i="7"/>
  <c r="G1525" i="7"/>
  <c r="B1525" i="7"/>
  <c r="G1524" i="7"/>
  <c r="B1524" i="7"/>
  <c r="G1523" i="7"/>
  <c r="B1523" i="7"/>
  <c r="G1522" i="7"/>
  <c r="B1522" i="7"/>
  <c r="G1521" i="7"/>
  <c r="B1521" i="7"/>
  <c r="G1520" i="7"/>
  <c r="B1520" i="7"/>
  <c r="G1519" i="7"/>
  <c r="B1519" i="7"/>
  <c r="G1518" i="7"/>
  <c r="B1518" i="7"/>
  <c r="G1517" i="7"/>
  <c r="B1517" i="7"/>
  <c r="G1516" i="7"/>
  <c r="B1516" i="7"/>
  <c r="G1515" i="7"/>
  <c r="B1515" i="7"/>
  <c r="G1514" i="7"/>
  <c r="B1514" i="7"/>
  <c r="G1513" i="7"/>
  <c r="B1513" i="7"/>
  <c r="G1512" i="7"/>
  <c r="B1512" i="7"/>
  <c r="G1511" i="7"/>
  <c r="B1511" i="7"/>
  <c r="G1510" i="7"/>
  <c r="B1510" i="7"/>
  <c r="G1509" i="7"/>
  <c r="B1509" i="7"/>
  <c r="G1508" i="7"/>
  <c r="B1508" i="7"/>
  <c r="G1507" i="7"/>
  <c r="B1507" i="7"/>
  <c r="G1506" i="7"/>
  <c r="B1506" i="7"/>
  <c r="G1505" i="7"/>
  <c r="B1505" i="7"/>
  <c r="G1504" i="7"/>
  <c r="B1504" i="7"/>
  <c r="G1503" i="7"/>
  <c r="B1503" i="7"/>
  <c r="G1502" i="7"/>
  <c r="B1502" i="7"/>
  <c r="G1501" i="7"/>
  <c r="B1501" i="7"/>
  <c r="G1500" i="7"/>
  <c r="B1500" i="7"/>
  <c r="G1499" i="7"/>
  <c r="B1499" i="7"/>
  <c r="G1498" i="7"/>
  <c r="B1498" i="7"/>
  <c r="G1497" i="7"/>
  <c r="B1497" i="7"/>
  <c r="G1496" i="7"/>
  <c r="B1496" i="7"/>
  <c r="G1495" i="7"/>
  <c r="B1495" i="7"/>
  <c r="G1494" i="7"/>
  <c r="B1494" i="7"/>
  <c r="G1493" i="7"/>
  <c r="B1493" i="7"/>
  <c r="G1492" i="7"/>
  <c r="B1492" i="7"/>
  <c r="G1491" i="7"/>
  <c r="B1491" i="7"/>
  <c r="G1490" i="7"/>
  <c r="B1490" i="7"/>
  <c r="G1489" i="7"/>
  <c r="B1489" i="7"/>
  <c r="G1488" i="7"/>
  <c r="B1488" i="7"/>
  <c r="G1487" i="7"/>
  <c r="B1487" i="7"/>
  <c r="G1486" i="7"/>
  <c r="B1486" i="7"/>
  <c r="G1485" i="7"/>
  <c r="B1485" i="7"/>
  <c r="G1484" i="7"/>
  <c r="B1484" i="7"/>
  <c r="G1483" i="7"/>
  <c r="B1483" i="7"/>
  <c r="G1482" i="7"/>
  <c r="B1482" i="7"/>
  <c r="G1481" i="7"/>
  <c r="B1481" i="7"/>
  <c r="G1480" i="7"/>
  <c r="B1480" i="7"/>
  <c r="G1479" i="7"/>
  <c r="B1479" i="7"/>
  <c r="G1478" i="7"/>
  <c r="B1478" i="7"/>
  <c r="G1477" i="7"/>
  <c r="B1477" i="7"/>
  <c r="G1476" i="7"/>
  <c r="B1476" i="7"/>
  <c r="G1475" i="7"/>
  <c r="B1475" i="7"/>
  <c r="G1474" i="7"/>
  <c r="B1474" i="7"/>
  <c r="G1473" i="7"/>
  <c r="B1473" i="7"/>
  <c r="G1472" i="7"/>
  <c r="B1472" i="7"/>
  <c r="G1471" i="7"/>
  <c r="B1471" i="7"/>
  <c r="G1470" i="7"/>
  <c r="B1470" i="7"/>
  <c r="G1469" i="7"/>
  <c r="B1469" i="7"/>
  <c r="G1468" i="7"/>
  <c r="B1468" i="7"/>
  <c r="G1467" i="7"/>
  <c r="B1467" i="7"/>
  <c r="G1466" i="7"/>
  <c r="B1466" i="7"/>
  <c r="G1465" i="7"/>
  <c r="B1465" i="7"/>
  <c r="G1464" i="7"/>
  <c r="B1464" i="7"/>
  <c r="G1463" i="7"/>
  <c r="B1463" i="7"/>
  <c r="G1462" i="7"/>
  <c r="B1462" i="7"/>
  <c r="G1461" i="7"/>
  <c r="B1461" i="7"/>
  <c r="G1460" i="7"/>
  <c r="B1460" i="7"/>
  <c r="G1459" i="7"/>
  <c r="B1459" i="7"/>
  <c r="G1458" i="7"/>
  <c r="B1458" i="7"/>
  <c r="G1457" i="7"/>
  <c r="B1457" i="7"/>
  <c r="G1456" i="7"/>
  <c r="B1456" i="7"/>
  <c r="G1455" i="7"/>
  <c r="B1455" i="7"/>
  <c r="G1454" i="7"/>
  <c r="B1454" i="7"/>
  <c r="G1453" i="7"/>
  <c r="B1453" i="7"/>
  <c r="G1452" i="7"/>
  <c r="B1452" i="7"/>
  <c r="G1451" i="7"/>
  <c r="B1451" i="7"/>
  <c r="G1450" i="7"/>
  <c r="B1450" i="7"/>
  <c r="G1449" i="7"/>
  <c r="B1449" i="7"/>
  <c r="G1448" i="7"/>
  <c r="B1448" i="7"/>
  <c r="G1447" i="7"/>
  <c r="B1447" i="7"/>
  <c r="G1446" i="7"/>
  <c r="B1446" i="7"/>
  <c r="G1445" i="7"/>
  <c r="B1445" i="7"/>
  <c r="G1444" i="7"/>
  <c r="B1444" i="7"/>
  <c r="G1443" i="7"/>
  <c r="B1443" i="7"/>
  <c r="G1442" i="7"/>
  <c r="B1442" i="7"/>
  <c r="G1441" i="7"/>
  <c r="B1441" i="7"/>
  <c r="G1440" i="7"/>
  <c r="B1440" i="7"/>
  <c r="G1439" i="7"/>
  <c r="B1439" i="7"/>
  <c r="G1438" i="7"/>
  <c r="B1438" i="7"/>
  <c r="G1437" i="7"/>
  <c r="B1437" i="7"/>
  <c r="G1436" i="7"/>
  <c r="B1436" i="7"/>
  <c r="G1435" i="7"/>
  <c r="B1435" i="7"/>
  <c r="G1434" i="7"/>
  <c r="B1434" i="7"/>
  <c r="G1433" i="7"/>
  <c r="B1433" i="7"/>
  <c r="G1432" i="7"/>
  <c r="B1432" i="7"/>
  <c r="G1431" i="7"/>
  <c r="B1431" i="7"/>
  <c r="G1430" i="7"/>
  <c r="B1430" i="7"/>
  <c r="G1429" i="7"/>
  <c r="B1429" i="7"/>
  <c r="G1428" i="7"/>
  <c r="B1428" i="7"/>
  <c r="G1427" i="7"/>
  <c r="B1427" i="7"/>
  <c r="G1426" i="7"/>
  <c r="B1426" i="7"/>
  <c r="G1425" i="7"/>
  <c r="B1425" i="7"/>
  <c r="G1424" i="7"/>
  <c r="B1424" i="7"/>
  <c r="G1423" i="7"/>
  <c r="B1423" i="7"/>
  <c r="G1422" i="7"/>
  <c r="B1422" i="7"/>
  <c r="G1421" i="7"/>
  <c r="B1421" i="7"/>
  <c r="G1420" i="7"/>
  <c r="B1420" i="7"/>
  <c r="G1419" i="7"/>
  <c r="B1419" i="7"/>
  <c r="G1418" i="7"/>
  <c r="B1418" i="7"/>
  <c r="G1417" i="7"/>
  <c r="B1417" i="7"/>
  <c r="G1416" i="7"/>
  <c r="B1416" i="7"/>
  <c r="G1415" i="7"/>
  <c r="B1415" i="7"/>
  <c r="G1414" i="7"/>
  <c r="B1414" i="7"/>
  <c r="G1413" i="7"/>
  <c r="B1413" i="7"/>
  <c r="G1412" i="7"/>
  <c r="B1412" i="7"/>
  <c r="G1411" i="7"/>
  <c r="B1411" i="7"/>
  <c r="G1410" i="7"/>
  <c r="B1410" i="7"/>
  <c r="G1409" i="7"/>
  <c r="B1409" i="7"/>
  <c r="G1408" i="7"/>
  <c r="B1408" i="7"/>
  <c r="G1407" i="7"/>
  <c r="B1407" i="7"/>
  <c r="G1406" i="7"/>
  <c r="B1406" i="7"/>
  <c r="G1405" i="7"/>
  <c r="B1405" i="7"/>
  <c r="G1404" i="7"/>
  <c r="B1404" i="7"/>
  <c r="G1403" i="7"/>
  <c r="B1403" i="7"/>
  <c r="G1402" i="7"/>
  <c r="B1402" i="7"/>
  <c r="G1401" i="7"/>
  <c r="B1401" i="7"/>
  <c r="G1400" i="7"/>
  <c r="B1400" i="7"/>
  <c r="G1399" i="7"/>
  <c r="B1399" i="7"/>
  <c r="G1398" i="7"/>
  <c r="B1398" i="7"/>
  <c r="G1397" i="7"/>
  <c r="B1397" i="7"/>
  <c r="G1396" i="7"/>
  <c r="B1396" i="7"/>
  <c r="G1395" i="7"/>
  <c r="B1395" i="7"/>
  <c r="G1394" i="7"/>
  <c r="B1394" i="7"/>
  <c r="G1393" i="7"/>
  <c r="B1393" i="7"/>
  <c r="G1392" i="7"/>
  <c r="B1392" i="7"/>
  <c r="G1391" i="7"/>
  <c r="B1391" i="7"/>
  <c r="G1390" i="7"/>
  <c r="B1390" i="7"/>
  <c r="G1389" i="7"/>
  <c r="B1389" i="7"/>
  <c r="G1388" i="7"/>
  <c r="B1388" i="7"/>
  <c r="G1387" i="7"/>
  <c r="B1387" i="7"/>
  <c r="G1386" i="7"/>
  <c r="B1386" i="7"/>
  <c r="G1385" i="7"/>
  <c r="B1385" i="7"/>
  <c r="G1384" i="7"/>
  <c r="B1384" i="7"/>
  <c r="G1383" i="7"/>
  <c r="B1383" i="7"/>
  <c r="G1382" i="7"/>
  <c r="B1382" i="7"/>
  <c r="G1381" i="7"/>
  <c r="B1381" i="7"/>
  <c r="G1380" i="7"/>
  <c r="B1380" i="7"/>
  <c r="G1379" i="7"/>
  <c r="B1379" i="7"/>
  <c r="G1378" i="7"/>
  <c r="B1378" i="7"/>
  <c r="G1377" i="7"/>
  <c r="B1377" i="7"/>
  <c r="G1376" i="7"/>
  <c r="B1376" i="7"/>
  <c r="G1375" i="7"/>
  <c r="B1375" i="7"/>
  <c r="G1374" i="7"/>
  <c r="B1374" i="7"/>
  <c r="G1373" i="7"/>
  <c r="B1373" i="7"/>
  <c r="G1372" i="7"/>
  <c r="B1372" i="7"/>
  <c r="G1371" i="7"/>
  <c r="B1371" i="7"/>
  <c r="G1370" i="7"/>
  <c r="B1370" i="7"/>
  <c r="G1369" i="7"/>
  <c r="B1369" i="7"/>
  <c r="G1368" i="7"/>
  <c r="B1368" i="7"/>
  <c r="G1367" i="7"/>
  <c r="B1367" i="7"/>
  <c r="G1366" i="7"/>
  <c r="B1366" i="7"/>
  <c r="G1365" i="7"/>
  <c r="B1365" i="7"/>
  <c r="G1364" i="7"/>
  <c r="B1364" i="7"/>
  <c r="G1363" i="7"/>
  <c r="B1363" i="7"/>
  <c r="G1362" i="7"/>
  <c r="B1362" i="7"/>
  <c r="G1361" i="7"/>
  <c r="B1361" i="7"/>
  <c r="G1360" i="7"/>
  <c r="B1360" i="7"/>
  <c r="G1359" i="7"/>
  <c r="B1359" i="7"/>
  <c r="G1358" i="7"/>
  <c r="B1358" i="7"/>
  <c r="G1357" i="7"/>
  <c r="B1357" i="7"/>
  <c r="G1356" i="7"/>
  <c r="B1356" i="7"/>
  <c r="G1355" i="7"/>
  <c r="B1355" i="7"/>
  <c r="G1354" i="7"/>
  <c r="B1354" i="7"/>
  <c r="G1353" i="7"/>
  <c r="B1353" i="7"/>
  <c r="G1352" i="7"/>
  <c r="B1352" i="7"/>
  <c r="G1351" i="7"/>
  <c r="B1351" i="7"/>
  <c r="G1350" i="7"/>
  <c r="B1350" i="7"/>
  <c r="G1349" i="7"/>
  <c r="B1349" i="7"/>
  <c r="G1348" i="7"/>
  <c r="B1348" i="7"/>
  <c r="G1347" i="7"/>
  <c r="B1347" i="7"/>
  <c r="G1346" i="7"/>
  <c r="B1346" i="7"/>
  <c r="G1345" i="7"/>
  <c r="B1345" i="7"/>
  <c r="G1344" i="7"/>
  <c r="B1344" i="7"/>
  <c r="G1343" i="7"/>
  <c r="B1343" i="7"/>
  <c r="G1342" i="7"/>
  <c r="B1342" i="7"/>
  <c r="G1341" i="7"/>
  <c r="B1341" i="7"/>
  <c r="G1340" i="7"/>
  <c r="B1340" i="7"/>
  <c r="G1339" i="7"/>
  <c r="B1339" i="7"/>
  <c r="G1338" i="7"/>
  <c r="B1338" i="7"/>
  <c r="G1337" i="7"/>
  <c r="B1337" i="7"/>
  <c r="G1336" i="7"/>
  <c r="B1336" i="7"/>
  <c r="G1335" i="7"/>
  <c r="B1335" i="7"/>
  <c r="G1334" i="7"/>
  <c r="B1334" i="7"/>
  <c r="G1333" i="7"/>
  <c r="B1333" i="7"/>
  <c r="G1332" i="7"/>
  <c r="B1332" i="7"/>
  <c r="G1331" i="7"/>
  <c r="B1331" i="7"/>
  <c r="G1330" i="7"/>
  <c r="B1330" i="7"/>
  <c r="G1329" i="7"/>
  <c r="B1329" i="7"/>
  <c r="G1328" i="7"/>
  <c r="B1328" i="7"/>
  <c r="G1327" i="7"/>
  <c r="B1327" i="7"/>
  <c r="G1326" i="7"/>
  <c r="B1326" i="7"/>
  <c r="G1325" i="7"/>
  <c r="B1325" i="7"/>
  <c r="G1324" i="7"/>
  <c r="B1324" i="7"/>
  <c r="G1323" i="7"/>
  <c r="B1323" i="7"/>
  <c r="G1322" i="7"/>
  <c r="B1322" i="7"/>
  <c r="G1321" i="7"/>
  <c r="B1321" i="7"/>
  <c r="G1320" i="7"/>
  <c r="B1320" i="7"/>
  <c r="G1319" i="7"/>
  <c r="B1319" i="7"/>
  <c r="G1318" i="7"/>
  <c r="B1318" i="7"/>
  <c r="G1317" i="7"/>
  <c r="B1317" i="7"/>
  <c r="G1316" i="7"/>
  <c r="B1316" i="7"/>
  <c r="G1315" i="7"/>
  <c r="B1315" i="7"/>
  <c r="G1314" i="7"/>
  <c r="B1314" i="7"/>
  <c r="G1313" i="7"/>
  <c r="B1313" i="7"/>
  <c r="G1312" i="7"/>
  <c r="B1312" i="7"/>
  <c r="G1311" i="7"/>
  <c r="B1311" i="7"/>
  <c r="G1310" i="7"/>
  <c r="B1310" i="7"/>
  <c r="G1309" i="7"/>
  <c r="B1309" i="7"/>
  <c r="G1308" i="7"/>
  <c r="B1308" i="7"/>
  <c r="G1307" i="7"/>
  <c r="B1307" i="7"/>
  <c r="G1306" i="7"/>
  <c r="B1306" i="7"/>
  <c r="G1305" i="7"/>
  <c r="B1305" i="7"/>
  <c r="G1304" i="7"/>
  <c r="B1304" i="7"/>
  <c r="G1303" i="7"/>
  <c r="B1303" i="7"/>
  <c r="G1302" i="7"/>
  <c r="B1302" i="7"/>
  <c r="G1301" i="7"/>
  <c r="B1301" i="7"/>
  <c r="G1300" i="7"/>
  <c r="B1300" i="7"/>
  <c r="G1299" i="7"/>
  <c r="B1299" i="7"/>
  <c r="G1298" i="7"/>
  <c r="B1298" i="7"/>
  <c r="G1297" i="7"/>
  <c r="B1297" i="7"/>
  <c r="G1296" i="7"/>
  <c r="B1296" i="7"/>
  <c r="G1295" i="7"/>
  <c r="B1295" i="7"/>
  <c r="G1294" i="7"/>
  <c r="B1294" i="7"/>
  <c r="G1293" i="7"/>
  <c r="B1293" i="7"/>
  <c r="G1292" i="7"/>
  <c r="B1292" i="7"/>
  <c r="G1291" i="7"/>
  <c r="B1291" i="7"/>
  <c r="G1290" i="7"/>
  <c r="B1290" i="7"/>
  <c r="G1289" i="7"/>
  <c r="B1289" i="7"/>
  <c r="G1288" i="7"/>
  <c r="B1288" i="7"/>
  <c r="G1287" i="7"/>
  <c r="B1287" i="7"/>
  <c r="G1286" i="7"/>
  <c r="B1286" i="7"/>
  <c r="G1285" i="7"/>
  <c r="B1285" i="7"/>
  <c r="G1284" i="7"/>
  <c r="B1284" i="7"/>
  <c r="G1283" i="7"/>
  <c r="B1283" i="7"/>
  <c r="G1282" i="7"/>
  <c r="B1282" i="7"/>
  <c r="G1281" i="7"/>
  <c r="B1281" i="7"/>
  <c r="G1280" i="7"/>
  <c r="B1280" i="7"/>
  <c r="G1279" i="7"/>
  <c r="B1279" i="7"/>
  <c r="G1278" i="7"/>
  <c r="B1278" i="7"/>
  <c r="G1277" i="7"/>
  <c r="B1277" i="7"/>
  <c r="G1276" i="7"/>
  <c r="B1276" i="7"/>
  <c r="G1275" i="7"/>
  <c r="B1275" i="7"/>
  <c r="G1274" i="7"/>
  <c r="B1274" i="7"/>
  <c r="G1273" i="7"/>
  <c r="B1273" i="7"/>
  <c r="G1272" i="7"/>
  <c r="B1272" i="7"/>
  <c r="G1271" i="7"/>
  <c r="B1271" i="7"/>
  <c r="G1270" i="7"/>
  <c r="B1270" i="7"/>
  <c r="G1269" i="7"/>
  <c r="B1269" i="7"/>
  <c r="G1268" i="7"/>
  <c r="B1268" i="7"/>
  <c r="G1267" i="7"/>
  <c r="B1267" i="7"/>
  <c r="G1266" i="7"/>
  <c r="B1266" i="7"/>
  <c r="G1265" i="7"/>
  <c r="B1265" i="7"/>
  <c r="G1264" i="7"/>
  <c r="B1264" i="7"/>
  <c r="G1263" i="7"/>
  <c r="B1263" i="7"/>
  <c r="G1262" i="7"/>
  <c r="B1262" i="7"/>
  <c r="G1261" i="7"/>
  <c r="B1261" i="7"/>
  <c r="G1260" i="7"/>
  <c r="B1260" i="7"/>
  <c r="G1259" i="7"/>
  <c r="B1259" i="7"/>
  <c r="G1258" i="7"/>
  <c r="B1258" i="7"/>
  <c r="G1257" i="7"/>
  <c r="B1257" i="7"/>
  <c r="G1256" i="7"/>
  <c r="B1256" i="7"/>
  <c r="G1255" i="7"/>
  <c r="B1255" i="7"/>
  <c r="G1254" i="7"/>
  <c r="B1254" i="7"/>
  <c r="G1253" i="7"/>
  <c r="B1253" i="7"/>
  <c r="G1252" i="7"/>
  <c r="B1252" i="7"/>
  <c r="G1251" i="7"/>
  <c r="B1251" i="7"/>
  <c r="G1250" i="7"/>
  <c r="B1250" i="7"/>
  <c r="G1249" i="7"/>
  <c r="B1249" i="7"/>
  <c r="G1248" i="7"/>
  <c r="B1248" i="7"/>
  <c r="G1247" i="7"/>
  <c r="B1247" i="7"/>
  <c r="G1246" i="7"/>
  <c r="B1246" i="7"/>
  <c r="G1245" i="7"/>
  <c r="B1245" i="7"/>
  <c r="G1244" i="7"/>
  <c r="B1244" i="7"/>
  <c r="G1243" i="7"/>
  <c r="B1243" i="7"/>
  <c r="G1242" i="7"/>
  <c r="B1242" i="7"/>
  <c r="G1241" i="7"/>
  <c r="B1241" i="7"/>
  <c r="G1240" i="7"/>
  <c r="B1240" i="7"/>
  <c r="G1239" i="7"/>
  <c r="B1239" i="7"/>
  <c r="G1238" i="7"/>
  <c r="B1238" i="7"/>
  <c r="G1237" i="7"/>
  <c r="B1237" i="7"/>
  <c r="G1236" i="7"/>
  <c r="B1236" i="7"/>
  <c r="G1235" i="7"/>
  <c r="B1235" i="7"/>
  <c r="G1234" i="7"/>
  <c r="B1234" i="7"/>
  <c r="G1233" i="7"/>
  <c r="B1233" i="7"/>
  <c r="G1232" i="7"/>
  <c r="B1232" i="7"/>
  <c r="G1231" i="7"/>
  <c r="B1231" i="7"/>
  <c r="G1230" i="7"/>
  <c r="B1230" i="7"/>
  <c r="G1229" i="7"/>
  <c r="B1229" i="7"/>
  <c r="G1228" i="7"/>
  <c r="B1228" i="7"/>
  <c r="G1227" i="7"/>
  <c r="B1227" i="7"/>
  <c r="G1226" i="7"/>
  <c r="B1226" i="7"/>
  <c r="G1225" i="7"/>
  <c r="B1225" i="7"/>
  <c r="G1224" i="7"/>
  <c r="B1224" i="7"/>
  <c r="G1223" i="7"/>
  <c r="B1223" i="7"/>
  <c r="G1222" i="7"/>
  <c r="B1222" i="7"/>
  <c r="G1221" i="7"/>
  <c r="B1221" i="7"/>
  <c r="G1220" i="7"/>
  <c r="B1220" i="7"/>
  <c r="G1219" i="7"/>
  <c r="B1219" i="7"/>
  <c r="G1218" i="7"/>
  <c r="B1218" i="7"/>
  <c r="G1217" i="7"/>
  <c r="B1217" i="7"/>
  <c r="G1216" i="7"/>
  <c r="B1216" i="7"/>
  <c r="G1215" i="7"/>
  <c r="B1215" i="7"/>
  <c r="G1214" i="7"/>
  <c r="B1214" i="7"/>
  <c r="G1213" i="7"/>
  <c r="B1213" i="7"/>
  <c r="G1212" i="7"/>
  <c r="B1212" i="7"/>
  <c r="G1211" i="7"/>
  <c r="B1211" i="7"/>
  <c r="G1210" i="7"/>
  <c r="B1210" i="7"/>
  <c r="G1209" i="7"/>
  <c r="B1209" i="7"/>
  <c r="G1208" i="7"/>
  <c r="B1208" i="7"/>
  <c r="G1207" i="7"/>
  <c r="B1207" i="7"/>
  <c r="G1206" i="7"/>
  <c r="B1206" i="7"/>
  <c r="G1205" i="7"/>
  <c r="B1205" i="7"/>
  <c r="G1204" i="7"/>
  <c r="B1204" i="7"/>
  <c r="G1203" i="7"/>
  <c r="B1203" i="7"/>
  <c r="G1202" i="7"/>
  <c r="B1202" i="7"/>
  <c r="G1201" i="7"/>
  <c r="B1201" i="7"/>
  <c r="G1200" i="7"/>
  <c r="B1200" i="7"/>
  <c r="G1199" i="7"/>
  <c r="B1199" i="7"/>
  <c r="G1198" i="7"/>
  <c r="B1198" i="7"/>
  <c r="G1197" i="7"/>
  <c r="B1197" i="7"/>
  <c r="G1196" i="7"/>
  <c r="B1196" i="7"/>
  <c r="G1195" i="7"/>
  <c r="B1195" i="7"/>
  <c r="G1194" i="7"/>
  <c r="B1194" i="7"/>
  <c r="G1193" i="7"/>
  <c r="B1193" i="7"/>
  <c r="G1192" i="7"/>
  <c r="B1192" i="7"/>
  <c r="G1191" i="7"/>
  <c r="B1191" i="7"/>
  <c r="G1190" i="7"/>
  <c r="B1190" i="7"/>
  <c r="G1189" i="7"/>
  <c r="B1189" i="7"/>
  <c r="G1188" i="7"/>
  <c r="B1188" i="7"/>
  <c r="G1187" i="7"/>
  <c r="B1187" i="7"/>
  <c r="G1186" i="7"/>
  <c r="B1186" i="7"/>
  <c r="G1185" i="7"/>
  <c r="B1185" i="7"/>
  <c r="G1184" i="7"/>
  <c r="B1184" i="7"/>
  <c r="G1183" i="7"/>
  <c r="B1183" i="7"/>
  <c r="G1182" i="7"/>
  <c r="B1182" i="7"/>
  <c r="G1181" i="7"/>
  <c r="B1181" i="7"/>
  <c r="G1180" i="7"/>
  <c r="B1180" i="7"/>
  <c r="G1179" i="7"/>
  <c r="B1179" i="7"/>
  <c r="G1178" i="7"/>
  <c r="B1178" i="7"/>
  <c r="G1177" i="7"/>
  <c r="B1177" i="7"/>
  <c r="G1176" i="7"/>
  <c r="B1176" i="7"/>
  <c r="G1175" i="7"/>
  <c r="B1175" i="7"/>
  <c r="G1174" i="7"/>
  <c r="B1174" i="7"/>
  <c r="G1173" i="7"/>
  <c r="B1173" i="7"/>
  <c r="G1172" i="7"/>
  <c r="B1172" i="7"/>
  <c r="G1171" i="7"/>
  <c r="B1171" i="7"/>
  <c r="G1170" i="7"/>
  <c r="B1170" i="7"/>
  <c r="G1169" i="7"/>
  <c r="B1169" i="7"/>
  <c r="G1168" i="7"/>
  <c r="B1168" i="7"/>
  <c r="G1167" i="7"/>
  <c r="B1167" i="7"/>
  <c r="G1166" i="7"/>
  <c r="B1166" i="7"/>
  <c r="G1165" i="7"/>
  <c r="B1165" i="7"/>
  <c r="G1164" i="7"/>
  <c r="B1164" i="7"/>
  <c r="G1163" i="7"/>
  <c r="B1163" i="7"/>
  <c r="G1162" i="7"/>
  <c r="B1162" i="7"/>
  <c r="G1161" i="7"/>
  <c r="B1161" i="7"/>
  <c r="G1160" i="7"/>
  <c r="B1160" i="7"/>
  <c r="G1159" i="7"/>
  <c r="B1159" i="7"/>
  <c r="G1158" i="7"/>
  <c r="B1158" i="7"/>
  <c r="G1157" i="7"/>
  <c r="B1157" i="7"/>
  <c r="G1156" i="7"/>
  <c r="B1156" i="7"/>
  <c r="G1155" i="7"/>
  <c r="B1155" i="7"/>
  <c r="G1154" i="7"/>
  <c r="B1154" i="7"/>
  <c r="G1153" i="7"/>
  <c r="B1153" i="7"/>
  <c r="G1152" i="7"/>
  <c r="B1152" i="7"/>
  <c r="G1151" i="7"/>
  <c r="B1151" i="7"/>
  <c r="G1150" i="7"/>
  <c r="B1150" i="7"/>
  <c r="G1149" i="7"/>
  <c r="B1149" i="7"/>
  <c r="G1148" i="7"/>
  <c r="B1148" i="7"/>
  <c r="G1147" i="7"/>
  <c r="B1147" i="7"/>
  <c r="G1146" i="7"/>
  <c r="B1146" i="7"/>
  <c r="G1145" i="7"/>
  <c r="B1145" i="7"/>
  <c r="G1144" i="7"/>
  <c r="B1144" i="7"/>
  <c r="G1143" i="7"/>
  <c r="B1143" i="7"/>
  <c r="G1142" i="7"/>
  <c r="B1142" i="7"/>
  <c r="G1141" i="7"/>
  <c r="B1141" i="7"/>
  <c r="G1140" i="7"/>
  <c r="B1140" i="7"/>
  <c r="G1139" i="7"/>
  <c r="B1139" i="7"/>
  <c r="G1138" i="7"/>
  <c r="B1138" i="7"/>
  <c r="G1137" i="7"/>
  <c r="B1137" i="7"/>
  <c r="G1136" i="7"/>
  <c r="B1136" i="7"/>
  <c r="G1135" i="7"/>
  <c r="B1135" i="7"/>
  <c r="G1134" i="7"/>
  <c r="B1134" i="7"/>
  <c r="G1133" i="7"/>
  <c r="B1133" i="7"/>
  <c r="G1132" i="7"/>
  <c r="B1132" i="7"/>
  <c r="G1131" i="7"/>
  <c r="B1131" i="7"/>
  <c r="G1130" i="7"/>
  <c r="B1130" i="7"/>
  <c r="G1129" i="7"/>
  <c r="B1129" i="7"/>
  <c r="G1128" i="7"/>
  <c r="B1128" i="7"/>
  <c r="G1127" i="7"/>
  <c r="B1127" i="7"/>
  <c r="G1126" i="7"/>
  <c r="B1126" i="7"/>
  <c r="G1125" i="7"/>
  <c r="B1125" i="7"/>
  <c r="G1124" i="7"/>
  <c r="B1124" i="7"/>
  <c r="G1123" i="7"/>
  <c r="B1123" i="7"/>
  <c r="G1122" i="7"/>
  <c r="B1122" i="7"/>
  <c r="G1121" i="7"/>
  <c r="B1121" i="7"/>
  <c r="G1120" i="7"/>
  <c r="B1120" i="7"/>
  <c r="G1119" i="7"/>
  <c r="B1119" i="7"/>
  <c r="G1118" i="7"/>
  <c r="B1118" i="7"/>
  <c r="G1117" i="7"/>
  <c r="B1117" i="7"/>
  <c r="G1116" i="7"/>
  <c r="B1116" i="7"/>
  <c r="G1115" i="7"/>
  <c r="B1115" i="7"/>
  <c r="G1114" i="7"/>
  <c r="B1114" i="7"/>
  <c r="G1113" i="7"/>
  <c r="B1113" i="7"/>
  <c r="G1112" i="7"/>
  <c r="B1112" i="7"/>
  <c r="G1111" i="7"/>
  <c r="B1111" i="7"/>
  <c r="G1110" i="7"/>
  <c r="B1110" i="7"/>
  <c r="G1109" i="7"/>
  <c r="B1109" i="7"/>
  <c r="G1108" i="7"/>
  <c r="B1108" i="7"/>
  <c r="G1107" i="7"/>
  <c r="B1107" i="7"/>
  <c r="G1106" i="7"/>
  <c r="B1106" i="7"/>
  <c r="G1105" i="7"/>
  <c r="B1105" i="7"/>
  <c r="G1104" i="7"/>
  <c r="B1104" i="7"/>
  <c r="G1103" i="7"/>
  <c r="B1103" i="7"/>
  <c r="G1102" i="7"/>
  <c r="B1102" i="7"/>
  <c r="G1101" i="7"/>
  <c r="B1101" i="7"/>
  <c r="G1100" i="7"/>
  <c r="B1100" i="7"/>
  <c r="G1099" i="7"/>
  <c r="B1099" i="7"/>
  <c r="G1098" i="7"/>
  <c r="B1098" i="7"/>
  <c r="G1097" i="7"/>
  <c r="B1097" i="7"/>
  <c r="G1096" i="7"/>
  <c r="B1096" i="7"/>
  <c r="G1095" i="7"/>
  <c r="B1095" i="7"/>
  <c r="G1094" i="7"/>
  <c r="B1094" i="7"/>
  <c r="G1093" i="7"/>
  <c r="B1093" i="7"/>
  <c r="G1092" i="7"/>
  <c r="B1092" i="7"/>
  <c r="G1091" i="7"/>
  <c r="B1091" i="7"/>
  <c r="G1090" i="7"/>
  <c r="B1090" i="7"/>
  <c r="G1089" i="7"/>
  <c r="B1089" i="7"/>
  <c r="G1088" i="7"/>
  <c r="B1088" i="7"/>
  <c r="G1087" i="7"/>
  <c r="B1087" i="7"/>
  <c r="G1086" i="7"/>
  <c r="B1086" i="7"/>
  <c r="G1085" i="7"/>
  <c r="B1085" i="7"/>
  <c r="G1084" i="7"/>
  <c r="B1084" i="7"/>
  <c r="G1083" i="7"/>
  <c r="B1083" i="7"/>
  <c r="G1082" i="7"/>
  <c r="B1082" i="7"/>
  <c r="G1081" i="7"/>
  <c r="B1081" i="7"/>
  <c r="G1080" i="7"/>
  <c r="B1080" i="7"/>
  <c r="G1079" i="7"/>
  <c r="B1079" i="7"/>
  <c r="G1078" i="7"/>
  <c r="B1078" i="7"/>
  <c r="G1077" i="7"/>
  <c r="B1077" i="7"/>
  <c r="G1076" i="7"/>
  <c r="B1076" i="7"/>
  <c r="G1075" i="7"/>
  <c r="B1075" i="7"/>
  <c r="G1074" i="7"/>
  <c r="B1074" i="7"/>
  <c r="G1073" i="7"/>
  <c r="B1073" i="7"/>
  <c r="G1072" i="7"/>
  <c r="B1072" i="7"/>
  <c r="G1071" i="7"/>
  <c r="B1071" i="7"/>
  <c r="G1070" i="7"/>
  <c r="B1070" i="7"/>
  <c r="G1069" i="7"/>
  <c r="B1069" i="7"/>
  <c r="G1068" i="7"/>
  <c r="B1068" i="7"/>
  <c r="G1067" i="7"/>
  <c r="B1067" i="7"/>
  <c r="G1066" i="7"/>
  <c r="B1066" i="7"/>
  <c r="G1065" i="7"/>
  <c r="B1065" i="7"/>
  <c r="G1064" i="7"/>
  <c r="B1064" i="7"/>
  <c r="G1063" i="7"/>
  <c r="B1063" i="7"/>
  <c r="G1062" i="7"/>
  <c r="B1062" i="7"/>
  <c r="G1061" i="7"/>
  <c r="B1061" i="7"/>
  <c r="G1060" i="7"/>
  <c r="B1060" i="7"/>
  <c r="G1059" i="7"/>
  <c r="B1059" i="7"/>
  <c r="G1058" i="7"/>
  <c r="B1058" i="7"/>
  <c r="G1057" i="7"/>
  <c r="B1057" i="7"/>
  <c r="G1056" i="7"/>
  <c r="B1056" i="7"/>
  <c r="G1055" i="7"/>
  <c r="B1055" i="7"/>
  <c r="G1054" i="7"/>
  <c r="B1054" i="7"/>
  <c r="G1053" i="7"/>
  <c r="B1053" i="7"/>
  <c r="G1052" i="7"/>
  <c r="B1052" i="7"/>
  <c r="G1051" i="7"/>
  <c r="B1051" i="7"/>
  <c r="G1050" i="7"/>
  <c r="B1050" i="7"/>
  <c r="G1049" i="7"/>
  <c r="B1049" i="7"/>
  <c r="G1048" i="7"/>
  <c r="B1048" i="7"/>
  <c r="G1047" i="7"/>
  <c r="B1047" i="7"/>
  <c r="G1046" i="7"/>
  <c r="B1046" i="7"/>
  <c r="G1045" i="7"/>
  <c r="B1045" i="7"/>
  <c r="G1044" i="7"/>
  <c r="B1044" i="7"/>
  <c r="G1043" i="7"/>
  <c r="B1043" i="7"/>
  <c r="G1042" i="7"/>
  <c r="B1042" i="7"/>
  <c r="G1041" i="7"/>
  <c r="B1041" i="7"/>
  <c r="G1040" i="7"/>
  <c r="B1040" i="7"/>
  <c r="G1039" i="7"/>
  <c r="B1039" i="7"/>
  <c r="G1038" i="7"/>
  <c r="B1038" i="7"/>
  <c r="G1037" i="7"/>
  <c r="B1037" i="7"/>
  <c r="G1036" i="7"/>
  <c r="B1036" i="7"/>
  <c r="G1035" i="7"/>
  <c r="B1035" i="7"/>
  <c r="G1034" i="7"/>
  <c r="B1034" i="7"/>
  <c r="G1033" i="7"/>
  <c r="B1033" i="7"/>
  <c r="G1032" i="7"/>
  <c r="B1032" i="7"/>
  <c r="G1031" i="7"/>
  <c r="B1031" i="7"/>
  <c r="G1030" i="7"/>
  <c r="B1030" i="7"/>
  <c r="G1029" i="7"/>
  <c r="B1029" i="7"/>
  <c r="G1028" i="7"/>
  <c r="B1028" i="7"/>
  <c r="G1027" i="7"/>
  <c r="B1027" i="7"/>
  <c r="G1026" i="7"/>
  <c r="B1026" i="7"/>
  <c r="G1025" i="7"/>
  <c r="B1025" i="7"/>
  <c r="G1024" i="7"/>
  <c r="B1024" i="7"/>
  <c r="G1023" i="7"/>
  <c r="B1023" i="7"/>
  <c r="G1022" i="7"/>
  <c r="B1022" i="7"/>
  <c r="G1021" i="7"/>
  <c r="B1021" i="7"/>
  <c r="G1020" i="7"/>
  <c r="B1020" i="7"/>
  <c r="G1019" i="7"/>
  <c r="B1019" i="7"/>
  <c r="G1018" i="7"/>
  <c r="B1018" i="7"/>
  <c r="G1017" i="7"/>
  <c r="B1017" i="7"/>
  <c r="G1016" i="7"/>
  <c r="B1016" i="7"/>
  <c r="G1015" i="7"/>
  <c r="B1015" i="7"/>
  <c r="G1014" i="7"/>
  <c r="B1014" i="7"/>
  <c r="G1013" i="7"/>
  <c r="B1013" i="7"/>
  <c r="G1012" i="7"/>
  <c r="B1012" i="7"/>
  <c r="G1011" i="7"/>
  <c r="B1011" i="7"/>
  <c r="G1010" i="7"/>
  <c r="B1010" i="7"/>
  <c r="G1009" i="7"/>
  <c r="B1009" i="7"/>
  <c r="G1008" i="7"/>
  <c r="B1008" i="7"/>
  <c r="G1007" i="7"/>
  <c r="B1007" i="7"/>
  <c r="G1006" i="7"/>
  <c r="B1006" i="7"/>
  <c r="G1005" i="7"/>
  <c r="B1005" i="7"/>
  <c r="G1004" i="7"/>
  <c r="B1004" i="7"/>
  <c r="G1003" i="7"/>
  <c r="B1003" i="7"/>
  <c r="G1002" i="7"/>
  <c r="B1002" i="7"/>
  <c r="G1001" i="7"/>
  <c r="B1001" i="7"/>
  <c r="G1000" i="7"/>
  <c r="B1000" i="7"/>
  <c r="G999" i="7"/>
  <c r="B999" i="7"/>
  <c r="G998" i="7"/>
  <c r="B998" i="7"/>
  <c r="G997" i="7"/>
  <c r="B997" i="7"/>
  <c r="G996" i="7"/>
  <c r="B996" i="7"/>
  <c r="G995" i="7"/>
  <c r="B995" i="7"/>
  <c r="G994" i="7"/>
  <c r="B994" i="7"/>
  <c r="G993" i="7"/>
  <c r="B993" i="7"/>
  <c r="G992" i="7"/>
  <c r="B992" i="7"/>
  <c r="G991" i="7"/>
  <c r="B991" i="7"/>
  <c r="G990" i="7"/>
  <c r="B990" i="7"/>
  <c r="G989" i="7"/>
  <c r="B989" i="7"/>
  <c r="G988" i="7"/>
  <c r="B988" i="7"/>
  <c r="G987" i="7"/>
  <c r="B987" i="7"/>
  <c r="G986" i="7"/>
  <c r="B986" i="7"/>
  <c r="G985" i="7"/>
  <c r="B985" i="7"/>
  <c r="G984" i="7"/>
  <c r="B984" i="7"/>
  <c r="G983" i="7"/>
  <c r="B983" i="7"/>
  <c r="G982" i="7"/>
  <c r="B982" i="7"/>
  <c r="G981" i="7"/>
  <c r="B981" i="7"/>
  <c r="G980" i="7"/>
  <c r="B980" i="7"/>
  <c r="G979" i="7"/>
  <c r="B979" i="7"/>
  <c r="G978" i="7"/>
  <c r="B978" i="7"/>
  <c r="G977" i="7"/>
  <c r="B977" i="7"/>
  <c r="G976" i="7"/>
  <c r="B976" i="7"/>
  <c r="G975" i="7"/>
  <c r="B975" i="7"/>
  <c r="G974" i="7"/>
  <c r="B974" i="7"/>
  <c r="G973" i="7"/>
  <c r="B973" i="7"/>
  <c r="G972" i="7"/>
  <c r="B972" i="7"/>
  <c r="G971" i="7"/>
  <c r="B971" i="7"/>
  <c r="G970" i="7"/>
  <c r="B970" i="7"/>
  <c r="G969" i="7"/>
  <c r="B969" i="7"/>
  <c r="G968" i="7"/>
  <c r="B968" i="7"/>
  <c r="G967" i="7"/>
  <c r="B967" i="7"/>
  <c r="G966" i="7"/>
  <c r="B966" i="7"/>
  <c r="G965" i="7"/>
  <c r="B965" i="7"/>
  <c r="G964" i="7"/>
  <c r="B964" i="7"/>
  <c r="G963" i="7"/>
  <c r="B963" i="7"/>
  <c r="G962" i="7"/>
  <c r="B962" i="7"/>
  <c r="G961" i="7"/>
  <c r="B961" i="7"/>
  <c r="G960" i="7"/>
  <c r="B960" i="7"/>
  <c r="G959" i="7"/>
  <c r="B959" i="7"/>
  <c r="G958" i="7"/>
  <c r="B958" i="7"/>
  <c r="G957" i="7"/>
  <c r="B957" i="7"/>
  <c r="G956" i="7"/>
  <c r="B956" i="7"/>
  <c r="G955" i="7"/>
  <c r="B955" i="7"/>
  <c r="G954" i="7"/>
  <c r="B954" i="7"/>
  <c r="G953" i="7"/>
  <c r="B953" i="7"/>
  <c r="G952" i="7"/>
  <c r="B952" i="7"/>
  <c r="G951" i="7"/>
  <c r="B951" i="7"/>
  <c r="G950" i="7"/>
  <c r="B950" i="7"/>
  <c r="G949" i="7"/>
  <c r="B949" i="7"/>
  <c r="G948" i="7"/>
  <c r="B948" i="7"/>
  <c r="G947" i="7"/>
  <c r="B947" i="7"/>
  <c r="G946" i="7"/>
  <c r="B946" i="7"/>
  <c r="G945" i="7"/>
  <c r="B945" i="7"/>
  <c r="G944" i="7"/>
  <c r="B944" i="7"/>
  <c r="G943" i="7"/>
  <c r="B943" i="7"/>
  <c r="G942" i="7"/>
  <c r="B942" i="7"/>
  <c r="G941" i="7"/>
  <c r="B941" i="7"/>
  <c r="G940" i="7"/>
  <c r="B940" i="7"/>
  <c r="G939" i="7"/>
  <c r="B939" i="7"/>
  <c r="G938" i="7"/>
  <c r="B938" i="7"/>
  <c r="G937" i="7"/>
  <c r="B937" i="7"/>
  <c r="G936" i="7"/>
  <c r="B936" i="7"/>
  <c r="G935" i="7"/>
  <c r="B935" i="7"/>
  <c r="G934" i="7"/>
  <c r="B934" i="7"/>
  <c r="G933" i="7"/>
  <c r="B933" i="7"/>
  <c r="G932" i="7"/>
  <c r="B932" i="7"/>
  <c r="G931" i="7"/>
  <c r="B931" i="7"/>
  <c r="G930" i="7"/>
  <c r="B930" i="7"/>
  <c r="G929" i="7"/>
  <c r="B929" i="7"/>
  <c r="G928" i="7"/>
  <c r="B928" i="7"/>
  <c r="G927" i="7"/>
  <c r="B927" i="7"/>
  <c r="G926" i="7"/>
  <c r="B926" i="7"/>
  <c r="G925" i="7"/>
  <c r="B925" i="7"/>
  <c r="G924" i="7"/>
  <c r="B924" i="7"/>
  <c r="G923" i="7"/>
  <c r="B923" i="7"/>
  <c r="G922" i="7"/>
  <c r="B922" i="7"/>
  <c r="G921" i="7"/>
  <c r="B921" i="7"/>
  <c r="G920" i="7"/>
  <c r="B920" i="7"/>
  <c r="G919" i="7"/>
  <c r="B919" i="7"/>
  <c r="G918" i="7"/>
  <c r="B918" i="7"/>
  <c r="G917" i="7"/>
  <c r="B917" i="7"/>
  <c r="G916" i="7"/>
  <c r="B916" i="7"/>
  <c r="G915" i="7"/>
  <c r="B915" i="7"/>
  <c r="G914" i="7"/>
  <c r="B914" i="7"/>
  <c r="G913" i="7"/>
  <c r="B913" i="7"/>
  <c r="G912" i="7"/>
  <c r="B912" i="7"/>
  <c r="G911" i="7"/>
  <c r="B911" i="7"/>
  <c r="G910" i="7"/>
  <c r="B910" i="7"/>
  <c r="G909" i="7"/>
  <c r="B909" i="7"/>
  <c r="G908" i="7"/>
  <c r="B908" i="7"/>
  <c r="G907" i="7"/>
  <c r="B907" i="7"/>
  <c r="G906" i="7"/>
  <c r="B906" i="7"/>
  <c r="G905" i="7"/>
  <c r="B905" i="7"/>
  <c r="G904" i="7"/>
  <c r="B904" i="7"/>
  <c r="G903" i="7"/>
  <c r="B903" i="7"/>
  <c r="G902" i="7"/>
  <c r="B902" i="7"/>
  <c r="G901" i="7"/>
  <c r="B901" i="7"/>
  <c r="G900" i="7"/>
  <c r="B900" i="7"/>
  <c r="G899" i="7"/>
  <c r="B899" i="7"/>
  <c r="G898" i="7"/>
  <c r="B898" i="7"/>
  <c r="G897" i="7"/>
  <c r="B897" i="7"/>
  <c r="G896" i="7"/>
  <c r="B896" i="7"/>
  <c r="G895" i="7"/>
  <c r="B895" i="7"/>
  <c r="G894" i="7"/>
  <c r="B894" i="7"/>
  <c r="G893" i="7"/>
  <c r="B893" i="7"/>
  <c r="G892" i="7"/>
  <c r="B892" i="7"/>
  <c r="G891" i="7"/>
  <c r="B891" i="7"/>
  <c r="G890" i="7"/>
  <c r="B890" i="7"/>
  <c r="G889" i="7"/>
  <c r="B889" i="7"/>
  <c r="G888" i="7"/>
  <c r="B888" i="7"/>
  <c r="G887" i="7"/>
  <c r="B887" i="7"/>
  <c r="G886" i="7"/>
  <c r="B886" i="7"/>
  <c r="G885" i="7"/>
  <c r="B885" i="7"/>
  <c r="G884" i="7"/>
  <c r="B884" i="7"/>
  <c r="G883" i="7"/>
  <c r="B883" i="7"/>
  <c r="G882" i="7"/>
  <c r="B882" i="7"/>
  <c r="G881" i="7"/>
  <c r="B881" i="7"/>
  <c r="G880" i="7"/>
  <c r="B880" i="7"/>
  <c r="G879" i="7"/>
  <c r="B879" i="7"/>
  <c r="G878" i="7"/>
  <c r="B878" i="7"/>
  <c r="G877" i="7"/>
  <c r="B877" i="7"/>
  <c r="G876" i="7"/>
  <c r="B876" i="7"/>
  <c r="G875" i="7"/>
  <c r="B875" i="7"/>
  <c r="G874" i="7"/>
  <c r="B874" i="7"/>
  <c r="G873" i="7"/>
  <c r="B873" i="7"/>
  <c r="G872" i="7"/>
  <c r="B872" i="7"/>
  <c r="G871" i="7"/>
  <c r="B871" i="7"/>
  <c r="G870" i="7"/>
  <c r="B870" i="7"/>
  <c r="G869" i="7"/>
  <c r="B869" i="7"/>
  <c r="G868" i="7"/>
  <c r="B868" i="7"/>
  <c r="G867" i="7"/>
  <c r="B867" i="7"/>
  <c r="G866" i="7"/>
  <c r="B866" i="7"/>
  <c r="G865" i="7"/>
  <c r="B865" i="7"/>
  <c r="G864" i="7"/>
  <c r="B864" i="7"/>
  <c r="G863" i="7"/>
  <c r="B863" i="7"/>
  <c r="G862" i="7"/>
  <c r="B862" i="7"/>
  <c r="G861" i="7"/>
  <c r="B861" i="7"/>
  <c r="G860" i="7"/>
  <c r="B860" i="7"/>
  <c r="G859" i="7"/>
  <c r="B859" i="7"/>
  <c r="G858" i="7"/>
  <c r="B858" i="7"/>
  <c r="G857" i="7"/>
  <c r="B857" i="7"/>
  <c r="G856" i="7"/>
  <c r="B856" i="7"/>
  <c r="G855" i="7"/>
  <c r="B855" i="7"/>
  <c r="G854" i="7"/>
  <c r="B854" i="7"/>
  <c r="G853" i="7"/>
  <c r="B853" i="7"/>
  <c r="G852" i="7"/>
  <c r="B852" i="7"/>
  <c r="G851" i="7"/>
  <c r="B851" i="7"/>
  <c r="G850" i="7"/>
  <c r="B850" i="7"/>
  <c r="G849" i="7"/>
  <c r="B849" i="7"/>
  <c r="G848" i="7"/>
  <c r="B848" i="7"/>
  <c r="G847" i="7"/>
  <c r="B847" i="7"/>
  <c r="G846" i="7"/>
  <c r="B846" i="7"/>
  <c r="G845" i="7"/>
  <c r="B845" i="7"/>
  <c r="G844" i="7"/>
  <c r="B844" i="7"/>
  <c r="G843" i="7"/>
  <c r="B843" i="7"/>
  <c r="G842" i="7"/>
  <c r="B842" i="7"/>
  <c r="G841" i="7"/>
  <c r="B841" i="7"/>
  <c r="G840" i="7"/>
  <c r="B840" i="7"/>
  <c r="G839" i="7"/>
  <c r="B839" i="7"/>
  <c r="G838" i="7"/>
  <c r="B838" i="7"/>
  <c r="G837" i="7"/>
  <c r="B837" i="7"/>
  <c r="G836" i="7"/>
  <c r="B836" i="7"/>
  <c r="G835" i="7"/>
  <c r="B835" i="7"/>
  <c r="G834" i="7"/>
  <c r="B834" i="7"/>
  <c r="G833" i="7"/>
  <c r="B833" i="7"/>
  <c r="G832" i="7"/>
  <c r="B832" i="7"/>
  <c r="G831" i="7"/>
  <c r="B831" i="7"/>
  <c r="G830" i="7"/>
  <c r="B830" i="7"/>
  <c r="G829" i="7"/>
  <c r="B829" i="7"/>
  <c r="G828" i="7"/>
  <c r="B828" i="7"/>
  <c r="G827" i="7"/>
  <c r="B827" i="7"/>
  <c r="G826" i="7"/>
  <c r="B826" i="7"/>
  <c r="G825" i="7"/>
  <c r="B825" i="7"/>
  <c r="G824" i="7"/>
  <c r="B824" i="7"/>
  <c r="G823" i="7"/>
  <c r="B823" i="7"/>
  <c r="G822" i="7"/>
  <c r="B822" i="7"/>
  <c r="G821" i="7"/>
  <c r="B821" i="7"/>
  <c r="G820" i="7"/>
  <c r="B820" i="7"/>
  <c r="G819" i="7"/>
  <c r="B819" i="7"/>
  <c r="G818" i="7"/>
  <c r="B818" i="7"/>
  <c r="G817" i="7"/>
  <c r="B817" i="7"/>
  <c r="G816" i="7"/>
  <c r="B816" i="7"/>
  <c r="G815" i="7"/>
  <c r="B815" i="7"/>
  <c r="G814" i="7"/>
  <c r="B814" i="7"/>
  <c r="G813" i="7"/>
  <c r="B813" i="7"/>
  <c r="G812" i="7"/>
  <c r="B812" i="7"/>
  <c r="G811" i="7"/>
  <c r="B811" i="7"/>
  <c r="G810" i="7"/>
  <c r="B810" i="7"/>
  <c r="G809" i="7"/>
  <c r="B809" i="7"/>
  <c r="G808" i="7"/>
  <c r="B808" i="7"/>
  <c r="G807" i="7"/>
  <c r="B807" i="7"/>
  <c r="G806" i="7"/>
  <c r="B806" i="7"/>
  <c r="G805" i="7"/>
  <c r="B805" i="7"/>
  <c r="G804" i="7"/>
  <c r="B804" i="7"/>
  <c r="G803" i="7"/>
  <c r="B803" i="7"/>
  <c r="G802" i="7"/>
  <c r="B802" i="7"/>
  <c r="G801" i="7"/>
  <c r="B801" i="7"/>
  <c r="G800" i="7"/>
  <c r="B800" i="7"/>
  <c r="G799" i="7"/>
  <c r="B799" i="7"/>
  <c r="G798" i="7"/>
  <c r="B798" i="7"/>
  <c r="G797" i="7"/>
  <c r="B797" i="7"/>
  <c r="G796" i="7"/>
  <c r="B796" i="7"/>
  <c r="G795" i="7"/>
  <c r="B795" i="7"/>
  <c r="G794" i="7"/>
  <c r="B794" i="7"/>
  <c r="G793" i="7"/>
  <c r="B793" i="7"/>
  <c r="G792" i="7"/>
  <c r="B792" i="7"/>
  <c r="G791" i="7"/>
  <c r="B791" i="7"/>
  <c r="G790" i="7"/>
  <c r="B790" i="7"/>
  <c r="G789" i="7"/>
  <c r="B789" i="7"/>
  <c r="G788" i="7"/>
  <c r="B788" i="7"/>
  <c r="G787" i="7"/>
  <c r="B787" i="7"/>
  <c r="G786" i="7"/>
  <c r="B786" i="7"/>
  <c r="G785" i="7"/>
  <c r="B785" i="7"/>
  <c r="G784" i="7"/>
  <c r="B784" i="7"/>
  <c r="G783" i="7"/>
  <c r="B783" i="7"/>
  <c r="G782" i="7"/>
  <c r="B782" i="7"/>
  <c r="G781" i="7"/>
  <c r="B781" i="7"/>
  <c r="G780" i="7"/>
  <c r="B780" i="7"/>
  <c r="G779" i="7"/>
  <c r="B779" i="7"/>
  <c r="G778" i="7"/>
  <c r="B778" i="7"/>
  <c r="G777" i="7"/>
  <c r="B777" i="7"/>
  <c r="G776" i="7"/>
  <c r="B776" i="7"/>
  <c r="G775" i="7"/>
  <c r="B775" i="7"/>
  <c r="G774" i="7"/>
  <c r="B774" i="7"/>
  <c r="G773" i="7"/>
  <c r="B773" i="7"/>
  <c r="G772" i="7"/>
  <c r="B772" i="7"/>
  <c r="G771" i="7"/>
  <c r="B771" i="7"/>
  <c r="G770" i="7"/>
  <c r="B770" i="7"/>
  <c r="G769" i="7"/>
  <c r="B769" i="7"/>
  <c r="G768" i="7"/>
  <c r="B768" i="7"/>
  <c r="G767" i="7"/>
  <c r="B767" i="7"/>
  <c r="G766" i="7"/>
  <c r="B766" i="7"/>
  <c r="G765" i="7"/>
  <c r="B765" i="7"/>
  <c r="G764" i="7"/>
  <c r="B764" i="7"/>
  <c r="G763" i="7"/>
  <c r="B763" i="7"/>
  <c r="G762" i="7"/>
  <c r="B762" i="7"/>
  <c r="G761" i="7"/>
  <c r="B761" i="7"/>
  <c r="G760" i="7"/>
  <c r="B760" i="7"/>
  <c r="G759" i="7"/>
  <c r="B759" i="7"/>
  <c r="G758" i="7"/>
  <c r="B758" i="7"/>
  <c r="G757" i="7"/>
  <c r="B757" i="7"/>
  <c r="G756" i="7"/>
  <c r="B756" i="7"/>
  <c r="G755" i="7"/>
  <c r="B755" i="7"/>
  <c r="G754" i="7"/>
  <c r="B754" i="7"/>
  <c r="G753" i="7"/>
  <c r="B753" i="7"/>
  <c r="G752" i="7"/>
  <c r="B752" i="7"/>
  <c r="G751" i="7"/>
  <c r="B751" i="7"/>
  <c r="G750" i="7"/>
  <c r="B750" i="7"/>
  <c r="G749" i="7"/>
  <c r="B749" i="7"/>
  <c r="G748" i="7"/>
  <c r="B748" i="7"/>
  <c r="G747" i="7"/>
  <c r="B747" i="7"/>
  <c r="G746" i="7"/>
  <c r="B746" i="7"/>
  <c r="G745" i="7"/>
  <c r="B745" i="7"/>
  <c r="G744" i="7"/>
  <c r="B744" i="7"/>
  <c r="G743" i="7"/>
  <c r="B743" i="7"/>
  <c r="G742" i="7"/>
  <c r="B742" i="7"/>
  <c r="G741" i="7"/>
  <c r="B741" i="7"/>
  <c r="G740" i="7"/>
  <c r="B740" i="7"/>
  <c r="G739" i="7"/>
  <c r="B739" i="7"/>
  <c r="G738" i="7"/>
  <c r="B738" i="7"/>
  <c r="G737" i="7"/>
  <c r="B737" i="7"/>
  <c r="G736" i="7"/>
  <c r="B736" i="7"/>
  <c r="G735" i="7"/>
  <c r="B735" i="7"/>
  <c r="G734" i="7"/>
  <c r="B734" i="7"/>
  <c r="G733" i="7"/>
  <c r="B733" i="7"/>
  <c r="G732" i="7"/>
  <c r="B732" i="7"/>
  <c r="G731" i="7"/>
  <c r="B731" i="7"/>
  <c r="G730" i="7"/>
  <c r="B730" i="7"/>
  <c r="G729" i="7"/>
  <c r="B729" i="7"/>
  <c r="G728" i="7"/>
  <c r="B728" i="7"/>
  <c r="G727" i="7"/>
  <c r="B727" i="7"/>
  <c r="G726" i="7"/>
  <c r="B726" i="7"/>
  <c r="G725" i="7"/>
  <c r="B725" i="7"/>
  <c r="G724" i="7"/>
  <c r="B724" i="7"/>
  <c r="G723" i="7"/>
  <c r="B723" i="7"/>
  <c r="G722" i="7"/>
  <c r="B722" i="7"/>
  <c r="G721" i="7"/>
  <c r="B721" i="7"/>
  <c r="G720" i="7"/>
  <c r="B720" i="7"/>
  <c r="G719" i="7"/>
  <c r="B719" i="7"/>
  <c r="G718" i="7"/>
  <c r="B718" i="7"/>
  <c r="G717" i="7"/>
  <c r="B717" i="7"/>
  <c r="G716" i="7"/>
  <c r="B716" i="7"/>
  <c r="G715" i="7"/>
  <c r="B715" i="7"/>
  <c r="G714" i="7"/>
  <c r="B714" i="7"/>
  <c r="G713" i="7"/>
  <c r="B713" i="7"/>
  <c r="G712" i="7"/>
  <c r="B712" i="7"/>
  <c r="G711" i="7"/>
  <c r="B711" i="7"/>
  <c r="G710" i="7"/>
  <c r="B710" i="7"/>
  <c r="G709" i="7"/>
  <c r="B709" i="7"/>
  <c r="G708" i="7"/>
  <c r="B708" i="7"/>
  <c r="G707" i="7"/>
  <c r="B707" i="7"/>
  <c r="G706" i="7"/>
  <c r="B706" i="7"/>
  <c r="G705" i="7"/>
  <c r="B705" i="7"/>
  <c r="G704" i="7"/>
  <c r="B704" i="7"/>
  <c r="G703" i="7"/>
  <c r="B703" i="7"/>
  <c r="G702" i="7"/>
  <c r="B702" i="7"/>
  <c r="G701" i="7"/>
  <c r="B701" i="7"/>
  <c r="G700" i="7"/>
  <c r="B700" i="7"/>
  <c r="G699" i="7"/>
  <c r="B699" i="7"/>
  <c r="G698" i="7"/>
  <c r="B698" i="7"/>
  <c r="G697" i="7"/>
  <c r="B697" i="7"/>
  <c r="G696" i="7"/>
  <c r="B696" i="7"/>
  <c r="G695" i="7"/>
  <c r="B695" i="7"/>
  <c r="G694" i="7"/>
  <c r="B694" i="7"/>
  <c r="G693" i="7"/>
  <c r="B693" i="7"/>
  <c r="G692" i="7"/>
  <c r="B692" i="7"/>
  <c r="G691" i="7"/>
  <c r="B691" i="7"/>
  <c r="G690" i="7"/>
  <c r="B690" i="7"/>
  <c r="G689" i="7"/>
  <c r="B689" i="7"/>
  <c r="G688" i="7"/>
  <c r="B688" i="7"/>
  <c r="G687" i="7"/>
  <c r="B687" i="7"/>
  <c r="G686" i="7"/>
  <c r="B686" i="7"/>
  <c r="G685" i="7"/>
  <c r="B685" i="7"/>
  <c r="G684" i="7"/>
  <c r="B684" i="7"/>
  <c r="G683" i="7"/>
  <c r="B683" i="7"/>
  <c r="G682" i="7"/>
  <c r="B682" i="7"/>
  <c r="G681" i="7"/>
  <c r="B681" i="7"/>
  <c r="G680" i="7"/>
  <c r="B680" i="7"/>
  <c r="G679" i="7"/>
  <c r="B679" i="7"/>
  <c r="G678" i="7"/>
  <c r="B678" i="7"/>
  <c r="G677" i="7"/>
  <c r="B677" i="7"/>
  <c r="G676" i="7"/>
  <c r="B676" i="7"/>
  <c r="G675" i="7"/>
  <c r="B675" i="7"/>
  <c r="G674" i="7"/>
  <c r="B674" i="7"/>
  <c r="G673" i="7"/>
  <c r="B673" i="7"/>
  <c r="G672" i="7"/>
  <c r="B672" i="7"/>
  <c r="G671" i="7"/>
  <c r="B671" i="7"/>
  <c r="G670" i="7"/>
  <c r="B670" i="7"/>
  <c r="G669" i="7"/>
  <c r="B669" i="7"/>
  <c r="G668" i="7"/>
  <c r="B668" i="7"/>
  <c r="G667" i="7"/>
  <c r="B667" i="7"/>
  <c r="G666" i="7"/>
  <c r="B666" i="7"/>
  <c r="G665" i="7"/>
  <c r="B665" i="7"/>
  <c r="G664" i="7"/>
  <c r="B664" i="7"/>
  <c r="G663" i="7"/>
  <c r="B663" i="7"/>
  <c r="G662" i="7"/>
  <c r="B662" i="7"/>
  <c r="G661" i="7"/>
  <c r="B661" i="7"/>
  <c r="G660" i="7"/>
  <c r="B660" i="7"/>
  <c r="G659" i="7"/>
  <c r="B659" i="7"/>
  <c r="G658" i="7"/>
  <c r="B658" i="7"/>
  <c r="G657" i="7"/>
  <c r="B657" i="7"/>
  <c r="G656" i="7"/>
  <c r="B656" i="7"/>
  <c r="G655" i="7"/>
  <c r="B655" i="7"/>
  <c r="G654" i="7"/>
  <c r="B654" i="7"/>
  <c r="G653" i="7"/>
  <c r="B653" i="7"/>
  <c r="G652" i="7"/>
  <c r="B652" i="7"/>
  <c r="G651" i="7"/>
  <c r="B651" i="7"/>
  <c r="G650" i="7"/>
  <c r="B650" i="7"/>
  <c r="G649" i="7"/>
  <c r="B649" i="7"/>
  <c r="G648" i="7"/>
  <c r="B648" i="7"/>
  <c r="G647" i="7"/>
  <c r="B647" i="7"/>
  <c r="G646" i="7"/>
  <c r="B646" i="7"/>
  <c r="G645" i="7"/>
  <c r="B645" i="7"/>
  <c r="G644" i="7"/>
  <c r="B644" i="7"/>
  <c r="G643" i="7"/>
  <c r="B643" i="7"/>
  <c r="G642" i="7"/>
  <c r="B642" i="7"/>
  <c r="G641" i="7"/>
  <c r="B641" i="7"/>
  <c r="G640" i="7"/>
  <c r="B640" i="7"/>
  <c r="G639" i="7"/>
  <c r="B639" i="7"/>
  <c r="G638" i="7"/>
  <c r="B638" i="7"/>
  <c r="G637" i="7"/>
  <c r="B637" i="7"/>
  <c r="G636" i="7"/>
  <c r="B636" i="7"/>
  <c r="G635" i="7"/>
  <c r="B635" i="7"/>
  <c r="G634" i="7"/>
  <c r="B634" i="7"/>
  <c r="G633" i="7"/>
  <c r="B633" i="7"/>
  <c r="G632" i="7"/>
  <c r="B632" i="7"/>
  <c r="G631" i="7"/>
  <c r="B631" i="7"/>
  <c r="G630" i="7"/>
  <c r="B630" i="7"/>
  <c r="G629" i="7"/>
  <c r="B629" i="7"/>
  <c r="G628" i="7"/>
  <c r="B628" i="7"/>
  <c r="G627" i="7"/>
  <c r="B627" i="7"/>
  <c r="G626" i="7"/>
  <c r="B626" i="7"/>
  <c r="G625" i="7"/>
  <c r="B625" i="7"/>
  <c r="G624" i="7"/>
  <c r="B624" i="7"/>
  <c r="G623" i="7"/>
  <c r="B623" i="7"/>
  <c r="G622" i="7"/>
  <c r="B622" i="7"/>
  <c r="G621" i="7"/>
  <c r="B621" i="7"/>
  <c r="G620" i="7"/>
  <c r="B620" i="7"/>
  <c r="G619" i="7"/>
  <c r="B619" i="7"/>
  <c r="G618" i="7"/>
  <c r="B618" i="7"/>
  <c r="G617" i="7"/>
  <c r="B617" i="7"/>
  <c r="G616" i="7"/>
  <c r="B616" i="7"/>
  <c r="G615" i="7"/>
  <c r="B615" i="7"/>
  <c r="G614" i="7"/>
  <c r="B614" i="7"/>
  <c r="G613" i="7"/>
  <c r="B613" i="7"/>
  <c r="G612" i="7"/>
  <c r="B612" i="7"/>
  <c r="G611" i="7"/>
  <c r="B611" i="7"/>
  <c r="G610" i="7"/>
  <c r="B610" i="7"/>
  <c r="G609" i="7"/>
  <c r="B609" i="7"/>
  <c r="G608" i="7"/>
  <c r="B608" i="7"/>
  <c r="G607" i="7"/>
  <c r="B607" i="7"/>
  <c r="G606" i="7"/>
  <c r="B606" i="7"/>
  <c r="G605" i="7"/>
  <c r="B605" i="7"/>
  <c r="G604" i="7"/>
  <c r="B604" i="7"/>
  <c r="G603" i="7"/>
  <c r="B603" i="7"/>
  <c r="G602" i="7"/>
  <c r="B602" i="7"/>
  <c r="G601" i="7"/>
  <c r="B601" i="7"/>
  <c r="G600" i="7"/>
  <c r="B600" i="7"/>
  <c r="G599" i="7"/>
  <c r="B599" i="7"/>
  <c r="G598" i="7"/>
  <c r="B598" i="7"/>
  <c r="G597" i="7"/>
  <c r="B597" i="7"/>
  <c r="G596" i="7"/>
  <c r="B596" i="7"/>
  <c r="G595" i="7"/>
  <c r="B595" i="7"/>
  <c r="G594" i="7"/>
  <c r="B594" i="7"/>
  <c r="G593" i="7"/>
  <c r="B593" i="7"/>
  <c r="G592" i="7"/>
  <c r="B592" i="7"/>
  <c r="G591" i="7"/>
  <c r="B591" i="7"/>
  <c r="G590" i="7"/>
  <c r="B590" i="7"/>
  <c r="G589" i="7"/>
  <c r="B589" i="7"/>
  <c r="G588" i="7"/>
  <c r="B588" i="7"/>
  <c r="G587" i="7"/>
  <c r="B587" i="7"/>
  <c r="G586" i="7"/>
  <c r="B586" i="7"/>
  <c r="G585" i="7"/>
  <c r="B585" i="7"/>
  <c r="G584" i="7"/>
  <c r="B584" i="7"/>
  <c r="G583" i="7"/>
  <c r="B583" i="7"/>
  <c r="G582" i="7"/>
  <c r="B582" i="7"/>
  <c r="G581" i="7"/>
  <c r="B581" i="7"/>
  <c r="G580" i="7"/>
  <c r="B580" i="7"/>
  <c r="G579" i="7"/>
  <c r="B579" i="7"/>
  <c r="G578" i="7"/>
  <c r="B578" i="7"/>
  <c r="G577" i="7"/>
  <c r="B577" i="7"/>
  <c r="G576" i="7"/>
  <c r="B576" i="7"/>
  <c r="G575" i="7"/>
  <c r="B575" i="7"/>
  <c r="G574" i="7"/>
  <c r="B574" i="7"/>
  <c r="G573" i="7"/>
  <c r="B573" i="7"/>
  <c r="G572" i="7"/>
  <c r="B572" i="7"/>
  <c r="G571" i="7"/>
  <c r="B571" i="7"/>
  <c r="G570" i="7"/>
  <c r="B570" i="7"/>
  <c r="G569" i="7"/>
  <c r="B569" i="7"/>
  <c r="G568" i="7"/>
  <c r="B568" i="7"/>
  <c r="G567" i="7"/>
  <c r="B567" i="7"/>
  <c r="G566" i="7"/>
  <c r="B566" i="7"/>
  <c r="G565" i="7"/>
  <c r="B565" i="7"/>
  <c r="G564" i="7"/>
  <c r="B564" i="7"/>
  <c r="G563" i="7"/>
  <c r="B563" i="7"/>
  <c r="G562" i="7"/>
  <c r="B562" i="7"/>
  <c r="G561" i="7"/>
  <c r="B561" i="7"/>
  <c r="G560" i="7"/>
  <c r="B560" i="7"/>
  <c r="G559" i="7"/>
  <c r="B559" i="7"/>
  <c r="G558" i="7"/>
  <c r="B558" i="7"/>
  <c r="G557" i="7"/>
  <c r="B557" i="7"/>
  <c r="G556" i="7"/>
  <c r="B556" i="7"/>
  <c r="G555" i="7"/>
  <c r="B555" i="7"/>
  <c r="G554" i="7"/>
  <c r="B554" i="7"/>
  <c r="G553" i="7"/>
  <c r="B553" i="7"/>
  <c r="G552" i="7"/>
  <c r="B552" i="7"/>
  <c r="G551" i="7"/>
  <c r="B551" i="7"/>
  <c r="G550" i="7"/>
  <c r="B550" i="7"/>
  <c r="G549" i="7"/>
  <c r="B549" i="7"/>
  <c r="G548" i="7"/>
  <c r="B548" i="7"/>
  <c r="G547" i="7"/>
  <c r="B547" i="7"/>
  <c r="G546" i="7"/>
  <c r="B546" i="7"/>
  <c r="G545" i="7"/>
  <c r="B545" i="7"/>
  <c r="G544" i="7"/>
  <c r="B544" i="7"/>
  <c r="G543" i="7"/>
  <c r="B543" i="7"/>
  <c r="G542" i="7"/>
  <c r="B542" i="7"/>
  <c r="G541" i="7"/>
  <c r="B541" i="7"/>
  <c r="G540" i="7"/>
  <c r="B540" i="7"/>
  <c r="G539" i="7"/>
  <c r="B539" i="7"/>
  <c r="G538" i="7"/>
  <c r="B538" i="7"/>
  <c r="G537" i="7"/>
  <c r="B537" i="7"/>
  <c r="G536" i="7"/>
  <c r="B536" i="7"/>
  <c r="G535" i="7"/>
  <c r="B535" i="7"/>
  <c r="G534" i="7"/>
  <c r="B534" i="7"/>
  <c r="G533" i="7"/>
  <c r="B533" i="7"/>
  <c r="G532" i="7"/>
  <c r="B532" i="7"/>
  <c r="G531" i="7"/>
  <c r="B531" i="7"/>
  <c r="G530" i="7"/>
  <c r="B530" i="7"/>
  <c r="G529" i="7"/>
  <c r="B529" i="7"/>
  <c r="G528" i="7"/>
  <c r="B528" i="7"/>
  <c r="G527" i="7"/>
  <c r="B527" i="7"/>
  <c r="G526" i="7"/>
  <c r="B526" i="7"/>
  <c r="G525" i="7"/>
  <c r="B525" i="7"/>
  <c r="G524" i="7"/>
  <c r="B524" i="7"/>
  <c r="G523" i="7"/>
  <c r="B523" i="7"/>
  <c r="G522" i="7"/>
  <c r="B522" i="7"/>
  <c r="G521" i="7"/>
  <c r="B521" i="7"/>
  <c r="G520" i="7"/>
  <c r="B520" i="7"/>
  <c r="G519" i="7"/>
  <c r="B519" i="7"/>
  <c r="G518" i="7"/>
  <c r="B518" i="7"/>
  <c r="G517" i="7"/>
  <c r="B517" i="7"/>
  <c r="G516" i="7"/>
  <c r="B516" i="7"/>
  <c r="G515" i="7"/>
  <c r="B515" i="7"/>
  <c r="G514" i="7"/>
  <c r="B514" i="7"/>
  <c r="G513" i="7"/>
  <c r="B513" i="7"/>
  <c r="G512" i="7"/>
  <c r="B512" i="7"/>
  <c r="G511" i="7"/>
  <c r="B511" i="7"/>
  <c r="G510" i="7"/>
  <c r="B510" i="7"/>
  <c r="G509" i="7"/>
  <c r="B509" i="7"/>
  <c r="G508" i="7"/>
  <c r="B508" i="7"/>
  <c r="G507" i="7"/>
  <c r="B507" i="7"/>
  <c r="G506" i="7"/>
  <c r="B506" i="7"/>
  <c r="G505" i="7"/>
  <c r="B505" i="7"/>
  <c r="G504" i="7"/>
  <c r="B504" i="7"/>
  <c r="G503" i="7"/>
  <c r="B503" i="7"/>
  <c r="G502" i="7"/>
  <c r="B502" i="7"/>
  <c r="G501" i="7"/>
  <c r="B501" i="7"/>
  <c r="G500" i="7"/>
  <c r="B500" i="7"/>
  <c r="G499" i="7"/>
  <c r="B499" i="7"/>
  <c r="G498" i="7"/>
  <c r="B498" i="7"/>
  <c r="G497" i="7"/>
  <c r="B497" i="7"/>
  <c r="G496" i="7"/>
  <c r="B496" i="7"/>
  <c r="G495" i="7"/>
  <c r="B495" i="7"/>
  <c r="G494" i="7"/>
  <c r="B494" i="7"/>
  <c r="G493" i="7"/>
  <c r="B493" i="7"/>
  <c r="G492" i="7"/>
  <c r="B492" i="7"/>
  <c r="G491" i="7"/>
  <c r="B491" i="7"/>
  <c r="G490" i="7"/>
  <c r="B490" i="7"/>
  <c r="G489" i="7"/>
  <c r="B489" i="7"/>
  <c r="G488" i="7"/>
  <c r="B488" i="7"/>
  <c r="G487" i="7"/>
  <c r="B487" i="7"/>
  <c r="G486" i="7"/>
  <c r="B486" i="7"/>
  <c r="G485" i="7"/>
  <c r="B485" i="7"/>
  <c r="G484" i="7"/>
  <c r="B484" i="7"/>
  <c r="G483" i="7"/>
  <c r="B483" i="7"/>
  <c r="G482" i="7"/>
  <c r="B482" i="7"/>
  <c r="G481" i="7"/>
  <c r="B481" i="7"/>
  <c r="G480" i="7"/>
  <c r="B480" i="7"/>
  <c r="G479" i="7"/>
  <c r="B479" i="7"/>
  <c r="G478" i="7"/>
  <c r="B478" i="7"/>
  <c r="G477" i="7"/>
  <c r="B477" i="7"/>
  <c r="G476" i="7"/>
  <c r="B476" i="7"/>
  <c r="G475" i="7"/>
  <c r="B475" i="7"/>
  <c r="G474" i="7"/>
  <c r="B474" i="7"/>
  <c r="G473" i="7"/>
  <c r="B473" i="7"/>
  <c r="G472" i="7"/>
  <c r="B472" i="7"/>
  <c r="G471" i="7"/>
  <c r="B471" i="7"/>
  <c r="G470" i="7"/>
  <c r="B470" i="7"/>
  <c r="G469" i="7"/>
  <c r="B469" i="7"/>
  <c r="G468" i="7"/>
  <c r="B468" i="7"/>
  <c r="G467" i="7"/>
  <c r="B467" i="7"/>
  <c r="G466" i="7"/>
  <c r="B466" i="7"/>
  <c r="G465" i="7"/>
  <c r="B465" i="7"/>
  <c r="G464" i="7"/>
  <c r="B464" i="7"/>
  <c r="G463" i="7"/>
  <c r="B463" i="7"/>
  <c r="G462" i="7"/>
  <c r="B462" i="7"/>
  <c r="G461" i="7"/>
  <c r="B461" i="7"/>
  <c r="G460" i="7"/>
  <c r="B460" i="7"/>
  <c r="G459" i="7"/>
  <c r="B459" i="7"/>
  <c r="G458" i="7"/>
  <c r="B458" i="7"/>
  <c r="G457" i="7"/>
  <c r="B457" i="7"/>
  <c r="G456" i="7"/>
  <c r="B456" i="7"/>
  <c r="G455" i="7"/>
  <c r="B455" i="7"/>
  <c r="G454" i="7"/>
  <c r="B454" i="7"/>
  <c r="G453" i="7"/>
  <c r="B453" i="7"/>
  <c r="G452" i="7"/>
  <c r="B452" i="7"/>
  <c r="G451" i="7"/>
  <c r="B451" i="7"/>
  <c r="G450" i="7"/>
  <c r="B450" i="7"/>
  <c r="G449" i="7"/>
  <c r="B449" i="7"/>
  <c r="G448" i="7"/>
  <c r="B448" i="7"/>
  <c r="G447" i="7"/>
  <c r="B447" i="7"/>
  <c r="G446" i="7"/>
  <c r="B446" i="7"/>
  <c r="G445" i="7"/>
  <c r="B445" i="7"/>
  <c r="G444" i="7"/>
  <c r="B444" i="7"/>
  <c r="G443" i="7"/>
  <c r="B443" i="7"/>
  <c r="G442" i="7"/>
  <c r="B442" i="7"/>
  <c r="G441" i="7"/>
  <c r="B441" i="7"/>
  <c r="G440" i="7"/>
  <c r="B440" i="7"/>
  <c r="G439" i="7"/>
  <c r="B439" i="7"/>
  <c r="G438" i="7"/>
  <c r="B438" i="7"/>
  <c r="G437" i="7"/>
  <c r="B437" i="7"/>
  <c r="G436" i="7"/>
  <c r="B436" i="7"/>
  <c r="G435" i="7"/>
  <c r="B435" i="7"/>
  <c r="G434" i="7"/>
  <c r="B434" i="7"/>
  <c r="G433" i="7"/>
  <c r="B433" i="7"/>
  <c r="G432" i="7"/>
  <c r="B432" i="7"/>
  <c r="G431" i="7"/>
  <c r="B431" i="7"/>
  <c r="G430" i="7"/>
  <c r="B430" i="7"/>
  <c r="G429" i="7"/>
  <c r="B429" i="7"/>
  <c r="G428" i="7"/>
  <c r="B428" i="7"/>
  <c r="G427" i="7"/>
  <c r="B427" i="7"/>
  <c r="G426" i="7"/>
  <c r="B426" i="7"/>
  <c r="G425" i="7"/>
  <c r="B425" i="7"/>
  <c r="G424" i="7"/>
  <c r="B424" i="7"/>
  <c r="G423" i="7"/>
  <c r="B423" i="7"/>
  <c r="G422" i="7"/>
  <c r="B422" i="7"/>
  <c r="G421" i="7"/>
  <c r="B421" i="7"/>
  <c r="G420" i="7"/>
  <c r="B420" i="7"/>
  <c r="G419" i="7"/>
  <c r="B419" i="7"/>
  <c r="G418" i="7"/>
  <c r="B418" i="7"/>
  <c r="G417" i="7"/>
  <c r="B417" i="7"/>
  <c r="G416" i="7"/>
  <c r="B416" i="7"/>
  <c r="G415" i="7"/>
  <c r="B415" i="7"/>
  <c r="G414" i="7"/>
  <c r="B414" i="7"/>
  <c r="G413" i="7"/>
  <c r="B413" i="7"/>
  <c r="G412" i="7"/>
  <c r="B412" i="7"/>
  <c r="G411" i="7"/>
  <c r="B411" i="7"/>
  <c r="G410" i="7"/>
  <c r="B410" i="7"/>
  <c r="G409" i="7"/>
  <c r="B409" i="7"/>
  <c r="G408" i="7"/>
  <c r="B408" i="7"/>
  <c r="G407" i="7"/>
  <c r="B407" i="7"/>
  <c r="G406" i="7"/>
  <c r="B406" i="7"/>
  <c r="G405" i="7"/>
  <c r="B405" i="7"/>
  <c r="G404" i="7"/>
  <c r="B404" i="7"/>
  <c r="G403" i="7"/>
  <c r="B403" i="7"/>
  <c r="G402" i="7"/>
  <c r="B402" i="7"/>
  <c r="G401" i="7"/>
  <c r="B401" i="7"/>
  <c r="G400" i="7"/>
  <c r="B400" i="7"/>
  <c r="G399" i="7"/>
  <c r="B399" i="7"/>
  <c r="G398" i="7"/>
  <c r="B398" i="7"/>
  <c r="G397" i="7"/>
  <c r="B397" i="7"/>
  <c r="G396" i="7"/>
  <c r="B396" i="7"/>
  <c r="G395" i="7"/>
  <c r="B395" i="7"/>
  <c r="G394" i="7"/>
  <c r="B394" i="7"/>
  <c r="G393" i="7"/>
  <c r="B393" i="7"/>
  <c r="G392" i="7"/>
  <c r="B392" i="7"/>
  <c r="G391" i="7"/>
  <c r="B391" i="7"/>
  <c r="G390" i="7"/>
  <c r="B390" i="7"/>
  <c r="G389" i="7"/>
  <c r="B389" i="7"/>
  <c r="G388" i="7"/>
  <c r="B388" i="7"/>
  <c r="G387" i="7"/>
  <c r="B387" i="7"/>
  <c r="G386" i="7"/>
  <c r="B386" i="7"/>
  <c r="G385" i="7"/>
  <c r="B385" i="7"/>
  <c r="G384" i="7"/>
  <c r="B384" i="7"/>
  <c r="G383" i="7"/>
  <c r="B383" i="7"/>
  <c r="G382" i="7"/>
  <c r="B382" i="7"/>
  <c r="G381" i="7"/>
  <c r="B381" i="7"/>
  <c r="G380" i="7"/>
  <c r="B380" i="7"/>
  <c r="G379" i="7"/>
  <c r="B379" i="7"/>
  <c r="G378" i="7"/>
  <c r="B378" i="7"/>
  <c r="G377" i="7"/>
  <c r="B377" i="7"/>
  <c r="G376" i="7"/>
  <c r="B376" i="7"/>
  <c r="G375" i="7"/>
  <c r="B375" i="7"/>
  <c r="G374" i="7"/>
  <c r="B374" i="7"/>
  <c r="G373" i="7"/>
  <c r="B373" i="7"/>
  <c r="G372" i="7"/>
  <c r="B372" i="7"/>
  <c r="G371" i="7"/>
  <c r="B371" i="7"/>
  <c r="G370" i="7"/>
  <c r="B370" i="7"/>
  <c r="G369" i="7"/>
  <c r="B369" i="7"/>
  <c r="G368" i="7"/>
  <c r="B368" i="7"/>
  <c r="G367" i="7"/>
  <c r="B367" i="7"/>
  <c r="G366" i="7"/>
  <c r="B366" i="7"/>
  <c r="G365" i="7"/>
  <c r="B365" i="7"/>
  <c r="G364" i="7"/>
  <c r="B364" i="7"/>
  <c r="G363" i="7"/>
  <c r="B363" i="7"/>
  <c r="G362" i="7"/>
  <c r="B362" i="7"/>
  <c r="G361" i="7"/>
  <c r="B361" i="7"/>
  <c r="G360" i="7"/>
  <c r="B360" i="7"/>
  <c r="G359" i="7"/>
  <c r="B359" i="7"/>
  <c r="G358" i="7"/>
  <c r="B358" i="7"/>
  <c r="G357" i="7"/>
  <c r="B357" i="7"/>
  <c r="G356" i="7"/>
  <c r="B356" i="7"/>
  <c r="G355" i="7"/>
  <c r="B355" i="7"/>
  <c r="G354" i="7"/>
  <c r="B354" i="7"/>
  <c r="G353" i="7"/>
  <c r="B353" i="7"/>
  <c r="G352" i="7"/>
  <c r="B352" i="7"/>
  <c r="G351" i="7"/>
  <c r="B351" i="7"/>
  <c r="G350" i="7"/>
  <c r="B350" i="7"/>
  <c r="G349" i="7"/>
  <c r="B349" i="7"/>
  <c r="G348" i="7"/>
  <c r="B348" i="7"/>
  <c r="G347" i="7"/>
  <c r="B347" i="7"/>
  <c r="G346" i="7"/>
  <c r="B346" i="7"/>
  <c r="G345" i="7"/>
  <c r="B345" i="7"/>
  <c r="G344" i="7"/>
  <c r="B344" i="7"/>
  <c r="G343" i="7"/>
  <c r="B343" i="7"/>
  <c r="G342" i="7"/>
  <c r="B342" i="7"/>
  <c r="G341" i="7"/>
  <c r="B341" i="7"/>
  <c r="G340" i="7"/>
  <c r="B340" i="7"/>
  <c r="G339" i="7"/>
  <c r="B339" i="7"/>
  <c r="G338" i="7"/>
  <c r="B338" i="7"/>
  <c r="G337" i="7"/>
  <c r="B337" i="7"/>
  <c r="G336" i="7"/>
  <c r="B336" i="7"/>
  <c r="G335" i="7"/>
  <c r="B335" i="7"/>
  <c r="G334" i="7"/>
  <c r="B334" i="7"/>
  <c r="G333" i="7"/>
  <c r="B333" i="7"/>
  <c r="G332" i="7"/>
  <c r="B332" i="7"/>
  <c r="G331" i="7"/>
  <c r="B331" i="7"/>
  <c r="G330" i="7"/>
  <c r="B330" i="7"/>
  <c r="G329" i="7"/>
  <c r="B329" i="7"/>
  <c r="G328" i="7"/>
  <c r="B328" i="7"/>
  <c r="G327" i="7"/>
  <c r="B327" i="7"/>
  <c r="G326" i="7"/>
  <c r="B326" i="7"/>
  <c r="G325" i="7"/>
  <c r="B325" i="7"/>
  <c r="G324" i="7"/>
  <c r="B324" i="7"/>
  <c r="G323" i="7"/>
  <c r="B323" i="7"/>
  <c r="G322" i="7"/>
  <c r="B322" i="7"/>
  <c r="G321" i="7"/>
  <c r="B321" i="7"/>
  <c r="G320" i="7"/>
  <c r="B320" i="7"/>
  <c r="G319" i="7"/>
  <c r="B319" i="7"/>
  <c r="G318" i="7"/>
  <c r="B318" i="7"/>
  <c r="G317" i="7"/>
  <c r="B317" i="7"/>
  <c r="G316" i="7"/>
  <c r="B316" i="7"/>
  <c r="G315" i="7"/>
  <c r="B315" i="7"/>
  <c r="G314" i="7"/>
  <c r="B314" i="7"/>
  <c r="G313" i="7"/>
  <c r="B313" i="7"/>
  <c r="G312" i="7"/>
  <c r="B312" i="7"/>
  <c r="G311" i="7"/>
  <c r="B311" i="7"/>
  <c r="G310" i="7"/>
  <c r="B310" i="7"/>
  <c r="G309" i="7"/>
  <c r="B309" i="7"/>
  <c r="G308" i="7"/>
  <c r="B308" i="7"/>
  <c r="G307" i="7"/>
  <c r="B307" i="7"/>
  <c r="G306" i="7"/>
  <c r="B306" i="7"/>
  <c r="G305" i="7"/>
  <c r="B305" i="7"/>
  <c r="G304" i="7"/>
  <c r="B304" i="7"/>
  <c r="G303" i="7"/>
  <c r="B303" i="7"/>
  <c r="G302" i="7"/>
  <c r="B302" i="7"/>
  <c r="G301" i="7"/>
  <c r="B301" i="7"/>
  <c r="G300" i="7"/>
  <c r="B300" i="7"/>
  <c r="G299" i="7"/>
  <c r="B299" i="7"/>
  <c r="G298" i="7"/>
  <c r="B298" i="7"/>
  <c r="G297" i="7"/>
  <c r="B297" i="7"/>
  <c r="G296" i="7"/>
  <c r="B296" i="7"/>
  <c r="G295" i="7"/>
  <c r="B295" i="7"/>
  <c r="G294" i="7"/>
  <c r="B294" i="7"/>
  <c r="G293" i="7"/>
  <c r="B293" i="7"/>
  <c r="G292" i="7"/>
  <c r="B292" i="7"/>
  <c r="G291" i="7"/>
  <c r="B291" i="7"/>
  <c r="G290" i="7"/>
  <c r="B290" i="7"/>
  <c r="G289" i="7"/>
  <c r="B289" i="7"/>
  <c r="G288" i="7"/>
  <c r="B288" i="7"/>
  <c r="G287" i="7"/>
  <c r="B287" i="7"/>
  <c r="G286" i="7"/>
  <c r="B286" i="7"/>
  <c r="G285" i="7"/>
  <c r="B285" i="7"/>
  <c r="G284" i="7"/>
  <c r="B284" i="7"/>
  <c r="G283" i="7"/>
  <c r="B283" i="7"/>
  <c r="G282" i="7"/>
  <c r="B282" i="7"/>
  <c r="G281" i="7"/>
  <c r="B281" i="7"/>
  <c r="G280" i="7"/>
  <c r="B280" i="7"/>
  <c r="G279" i="7"/>
  <c r="B279" i="7"/>
  <c r="G278" i="7"/>
  <c r="B278" i="7"/>
  <c r="G277" i="7"/>
  <c r="B277" i="7"/>
  <c r="G276" i="7"/>
  <c r="B276" i="7"/>
  <c r="G275" i="7"/>
  <c r="B275" i="7"/>
  <c r="G274" i="7"/>
  <c r="B274" i="7"/>
  <c r="G273" i="7"/>
  <c r="B273" i="7"/>
  <c r="G272" i="7"/>
  <c r="B272" i="7"/>
  <c r="G271" i="7"/>
  <c r="B271" i="7"/>
  <c r="G270" i="7"/>
  <c r="B270" i="7"/>
  <c r="G269" i="7"/>
  <c r="B269" i="7"/>
  <c r="G268" i="7"/>
  <c r="B268" i="7"/>
  <c r="G267" i="7"/>
  <c r="B267" i="7"/>
  <c r="G266" i="7"/>
  <c r="B266" i="7"/>
  <c r="G265" i="7"/>
  <c r="B265" i="7"/>
  <c r="G264" i="7"/>
  <c r="B264" i="7"/>
  <c r="G263" i="7"/>
  <c r="B263" i="7"/>
  <c r="G262" i="7"/>
  <c r="B262" i="7"/>
  <c r="G261" i="7"/>
  <c r="B261" i="7"/>
  <c r="G260" i="7"/>
  <c r="B260" i="7"/>
  <c r="G259" i="7"/>
  <c r="B259" i="7"/>
  <c r="G258" i="7"/>
  <c r="B258" i="7"/>
  <c r="G257" i="7"/>
  <c r="B257" i="7"/>
  <c r="G256" i="7"/>
  <c r="B256" i="7"/>
  <c r="G255" i="7"/>
  <c r="B255" i="7"/>
  <c r="G254" i="7"/>
  <c r="B254" i="7"/>
  <c r="G253" i="7"/>
  <c r="B253" i="7"/>
  <c r="G252" i="7"/>
  <c r="B252" i="7"/>
  <c r="G251" i="7"/>
  <c r="B251" i="7"/>
  <c r="G250" i="7"/>
  <c r="B250" i="7"/>
  <c r="G249" i="7"/>
  <c r="B249" i="7"/>
  <c r="G248" i="7"/>
  <c r="B248" i="7"/>
  <c r="G247" i="7"/>
  <c r="B247" i="7"/>
  <c r="G246" i="7"/>
  <c r="B246" i="7"/>
  <c r="G245" i="7"/>
  <c r="B245" i="7"/>
  <c r="G244" i="7"/>
  <c r="B244" i="7"/>
  <c r="G243" i="7"/>
  <c r="B243" i="7"/>
  <c r="G242" i="7"/>
  <c r="B242" i="7"/>
  <c r="G241" i="7"/>
  <c r="B241" i="7"/>
  <c r="G240" i="7"/>
  <c r="B240" i="7"/>
  <c r="G239" i="7"/>
  <c r="B239" i="7"/>
  <c r="G238" i="7"/>
  <c r="B238" i="7"/>
  <c r="G237" i="7"/>
  <c r="B237" i="7"/>
  <c r="G236" i="7"/>
  <c r="B236" i="7"/>
  <c r="G235" i="7"/>
  <c r="B235" i="7"/>
  <c r="G234" i="7"/>
  <c r="B234" i="7"/>
  <c r="G233" i="7"/>
  <c r="B233" i="7"/>
  <c r="G232" i="7"/>
  <c r="B232" i="7"/>
  <c r="G231" i="7"/>
  <c r="B231" i="7"/>
  <c r="G230" i="7"/>
  <c r="B230" i="7"/>
  <c r="G229" i="7"/>
  <c r="B229" i="7"/>
  <c r="G228" i="7"/>
  <c r="B228" i="7"/>
  <c r="G227" i="7"/>
  <c r="B227" i="7"/>
  <c r="G226" i="7"/>
  <c r="B226" i="7"/>
  <c r="G225" i="7"/>
  <c r="B225" i="7"/>
  <c r="G224" i="7"/>
  <c r="B224" i="7"/>
  <c r="G223" i="7"/>
  <c r="B223" i="7"/>
  <c r="G222" i="7"/>
  <c r="B222" i="7"/>
  <c r="G221" i="7"/>
  <c r="B221" i="7"/>
  <c r="G220" i="7"/>
  <c r="B220" i="7"/>
  <c r="G219" i="7"/>
  <c r="B219" i="7"/>
  <c r="G218" i="7"/>
  <c r="B218" i="7"/>
  <c r="G217" i="7"/>
  <c r="B217" i="7"/>
  <c r="G216" i="7"/>
  <c r="B216" i="7"/>
  <c r="G215" i="7"/>
  <c r="B215" i="7"/>
  <c r="G214" i="7"/>
  <c r="B214" i="7"/>
  <c r="G213" i="7"/>
  <c r="B213" i="7"/>
  <c r="G212" i="7"/>
  <c r="B212" i="7"/>
  <c r="G211" i="7"/>
  <c r="B211" i="7"/>
  <c r="G210" i="7"/>
  <c r="B210" i="7"/>
  <c r="G209" i="7"/>
  <c r="B209" i="7"/>
  <c r="G208" i="7"/>
  <c r="B208" i="7"/>
  <c r="G207" i="7"/>
  <c r="B207" i="7"/>
  <c r="G206" i="7"/>
  <c r="B206" i="7"/>
  <c r="G205" i="7"/>
  <c r="B205" i="7"/>
  <c r="G204" i="7"/>
  <c r="B204" i="7"/>
  <c r="G203" i="7"/>
  <c r="B203" i="7"/>
  <c r="G202" i="7"/>
  <c r="B202" i="7"/>
  <c r="G201" i="7"/>
  <c r="B201" i="7"/>
  <c r="G200" i="7"/>
  <c r="B200" i="7"/>
  <c r="G199" i="7"/>
  <c r="B199" i="7"/>
  <c r="G198" i="7"/>
  <c r="B198" i="7"/>
  <c r="G197" i="7"/>
  <c r="B197" i="7"/>
  <c r="G196" i="7"/>
  <c r="B196" i="7"/>
  <c r="G195" i="7"/>
  <c r="B195" i="7"/>
  <c r="G194" i="7"/>
  <c r="B194" i="7"/>
  <c r="G193" i="7"/>
  <c r="B193" i="7"/>
  <c r="G192" i="7"/>
  <c r="B192" i="7"/>
  <c r="G191" i="7"/>
  <c r="B191" i="7"/>
  <c r="G190" i="7"/>
  <c r="B190" i="7"/>
  <c r="G189" i="7"/>
  <c r="B189" i="7"/>
  <c r="G188" i="7"/>
  <c r="B188" i="7"/>
  <c r="G187" i="7"/>
  <c r="B187" i="7"/>
  <c r="G186" i="7"/>
  <c r="B186" i="7"/>
  <c r="G185" i="7"/>
  <c r="B185" i="7"/>
  <c r="G184" i="7"/>
  <c r="B184" i="7"/>
  <c r="G183" i="7"/>
  <c r="B183" i="7"/>
  <c r="G182" i="7"/>
  <c r="B182" i="7"/>
  <c r="G181" i="7"/>
  <c r="B181" i="7"/>
  <c r="G180" i="7"/>
  <c r="B180" i="7"/>
  <c r="G179" i="7"/>
  <c r="B179" i="7"/>
  <c r="G178" i="7"/>
  <c r="B178" i="7"/>
  <c r="G177" i="7"/>
  <c r="B177" i="7"/>
  <c r="G176" i="7"/>
  <c r="B176" i="7"/>
  <c r="G175" i="7"/>
  <c r="B175" i="7"/>
  <c r="G174" i="7"/>
  <c r="B174" i="7"/>
  <c r="G173" i="7"/>
  <c r="B173" i="7"/>
  <c r="G172" i="7"/>
  <c r="B172" i="7"/>
  <c r="G171" i="7"/>
  <c r="B171" i="7"/>
  <c r="G170" i="7"/>
  <c r="B170" i="7"/>
  <c r="G169" i="7"/>
  <c r="B169" i="7"/>
  <c r="G168" i="7"/>
  <c r="B168" i="7"/>
  <c r="G167" i="7"/>
  <c r="B167" i="7"/>
  <c r="G166" i="7"/>
  <c r="B166" i="7"/>
  <c r="G165" i="7"/>
  <c r="B165" i="7"/>
  <c r="G164" i="7"/>
  <c r="B164" i="7"/>
  <c r="G163" i="7"/>
  <c r="B163" i="7"/>
  <c r="G162" i="7"/>
  <c r="B162" i="7"/>
  <c r="G161" i="7"/>
  <c r="B161" i="7"/>
  <c r="G160" i="7"/>
  <c r="B160" i="7"/>
  <c r="G159" i="7"/>
  <c r="B159" i="7"/>
  <c r="G158" i="7"/>
  <c r="B158" i="7"/>
  <c r="G157" i="7"/>
  <c r="B157" i="7"/>
  <c r="G156" i="7"/>
  <c r="B156" i="7"/>
  <c r="G155" i="7"/>
  <c r="B155" i="7"/>
  <c r="G154" i="7"/>
  <c r="B154" i="7"/>
  <c r="G153" i="7"/>
  <c r="B153" i="7"/>
  <c r="G152" i="7"/>
  <c r="B152" i="7"/>
  <c r="G151" i="7"/>
  <c r="B151" i="7"/>
  <c r="G150" i="7"/>
  <c r="B150" i="7"/>
  <c r="G149" i="7"/>
  <c r="B149" i="7"/>
  <c r="G148" i="7"/>
  <c r="B148" i="7"/>
  <c r="G147" i="7"/>
  <c r="B147" i="7"/>
  <c r="G146" i="7"/>
  <c r="B146" i="7"/>
  <c r="G145" i="7"/>
  <c r="B145" i="7"/>
  <c r="G144" i="7"/>
  <c r="B144" i="7"/>
  <c r="G143" i="7"/>
  <c r="B143" i="7"/>
  <c r="G142" i="7"/>
  <c r="B142" i="7"/>
  <c r="G141" i="7"/>
  <c r="B141" i="7"/>
  <c r="G140" i="7"/>
  <c r="B140" i="7"/>
  <c r="G139" i="7"/>
  <c r="B139" i="7"/>
  <c r="G138" i="7"/>
  <c r="B138" i="7"/>
  <c r="G137" i="7"/>
  <c r="B137" i="7"/>
  <c r="G136" i="7"/>
  <c r="B136" i="7"/>
  <c r="G135" i="7"/>
  <c r="B135" i="7"/>
  <c r="G134" i="7"/>
  <c r="B134" i="7"/>
  <c r="G133" i="7"/>
  <c r="B133" i="7"/>
  <c r="G132" i="7"/>
  <c r="B132" i="7"/>
  <c r="G131" i="7"/>
  <c r="B131" i="7"/>
  <c r="G130" i="7"/>
  <c r="B130" i="7"/>
  <c r="G129" i="7"/>
  <c r="B129" i="7"/>
  <c r="G128" i="7"/>
  <c r="B128" i="7"/>
  <c r="G127" i="7"/>
  <c r="B127" i="7"/>
  <c r="G126" i="7"/>
  <c r="B126" i="7"/>
  <c r="G125" i="7"/>
  <c r="B125" i="7"/>
  <c r="G124" i="7"/>
  <c r="B124" i="7"/>
  <c r="G123" i="7"/>
  <c r="B123" i="7"/>
  <c r="G122" i="7"/>
  <c r="B122" i="7"/>
  <c r="G121" i="7"/>
  <c r="B121" i="7"/>
  <c r="G120" i="7"/>
  <c r="B120" i="7"/>
  <c r="G119" i="7"/>
  <c r="B119" i="7"/>
  <c r="G118" i="7"/>
  <c r="B118" i="7"/>
  <c r="G117" i="7"/>
  <c r="B117" i="7"/>
  <c r="G116" i="7"/>
  <c r="B116" i="7"/>
  <c r="G115" i="7"/>
  <c r="B115" i="7"/>
  <c r="G114" i="7"/>
  <c r="B114" i="7"/>
  <c r="G113" i="7"/>
  <c r="B113" i="7"/>
  <c r="G112" i="7"/>
  <c r="B112" i="7"/>
  <c r="G111" i="7"/>
  <c r="B111" i="7"/>
  <c r="G110" i="7"/>
  <c r="B110" i="7"/>
  <c r="G109" i="7"/>
  <c r="B109" i="7"/>
  <c r="G108" i="7"/>
  <c r="B108" i="7"/>
  <c r="G107" i="7"/>
  <c r="B107" i="7"/>
  <c r="G106" i="7"/>
  <c r="B106" i="7"/>
  <c r="G105" i="7"/>
  <c r="B105" i="7"/>
  <c r="G104" i="7"/>
  <c r="B104" i="7"/>
  <c r="G103" i="7"/>
  <c r="B103" i="7"/>
  <c r="G102" i="7"/>
  <c r="B102" i="7"/>
  <c r="G101" i="7"/>
  <c r="B101" i="7"/>
  <c r="G100" i="7"/>
  <c r="B100" i="7"/>
  <c r="G99" i="7"/>
  <c r="B99" i="7"/>
  <c r="G98" i="7"/>
  <c r="B98" i="7"/>
  <c r="G97" i="7"/>
  <c r="B97" i="7"/>
  <c r="G96" i="7"/>
  <c r="B96" i="7"/>
  <c r="G95" i="7"/>
  <c r="B95" i="7"/>
  <c r="G94" i="7"/>
  <c r="B94" i="7"/>
  <c r="G93" i="7"/>
  <c r="B93" i="7"/>
  <c r="G92" i="7"/>
  <c r="B92" i="7"/>
  <c r="G91" i="7"/>
  <c r="B91" i="7"/>
  <c r="G90" i="7"/>
  <c r="B90" i="7"/>
  <c r="G89" i="7"/>
  <c r="B89" i="7"/>
  <c r="G88" i="7"/>
  <c r="B88" i="7"/>
  <c r="G87" i="7"/>
  <c r="B87" i="7"/>
  <c r="G86" i="7"/>
  <c r="B86" i="7"/>
  <c r="G85" i="7"/>
  <c r="B85" i="7"/>
  <c r="G84" i="7"/>
  <c r="B84" i="7"/>
  <c r="G83" i="7"/>
  <c r="B83" i="7"/>
  <c r="G82" i="7"/>
  <c r="B82" i="7"/>
  <c r="G81" i="7"/>
  <c r="B81" i="7"/>
  <c r="G80" i="7"/>
  <c r="B80" i="7"/>
  <c r="G79" i="7"/>
  <c r="B79" i="7"/>
  <c r="G78" i="7"/>
  <c r="B78" i="7"/>
  <c r="G77" i="7"/>
  <c r="B77" i="7"/>
  <c r="G76" i="7"/>
  <c r="B76" i="7"/>
  <c r="G75" i="7"/>
  <c r="B75" i="7"/>
  <c r="G74" i="7"/>
  <c r="B74" i="7"/>
  <c r="G73" i="7"/>
  <c r="B73" i="7"/>
  <c r="G72" i="7"/>
  <c r="B72" i="7"/>
  <c r="G71" i="7"/>
  <c r="B71" i="7"/>
  <c r="G70" i="7"/>
  <c r="B70" i="7"/>
  <c r="G69" i="7"/>
  <c r="B69" i="7"/>
  <c r="G68" i="7"/>
  <c r="B68" i="7"/>
  <c r="G67" i="7"/>
  <c r="B67" i="7"/>
  <c r="G66" i="7"/>
  <c r="B66" i="7"/>
  <c r="G65" i="7"/>
  <c r="B65" i="7"/>
  <c r="G64" i="7"/>
  <c r="B64" i="7"/>
  <c r="G63" i="7"/>
  <c r="B63" i="7"/>
  <c r="G62" i="7"/>
  <c r="B62" i="7"/>
  <c r="G61" i="7"/>
  <c r="B61" i="7"/>
  <c r="G60" i="7"/>
  <c r="B60" i="7"/>
  <c r="G59" i="7"/>
  <c r="B59" i="7"/>
  <c r="G58" i="7"/>
  <c r="B58" i="7"/>
  <c r="G57" i="7"/>
  <c r="B57" i="7"/>
  <c r="G56" i="7"/>
  <c r="B56" i="7"/>
  <c r="G55" i="7"/>
  <c r="B55" i="7"/>
  <c r="G54" i="7"/>
  <c r="B54" i="7"/>
  <c r="G53" i="7"/>
  <c r="B53" i="7"/>
  <c r="G52" i="7"/>
  <c r="B52" i="7"/>
  <c r="G51" i="7"/>
  <c r="B51" i="7"/>
  <c r="G50" i="7"/>
  <c r="B50" i="7"/>
  <c r="G49" i="7"/>
  <c r="B49" i="7"/>
  <c r="G48" i="7"/>
  <c r="B48" i="7"/>
  <c r="G47" i="7"/>
  <c r="B47" i="7"/>
  <c r="G46" i="7"/>
  <c r="B46" i="7"/>
  <c r="G45" i="7"/>
  <c r="B45" i="7"/>
  <c r="G44" i="7"/>
  <c r="B44" i="7"/>
  <c r="G43" i="7"/>
  <c r="B43" i="7"/>
  <c r="G42" i="7"/>
  <c r="B42" i="7"/>
  <c r="G41" i="7"/>
  <c r="B41" i="7"/>
  <c r="G40" i="7"/>
  <c r="B40" i="7"/>
  <c r="G39" i="7"/>
  <c r="B39" i="7"/>
  <c r="G38" i="7"/>
  <c r="B38" i="7"/>
  <c r="G37" i="7"/>
  <c r="B37" i="7"/>
  <c r="G36" i="7"/>
  <c r="B36" i="7"/>
  <c r="G35" i="7"/>
  <c r="B35" i="7"/>
  <c r="G34" i="7"/>
  <c r="B34" i="7"/>
  <c r="G33" i="7"/>
  <c r="B33" i="7"/>
  <c r="G32" i="7"/>
  <c r="B32" i="7"/>
  <c r="G31" i="7"/>
  <c r="B31" i="7"/>
  <c r="G30" i="7"/>
  <c r="B30" i="7"/>
  <c r="G29" i="7"/>
  <c r="B29" i="7"/>
  <c r="G28" i="7"/>
  <c r="B28" i="7"/>
  <c r="G27" i="7"/>
  <c r="B27" i="7"/>
  <c r="G26" i="7"/>
  <c r="B26" i="7"/>
  <c r="G25" i="7"/>
  <c r="B25" i="7"/>
  <c r="G24" i="7"/>
  <c r="B24" i="7"/>
  <c r="G23" i="7"/>
  <c r="B23" i="7"/>
  <c r="G22" i="7"/>
  <c r="B22" i="7"/>
  <c r="G21" i="7"/>
  <c r="B21" i="7"/>
  <c r="G20" i="7"/>
  <c r="B20" i="7"/>
  <c r="G19" i="7"/>
  <c r="B19" i="7"/>
  <c r="G18" i="7"/>
  <c r="B18" i="7"/>
  <c r="G17" i="7"/>
  <c r="B17" i="7"/>
  <c r="G16" i="7"/>
  <c r="B16" i="7"/>
  <c r="G15" i="7"/>
  <c r="B15" i="7"/>
  <c r="G14" i="7"/>
  <c r="B14" i="7"/>
  <c r="G13" i="7"/>
  <c r="B13" i="7"/>
  <c r="G12" i="7"/>
  <c r="B12" i="7"/>
  <c r="G11" i="7"/>
  <c r="B11" i="7"/>
  <c r="G10" i="7"/>
  <c r="B10" i="7"/>
  <c r="G9" i="7"/>
  <c r="B9" i="7"/>
  <c r="G8" i="7"/>
  <c r="B8" i="7"/>
  <c r="G7" i="7"/>
  <c r="B7" i="7"/>
  <c r="G6" i="7"/>
  <c r="B6" i="7"/>
  <c r="G5" i="7"/>
  <c r="B5" i="7"/>
  <c r="G4" i="7"/>
  <c r="B4" i="7"/>
  <c r="B1" i="7"/>
  <c r="B1318" i="5"/>
  <c r="B1317" i="5"/>
  <c r="B1316" i="5"/>
  <c r="B1315" i="5"/>
  <c r="B1314" i="5"/>
  <c r="B1313" i="5"/>
  <c r="B1312" i="5"/>
  <c r="B1311" i="5"/>
  <c r="B1310" i="5"/>
  <c r="B1309" i="5"/>
  <c r="B1308" i="5"/>
  <c r="B1307" i="5"/>
  <c r="B1306" i="5"/>
  <c r="B1305" i="5"/>
  <c r="B1304" i="5"/>
  <c r="B1303" i="5"/>
  <c r="B1302" i="5"/>
  <c r="B1301" i="5"/>
  <c r="B1300" i="5"/>
  <c r="B1299" i="5"/>
  <c r="B1298" i="5"/>
  <c r="B1297" i="5"/>
  <c r="B1296" i="5"/>
  <c r="B1295" i="5"/>
  <c r="B1294" i="5"/>
  <c r="B1293" i="5"/>
  <c r="B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tc={00BD002C-0021-4D2B-8BBE-003100640007}</author>
    <author>tc={00C2000E-0009-4E9E-9064-00AD00C30075}</author>
  </authors>
  <commentList>
    <comment ref="E3" authorId="0" shapeId="0" xr:uid="{00BD002C-0021-4D2B-8BBE-003100640007}">
      <text>
        <r>
          <rPr>
            <b/>
            <sz val="9"/>
            <rFont val="Tahoma"/>
          </rPr>
          <t>Author:</t>
        </r>
        <r>
          <rPr>
            <sz val="9"/>
            <rFont val="Tahoma"/>
          </rPr>
          <t xml:space="preserve">
If value is 'N/A', column E will display the first OA APC available in our price history tables for that journal.
</t>
        </r>
      </text>
    </comment>
    <comment ref="F3" authorId="1" shapeId="0" xr:uid="{00C2000E-0009-4E9E-9064-00AD00C30075}">
      <text>
        <r>
          <rPr>
            <b/>
            <sz val="9"/>
            <rFont val="Tahoma"/>
          </rPr>
          <t>Author:</t>
        </r>
        <r>
          <rPr>
            <sz val="9"/>
            <rFont val="Tahoma"/>
          </rPr>
          <t xml:space="preserve">
Date the new value first appeared in the Author Services OA APC price list.
</t>
        </r>
      </text>
    </comment>
  </commentList>
</comments>
</file>

<file path=xl/sharedStrings.xml><?xml version="1.0" encoding="utf-8"?>
<sst xmlns="http://schemas.openxmlformats.org/spreadsheetml/2006/main" count="23009" uniqueCount="8867">
  <si>
    <t>Last Updated:</t>
  </si>
  <si>
    <t>Journal Group Code</t>
  </si>
  <si>
    <t>eISSN</t>
  </si>
  <si>
    <t>Publication Title</t>
  </si>
  <si>
    <t>EUR PAR Fee</t>
  </si>
  <si>
    <t>License Type Offered</t>
  </si>
  <si>
    <t>Primary Journal DOI</t>
  </si>
  <si>
    <t>Journal Homepage URL</t>
  </si>
  <si>
    <t>General Subject Category</t>
  </si>
  <si>
    <t>AA</t>
  </si>
  <si>
    <t>OA</t>
  </si>
  <si>
    <t>CC-BY for all</t>
  </si>
  <si>
    <t>Physical Sciences &amp; Engineering</t>
  </si>
  <si>
    <t>AAA</t>
  </si>
  <si>
    <t>AAAI</t>
  </si>
  <si>
    <t>Society Owned</t>
  </si>
  <si>
    <t>AAB</t>
  </si>
  <si>
    <t>1744-7348</t>
  </si>
  <si>
    <t>Annals Of Applied Biology</t>
  </si>
  <si>
    <t>10.1111/(ISSN)1744-7348</t>
  </si>
  <si>
    <t>https://onlinelibrary.wiley.com/journal/17447348</t>
  </si>
  <si>
    <t>Life Sciences</t>
  </si>
  <si>
    <t>AAC2</t>
  </si>
  <si>
    <t>Medicine</t>
  </si>
  <si>
    <t>AAE</t>
  </si>
  <si>
    <t>1600-0471</t>
  </si>
  <si>
    <t>Arabian Archaeology And Epigraphy</t>
  </si>
  <si>
    <t>10.1111/(ISSN)1600-0471</t>
  </si>
  <si>
    <t>https://onlinelibrary.wiley.com/journal/16000471</t>
  </si>
  <si>
    <t>Social &amp; Behavioral Sciences</t>
  </si>
  <si>
    <t>AAS</t>
  </si>
  <si>
    <t>1399-6576</t>
  </si>
  <si>
    <t>Acta Anaesthesiologica Scandinavica</t>
  </si>
  <si>
    <t>10.1111/(ISSN)1399-6576</t>
  </si>
  <si>
    <t>https://onlinelibrary.wiley.com/journal/13996576</t>
  </si>
  <si>
    <t>AB</t>
  </si>
  <si>
    <t>1098-2337</t>
  </si>
  <si>
    <t>Aggressive Behavior</t>
  </si>
  <si>
    <t>10.1002/(ISSN)1098-2337</t>
  </si>
  <si>
    <t>https://onlinelibrary.wiley.com/journal/10982337</t>
  </si>
  <si>
    <t>Psychology</t>
  </si>
  <si>
    <t>ABAC</t>
  </si>
  <si>
    <t>1467-6281</t>
  </si>
  <si>
    <t>Abacus</t>
  </si>
  <si>
    <t>10.1111/(ISSN)1467-6281</t>
  </si>
  <si>
    <t>https://onlinelibrary.wiley.com/journal/14676281</t>
  </si>
  <si>
    <t>Business, Economics, Finance &amp; Accounting</t>
  </si>
  <si>
    <t>ABB</t>
  </si>
  <si>
    <t>ABLJ</t>
  </si>
  <si>
    <t>1744-1714</t>
  </si>
  <si>
    <t>American Business Law Journal</t>
  </si>
  <si>
    <t>10.1111/(ISSN)1744-1714</t>
  </si>
  <si>
    <t>https://onlinelibrary.wiley.com/journal/17441714</t>
  </si>
  <si>
    <t>Law &amp; Criminology</t>
  </si>
  <si>
    <t>ACE</t>
  </si>
  <si>
    <t>1536-0717</t>
  </si>
  <si>
    <t>New Directions For Adult And Continuing Education</t>
  </si>
  <si>
    <t>10.1002/(ISSN)1536-0717</t>
  </si>
  <si>
    <t>https://onlinelibrary.wiley.com/journal/15360717</t>
  </si>
  <si>
    <t>ACEL</t>
  </si>
  <si>
    <t>CC-BY only</t>
  </si>
  <si>
    <t>ACEM</t>
  </si>
  <si>
    <t>1553-2712</t>
  </si>
  <si>
    <t>Academic Emergency Medicine</t>
  </si>
  <si>
    <t>10.1111/(ISSN)1553-2712</t>
  </si>
  <si>
    <t>https://onlinelibrary.wiley.com/journal/15532712</t>
  </si>
  <si>
    <t>ACER</t>
  </si>
  <si>
    <t>2993-7175</t>
  </si>
  <si>
    <t>Alcohol: Clinical And Experimental Research</t>
  </si>
  <si>
    <t>10.1111/(ISSN)1530-0277</t>
  </si>
  <si>
    <t>https://onlinelibrary.wiley.com/journal/29937175</t>
  </si>
  <si>
    <t>Nursing, Dentistry &amp; Healthcare</t>
  </si>
  <si>
    <t>ACFI</t>
  </si>
  <si>
    <t>1467-629X</t>
  </si>
  <si>
    <t>Accounting &amp; Finance</t>
  </si>
  <si>
    <t>10.1111/(ISSN)1467-629X</t>
  </si>
  <si>
    <t>https://onlinelibrary.wiley.com/journal/1467629X</t>
  </si>
  <si>
    <t>ACG2</t>
  </si>
  <si>
    <t>ACGS</t>
  </si>
  <si>
    <t>1755-6724</t>
  </si>
  <si>
    <t>Acta Geologica Sinica (English Edition)</t>
  </si>
  <si>
    <t>10.1111/(ISSN)1755-6724</t>
  </si>
  <si>
    <t>https://onlinelibrary.wiley.com/journal/17556724</t>
  </si>
  <si>
    <t>Earth, Space &amp; Environmental Sciences</t>
  </si>
  <si>
    <t>ACIS</t>
  </si>
  <si>
    <t>ACM2</t>
  </si>
  <si>
    <t>ACM4</t>
  </si>
  <si>
    <t>Health Sciences</t>
  </si>
  <si>
    <t>ACMP</t>
  </si>
  <si>
    <t>ACN3</t>
  </si>
  <si>
    <t>CC-BY exceptions</t>
  </si>
  <si>
    <t>ACP</t>
  </si>
  <si>
    <t>1099-0720</t>
  </si>
  <si>
    <t>Applied Cognitive Psychology</t>
  </si>
  <si>
    <t>10.1002/(ISSN)1099-0720</t>
  </si>
  <si>
    <t>https://onlinelibrary.wiley.com/journal/10990720</t>
  </si>
  <si>
    <t>ACPS</t>
  </si>
  <si>
    <t>1600-0447</t>
  </si>
  <si>
    <t>Acta Psychiatrica Scandinavica</t>
  </si>
  <si>
    <t>10.1111/(ISSN)1600-0447</t>
  </si>
  <si>
    <t>https://onlinelibrary.wiley.com/journal/16000447</t>
  </si>
  <si>
    <t>ACR</t>
  </si>
  <si>
    <t>2151-4658</t>
  </si>
  <si>
    <t>Arthritis Care &amp; Research</t>
  </si>
  <si>
    <t>CC-BY by mandate only</t>
  </si>
  <si>
    <t>10.1002/(ISSN)2151-4658</t>
  </si>
  <si>
    <t>https://onlinelibrary.wiley.com/journal/21514658</t>
  </si>
  <si>
    <t>ACR2</t>
  </si>
  <si>
    <t>ACS</t>
  </si>
  <si>
    <t>1099-1115</t>
  </si>
  <si>
    <t>International Journal Of Adaptive Control And Signal Processing</t>
  </si>
  <si>
    <t>10.1002/(ISSN)1099-1115</t>
  </si>
  <si>
    <t>https://onlinelibrary.wiley.com/journal/10991115</t>
  </si>
  <si>
    <t>ACV</t>
  </si>
  <si>
    <t>1469-1795</t>
  </si>
  <si>
    <t>Animal Conservation</t>
  </si>
  <si>
    <t>10.1111/(ISSN)1469-1795</t>
  </si>
  <si>
    <t>https://zslpublications.onlinelibrary.wiley.com/journal/14691795</t>
  </si>
  <si>
    <t>ADAW</t>
  </si>
  <si>
    <t>CTA</t>
  </si>
  <si>
    <t>Addiction</t>
  </si>
  <si>
    <t>ADB</t>
  </si>
  <si>
    <t>ADBI</t>
  </si>
  <si>
    <t>E771</t>
  </si>
  <si>
    <t>2701-0198</t>
  </si>
  <si>
    <t>Advanced Biology</t>
  </si>
  <si>
    <t>10.1002/(ISSN)2366-7478</t>
  </si>
  <si>
    <t>https://onlinelibrary.wiley.com/journal/27010198</t>
  </si>
  <si>
    <t>ADC2</t>
  </si>
  <si>
    <t>2578-0727</t>
  </si>
  <si>
    <t xml:space="preserve">Advanced Control For Applications: Engineering And Industrial Systems </t>
  </si>
  <si>
    <t>10.1002/(ISSN)2578-0727</t>
  </si>
  <si>
    <t>https://onlinelibrary.wiley.com/journal/25780727</t>
  </si>
  <si>
    <t>ADCE</t>
  </si>
  <si>
    <t>ADD</t>
  </si>
  <si>
    <t>1360-0443</t>
  </si>
  <si>
    <t>10.1111/(ISSN)1360-0443</t>
  </si>
  <si>
    <t>https://onlinelibrary.wiley.com/journal/13600443</t>
  </si>
  <si>
    <t>ADEM</t>
  </si>
  <si>
    <t>2266</t>
  </si>
  <si>
    <t>1527-2648</t>
  </si>
  <si>
    <t>Advanced Engineering Materials</t>
  </si>
  <si>
    <t>10.1002/(ISSN)1527-2648</t>
  </si>
  <si>
    <t>https://onlinelibrary.wiley.com/journal/15272648</t>
  </si>
  <si>
    <t>ADFM</t>
  </si>
  <si>
    <t>2126</t>
  </si>
  <si>
    <t>1616-3028</t>
  </si>
  <si>
    <t>Advanced Functional Materials</t>
  </si>
  <si>
    <t>10.1002/(ISSN)1616-3028</t>
  </si>
  <si>
    <t>https://onlinelibrary.wiley.com/journal/16163028</t>
  </si>
  <si>
    <t>ADFS</t>
  </si>
  <si>
    <t>ADHM</t>
  </si>
  <si>
    <t>2087</t>
  </si>
  <si>
    <t>2192-2659</t>
  </si>
  <si>
    <t>Advanced Healthcare Materials</t>
  </si>
  <si>
    <t>10.1002/(ISSN)2192-2659</t>
  </si>
  <si>
    <t>https://onlinelibrary.wiley.com/journal/21922659</t>
  </si>
  <si>
    <t>ADJ</t>
  </si>
  <si>
    <t>1834-7819</t>
  </si>
  <si>
    <t>Australian Dental Journal</t>
  </si>
  <si>
    <t>CC-BY Only</t>
  </si>
  <si>
    <t>10.1111/(ISSN)1834-7819</t>
  </si>
  <si>
    <t>https://onlinelibrary.wiley.com/journal/18347819</t>
  </si>
  <si>
    <t>ADMA</t>
  </si>
  <si>
    <t>2089</t>
  </si>
  <si>
    <t>1521-4095</t>
  </si>
  <si>
    <t>Advanced Materials</t>
  </si>
  <si>
    <t>10.1002/(ISSN)1521-4095</t>
  </si>
  <si>
    <t>https://onlinelibrary.wiley.com/journal/15214095</t>
  </si>
  <si>
    <t>ADME</t>
  </si>
  <si>
    <t>ADMI</t>
  </si>
  <si>
    <t>ADMP</t>
  </si>
  <si>
    <t>ADMT</t>
  </si>
  <si>
    <t>E767</t>
  </si>
  <si>
    <t>2365-709X</t>
  </si>
  <si>
    <t>Advanced Materials Technologies</t>
  </si>
  <si>
    <t>10.1002/(ISSN)2365-709X</t>
  </si>
  <si>
    <t>https://onlinelibrary.wiley.com/journal/2365709X</t>
  </si>
  <si>
    <t>ADOM</t>
  </si>
  <si>
    <t>E298</t>
  </si>
  <si>
    <t>2195-1071</t>
  </si>
  <si>
    <t>Advanced Optical Materials</t>
  </si>
  <si>
    <t>10.1002/(ISSN)2195-1071</t>
  </si>
  <si>
    <t>https://onlinelibrary.wiley.com/journal/21951071</t>
  </si>
  <si>
    <t>ADPH</t>
  </si>
  <si>
    <t>ADPP</t>
  </si>
  <si>
    <t>ANSA</t>
  </si>
  <si>
    <t>NTLS</t>
  </si>
  <si>
    <t>ADSC</t>
  </si>
  <si>
    <t>2258</t>
  </si>
  <si>
    <t>1615-4169</t>
  </si>
  <si>
    <t>Advanced Synthesis &amp; Catalysis</t>
  </si>
  <si>
    <t>10.1002/(ISSN)1615-4169</t>
  </si>
  <si>
    <t>https://onlinelibrary.wiley.com/journal/16154169</t>
  </si>
  <si>
    <t>Chemistry</t>
  </si>
  <si>
    <t>AISY</t>
  </si>
  <si>
    <t>ADSU</t>
  </si>
  <si>
    <t>E769</t>
  </si>
  <si>
    <t>2366-7486</t>
  </si>
  <si>
    <t>Advanced Sustainable Systems</t>
  </si>
  <si>
    <t>10.1002/(ISSN)2366-7486</t>
  </si>
  <si>
    <t>https://onlinelibrary.wiley.com/journal/23667486</t>
  </si>
  <si>
    <t>ADTP</t>
  </si>
  <si>
    <t>E313</t>
  </si>
  <si>
    <t>2366-3987</t>
  </si>
  <si>
    <t>Advanced Therapeutics</t>
  </si>
  <si>
    <t>10.1002/(ISSN)2366-3987</t>
  </si>
  <si>
    <t>https://onlinelibrary.wiley.com/journal/23663987</t>
  </si>
  <si>
    <t>ADTS</t>
  </si>
  <si>
    <t>E343</t>
  </si>
  <si>
    <t>2513-0390</t>
  </si>
  <si>
    <t>Advanced Theory And Simulations</t>
  </si>
  <si>
    <t>10.1002/(ISSN)2513-0390</t>
  </si>
  <si>
    <t>https://onlinelibrary.wiley.com/journal/25130390</t>
  </si>
  <si>
    <t>ADV</t>
  </si>
  <si>
    <t>SSTR</t>
  </si>
  <si>
    <t>AEC</t>
  </si>
  <si>
    <t>1442-9993</t>
  </si>
  <si>
    <t>Austral Ecology</t>
  </si>
  <si>
    <t>10.1111/(ISSN)1442-9993</t>
  </si>
  <si>
    <t>https://onlinelibrary.wiley.com/journal/14429993</t>
  </si>
  <si>
    <t>AEHR</t>
  </si>
  <si>
    <t>1467-8446</t>
  </si>
  <si>
    <t>Asia-Pacific Economic History Review</t>
  </si>
  <si>
    <t>10.1111/(ISSN)1467-8446</t>
  </si>
  <si>
    <t>https://onlinelibrary.wiley.com/journal/2832157X</t>
  </si>
  <si>
    <t>AEJ</t>
  </si>
  <si>
    <t>1747-4477</t>
  </si>
  <si>
    <t>Australian Endodontic Journal</t>
  </si>
  <si>
    <t>10.1111/(ISSN)1747-4477</t>
  </si>
  <si>
    <t>https://onlinelibrary.wiley.com/journal/17474477</t>
  </si>
  <si>
    <t>AEL2</t>
  </si>
  <si>
    <t>Agriculture, Aquaculture &amp; Food Science</t>
  </si>
  <si>
    <t>AELM</t>
  </si>
  <si>
    <t>AEN</t>
  </si>
  <si>
    <t>2052-1758</t>
  </si>
  <si>
    <t>Austral Entomology</t>
  </si>
  <si>
    <t>10.1111/(ISSN)2052-1758</t>
  </si>
  <si>
    <t>https://onlinelibrary.wiley.com/journal/20521758</t>
  </si>
  <si>
    <t>AENM</t>
  </si>
  <si>
    <t>2528</t>
  </si>
  <si>
    <t>1614-6840</t>
  </si>
  <si>
    <t>Advanced Energy Materials</t>
  </si>
  <si>
    <t>10.1002/(ISSN)1614-6840</t>
  </si>
  <si>
    <t>https://onlinelibrary.wiley.com/journal/16146840</t>
  </si>
  <si>
    <t>AEPA</t>
  </si>
  <si>
    <t>1467-8454</t>
  </si>
  <si>
    <t>Australian Economic Papers</t>
  </si>
  <si>
    <t>10.1111/(ISSN)1467-8454</t>
  </si>
  <si>
    <t>https://onlinelibrary.wiley.com/journal/14678454</t>
  </si>
  <si>
    <t>AEPP</t>
  </si>
  <si>
    <t>2040-5804</t>
  </si>
  <si>
    <t>Applied Economic Perspectives And Policy</t>
  </si>
  <si>
    <t>10.1002/(ISSN)2040-5804</t>
  </si>
  <si>
    <t>https://onlinelibrary.wiley.com/journal/20405804</t>
  </si>
  <si>
    <t>AEPR</t>
  </si>
  <si>
    <t>1748-3131</t>
  </si>
  <si>
    <t>Asian Economic Policy Review</t>
  </si>
  <si>
    <t>10.1111/(ISSN)1748-3131</t>
  </si>
  <si>
    <t>https://onlinelibrary.wiley.com/journal/17483131</t>
  </si>
  <si>
    <t>AEQ</t>
  </si>
  <si>
    <t>1548-1492</t>
  </si>
  <si>
    <t>Anthropology &amp; Education Quarterly</t>
  </si>
  <si>
    <t>10.1111/(ISSN)1548-1492</t>
  </si>
  <si>
    <t>https://anthrosource.onlinelibrary.wiley.com/journal/15481492</t>
  </si>
  <si>
    <t>AERE</t>
  </si>
  <si>
    <t>1467-8462</t>
  </si>
  <si>
    <t>The Australian Economic Review</t>
  </si>
  <si>
    <t>10.1111/(ISSN)1467-8462</t>
  </si>
  <si>
    <t>https://onlinelibrary.wiley.com/journal/14678462</t>
  </si>
  <si>
    <t>AESR</t>
  </si>
  <si>
    <t>AESS</t>
  </si>
  <si>
    <t>AET2</t>
  </si>
  <si>
    <t>2472-5390</t>
  </si>
  <si>
    <t>Aem Education And Training</t>
  </si>
  <si>
    <t>10.1002/(ISSN)2472-5390</t>
  </si>
  <si>
    <t>https://onlinelibrary.wiley.com/journal/24725390</t>
  </si>
  <si>
    <t>AFDR</t>
  </si>
  <si>
    <t>1467-8268</t>
  </si>
  <si>
    <t>African Development Review</t>
  </si>
  <si>
    <t>10.1111/(ISSN)1467-8268</t>
  </si>
  <si>
    <t>https://onlinelibrary.wiley.com/journal/14678268</t>
  </si>
  <si>
    <t>AFE</t>
  </si>
  <si>
    <t>1461-9563</t>
  </si>
  <si>
    <t>Agricultural And Forest Entomology</t>
  </si>
  <si>
    <t>10.1111/(ISSN)1461-9563</t>
  </si>
  <si>
    <t>https://onlinelibrary.wiley.com/journal/14619563</t>
  </si>
  <si>
    <t>AFF2</t>
  </si>
  <si>
    <t>AGA2</t>
  </si>
  <si>
    <t>AGE</t>
  </si>
  <si>
    <t>1365-2052</t>
  </si>
  <si>
    <t>Animal Genetics</t>
  </si>
  <si>
    <t>10.1111/(ISSN)1365-2052</t>
  </si>
  <si>
    <t>https://onlinelibrary.wiley.com/journal/13652052</t>
  </si>
  <si>
    <t>AGEC</t>
  </si>
  <si>
    <t>1574-0862</t>
  </si>
  <si>
    <t>Agricultural Economics</t>
  </si>
  <si>
    <t>10.1111/(ISSN)1574-0862</t>
  </si>
  <si>
    <t>https://onlinelibrary.wiley.com/journal/15740862</t>
  </si>
  <si>
    <t>AGG2</t>
  </si>
  <si>
    <t>AGJ2</t>
  </si>
  <si>
    <t>1435-0645</t>
  </si>
  <si>
    <t>Agronomy Journal</t>
  </si>
  <si>
    <t>10.1002/(ISSN)1435-0645</t>
  </si>
  <si>
    <t>https://onlinelibrary.wiley.com/journal/14350645</t>
  </si>
  <si>
    <t>AGM2</t>
  </si>
  <si>
    <t>AGM3</t>
  </si>
  <si>
    <t>AGR</t>
  </si>
  <si>
    <t>1520-6297</t>
  </si>
  <si>
    <t>Agribusiness</t>
  </si>
  <si>
    <t>10.1002/(ISSN)1520-6297</t>
  </si>
  <si>
    <t>https://onlinelibrary.wiley.com/journal/15206297</t>
  </si>
  <si>
    <t>AGS3</t>
  </si>
  <si>
    <t>AGT2</t>
  </si>
  <si>
    <t>AH</t>
  </si>
  <si>
    <t>AHCI</t>
  </si>
  <si>
    <t>AHE</t>
  </si>
  <si>
    <t>1439-0264</t>
  </si>
  <si>
    <t>Anatomia, Histologia, Embryologia</t>
  </si>
  <si>
    <t>10.1111/(ISSN)1439-0264</t>
  </si>
  <si>
    <t>https://onlinelibrary.wiley.com/journal/14390264</t>
  </si>
  <si>
    <t>AHEP</t>
  </si>
  <si>
    <t>AHG</t>
  </si>
  <si>
    <t>1469-1809</t>
  </si>
  <si>
    <t>Annals Of Human Genetics</t>
  </si>
  <si>
    <t>10.1111/(ISSN)1469-1809</t>
  </si>
  <si>
    <t>https://onlinelibrary.wiley.com/journal/14691809</t>
  </si>
  <si>
    <t>AIA</t>
  </si>
  <si>
    <t>AIC</t>
  </si>
  <si>
    <t>1547-5905</t>
  </si>
  <si>
    <t>Aiche Journal</t>
  </si>
  <si>
    <t>10.1002/(ISSN)1547-5905</t>
  </si>
  <si>
    <t>https://onlinelibrary.wiley.com/journal/15475905</t>
  </si>
  <si>
    <t>ELSA</t>
  </si>
  <si>
    <t>AIL2</t>
  </si>
  <si>
    <t>TBIO</t>
  </si>
  <si>
    <t>AIU</t>
  </si>
  <si>
    <t>AJAD</t>
  </si>
  <si>
    <t>1521-0391</t>
  </si>
  <si>
    <t>The American Journal On Addictions</t>
  </si>
  <si>
    <t>10.1111/(ISSN)1521-0391</t>
  </si>
  <si>
    <t>https://onlinelibrary.wiley.com/journal/15210391</t>
  </si>
  <si>
    <t>AJAE</t>
  </si>
  <si>
    <t>1467-8276</t>
  </si>
  <si>
    <t>American Journal Of Agricultural Economics</t>
  </si>
  <si>
    <t>10.1111/(ISSN)1467-8276</t>
  </si>
  <si>
    <t>https://onlinelibrary.wiley.com/journal/14678276</t>
  </si>
  <si>
    <t>AJAG</t>
  </si>
  <si>
    <t>1741-6612</t>
  </si>
  <si>
    <t>Australasian Journal On Ageing</t>
  </si>
  <si>
    <t>10.1111/(ISSN)1741-6612</t>
  </si>
  <si>
    <t>https://onlinelibrary.wiley.com/journal/17416612</t>
  </si>
  <si>
    <t>AJAR</t>
  </si>
  <si>
    <t>1467-8489</t>
  </si>
  <si>
    <t>The Australian Journal Of Agricultural And Resource Economics</t>
  </si>
  <si>
    <t>10.1111/(ISSN)1467-8489</t>
  </si>
  <si>
    <t>https://onlinelibrary.wiley.com/journal/14678489</t>
  </si>
  <si>
    <t>AJB2</t>
  </si>
  <si>
    <t>1537-2197</t>
  </si>
  <si>
    <t>American Journal Of Botany</t>
  </si>
  <si>
    <t>10.1002/(ISSN)1537-2197</t>
  </si>
  <si>
    <t>https://onlinelibrary.wiley.com/journal/15372197</t>
  </si>
  <si>
    <t>AJCO</t>
  </si>
  <si>
    <t>1743-7563</t>
  </si>
  <si>
    <t>Asia-Pacific Journal Of Clinical Oncology</t>
  </si>
  <si>
    <t>10.1111/(ISSN)1743-7563</t>
  </si>
  <si>
    <t>https://onlinelibrary.wiley.com/journal/17437563</t>
  </si>
  <si>
    <t>AJCP</t>
  </si>
  <si>
    <t>1573-2770</t>
  </si>
  <si>
    <t>American Journal Of Community Psychology</t>
  </si>
  <si>
    <t>10.1002/(ISSN)1573-2770</t>
  </si>
  <si>
    <t>https://onlinelibrary.wiley.com/journal/15732770</t>
  </si>
  <si>
    <t>AJD</t>
  </si>
  <si>
    <t>1440-0960</t>
  </si>
  <si>
    <t>Australasian Journal Of Dermatology</t>
  </si>
  <si>
    <t>10.1111/(ISSN)1440-0960</t>
  </si>
  <si>
    <t>https://onlinelibrary.wiley.com/journal/14400960</t>
  </si>
  <si>
    <t>AJE</t>
  </si>
  <si>
    <t>1365-2028</t>
  </si>
  <si>
    <t>African Journal Of Ecology</t>
  </si>
  <si>
    <t>10.1111/(ISSN)1365-2028</t>
  </si>
  <si>
    <t>https://onlinelibrary.wiley.com/journal/13652028</t>
  </si>
  <si>
    <t>AJES</t>
  </si>
  <si>
    <t>1536-7150</t>
  </si>
  <si>
    <t>The American Journal Of Economics And Sociology</t>
  </si>
  <si>
    <t>10.1111/(ISSN)1536-7150</t>
  </si>
  <si>
    <t>https://onlinelibrary.wiley.com/journal/15367150</t>
  </si>
  <si>
    <t>AJFS</t>
  </si>
  <si>
    <t>2041-6156</t>
  </si>
  <si>
    <t>Asia-Pacific Journal Of Financial Studies</t>
  </si>
  <si>
    <t>10.1111/(ISSN)2041-6156</t>
  </si>
  <si>
    <t>https://onlinelibrary.wiley.com/journal/20416156</t>
  </si>
  <si>
    <t>AJH</t>
  </si>
  <si>
    <t>1096-8652</t>
  </si>
  <si>
    <t>American Journal Of Hematology</t>
  </si>
  <si>
    <t>10.1002/(ISSN)1096-8652</t>
  </si>
  <si>
    <t>https://onlinelibrary.wiley.com/journal/10968652</t>
  </si>
  <si>
    <t>AJHB</t>
  </si>
  <si>
    <t>1520-6300</t>
  </si>
  <si>
    <t>American Journal Of Human Biology</t>
  </si>
  <si>
    <t>10.1002/(ISSN)1520-6300</t>
  </si>
  <si>
    <t>https://onlinelibrary.wiley.com/journal/15206300</t>
  </si>
  <si>
    <t>AJI</t>
  </si>
  <si>
    <t>1600-0897</t>
  </si>
  <si>
    <t>American Journal Of Reproductive Immunology</t>
  </si>
  <si>
    <t>10.1111/(ISSN)1600-0897</t>
  </si>
  <si>
    <t>https://onlinelibrary.wiley.com/journal/16000897</t>
  </si>
  <si>
    <t>AJIM</t>
  </si>
  <si>
    <t>1097-0274</t>
  </si>
  <si>
    <t>American Journal Of Industrial Medicine</t>
  </si>
  <si>
    <t>10.1002/(ISSN)1097-0274</t>
  </si>
  <si>
    <t>https://onlinelibrary.wiley.com/journal/10970274</t>
  </si>
  <si>
    <t>AJMB</t>
  </si>
  <si>
    <t>1552-485X</t>
  </si>
  <si>
    <t>American Journal Of Medical Genetics Part B: Neuropsychiatric Genetics</t>
  </si>
  <si>
    <t>10.1002/(ISSN)1552-485X</t>
  </si>
  <si>
    <t>https://onlinelibrary.wiley.com/journal/1552485X</t>
  </si>
  <si>
    <t>AJMC</t>
  </si>
  <si>
    <t>1552-4876</t>
  </si>
  <si>
    <t>American Journal Of Medical Genetics Part C: Seminars In Medical Genetics</t>
  </si>
  <si>
    <t>10.1002/(ISSN)1552-4876</t>
  </si>
  <si>
    <t>https://onlinelibrary.wiley.com/journal/15524876</t>
  </si>
  <si>
    <t>AJMG</t>
  </si>
  <si>
    <t>1552-4833</t>
  </si>
  <si>
    <t>American Journal Of Medical Genetics Part A</t>
  </si>
  <si>
    <t>10.1002/(ISSN)1552-4833</t>
  </si>
  <si>
    <t>https://onlinelibrary.wiley.com/journal/15524833</t>
  </si>
  <si>
    <t>AJO</t>
  </si>
  <si>
    <t>1479-828X</t>
  </si>
  <si>
    <t>Australian And New Zealand Journal Of Obstetrics And Gynaecology</t>
  </si>
  <si>
    <t>10.1111/(ISSN)1479-828X</t>
  </si>
  <si>
    <t>https://obgyn.onlinelibrary.wiley.com/journal/1479828X</t>
  </si>
  <si>
    <t>AJOC</t>
  </si>
  <si>
    <t>2157</t>
  </si>
  <si>
    <t>2193-5815</t>
  </si>
  <si>
    <t>Asian Journal Of Organic Chemistry</t>
  </si>
  <si>
    <t>10.1002/(ISSN)2193-5815</t>
  </si>
  <si>
    <t>https://onlinelibrary.wiley.com/journal/21935815</t>
  </si>
  <si>
    <t>AJP</t>
  </si>
  <si>
    <t>1098-2345</t>
  </si>
  <si>
    <t>American Journal Of Primatology</t>
  </si>
  <si>
    <t>10.1002/(ISSN)1098-2345</t>
  </si>
  <si>
    <t>https://onlinelibrary.wiley.com/journal/10982345</t>
  </si>
  <si>
    <t>AJPA</t>
  </si>
  <si>
    <t>2692-7691</t>
  </si>
  <si>
    <t>American Journal Of Biological Anthropology</t>
  </si>
  <si>
    <t>10.1002/(ISSN)2692-7691</t>
  </si>
  <si>
    <t>https://onlinelibrary.wiley.com/journal/26927691</t>
  </si>
  <si>
    <t>AJPH</t>
  </si>
  <si>
    <t>1467-8497</t>
  </si>
  <si>
    <t>Australian Journal Of Politics And History</t>
  </si>
  <si>
    <t>10.1111/(ISSN)1467-8497</t>
  </si>
  <si>
    <t>https://onlinelibrary.wiley.com/journal/14678497</t>
  </si>
  <si>
    <t>AJPS</t>
  </si>
  <si>
    <t>1540-5907</t>
  </si>
  <si>
    <t>American Journal Of Political Science</t>
  </si>
  <si>
    <t>10.1111/(ISSN)1540-5907</t>
  </si>
  <si>
    <t>https://onlinelibrary.wiley.com/journal/15405907</t>
  </si>
  <si>
    <t>AJR</t>
  </si>
  <si>
    <t>1440-1584</t>
  </si>
  <si>
    <t>Australian Journal Of Rural Health</t>
  </si>
  <si>
    <t>10.1111/(ISSN)1440-1584</t>
  </si>
  <si>
    <t>https://onlinelibrary.wiley.com/journal/14401584</t>
  </si>
  <si>
    <t>AJS4</t>
  </si>
  <si>
    <t>1839-4655</t>
  </si>
  <si>
    <t>Australian Journal Of Social Issues</t>
  </si>
  <si>
    <t>10.1002/(ISSN)1839-4655</t>
  </si>
  <si>
    <t>https://onlinelibrary.wiley.com/journal/18394655</t>
  </si>
  <si>
    <t>AJSP</t>
  </si>
  <si>
    <t>1467-839X</t>
  </si>
  <si>
    <t>Asian Journal Of Social Psychology</t>
  </si>
  <si>
    <t>10.1111/(ISSN)1467-839X</t>
  </si>
  <si>
    <t>https://onlinelibrary.wiley.com/journal/1467839X</t>
  </si>
  <si>
    <t>AJUM</t>
  </si>
  <si>
    <t>2205-0140</t>
  </si>
  <si>
    <t>Australasian Journal Of Ultrasound In Medicine</t>
  </si>
  <si>
    <t>10.1002/(ISSN)2205-0140</t>
  </si>
  <si>
    <t>https://onlinelibrary.wiley.com/journal/22050140</t>
  </si>
  <si>
    <t>ALL</t>
  </si>
  <si>
    <t>1398-9995</t>
  </si>
  <si>
    <t>Allergy</t>
  </si>
  <si>
    <t>10.1111/(ISSN)1398-9995</t>
  </si>
  <si>
    <t>https://onlinelibrary.wiley.com/journal/13989995</t>
  </si>
  <si>
    <t>ALR</t>
  </si>
  <si>
    <t>2042-6984</t>
  </si>
  <si>
    <t>International Forum Of Allergy &amp; Rhinology</t>
  </si>
  <si>
    <t>10.1002/(ISSN)2042-6984</t>
  </si>
  <si>
    <t>https://onlinelibrary.wiley.com/journal/20426984</t>
  </si>
  <si>
    <t>ALZ</t>
  </si>
  <si>
    <t>AM</t>
  </si>
  <si>
    <t>AMAN</t>
  </si>
  <si>
    <t>1548-1433</t>
  </si>
  <si>
    <t>American Anthropologist</t>
  </si>
  <si>
    <t>10.1111/(ISSN)1548-1433</t>
  </si>
  <si>
    <t>https://anthrosource.onlinelibrary.wiley.com/journal/15481433</t>
  </si>
  <si>
    <t>AME2</t>
  </si>
  <si>
    <t>AMET</t>
  </si>
  <si>
    <t>1548-1425</t>
  </si>
  <si>
    <t>American Ethnologist</t>
  </si>
  <si>
    <t>10.1111/(ISSN)1548-1425</t>
  </si>
  <si>
    <t>https://anthrosource.onlinelibrary.wiley.com/journal/15481425</t>
  </si>
  <si>
    <t>AMP2</t>
  </si>
  <si>
    <t>2637-403X</t>
  </si>
  <si>
    <t>Journal Of Advanced Manufacturing And Processing</t>
  </si>
  <si>
    <t>10.1002/(ISSN)2637-403X</t>
  </si>
  <si>
    <t>https://onlinelibrary.wiley.com/journal/2637403X</t>
  </si>
  <si>
    <t>AMS2</t>
  </si>
  <si>
    <t>AMSE</t>
  </si>
  <si>
    <t>ANA</t>
  </si>
  <si>
    <t>1531-8249</t>
  </si>
  <si>
    <t>Annals Of Neurology</t>
  </si>
  <si>
    <t>10.1002/(ISSN)1531-8249</t>
  </si>
  <si>
    <t>https://onlinelibrary.wiley.com/journal/15318249</t>
  </si>
  <si>
    <t>ANAE</t>
  </si>
  <si>
    <t>1365-2044</t>
  </si>
  <si>
    <t>Anaesthesia</t>
  </si>
  <si>
    <t>10.1111/(ISSN)1365-2044</t>
  </si>
  <si>
    <t>https://onlinelibrary.wiley.com/journal/13652044</t>
  </si>
  <si>
    <t>IMED</t>
  </si>
  <si>
    <t>ANCP</t>
  </si>
  <si>
    <t>AND</t>
  </si>
  <si>
    <t>Andrology</t>
  </si>
  <si>
    <t>ANDP</t>
  </si>
  <si>
    <t>2257</t>
  </si>
  <si>
    <t>1521-3889</t>
  </si>
  <si>
    <t>Annalen Der Physik</t>
  </si>
  <si>
    <t>10.1002/(ISSN)1521-3889</t>
  </si>
  <si>
    <t>https://onlinelibrary.wiley.com/journal/15213889</t>
  </si>
  <si>
    <t>ANDR</t>
  </si>
  <si>
    <t>2047-2927</t>
  </si>
  <si>
    <t>10.1111/(ISSN)2047-2927</t>
  </si>
  <si>
    <t>https://onlinelibrary.wiley.com/journal/20472927</t>
  </si>
  <si>
    <t>ANE</t>
  </si>
  <si>
    <t>ANEC</t>
  </si>
  <si>
    <t>ANEM</t>
  </si>
  <si>
    <t>ANFO</t>
  </si>
  <si>
    <t>ANGE</t>
  </si>
  <si>
    <t>2001</t>
  </si>
  <si>
    <t>1521-3757</t>
  </si>
  <si>
    <t>Angewandte Chemie</t>
  </si>
  <si>
    <t>10.1002/(ISSN)1521-3757</t>
  </si>
  <si>
    <t>https://onlinelibrary.wiley.com/journal/15213757</t>
  </si>
  <si>
    <t>ANHU</t>
  </si>
  <si>
    <t>1548-1409</t>
  </si>
  <si>
    <t>Anthropology And Humanism</t>
  </si>
  <si>
    <t>10.1111/(ISSN)1548-1409</t>
  </si>
  <si>
    <t>https://anthrosource.onlinelibrary.wiley.com/journal/15481409</t>
  </si>
  <si>
    <t>ANIE</t>
  </si>
  <si>
    <t>2002</t>
  </si>
  <si>
    <t>1521-3773</t>
  </si>
  <si>
    <t>Angewandte Chemie International Edition</t>
  </si>
  <si>
    <t>10.1002/(ISSN)1521-3773</t>
  </si>
  <si>
    <t>https://onlinelibrary.wiley.com/journal/15213773</t>
  </si>
  <si>
    <t>ANOC</t>
  </si>
  <si>
    <t>1556-3537</t>
  </si>
  <si>
    <t>Anthropology Of Consciousness</t>
  </si>
  <si>
    <t>10.1111/(ISSN)1556-3537</t>
  </si>
  <si>
    <t>https://anthrosource.onlinelibrary.wiley.com/journal/15563537</t>
  </si>
  <si>
    <t>ANOV</t>
  </si>
  <si>
    <t>ANR3</t>
  </si>
  <si>
    <t>2637-3726</t>
  </si>
  <si>
    <t>Anaesthesia Reports</t>
  </si>
  <si>
    <t>10.1002/(ISSN)2637-3726</t>
  </si>
  <si>
    <t>https://onlinelibrary.wiley.com/journal/26373726</t>
  </si>
  <si>
    <t>ANRP</t>
  </si>
  <si>
    <t>ANS</t>
  </si>
  <si>
    <t>1445-2197</t>
  </si>
  <si>
    <t>Anz Journal Of Surgery</t>
  </si>
  <si>
    <t>10.1111/(ISSN)1445-2197</t>
  </si>
  <si>
    <t>https://anzjsurg.onlinelibrary.wiley.com/journal/14452197</t>
  </si>
  <si>
    <t>ADPR</t>
  </si>
  <si>
    <t>ANSE</t>
  </si>
  <si>
    <t>E474</t>
  </si>
  <si>
    <t>2629-2742</t>
  </si>
  <si>
    <t>Analysis &amp; Sensing</t>
  </si>
  <si>
    <t>10.1002/(ISSN)2629-2742</t>
  </si>
  <si>
    <t>https://onlinelibrary.wiley.com/journal/26292742</t>
  </si>
  <si>
    <t>ANTH</t>
  </si>
  <si>
    <t>1467-8322</t>
  </si>
  <si>
    <t>Anthropology Today</t>
  </si>
  <si>
    <t>10.1111/(ISSN)1467-8322</t>
  </si>
  <si>
    <t>https://anthrosource.onlinelibrary.wiley.com/journal/14678322</t>
  </si>
  <si>
    <t>ANTI</t>
  </si>
  <si>
    <t>1467-8330</t>
  </si>
  <si>
    <t>Antipode</t>
  </si>
  <si>
    <t>10.1111/(ISSN)1467-8330</t>
  </si>
  <si>
    <t>https://onlinelibrary.wiley.com/journal/14678330</t>
  </si>
  <si>
    <t>ANU</t>
  </si>
  <si>
    <t>ANZF</t>
  </si>
  <si>
    <t>1467-8438</t>
  </si>
  <si>
    <t>Australian And New Zealand Journal Of Family Therapy</t>
  </si>
  <si>
    <t>10.1002/(ISSN)1467-8438</t>
  </si>
  <si>
    <t>https://onlinelibrary.wiley.com/journal/14678438</t>
  </si>
  <si>
    <t>ANZS</t>
  </si>
  <si>
    <t>1467-842X</t>
  </si>
  <si>
    <t>Australian &amp; New Zealand Journal Of Statistics</t>
  </si>
  <si>
    <t>10.1111/(ISSN)1467-842X</t>
  </si>
  <si>
    <t>https://onlinelibrary.wiley.com/journal/1467842X</t>
  </si>
  <si>
    <t>Mathematics &amp; Statistics</t>
  </si>
  <si>
    <t>AOC</t>
  </si>
  <si>
    <t>1099-0739</t>
  </si>
  <si>
    <t>Applied Organometallic Chemistry</t>
  </si>
  <si>
    <t>10.1002/(ISSN)1099-0739</t>
  </si>
  <si>
    <t>https://onlinelibrary.wiley.com/journal/10990739</t>
  </si>
  <si>
    <t>AOCS</t>
  </si>
  <si>
    <t>1558-9331</t>
  </si>
  <si>
    <t>Journal Of The American Oil Chemists' Society</t>
  </si>
  <si>
    <t>10.1002/(ISSN)1558-9331</t>
  </si>
  <si>
    <t>https://onlinelibrary.wiley.com/journal/15589331</t>
  </si>
  <si>
    <t>AOGS</t>
  </si>
  <si>
    <t>AOR</t>
  </si>
  <si>
    <t>1525-1594</t>
  </si>
  <si>
    <t>Artificial Organs</t>
  </si>
  <si>
    <t>10.1111/(ISSN)1525-1594</t>
  </si>
  <si>
    <t>https://onlinelibrary.wiley.com/journal/15251594</t>
  </si>
  <si>
    <t>AORN</t>
  </si>
  <si>
    <t>1878-0369</t>
  </si>
  <si>
    <t>Aorn Journal</t>
  </si>
  <si>
    <t>10.1002/(ISSN)1878-0369</t>
  </si>
  <si>
    <t>https://onlinelibrary.wiley.com/journal/18780369</t>
  </si>
  <si>
    <t>AORT</t>
  </si>
  <si>
    <t>AOS</t>
  </si>
  <si>
    <t>1755-3768</t>
  </si>
  <si>
    <t>Acta Ophthalmologica</t>
  </si>
  <si>
    <t>10.1111/(ISSN)1755-3768</t>
  </si>
  <si>
    <t>https://onlinelibrary.wiley.com/journal/17553768</t>
  </si>
  <si>
    <t>AOT</t>
  </si>
  <si>
    <t>1440-1630</t>
  </si>
  <si>
    <t>Australian Occupational Therapy Journal</t>
  </si>
  <si>
    <t>10.1111/(ISSN)1440-1630</t>
  </si>
  <si>
    <t>https://onlinelibrary.wiley.com/journal/14401630</t>
  </si>
  <si>
    <t>APA</t>
  </si>
  <si>
    <t>1651-2227</t>
  </si>
  <si>
    <t>Acta Paediatrica</t>
  </si>
  <si>
    <t>10.1111/(ISSN)1651-2227</t>
  </si>
  <si>
    <t>https://onlinelibrary.wiley.com/journal/16512227</t>
  </si>
  <si>
    <t>APAA</t>
  </si>
  <si>
    <t>1551-8248</t>
  </si>
  <si>
    <t>Archaeological Papers Of The American Anthropological Association</t>
  </si>
  <si>
    <t>10.1111/(ISSN)1551-8248</t>
  </si>
  <si>
    <t>https://anthrosource.onlinelibrary.wiley.com/journal/15518248</t>
  </si>
  <si>
    <t>APCE</t>
  </si>
  <si>
    <t>1467-8292</t>
  </si>
  <si>
    <t>Annals Of Public And Cooperative Economics</t>
  </si>
  <si>
    <t>10.1111/(ISSN)1467-8292</t>
  </si>
  <si>
    <t>https://onlinelibrary.wiley.com/journal/14678292</t>
  </si>
  <si>
    <t>APEC</t>
  </si>
  <si>
    <t>APEL</t>
  </si>
  <si>
    <t>1467-8411</t>
  </si>
  <si>
    <t>Asian-Pacific Economic Literature</t>
  </si>
  <si>
    <t>10.1111/(ISSN)1467-8411</t>
  </si>
  <si>
    <t>https://onlinelibrary.wiley.com/journal/14678411</t>
  </si>
  <si>
    <t>APHA</t>
  </si>
  <si>
    <t>1748-1716</t>
  </si>
  <si>
    <t>Acta Physiologica</t>
  </si>
  <si>
    <t>10.1111/(ISSN)1748-1716</t>
  </si>
  <si>
    <t>https://onlinelibrary.wiley.com/journal/17481716</t>
  </si>
  <si>
    <t>APHR</t>
  </si>
  <si>
    <t>1744-7941</t>
  </si>
  <si>
    <t>Asia Pacific Journal Of Human Resources</t>
  </si>
  <si>
    <t>10.1111/(ISSN)1744-7941</t>
  </si>
  <si>
    <t>https://onlinelibrary.wiley.com/journal/17447941</t>
  </si>
  <si>
    <t>APHW</t>
  </si>
  <si>
    <t>1758-0854</t>
  </si>
  <si>
    <t>Applied Psychology: Health And Well-Being</t>
  </si>
  <si>
    <t>10.1111/(ISSN)1758-0854</t>
  </si>
  <si>
    <t>https://onlinelibrary.wiley.com/journal/17580854</t>
  </si>
  <si>
    <t>Applied Psychology</t>
  </si>
  <si>
    <t>APJ</t>
  </si>
  <si>
    <t>1932-2143</t>
  </si>
  <si>
    <t>Asia-Pacific Journal Of Chemical Engineering</t>
  </si>
  <si>
    <t>10.1002/(ISSN)1932-2143</t>
  </si>
  <si>
    <t>https://onlinelibrary.wiley.com/journal/19322143</t>
  </si>
  <si>
    <t>APL</t>
  </si>
  <si>
    <t>1756-185X</t>
  </si>
  <si>
    <t>International Journal Of Rheumatic Diseases</t>
  </si>
  <si>
    <t>10.1111/(ISSN)1756-185X</t>
  </si>
  <si>
    <t>https://onlinelibrary.wiley.com/journal/1756185X</t>
  </si>
  <si>
    <t>APM</t>
  </si>
  <si>
    <t>1600-0463</t>
  </si>
  <si>
    <t>Apmis</t>
  </si>
  <si>
    <t>10.1111/(ISSN)1600-0463</t>
  </si>
  <si>
    <t>https://onlinelibrary.wiley.com/journal/16000463</t>
  </si>
  <si>
    <t>Immunology</t>
  </si>
  <si>
    <t>APP</t>
  </si>
  <si>
    <t>1097-4628</t>
  </si>
  <si>
    <t>Journal Of Applied Polymer Science</t>
  </si>
  <si>
    <t>10.1002/(ISSN)1097-4628</t>
  </si>
  <si>
    <t>https://onlinelibrary.wiley.com/journal/10974628</t>
  </si>
  <si>
    <t>APP5</t>
  </si>
  <si>
    <t>APPL</t>
  </si>
  <si>
    <t>E512</t>
  </si>
  <si>
    <t>2702-4288</t>
  </si>
  <si>
    <t>Applied Research</t>
  </si>
  <si>
    <t>10.1002/(ISSN)2702-4288</t>
  </si>
  <si>
    <t>https://onlinelibrary.wiley.com/journal/27024288</t>
  </si>
  <si>
    <t>APPS</t>
  </si>
  <si>
    <t>1464-0597</t>
  </si>
  <si>
    <t>10.1111/(ISSN)1464-0597</t>
  </si>
  <si>
    <t>https://onlinelibrary.wiley.com/journal/14640597</t>
  </si>
  <si>
    <t>APPY</t>
  </si>
  <si>
    <t>1758-5872</t>
  </si>
  <si>
    <t>Asia-Pacific Psychiatry</t>
  </si>
  <si>
    <t>10.1111/(ISSN)1758-5872</t>
  </si>
  <si>
    <t>https://onlinelibrary.wiley.com/journal/17585872</t>
  </si>
  <si>
    <t>APR</t>
  </si>
  <si>
    <t>1911-3838</t>
  </si>
  <si>
    <t>Accounting Perspectives</t>
  </si>
  <si>
    <t>10.1111/(ISSN)1911-3838</t>
  </si>
  <si>
    <t>https://onlinelibrary.wiley.com/journal/19113838</t>
  </si>
  <si>
    <t>APS</t>
  </si>
  <si>
    <t>1556-9187</t>
  </si>
  <si>
    <t>International Journal Of Applied Psychoanalytic Studies</t>
  </si>
  <si>
    <t>10.1002/(ISSN)1556-9187</t>
  </si>
  <si>
    <t>https://onlinelibrary.wiley.com/journal/15569187</t>
  </si>
  <si>
    <t>APS3</t>
  </si>
  <si>
    <t>APT</t>
  </si>
  <si>
    <t>1365-2036</t>
  </si>
  <si>
    <t>Alimentary Pharmacology &amp; Therapeutics</t>
  </si>
  <si>
    <t>10.1111/(ISSN)1365-2036</t>
  </si>
  <si>
    <t>https://onlinelibrary.wiley.com/journal/13652036</t>
  </si>
  <si>
    <t>APV</t>
  </si>
  <si>
    <t>1467-8373</t>
  </si>
  <si>
    <t>Asia Pacific Viewpoint</t>
  </si>
  <si>
    <t>10.1111/(ISSN)1467-8373</t>
  </si>
  <si>
    <t>https://onlinelibrary.wiley.com/journal/14678373</t>
  </si>
  <si>
    <t>ANBR</t>
  </si>
  <si>
    <t>AQC</t>
  </si>
  <si>
    <t>1099-0755</t>
  </si>
  <si>
    <t>Aquatic Conservation: Marine And Freshwater Ecosystems</t>
  </si>
  <si>
    <t>10.1002/(ISSN)1099-0755</t>
  </si>
  <si>
    <t>https://onlinelibrary.wiley.com/journal/10990755</t>
  </si>
  <si>
    <t>AR</t>
  </si>
  <si>
    <t>1932-8494</t>
  </si>
  <si>
    <t>The Anatomical Record</t>
  </si>
  <si>
    <t>10.1002/(ISSN)1932-8494</t>
  </si>
  <si>
    <t>https://onlinelibrary.wiley.com/journal/19328494</t>
  </si>
  <si>
    <t>ARA</t>
  </si>
  <si>
    <t>1754-9485</t>
  </si>
  <si>
    <t>Journal Of Medical Imaging And Radiation Oncology</t>
  </si>
  <si>
    <t>10.1111/(ISSN)1754-9485</t>
  </si>
  <si>
    <t>https://onlinelibrary.wiley.com/journal/17549485</t>
  </si>
  <si>
    <t>ARAT</t>
  </si>
  <si>
    <t>ARBE</t>
  </si>
  <si>
    <t>ARBP</t>
  </si>
  <si>
    <t>ARCH</t>
  </si>
  <si>
    <t>1520-6327</t>
  </si>
  <si>
    <t>Archives Of Insect Biochemistry And Physiology</t>
  </si>
  <si>
    <t>10.1002/(ISSN)1520-6327</t>
  </si>
  <si>
    <t>https://onlinelibrary.wiley.com/journal/15206327</t>
  </si>
  <si>
    <t>ARCM</t>
  </si>
  <si>
    <t>1475-4754</t>
  </si>
  <si>
    <t>Archaeometry</t>
  </si>
  <si>
    <t>10.1111/(ISSN)1475-4754</t>
  </si>
  <si>
    <t>https://onlinelibrary.wiley.com/journal/14754754</t>
  </si>
  <si>
    <t>ARCO</t>
  </si>
  <si>
    <t>1834-4453</t>
  </si>
  <si>
    <t>Archaeology In Oceania</t>
  </si>
  <si>
    <t>10.1002/(ISSN)1834-4453</t>
  </si>
  <si>
    <t>https://onlinelibrary.wiley.com/journal/18344453</t>
  </si>
  <si>
    <t>ARCP</t>
  </si>
  <si>
    <t>2476-1281</t>
  </si>
  <si>
    <t>Consumer Psychology Review</t>
  </si>
  <si>
    <t>10.1002/(ISSN)2476-1281</t>
  </si>
  <si>
    <t>https://onlinelibrary.wiley.com/journal/24761281</t>
  </si>
  <si>
    <t>ARDP</t>
  </si>
  <si>
    <t>2019</t>
  </si>
  <si>
    <t>1521-4184</t>
  </si>
  <si>
    <t>Archiv Der Pharmazie</t>
  </si>
  <si>
    <t>10.1002/(ISSN)1521-4184</t>
  </si>
  <si>
    <t>https://onlinelibrary.wiley.com/journal/15214184</t>
  </si>
  <si>
    <t>ARE</t>
  </si>
  <si>
    <t>AREA</t>
  </si>
  <si>
    <t>1475-4762</t>
  </si>
  <si>
    <t>Area</t>
  </si>
  <si>
    <t>10.1111/(ISSN)1475-4762</t>
  </si>
  <si>
    <t>https://onlinelibrary.wiley.com/journal/14754762</t>
  </si>
  <si>
    <t>ARO2</t>
  </si>
  <si>
    <t>ARP</t>
  </si>
  <si>
    <t>1099-0763</t>
  </si>
  <si>
    <t>Archaeological Prospection</t>
  </si>
  <si>
    <t>10.1002/(ISSN)1099-0763</t>
  </si>
  <si>
    <t>https://onlinelibrary.wiley.com/journal/10990763</t>
  </si>
  <si>
    <t>ART</t>
  </si>
  <si>
    <t>2326-5205</t>
  </si>
  <si>
    <t>Arthritis &amp; Rheumatology</t>
  </si>
  <si>
    <t>10.1002/(ISSN)2326-5205</t>
  </si>
  <si>
    <t>https://onlinelibrary.wiley.com/journal/23265205</t>
  </si>
  <si>
    <t>ASAP</t>
  </si>
  <si>
    <t>1530-2415</t>
  </si>
  <si>
    <t>Analyses Of Social Issues And Public Policy</t>
  </si>
  <si>
    <t>10.1111/(ISSN)1530-2415</t>
  </si>
  <si>
    <t>https://spssi.onlinelibrary.wiley.com/journal/15302415</t>
  </si>
  <si>
    <t>ASE</t>
  </si>
  <si>
    <t>1935-9780</t>
  </si>
  <si>
    <t>Anatomical Sciences Education</t>
  </si>
  <si>
    <t>10.1002/(ISSN)1935-9780</t>
  </si>
  <si>
    <t>https://onlinelibrary.wiley.com/journal/19359780</t>
  </si>
  <si>
    <t>ASEJ</t>
  </si>
  <si>
    <t>1467-8381</t>
  </si>
  <si>
    <t>Asian Economic Journal</t>
  </si>
  <si>
    <t>10.1111/(ISSN)1467-8381</t>
  </si>
  <si>
    <t>https://onlinelibrary.wiley.com/journal/14678381</t>
  </si>
  <si>
    <t>ASES</t>
  </si>
  <si>
    <t>1758-5910</t>
  </si>
  <si>
    <t>Asian Journal Of Endoscopic Surgery</t>
  </si>
  <si>
    <t>10.1111/(ISSN)1758-5910</t>
  </si>
  <si>
    <t>https://onlinelibrary.wiley.com/journal/17585910</t>
  </si>
  <si>
    <t>ASH</t>
  </si>
  <si>
    <t>1744-1633</t>
  </si>
  <si>
    <t>Surgical Practice</t>
  </si>
  <si>
    <t>10.1111/(ISSN)1744-1633</t>
  </si>
  <si>
    <t>https://onlinelibrary.wiley.com/journal/17441633</t>
  </si>
  <si>
    <t>ASI</t>
  </si>
  <si>
    <t>2330-1643</t>
  </si>
  <si>
    <t>Journal Of The Association For Information Science And Technology</t>
  </si>
  <si>
    <t>10.1002/(ISSN)2330-1643</t>
  </si>
  <si>
    <t>https://onlinelibrary.wiley.com/journal/23301643</t>
  </si>
  <si>
    <t>Computer Science  &amp; Information Technology</t>
  </si>
  <si>
    <t>ASIA</t>
  </si>
  <si>
    <t>2451</t>
  </si>
  <si>
    <t>1861-471X</t>
  </si>
  <si>
    <t>Chemistry - An Asian Journal</t>
  </si>
  <si>
    <t>10.1002/(ISSN)1861-471X</t>
  </si>
  <si>
    <t>https://onlinelibrary.wiley.com/journal/1861471X</t>
  </si>
  <si>
    <t>ASJ</t>
  </si>
  <si>
    <t>1740-0929</t>
  </si>
  <si>
    <t>Animal Science Journal</t>
  </si>
  <si>
    <t>10.1111/(ISSN)1740-0929</t>
  </si>
  <si>
    <t>https://onlinelibrary.wiley.com/journal/17400929</t>
  </si>
  <si>
    <t>ASJC</t>
  </si>
  <si>
    <t>1934-6093</t>
  </si>
  <si>
    <t>Asian Journal Of Control</t>
  </si>
  <si>
    <t>10.1002/(ISSN)1934-6093</t>
  </si>
  <si>
    <t>https://onlinelibrary.wiley.com/journal/19346093</t>
  </si>
  <si>
    <t>ASL2</t>
  </si>
  <si>
    <t>ASMB</t>
  </si>
  <si>
    <t>1526-4025</t>
  </si>
  <si>
    <t>Applied Stochastic Models In Business And Industry</t>
  </si>
  <si>
    <t>10.1002/(ISSN)1526-4025</t>
  </si>
  <si>
    <t>https://onlinelibrary.wiley.com/journal/15264025</t>
  </si>
  <si>
    <t>ASNA</t>
  </si>
  <si>
    <t>2228</t>
  </si>
  <si>
    <t>1521-3994</t>
  </si>
  <si>
    <t>Astronomische Nachrichten</t>
  </si>
  <si>
    <t>10.1002/(ISSN)1521-3994</t>
  </si>
  <si>
    <t>https://onlinelibrary.wiley.com/journal/15213994</t>
  </si>
  <si>
    <t>ASPP</t>
  </si>
  <si>
    <t>1943-0787</t>
  </si>
  <si>
    <t>Asian Politics &amp; Policy</t>
  </si>
  <si>
    <t>10.1111/(ISSN)1943-0787</t>
  </si>
  <si>
    <t>https://onlinelibrary.wiley.com/journal/19430787</t>
  </si>
  <si>
    <t>ASWP</t>
  </si>
  <si>
    <t>1753-1411</t>
  </si>
  <si>
    <t>Asian Social Work And Policy Review</t>
  </si>
  <si>
    <t>10.1111/(ISSN)1753-1411</t>
  </si>
  <si>
    <t>https://onlinelibrary.wiley.com/journal/17531411</t>
  </si>
  <si>
    <t>ATR</t>
  </si>
  <si>
    <t>AU</t>
  </si>
  <si>
    <t>AUAR</t>
  </si>
  <si>
    <t>1835-2561</t>
  </si>
  <si>
    <t>Australian Accounting Review</t>
  </si>
  <si>
    <t>10.1111/(ISSN)1835-2561</t>
  </si>
  <si>
    <t>https://onlinelibrary.wiley.com/journal/18352561</t>
  </si>
  <si>
    <t>AUPA</t>
  </si>
  <si>
    <t>1467-8500</t>
  </si>
  <si>
    <t>Australian Journal Of Public Administration</t>
  </si>
  <si>
    <t>10.1111/(ISSN)1467-8500</t>
  </si>
  <si>
    <t>https://onlinelibrary.wiley.com/journal/14678500</t>
  </si>
  <si>
    <t>AUR</t>
  </si>
  <si>
    <t>1939-3806</t>
  </si>
  <si>
    <t>Autism Research</t>
  </si>
  <si>
    <t>10.1002/(ISSN)1939-3806</t>
  </si>
  <si>
    <t>https://onlinelibrary.wiley.com/journal/19393806</t>
  </si>
  <si>
    <t>AV</t>
  </si>
  <si>
    <t>AVJ</t>
  </si>
  <si>
    <t>1751-0813</t>
  </si>
  <si>
    <t>Australian Veterinary Journal</t>
  </si>
  <si>
    <t>10.1111/(ISSN)1751-0813</t>
  </si>
  <si>
    <t>https://onlinelibrary.wiley.com/journal/17510813</t>
  </si>
  <si>
    <t>Veterinary Medicine</t>
  </si>
  <si>
    <t>AVSC</t>
  </si>
  <si>
    <t>1654-109X</t>
  </si>
  <si>
    <t>Applied Vegetation Science</t>
  </si>
  <si>
    <t>10.1111/(ISSN)1654-109X</t>
  </si>
  <si>
    <t>https://onlinelibrary.wiley.com/journal/1654109X</t>
  </si>
  <si>
    <t>AWR</t>
  </si>
  <si>
    <t>1548-1417</t>
  </si>
  <si>
    <t>Anthropology Of Work Review</t>
  </si>
  <si>
    <t>10.1111/(ISSN)1548-1417</t>
  </si>
  <si>
    <t>https://anthrosource.onlinelibrary.wiley.com/journal/15481417</t>
  </si>
  <si>
    <t>AWS2</t>
  </si>
  <si>
    <t>2577-8161</t>
  </si>
  <si>
    <t>Awwa Water Science</t>
  </si>
  <si>
    <t>10.1002/(ISSN)2577-8161</t>
  </si>
  <si>
    <t>https://onlinelibrary.wiley.com/journal/25778161</t>
  </si>
  <si>
    <t>AWWA</t>
  </si>
  <si>
    <t>AYA</t>
  </si>
  <si>
    <t>2053-2733</t>
  </si>
  <si>
    <t>Acta Crystallographica Section A: Foundations And Advances</t>
  </si>
  <si>
    <t>10.1107/S20532733</t>
  </si>
  <si>
    <t>https://onlinelibrary.wiley.com/journal/S20532733</t>
  </si>
  <si>
    <t>AYB</t>
  </si>
  <si>
    <t>2052-5206</t>
  </si>
  <si>
    <t>Acta Crystallographica Section B: Structural Science, Crystal Engineering And Materials</t>
  </si>
  <si>
    <t>10.1107/S20525206</t>
  </si>
  <si>
    <t>https://onlinelibrary.wiley.com/journal/S20525192</t>
  </si>
  <si>
    <t>AYC</t>
  </si>
  <si>
    <t>2053-2296</t>
  </si>
  <si>
    <t>Acta Crystallographica Section C: Structural Chemistry</t>
  </si>
  <si>
    <t>10.1107/S20532296</t>
  </si>
  <si>
    <t>https://onlinelibrary.wiley.com/journal/S20532296</t>
  </si>
  <si>
    <t>AYD</t>
  </si>
  <si>
    <t>2059-7983</t>
  </si>
  <si>
    <t>Acta Crystallographica Section D: Structural Biology</t>
  </si>
  <si>
    <t>10.1107/S20597983</t>
  </si>
  <si>
    <t>https://onlinelibrary.wiley.com/journal/S20597983</t>
  </si>
  <si>
    <t>AYF2</t>
  </si>
  <si>
    <t>2053-230X</t>
  </si>
  <si>
    <t>Acta Crystallographica Section F: Structural Biology Communications</t>
  </si>
  <si>
    <t>10.1107/S2053230X</t>
  </si>
  <si>
    <t>https://onlinelibrary.wiley.com/journal/S2053230X</t>
  </si>
  <si>
    <t>AZO</t>
  </si>
  <si>
    <t>1463-6395</t>
  </si>
  <si>
    <t>Acta Zoologica</t>
  </si>
  <si>
    <t>10.1111/(ISSN)1463-6395</t>
  </si>
  <si>
    <t>https://onlinelibrary.wiley.com/journal/14636395</t>
  </si>
  <si>
    <t>BAB</t>
  </si>
  <si>
    <t>1470-8744</t>
  </si>
  <si>
    <t>Biotechnology And Applied Biochemistry</t>
  </si>
  <si>
    <t>10.1002/(ISSN)1470-8744</t>
  </si>
  <si>
    <t>https://iubmb.onlinelibrary.wiley.com/journal/14708744</t>
  </si>
  <si>
    <t>BAN</t>
  </si>
  <si>
    <t>BAPI</t>
  </si>
  <si>
    <t>BASR</t>
  </si>
  <si>
    <t>1467-8594</t>
  </si>
  <si>
    <t>Business And Society Review</t>
  </si>
  <si>
    <t>10.1111/(ISSN)1467-8594</t>
  </si>
  <si>
    <t>https://onlinelibrary.wiley.com/journal/14678594</t>
  </si>
  <si>
    <t>BATE</t>
  </si>
  <si>
    <t>BATT</t>
  </si>
  <si>
    <t>E811</t>
  </si>
  <si>
    <t>2566-6223</t>
  </si>
  <si>
    <t>Batteries &amp; Supercaps</t>
  </si>
  <si>
    <t>10.1002/(ISSN)2566-6223</t>
  </si>
  <si>
    <t>https://onlinelibrary.wiley.com/journal/25666223</t>
  </si>
  <si>
    <t>BBB</t>
  </si>
  <si>
    <t>1932-1031</t>
  </si>
  <si>
    <t>Biofuels, Bioproducts And Biorefining</t>
  </si>
  <si>
    <t>10.1002/(ISSN)1932-1031</t>
  </si>
  <si>
    <t>https://onlinelibrary.wiley.com/journal/19321031</t>
  </si>
  <si>
    <t>BCA</t>
  </si>
  <si>
    <t>BCO2</t>
  </si>
  <si>
    <t>BCP</t>
  </si>
  <si>
    <t>1365-2125</t>
  </si>
  <si>
    <t>British Journal Of Clinical Pharmacology</t>
  </si>
  <si>
    <t>10.1111/(ISSN)1365-2125</t>
  </si>
  <si>
    <t>https://bpspubs.onlinelibrary.wiley.com/journal/13652125</t>
  </si>
  <si>
    <t>BCPT</t>
  </si>
  <si>
    <t>1742-7843</t>
  </si>
  <si>
    <t>Basic &amp; Clinical Pharmacology &amp; Toxicology</t>
  </si>
  <si>
    <t>10.1111/(ISSN)1742-7843</t>
  </si>
  <si>
    <t>https://onlinelibrary.wiley.com/journal/17427843</t>
  </si>
  <si>
    <t>BDD</t>
  </si>
  <si>
    <t>1099-081X</t>
  </si>
  <si>
    <t>Biopharmaceutics &amp; Drug Disposition</t>
  </si>
  <si>
    <t>10.1002/(ISSN)1099-081X</t>
  </si>
  <si>
    <t>https://onlinelibrary.wiley.com/journal/1099081X</t>
  </si>
  <si>
    <t>BDI</t>
  </si>
  <si>
    <t>1399-5618</t>
  </si>
  <si>
    <t>Bipolar Disorders</t>
  </si>
  <si>
    <t>10.1111/(ISSN)1399-5618</t>
  </si>
  <si>
    <t>https://onlinelibrary.wiley.com/journal/13995618</t>
  </si>
  <si>
    <t>BDM</t>
  </si>
  <si>
    <t>1099-0771</t>
  </si>
  <si>
    <t>Journal Of Behavioral Decision Making</t>
  </si>
  <si>
    <t>10.1002/(ISSN)1099-0771</t>
  </si>
  <si>
    <t>https://onlinelibrary.wiley.com/journal/10990771</t>
  </si>
  <si>
    <t>Decision Sciences</t>
  </si>
  <si>
    <t>BDR</t>
  </si>
  <si>
    <t>2472-1727</t>
  </si>
  <si>
    <t>Birth Defects Research</t>
  </si>
  <si>
    <t>10.1002/(ISSN)2472-1727</t>
  </si>
  <si>
    <t>https://onlinelibrary.wiley.com/journal/24721727</t>
  </si>
  <si>
    <t>BEER</t>
  </si>
  <si>
    <t>2694-6424</t>
  </si>
  <si>
    <t>Business Ethics, The Environment &amp; Responsibility</t>
  </si>
  <si>
    <t>10.1111/(ISSN)2694-6424</t>
  </si>
  <si>
    <t>https://onlinelibrary.wiley.com/journal/26946424</t>
  </si>
  <si>
    <t>BEM</t>
  </si>
  <si>
    <t>1521-186X</t>
  </si>
  <si>
    <t>Bioelectromagnetics</t>
  </si>
  <si>
    <t>10.1002/(ISSN)1521-186X</t>
  </si>
  <si>
    <t>https://onlinelibrary.wiley.com/journal/1521186X</t>
  </si>
  <si>
    <t>BERJ</t>
  </si>
  <si>
    <t>1469-3518</t>
  </si>
  <si>
    <t>British Educational Research Journal</t>
  </si>
  <si>
    <t>10.1002/(ISSN)1469-3518</t>
  </si>
  <si>
    <t>https://onlinelibrary.wiley.com/journal/14693518</t>
  </si>
  <si>
    <t>BES2</t>
  </si>
  <si>
    <t>BEST</t>
  </si>
  <si>
    <t>BEWI</t>
  </si>
  <si>
    <t>2031</t>
  </si>
  <si>
    <t>1522-2365</t>
  </si>
  <si>
    <t>Berichte Zur Wissenschaftsgeschichte</t>
  </si>
  <si>
    <t>10.1002/(ISSN)1522-2365</t>
  </si>
  <si>
    <t>https://onlinelibrary.wiley.com/journal/15222365</t>
  </si>
  <si>
    <t>BIES</t>
  </si>
  <si>
    <t>1521-1878</t>
  </si>
  <si>
    <t>Bioessays</t>
  </si>
  <si>
    <t>10.1002/(ISSN)1521-1878</t>
  </si>
  <si>
    <t>https://onlinelibrary.wiley.com/journal/15211878</t>
  </si>
  <si>
    <t>BIMJ</t>
  </si>
  <si>
    <t>2221</t>
  </si>
  <si>
    <t>1521-4036</t>
  </si>
  <si>
    <t>Biometrical Journal</t>
  </si>
  <si>
    <t>10.1002/(ISSN)1521-4036</t>
  </si>
  <si>
    <t>https://onlinelibrary.wiley.com/journal/15214036</t>
  </si>
  <si>
    <t>BIN</t>
  </si>
  <si>
    <t>1099-078X</t>
  </si>
  <si>
    <t>Behavioral Interventions</t>
  </si>
  <si>
    <t>10.1002/(ISSN)1099-078X</t>
  </si>
  <si>
    <t>https://onlinelibrary.wiley.com/journal/1099078X</t>
  </si>
  <si>
    <t>BIO</t>
  </si>
  <si>
    <t>1522-7243</t>
  </si>
  <si>
    <t>Luminescence</t>
  </si>
  <si>
    <t>10.1002/(ISSN)1522-7243</t>
  </si>
  <si>
    <t>https://onlinelibrary.wiley.com/journal/15227243</t>
  </si>
  <si>
    <t>BIOE</t>
  </si>
  <si>
    <t>1467-8519</t>
  </si>
  <si>
    <t>Bioethics</t>
  </si>
  <si>
    <t>10.1111/(ISSN)1467-8519</t>
  </si>
  <si>
    <t>https://onlinelibrary.wiley.com/journal/14678519</t>
  </si>
  <si>
    <t>Humanities</t>
  </si>
  <si>
    <t>BIOF</t>
  </si>
  <si>
    <t>1872-8081</t>
  </si>
  <si>
    <t>Biofactors</t>
  </si>
  <si>
    <t>10.1002/(ISSN)1872-8081</t>
  </si>
  <si>
    <t>https://iubmb.onlinelibrary.wiley.com/journal/18728081</t>
  </si>
  <si>
    <t>BIOT</t>
  </si>
  <si>
    <t>2446</t>
  </si>
  <si>
    <t>1860-7314</t>
  </si>
  <si>
    <t>Biotechnology Journal</t>
  </si>
  <si>
    <t>10.1002/(ISSN)1860-7314</t>
  </si>
  <si>
    <t>https://onlinelibrary.wiley.com/journal/18607314</t>
  </si>
  <si>
    <t>BIP</t>
  </si>
  <si>
    <t>1097-0282</t>
  </si>
  <si>
    <t>Biopolymers</t>
  </si>
  <si>
    <t>10.1002/(ISSN)1097-0282</t>
  </si>
  <si>
    <t>https://onlinelibrary.wiley.com/journal/10970282</t>
  </si>
  <si>
    <t>BIRT</t>
  </si>
  <si>
    <t>1523-536X</t>
  </si>
  <si>
    <t>Birth</t>
  </si>
  <si>
    <t>10.1111/(ISSN)1523-536X</t>
  </si>
  <si>
    <t>https://onlinelibrary.wiley.com/journal/1523536X</t>
  </si>
  <si>
    <t>BIT</t>
  </si>
  <si>
    <t>1097-0290</t>
  </si>
  <si>
    <t>Biotechnology And Bioengineering</t>
  </si>
  <si>
    <t>10.1002/(ISSN)1097-0290</t>
  </si>
  <si>
    <t>https://onlinelibrary.wiley.com/journal/10970290</t>
  </si>
  <si>
    <t>BJC</t>
  </si>
  <si>
    <t>2044-8260</t>
  </si>
  <si>
    <t>British Journal Of Clinical Psychology</t>
  </si>
  <si>
    <t>10.1111/(ISSN)2044-8260</t>
  </si>
  <si>
    <t>https://onlinelibrary.wiley.com/journal/20448260</t>
  </si>
  <si>
    <t>BJDP</t>
  </si>
  <si>
    <t>2044-835X</t>
  </si>
  <si>
    <t>British Journal Of Developmental Psychology</t>
  </si>
  <si>
    <t>10.1111/(ISSN)2044-835X</t>
  </si>
  <si>
    <t>https://onlinelibrary.wiley.com/journal/2044835X</t>
  </si>
  <si>
    <t>BJEP</t>
  </si>
  <si>
    <t>2044-8279</t>
  </si>
  <si>
    <t>British Journal Of Educational Psychology</t>
  </si>
  <si>
    <t>10.1111/(ISSN)2044-8279</t>
  </si>
  <si>
    <t>https://onlinelibrary.wiley.com/journal/20448279</t>
  </si>
  <si>
    <t>BJET</t>
  </si>
  <si>
    <t>1467-8535</t>
  </si>
  <si>
    <t>British Journal Of Educational Technology</t>
  </si>
  <si>
    <t>10.1111/(ISSN)1467-8535</t>
  </si>
  <si>
    <t>https://onlinelibrary.wiley.com/journal/14678535</t>
  </si>
  <si>
    <t>BJH</t>
  </si>
  <si>
    <t>1365-2141</t>
  </si>
  <si>
    <t>British Journal Of Haematology</t>
  </si>
  <si>
    <t>10.1111/(ISSN)1365-2141</t>
  </si>
  <si>
    <t>https://onlinelibrary.wiley.com/journal/13652141</t>
  </si>
  <si>
    <t>BJHP</t>
  </si>
  <si>
    <t>2044-8287</t>
  </si>
  <si>
    <t>British Journal Of Health Psychology</t>
  </si>
  <si>
    <t>10.1111/(ISSN)2044-8287</t>
  </si>
  <si>
    <t>https://onlinelibrary.wiley.com/journal/20448287</t>
  </si>
  <si>
    <t>BJIR</t>
  </si>
  <si>
    <t>1467-8543</t>
  </si>
  <si>
    <t>British Journal Of Industrial Relations</t>
  </si>
  <si>
    <t>10.1111/(ISSN)1467-8543</t>
  </si>
  <si>
    <t>https://onlinelibrary.wiley.com/journal/14678543</t>
  </si>
  <si>
    <t>BJO</t>
  </si>
  <si>
    <t>1471-0528</t>
  </si>
  <si>
    <t>Bjog: An International Journal Of Obstetrics And Gynaecology</t>
  </si>
  <si>
    <t>10.1111/(ISSN)1471-0528</t>
  </si>
  <si>
    <t>https://obgyn.onlinelibrary.wiley.com/journal/14710528</t>
  </si>
  <si>
    <t>BJOM</t>
  </si>
  <si>
    <t>1467-8551</t>
  </si>
  <si>
    <t>British Journal Of Management</t>
  </si>
  <si>
    <t>10.1111/(ISSN)1467-8551</t>
  </si>
  <si>
    <t>https://onlinelibrary.wiley.com/journal/14678551</t>
  </si>
  <si>
    <t>BJOP</t>
  </si>
  <si>
    <t>2044-8295</t>
  </si>
  <si>
    <t>British Journal Of Psychology</t>
  </si>
  <si>
    <t>10.1111/(ISSN)2044-8295</t>
  </si>
  <si>
    <t>https://onlinelibrary.wiley.com/journal/20448295</t>
  </si>
  <si>
    <t>BJOS</t>
  </si>
  <si>
    <t>1468-4446</t>
  </si>
  <si>
    <t>The British Journal Of Sociology</t>
  </si>
  <si>
    <t>10.1111/(ISSN)1468-4446</t>
  </si>
  <si>
    <t>https://onlinelibrary.wiley.com/journal/14684446</t>
  </si>
  <si>
    <t>BJP</t>
  </si>
  <si>
    <t>1752-0118</t>
  </si>
  <si>
    <t>British Journal Of Psychotherapy</t>
  </si>
  <si>
    <t>10.1111/(ISSN)1752-0118</t>
  </si>
  <si>
    <t>https://onlinelibrary.wiley.com/journal/17520118</t>
  </si>
  <si>
    <t>BJSO</t>
  </si>
  <si>
    <t>2044-8309</t>
  </si>
  <si>
    <t>British Journal Of Social Psychology</t>
  </si>
  <si>
    <t>10.1111/(ISSN)2044-8309</t>
  </si>
  <si>
    <t>https://onlinelibrary.wiley.com/journal/20448309</t>
  </si>
  <si>
    <t>BJSP</t>
  </si>
  <si>
    <t>1467-8578</t>
  </si>
  <si>
    <t>British Journal Of Special Education</t>
  </si>
  <si>
    <t>10.1111/(ISSN)1467-8578</t>
  </si>
  <si>
    <t>https://onlinelibrary.wiley.com/journal/14678578</t>
  </si>
  <si>
    <t>BJU</t>
  </si>
  <si>
    <t>1464-410X</t>
  </si>
  <si>
    <t>Bju International</t>
  </si>
  <si>
    <t>10.1111/(ISSN)1464-410X</t>
  </si>
  <si>
    <t>https://onlinelibrary.wiley.com/journal/1464410X</t>
  </si>
  <si>
    <t>BKCS</t>
  </si>
  <si>
    <t>E762</t>
  </si>
  <si>
    <t>1229-5949</t>
  </si>
  <si>
    <t>Bulletin Of The Korean Chemical Society</t>
  </si>
  <si>
    <t>10.1002/(ISSN)1229-5949</t>
  </si>
  <si>
    <t>https://onlinelibrary.wiley.com/journal/12295949</t>
  </si>
  <si>
    <t>BL</t>
  </si>
  <si>
    <t>BLAR</t>
  </si>
  <si>
    <t>1470-9856</t>
  </si>
  <si>
    <t>Bulletin Of Latin American Research</t>
  </si>
  <si>
    <t>10.1111/(ISSN)1470-9856</t>
  </si>
  <si>
    <t>https://onlinelibrary.wiley.com/journal/14709856</t>
  </si>
  <si>
    <t>BLC2</t>
  </si>
  <si>
    <t>BLD</t>
  </si>
  <si>
    <t>1468-3156</t>
  </si>
  <si>
    <t>British Journal Of Learning Disabilities</t>
  </si>
  <si>
    <t>10.1111/(ISSN)1468-3156</t>
  </si>
  <si>
    <t>https://onlinelibrary.wiley.com/journal/14683156</t>
  </si>
  <si>
    <t>BLMS</t>
  </si>
  <si>
    <t>1469-2120</t>
  </si>
  <si>
    <t>Bulletin Of The London Mathematical Society</t>
  </si>
  <si>
    <t>10.1112/(ISSN)1469-2120</t>
  </si>
  <si>
    <t>https://londmathsoc.onlinelibrary.wiley.com/journal/14692120</t>
  </si>
  <si>
    <t>BMB</t>
  </si>
  <si>
    <t>1539-3429</t>
  </si>
  <si>
    <t>Biochemistry And Molecular Biology Education</t>
  </si>
  <si>
    <t>10.1002/(ISSN)1539-3429</t>
  </si>
  <si>
    <t>https://iubmb.onlinelibrary.wiley.com/journal/15393429</t>
  </si>
  <si>
    <t>BMC</t>
  </si>
  <si>
    <t>1099-0801</t>
  </si>
  <si>
    <t>Biomedical Chromatography</t>
  </si>
  <si>
    <t>10.1002/(ISSN)1099-0801</t>
  </si>
  <si>
    <t>https://onlinelibrary.wiley.com/journal/10990801</t>
  </si>
  <si>
    <t>BME2</t>
  </si>
  <si>
    <t>BMM2</t>
  </si>
  <si>
    <t>BMRI</t>
  </si>
  <si>
    <t>BMSP</t>
  </si>
  <si>
    <t>2044-8317</t>
  </si>
  <si>
    <t>British Journal Of Mathematical And Statistical Psychology</t>
  </si>
  <si>
    <t>10.1111/(ISSN)2044-8317</t>
  </si>
  <si>
    <t>https://onlinelibrary.wiley.com/journal/20448317</t>
  </si>
  <si>
    <t>BN</t>
  </si>
  <si>
    <t>BOC</t>
  </si>
  <si>
    <t>1768-322X</t>
  </si>
  <si>
    <t>Biology Of The Cell</t>
  </si>
  <si>
    <t>10.1111/(ISSN)1768-322X</t>
  </si>
  <si>
    <t>https://onlinelibrary.wiley.com/journal/1768322X</t>
  </si>
  <si>
    <t>BOD2</t>
  </si>
  <si>
    <t>BOER</t>
  </si>
  <si>
    <t>1467-8586</t>
  </si>
  <si>
    <t>Bulletin Of Economic Research</t>
  </si>
  <si>
    <t>10.1111/(ISSN)1467-8586</t>
  </si>
  <si>
    <t>https://onlinelibrary.wiley.com/journal/14678586</t>
  </si>
  <si>
    <t>BOR</t>
  </si>
  <si>
    <t>BPA</t>
  </si>
  <si>
    <t>BPH</t>
  </si>
  <si>
    <t>1476-5381</t>
  </si>
  <si>
    <t>British Journal Of Pharmacology</t>
  </si>
  <si>
    <t>10.1111/(ISSN)1476-5381</t>
  </si>
  <si>
    <t>https://bpspubs.onlinelibrary.wiley.com/journal/14765381</t>
  </si>
  <si>
    <t>BRB3</t>
  </si>
  <si>
    <t>BRE</t>
  </si>
  <si>
    <t>1365-2117</t>
  </si>
  <si>
    <t>Basin Research</t>
  </si>
  <si>
    <t>10.1111/(ISSN)1365-2117</t>
  </si>
  <si>
    <t>https://onlinelibrary.wiley.com/journal/13652117</t>
  </si>
  <si>
    <t>BRI</t>
  </si>
  <si>
    <t>BRV</t>
  </si>
  <si>
    <t>1469-185X</t>
  </si>
  <si>
    <t>Biological Reviews</t>
  </si>
  <si>
    <t>10.1111/(ISSN)1469-185X</t>
  </si>
  <si>
    <t>https://onlinelibrary.wiley.com/journal/1469185X</t>
  </si>
  <si>
    <t>BRX2</t>
  </si>
  <si>
    <t>BSA3</t>
  </si>
  <si>
    <t>BSB2</t>
  </si>
  <si>
    <t>BSD2</t>
  </si>
  <si>
    <t>2572-3170</t>
  </si>
  <si>
    <t>Business Strategy And Development</t>
  </si>
  <si>
    <t>10.1002/(ISSN)2572-3170</t>
  </si>
  <si>
    <t>https://onlinelibrary.wiley.com/journal/25723170</t>
  </si>
  <si>
    <t>BSE</t>
  </si>
  <si>
    <t>1099-0836</t>
  </si>
  <si>
    <t>Business Strategy And The Environment</t>
  </si>
  <si>
    <t>10.1002/(ISSN)1099-0836</t>
  </si>
  <si>
    <t>https://onlinelibrary.wiley.com/journal/10990836</t>
  </si>
  <si>
    <t>BSL</t>
  </si>
  <si>
    <t>1099-0798</t>
  </si>
  <si>
    <t>Behavioral Sciences &amp; The Law</t>
  </si>
  <si>
    <t>10.1002/(ISSN)1099-0798</t>
  </si>
  <si>
    <t>https://onlinelibrary.wiley.com/journal/10990798</t>
  </si>
  <si>
    <t>BTE2</t>
  </si>
  <si>
    <t>BTM2</t>
  </si>
  <si>
    <t>BTP</t>
  </si>
  <si>
    <t>1744-7429</t>
  </si>
  <si>
    <t>Biotropica</t>
  </si>
  <si>
    <t>10.1111/(ISSN)1744-7429</t>
  </si>
  <si>
    <t>https://onlinelibrary.wiley.com/journal/17447429</t>
  </si>
  <si>
    <t>BTPR</t>
  </si>
  <si>
    <t>1520-6033</t>
  </si>
  <si>
    <t>Biotechnology Progress</t>
  </si>
  <si>
    <t>10.1021/(ISSN)1520-6033</t>
  </si>
  <si>
    <t>https://onlinelibrary.wiley.com/journal/15206033</t>
  </si>
  <si>
    <t>CA</t>
  </si>
  <si>
    <t>1098-2353</t>
  </si>
  <si>
    <t>Clinical Anatomy</t>
  </si>
  <si>
    <t>10.1002/(ISSN)1098-2353</t>
  </si>
  <si>
    <t>https://onlinelibrary.wiley.com/journal/10982353</t>
  </si>
  <si>
    <t>CAC2</t>
  </si>
  <si>
    <t>CAD</t>
  </si>
  <si>
    <t>CAE</t>
  </si>
  <si>
    <t>1099-0542</t>
  </si>
  <si>
    <t>Computer Applications In Engineering Education</t>
  </si>
  <si>
    <t>10.1002/(ISSN)1099-0542</t>
  </si>
  <si>
    <t>https://onlinelibrary.wiley.com/journal/10990542</t>
  </si>
  <si>
    <t>CAG</t>
  </si>
  <si>
    <t>1541-0064</t>
  </si>
  <si>
    <t>Canadian Geographies</t>
  </si>
  <si>
    <t>10.1111/(ISSN)1541-0064</t>
  </si>
  <si>
    <t>https://onlinelibrary.wiley.com/journal/15410064</t>
  </si>
  <si>
    <t>CAI2</t>
  </si>
  <si>
    <t>CAIM</t>
  </si>
  <si>
    <t>1467-8691</t>
  </si>
  <si>
    <t>Creativity And Innovation Management</t>
  </si>
  <si>
    <t>10.1111/(ISSN)1467-8691</t>
  </si>
  <si>
    <t>https://onlinelibrary.wiley.com/journal/14678691</t>
  </si>
  <si>
    <t>CAJE</t>
  </si>
  <si>
    <t>1540-5982</t>
  </si>
  <si>
    <t>Canadian Journal Of Economics</t>
  </si>
  <si>
    <t>10.1111/(ISSN)1540-5982</t>
  </si>
  <si>
    <t>https://onlinelibrary.wiley.com/journal/15405982</t>
  </si>
  <si>
    <t>CALA</t>
  </si>
  <si>
    <t>CAM4</t>
  </si>
  <si>
    <t>CAMH</t>
  </si>
  <si>
    <t>1475-3588</t>
  </si>
  <si>
    <t>Child And Adolescent Mental Health</t>
  </si>
  <si>
    <t>10.1111/(ISSN)1475-3588</t>
  </si>
  <si>
    <t>https://onlinelibrary.wiley.com/journal/14753588</t>
  </si>
  <si>
    <t>CAP</t>
  </si>
  <si>
    <t>2163-0097</t>
  </si>
  <si>
    <t>Clinical Advances In Periodontics</t>
  </si>
  <si>
    <t>10.1002/(ISSN)2163-0097</t>
  </si>
  <si>
    <t>https://onlinelibrary.wiley.com/journal/21630097</t>
  </si>
  <si>
    <t>CAPA</t>
  </si>
  <si>
    <t>1754-7121</t>
  </si>
  <si>
    <t>Canadian Public Administration</t>
  </si>
  <si>
    <t>10.1111/(ISSN)1754-7121</t>
  </si>
  <si>
    <t>https://onlinelibrary.wiley.com/journal/17547121</t>
  </si>
  <si>
    <t>Public Administration</t>
  </si>
  <si>
    <t>CAPP</t>
  </si>
  <si>
    <t>1745-9133</t>
  </si>
  <si>
    <t>Criminology &amp; Public Policy</t>
  </si>
  <si>
    <t>10.1111/(ISSN)1745-9133</t>
  </si>
  <si>
    <t>https://onlinelibrary.wiley.com/journal/17459133</t>
  </si>
  <si>
    <t>Criminology</t>
  </si>
  <si>
    <t>CAPR</t>
  </si>
  <si>
    <t>1746-1405</t>
  </si>
  <si>
    <t>Counselling And Psychotherapy Research</t>
  </si>
  <si>
    <t>10.1002/(ISSN)1746-1405</t>
  </si>
  <si>
    <t>https://onlinelibrary.wiley.com/journal/17461405</t>
  </si>
  <si>
    <t>CAR</t>
  </si>
  <si>
    <t>1099-0852</t>
  </si>
  <si>
    <t>Child Abuse Review</t>
  </si>
  <si>
    <t>10.1002/(ISSN)1099-0852</t>
  </si>
  <si>
    <t>https://onlinelibrary.wiley.com/journal/10990852</t>
  </si>
  <si>
    <t>CARE</t>
  </si>
  <si>
    <t>1911-3846</t>
  </si>
  <si>
    <t>Contemporary Accounting Research</t>
  </si>
  <si>
    <t>10.1111/(ISSN)1911-3846</t>
  </si>
  <si>
    <t>https://onlinelibrary.wiley.com/journal/19113846</t>
  </si>
  <si>
    <t>CARJ</t>
  </si>
  <si>
    <t>CARM</t>
  </si>
  <si>
    <t>CARS</t>
  </si>
  <si>
    <t>1755-618X</t>
  </si>
  <si>
    <t>Canadian Review Of Sociology/Revue Canadienne De Sociologie</t>
  </si>
  <si>
    <t>10.1111/(ISSN)1755-618X</t>
  </si>
  <si>
    <t>https://onlinelibrary.wiley.com/journal/1755618X</t>
  </si>
  <si>
    <t>CAS</t>
  </si>
  <si>
    <t>CASP</t>
  </si>
  <si>
    <t>1099-1298</t>
  </si>
  <si>
    <t>Journal Of Community &amp; Applied Social Psychology</t>
  </si>
  <si>
    <t>10.1002/(ISSN)1099-1298</t>
  </si>
  <si>
    <t>https://onlinelibrary.wiley.com/journal/10991298</t>
  </si>
  <si>
    <t>CASR</t>
  </si>
  <si>
    <t>CATL</t>
  </si>
  <si>
    <t>CAV</t>
  </si>
  <si>
    <t>1546-427X</t>
  </si>
  <si>
    <t>Computer Animation And Virtual Worlds</t>
  </si>
  <si>
    <t>10.1002/(ISSN)1546-427X</t>
  </si>
  <si>
    <t>https://onlinelibrary.wiley.com/journal/1546427X</t>
  </si>
  <si>
    <t>CB</t>
  </si>
  <si>
    <t>1479-1838</t>
  </si>
  <si>
    <t>Journal Of Consumer Behaviour</t>
  </si>
  <si>
    <t>10.1002/(ISSN)1479-1838</t>
  </si>
  <si>
    <t>https://onlinelibrary.wiley.com/journal/14791838</t>
  </si>
  <si>
    <t>CBDD</t>
  </si>
  <si>
    <t>1747-0285</t>
  </si>
  <si>
    <t>Chemical Biology &amp; Drug Design</t>
  </si>
  <si>
    <t>10.1111/(ISSN)1747-0285</t>
  </si>
  <si>
    <t>https://onlinelibrary.wiley.com/journal/17470285</t>
  </si>
  <si>
    <t>CBDV</t>
  </si>
  <si>
    <t>2136</t>
  </si>
  <si>
    <t>1612-1880</t>
  </si>
  <si>
    <t>Chemistry &amp; Biodiversity</t>
  </si>
  <si>
    <t>10.1002/(ISSN)1612-1880</t>
  </si>
  <si>
    <t>https://onlinelibrary.wiley.com/journal/16121880</t>
  </si>
  <si>
    <t>CBEN</t>
  </si>
  <si>
    <t>E326</t>
  </si>
  <si>
    <t>2196-9744</t>
  </si>
  <si>
    <t>Chembioeng Reviews</t>
  </si>
  <si>
    <t>10.1002/(ISSN)2196-9744</t>
  </si>
  <si>
    <t>https://onlinelibrary.wiley.com/journal/21969744</t>
  </si>
  <si>
    <t>CBF</t>
  </si>
  <si>
    <t>1099-0844</t>
  </si>
  <si>
    <t>Cell Biochemistry And Function</t>
  </si>
  <si>
    <t>10.1002/(ISSN)1099-0844</t>
  </si>
  <si>
    <t>https://onlinelibrary.wiley.com/journal/10990844</t>
  </si>
  <si>
    <t>CBIC</t>
  </si>
  <si>
    <t>2268</t>
  </si>
  <si>
    <t>1439-7633</t>
  </si>
  <si>
    <t>Chembiochem</t>
  </si>
  <si>
    <t>10.1002/(ISSN)1439-7633</t>
  </si>
  <si>
    <t>https://onlinelibrary.wiley.com/journal/14397633</t>
  </si>
  <si>
    <t>CBIN</t>
  </si>
  <si>
    <t>1095-8355</t>
  </si>
  <si>
    <t>Cell Biology International</t>
  </si>
  <si>
    <t>10.1002/(ISSN)1095-8355</t>
  </si>
  <si>
    <t>https://onlinelibrary.wiley.com/journal/10958355</t>
  </si>
  <si>
    <t>CBL</t>
  </si>
  <si>
    <t>CBM</t>
  </si>
  <si>
    <t>1471-2857</t>
  </si>
  <si>
    <t>Criminal Behaviour And Mental Health</t>
  </si>
  <si>
    <t>10.1002/(ISSN)1471-2857</t>
  </si>
  <si>
    <t>https://onlinelibrary.wiley.com/journal/14712857</t>
  </si>
  <si>
    <t>CC</t>
  </si>
  <si>
    <t>1536-0733</t>
  </si>
  <si>
    <t>New Directions For Community Colleges</t>
  </si>
  <si>
    <t>10.1002/(ISSN)1536-0733</t>
  </si>
  <si>
    <t>https://onlinelibrary.wiley.com/journal/15360733</t>
  </si>
  <si>
    <t>CCD</t>
  </si>
  <si>
    <t>1522-726X</t>
  </si>
  <si>
    <t>Catheterization And Cardiovascular Interventions</t>
  </si>
  <si>
    <t>10.1002/(ISSN)1522-726X</t>
  </si>
  <si>
    <t>https://onlinelibrary.wiley.com/journal/1522726X</t>
  </si>
  <si>
    <t>CCH</t>
  </si>
  <si>
    <t>1365-2214</t>
  </si>
  <si>
    <t>Child: Care, Health And Development</t>
  </si>
  <si>
    <t>10.1111/(ISSN)1365-2214</t>
  </si>
  <si>
    <t>https://onlinelibrary.wiley.com/journal/13652214</t>
  </si>
  <si>
    <t>CCHE</t>
  </si>
  <si>
    <t>1943-3638</t>
  </si>
  <si>
    <t>Cereal Chemistry</t>
  </si>
  <si>
    <t>10.1002/(ISSN)1943-3638</t>
  </si>
  <si>
    <t>https://onlinelibrary.wiley.com/journal/19433638</t>
  </si>
  <si>
    <t>CCR3</t>
  </si>
  <si>
    <t>CCRP</t>
  </si>
  <si>
    <t>CCS2</t>
  </si>
  <si>
    <t>CCS3</t>
  </si>
  <si>
    <t>CCTC</t>
  </si>
  <si>
    <t>2491</t>
  </si>
  <si>
    <t>1867-3899</t>
  </si>
  <si>
    <t>Chemcatchem</t>
  </si>
  <si>
    <t>10.1002/(ISSN)1867-3899</t>
  </si>
  <si>
    <t>https://onlinelibrary.wiley.com/journal/18673899</t>
  </si>
  <si>
    <t>CDD</t>
  </si>
  <si>
    <t>1751-2980</t>
  </si>
  <si>
    <t>Journal Of Digestive Diseases</t>
  </si>
  <si>
    <t>10.1111/(ISSN)1751-2980</t>
  </si>
  <si>
    <t>https://onlinelibrary.wiley.com/journal/17512980</t>
  </si>
  <si>
    <t>CDEP</t>
  </si>
  <si>
    <t>1750-8606</t>
  </si>
  <si>
    <t>Child Development Perspectives</t>
  </si>
  <si>
    <t>10.1111/(ISSN)1750-8606</t>
  </si>
  <si>
    <t>https://onlinelibrary.wiley.com/journal/17508606</t>
  </si>
  <si>
    <t>CDEV</t>
  </si>
  <si>
    <t>1467-8624</t>
  </si>
  <si>
    <t>Child Development</t>
  </si>
  <si>
    <t>10.1111/(ISSN)1467-8624</t>
  </si>
  <si>
    <t>https://onlinelibrary.wiley.com/journal/14678624</t>
  </si>
  <si>
    <t>CDOE</t>
  </si>
  <si>
    <t>1600-0528</t>
  </si>
  <si>
    <t>Community Dentistry And Oral Epidemiology</t>
  </si>
  <si>
    <t>10.1111/(ISSN)1600-0528</t>
  </si>
  <si>
    <t>https://onlinelibrary.wiley.com/journal/16000528</t>
  </si>
  <si>
    <t>CDQ</t>
  </si>
  <si>
    <t>2161-0045</t>
  </si>
  <si>
    <t>The Career Development Quarterly</t>
  </si>
  <si>
    <t>10.1002/(ISSN)2161-0045</t>
  </si>
  <si>
    <t>https://onlinelibrary.wiley.com/journal/21610045</t>
  </si>
  <si>
    <t>CDR</t>
  </si>
  <si>
    <t>CDS2</t>
  </si>
  <si>
    <t>CDT2</t>
  </si>
  <si>
    <t>CDT3</t>
  </si>
  <si>
    <t>CEA</t>
  </si>
  <si>
    <t>1365-2222</t>
  </si>
  <si>
    <t>Clinical &amp; Experimental Allergy</t>
  </si>
  <si>
    <t>10.1111/(ISSN)1365-2222</t>
  </si>
  <si>
    <t>https://onlinelibrary.wiley.com/journal/13652222</t>
  </si>
  <si>
    <t>CEAS</t>
  </si>
  <si>
    <t>1556-6978</t>
  </si>
  <si>
    <t>Counselor Education And Supervision</t>
  </si>
  <si>
    <t>10.1002/(ISSN)1556-6978</t>
  </si>
  <si>
    <t>https://onlinelibrary.wiley.com/journal/15566978</t>
  </si>
  <si>
    <t>CEAT</t>
  </si>
  <si>
    <t>2044</t>
  </si>
  <si>
    <t>1521-4125</t>
  </si>
  <si>
    <t>Chemical Engineering &amp; Technology</t>
  </si>
  <si>
    <t>10.1002/(ISSN)1521-4125</t>
  </si>
  <si>
    <t>https://onlinelibrary.wiley.com/journal/15214125</t>
  </si>
  <si>
    <t>CELC</t>
  </si>
  <si>
    <t>CEM</t>
  </si>
  <si>
    <t>1099-128X</t>
  </si>
  <si>
    <t>Journal Of Chemometrics</t>
  </si>
  <si>
    <t>10.1002/(ISSN)1099-128X</t>
  </si>
  <si>
    <t>https://onlinelibrary.wiley.com/journal/1099128X</t>
  </si>
  <si>
    <t>CEN</t>
  </si>
  <si>
    <t>1365-2265</t>
  </si>
  <si>
    <t>Clinical Endocrinology</t>
  </si>
  <si>
    <t>10.1111/(ISSN)1365-2265</t>
  </si>
  <si>
    <t>https://onlinelibrary.wiley.com/journal/13652265</t>
  </si>
  <si>
    <t>CEN3</t>
  </si>
  <si>
    <t>1759-1961</t>
  </si>
  <si>
    <t>Clinical And Experimental Neuroimmunology</t>
  </si>
  <si>
    <t>10.1111/(ISSN)1759-1961</t>
  </si>
  <si>
    <t>https://onlinelibrary.wiley.com/journal/17591961</t>
  </si>
  <si>
    <t>CEND</t>
  </si>
  <si>
    <t>E403</t>
  </si>
  <si>
    <t>2625-073X</t>
  </si>
  <si>
    <t>Civil Engineering Design</t>
  </si>
  <si>
    <t>10.1002/(ISSN)2625-073X</t>
  </si>
  <si>
    <t>https://onlinelibrary.wiley.com/journal/2625073X</t>
  </si>
  <si>
    <t>CEO</t>
  </si>
  <si>
    <t>1442-9071</t>
  </si>
  <si>
    <t>Clinical &amp; Experimental Ophthalmology</t>
  </si>
  <si>
    <t>10.1111/(ISSN)1442-9071</t>
  </si>
  <si>
    <t>https://onlinelibrary.wiley.com/journal/14429071</t>
  </si>
  <si>
    <t>CEP</t>
  </si>
  <si>
    <t>1440-1681</t>
  </si>
  <si>
    <t>Clinical And Experimental Pharmacology And Physiology</t>
  </si>
  <si>
    <t>10.1111/(ISSN)1440-1681</t>
  </si>
  <si>
    <t>https://onlinelibrary.wiley.com/journal/14401681</t>
  </si>
  <si>
    <t>CEP4</t>
  </si>
  <si>
    <t>Social Sciences &amp; Humanities</t>
  </si>
  <si>
    <t>CEPA</t>
  </si>
  <si>
    <t>E774</t>
  </si>
  <si>
    <t>2509-7075</t>
  </si>
  <si>
    <t>Ce/Papers</t>
  </si>
  <si>
    <t>10.1002/(ISSN)2509-7075</t>
  </si>
  <si>
    <t>https://onlinelibrary.wiley.com/journal/25097075</t>
  </si>
  <si>
    <t>CES2</t>
  </si>
  <si>
    <t>CESM</t>
  </si>
  <si>
    <t>APXR</t>
  </si>
  <si>
    <t>CEY2</t>
  </si>
  <si>
    <t>METM</t>
  </si>
  <si>
    <t>CFP2</t>
  </si>
  <si>
    <t>CFS</t>
  </si>
  <si>
    <t>1365-2206</t>
  </si>
  <si>
    <t>Child &amp; Family Social Work</t>
  </si>
  <si>
    <t>10.1111/(ISSN)1365-2206</t>
  </si>
  <si>
    <t>https://onlinelibrary.wiley.com/journal/13652206</t>
  </si>
  <si>
    <t>CFT2</t>
  </si>
  <si>
    <t>2374-3832</t>
  </si>
  <si>
    <t>Crop, Forage &amp; Turfgrass Management</t>
  </si>
  <si>
    <t>10.1002/(ISSN)2374-3832</t>
  </si>
  <si>
    <t>https://onlinelibrary.wiley.com/journal/23743832</t>
  </si>
  <si>
    <t>CGA</t>
  </si>
  <si>
    <t>1741-4520</t>
  </si>
  <si>
    <t>Congenital Anomalies</t>
  </si>
  <si>
    <t>10.1111/(ISSN)1741-4520</t>
  </si>
  <si>
    <t>https://onlinelibrary.wiley.com/journal/17414520</t>
  </si>
  <si>
    <t>CGE</t>
  </si>
  <si>
    <t>1399-0004</t>
  </si>
  <si>
    <t>Clinical Genetics</t>
  </si>
  <si>
    <t>10.1111/(ISSN)1399-0004</t>
  </si>
  <si>
    <t>https://onlinelibrary.wiley.com/journal/13990004</t>
  </si>
  <si>
    <t>CGF</t>
  </si>
  <si>
    <t>1467-8659</t>
  </si>
  <si>
    <t>Computer Graphics Forum</t>
  </si>
  <si>
    <t>10.1111/(ISSN)1467-8659</t>
  </si>
  <si>
    <t>https://onlinelibrary.wiley.com/journal/14678659</t>
  </si>
  <si>
    <t>CHEM</t>
  </si>
  <si>
    <t>2111</t>
  </si>
  <si>
    <t>1521-3765</t>
  </si>
  <si>
    <t>Chemistry - A European Journal</t>
  </si>
  <si>
    <t>10.1002/(ISSN)1521-3765</t>
  </si>
  <si>
    <t>https://onlinelibrary.wiley.com/journal/15213765</t>
  </si>
  <si>
    <t>CHIR</t>
  </si>
  <si>
    <t>1520-636X</t>
  </si>
  <si>
    <t>Chirality</t>
  </si>
  <si>
    <t>10.1002/(ISSN)1520-636X</t>
  </si>
  <si>
    <t>https://onlinelibrary.wiley.com/journal/1520636X</t>
  </si>
  <si>
    <t>CHSO</t>
  </si>
  <si>
    <t>1099-0860</t>
  </si>
  <si>
    <t>Children &amp; Society</t>
  </si>
  <si>
    <t>10.1111/(ISSN)1099-0860</t>
  </si>
  <si>
    <t>https://onlinelibrary.wiley.com/journal/10990860</t>
  </si>
  <si>
    <t>CID</t>
  </si>
  <si>
    <t>1708-8208</t>
  </si>
  <si>
    <t>Clinical Implant Dentistry And Related Research</t>
  </si>
  <si>
    <t>10.1111/(ISSN)1708-8208</t>
  </si>
  <si>
    <t>https://onlinelibrary.wiley.com/journal/17088208</t>
  </si>
  <si>
    <t>CIM2</t>
  </si>
  <si>
    <t>CIND</t>
  </si>
  <si>
    <t>CISO</t>
  </si>
  <si>
    <t>1548-744X</t>
  </si>
  <si>
    <t>City &amp; Society</t>
  </si>
  <si>
    <t>10.1111/(ISSN)1548-744X</t>
  </si>
  <si>
    <t>https://anthrosource.onlinelibrary.wiley.com/journal/1548744X</t>
  </si>
  <si>
    <t>CIT2</t>
  </si>
  <si>
    <t>CITE</t>
  </si>
  <si>
    <t>2004</t>
  </si>
  <si>
    <t>1522-2640</t>
  </si>
  <si>
    <t>Chemie Ingenieur Technik</t>
  </si>
  <si>
    <t>10.1002/(ISSN)1522-2640</t>
  </si>
  <si>
    <t>https://onlinelibrary.wiley.com/journal/15222640</t>
  </si>
  <si>
    <t>CIUZ</t>
  </si>
  <si>
    <t>CJAG</t>
  </si>
  <si>
    <t>1744-7976</t>
  </si>
  <si>
    <t>Canadian Journal Of Agricultural Economics</t>
  </si>
  <si>
    <t>10.1111/(ISSN)1744-7976</t>
  </si>
  <si>
    <t>https://onlinelibrary.wiley.com/journal/17447976</t>
  </si>
  <si>
    <t>CJAS</t>
  </si>
  <si>
    <t>1936-4490</t>
  </si>
  <si>
    <t>Canadian Journal Of Administrative Sciences</t>
  </si>
  <si>
    <t>10.1002/(ISSN)1936-4490</t>
  </si>
  <si>
    <t>https://onlinelibrary.wiley.com/journal/19364490</t>
  </si>
  <si>
    <t>CJCE</t>
  </si>
  <si>
    <t>1939-019X</t>
  </si>
  <si>
    <t>The Canadian Journal Of Chemical Engineering</t>
  </si>
  <si>
    <t>10.1002/(ISSN)1939-019X</t>
  </si>
  <si>
    <t>https://onlinelibrary.wiley.com/journal/1939019X</t>
  </si>
  <si>
    <t>CJGH</t>
  </si>
  <si>
    <t>CJID</t>
  </si>
  <si>
    <t>CJOC</t>
  </si>
  <si>
    <t>2434</t>
  </si>
  <si>
    <t>1614-7065</t>
  </si>
  <si>
    <t>Chinese Journal Of Chemistry</t>
  </si>
  <si>
    <t>10.1002/(ISSN)1614-7065</t>
  </si>
  <si>
    <t>https://onlinelibrary.wiley.com/journal/16147065</t>
  </si>
  <si>
    <t>CJP2</t>
  </si>
  <si>
    <t>CJS</t>
  </si>
  <si>
    <t>1708-945X</t>
  </si>
  <si>
    <t>The Canadian Journal Of Statistics</t>
  </si>
  <si>
    <t>10.1002/(ISSN)1708-945X</t>
  </si>
  <si>
    <t>https://onlinelibrary.wiley.com/journal/1708945X</t>
  </si>
  <si>
    <t>CKON</t>
  </si>
  <si>
    <t>2106</t>
  </si>
  <si>
    <t>1521-3730</t>
  </si>
  <si>
    <t>Chemkon</t>
  </si>
  <si>
    <t>Subscription CTA</t>
  </si>
  <si>
    <t>10.1002/(ISSN)1521-3730</t>
  </si>
  <si>
    <t>https://onlinelibrary.wiley.com/journal/15213730</t>
  </si>
  <si>
    <t>CL2</t>
  </si>
  <si>
    <t>CLA</t>
  </si>
  <si>
    <t>1096-0031</t>
  </si>
  <si>
    <t>Cladistics</t>
  </si>
  <si>
    <t>10.1111/(ISSN)1096-0031</t>
  </si>
  <si>
    <t>https://onlinelibrary.wiley.com/journal/10960031</t>
  </si>
  <si>
    <t>CLC</t>
  </si>
  <si>
    <t>ADSR</t>
  </si>
  <si>
    <t>CLEN</t>
  </si>
  <si>
    <t>2047</t>
  </si>
  <si>
    <t>1863-0669</t>
  </si>
  <si>
    <t>Clean Soil, Air, Water</t>
  </si>
  <si>
    <t>10.1002/(ISSN)1863-0669</t>
  </si>
  <si>
    <t>https://onlinelibrary.wiley.com/journal/18630669</t>
  </si>
  <si>
    <t>CLI2</t>
  </si>
  <si>
    <t>CLR</t>
  </si>
  <si>
    <t>1600-0501</t>
  </si>
  <si>
    <t>Clinical Oral Implants Research</t>
  </si>
  <si>
    <t>10.1111/(ISSN)1600-0501</t>
  </si>
  <si>
    <t>https://onlinelibrary.wiley.com/journal/16000501</t>
  </si>
  <si>
    <t>CLT2</t>
  </si>
  <si>
    <t>CM</t>
  </si>
  <si>
    <t>1949-3592</t>
  </si>
  <si>
    <t>Cytoskeleton</t>
  </si>
  <si>
    <t>10.1002/(ISSN)1949-3592</t>
  </si>
  <si>
    <t>https://onlinelibrary.wiley.com/journal/19493592</t>
  </si>
  <si>
    <t>CMDC</t>
  </si>
  <si>
    <t>2452</t>
  </si>
  <si>
    <t>1860-7187</t>
  </si>
  <si>
    <t>Chemmedchem</t>
  </si>
  <si>
    <t>10.1002/(ISSN)1860-7187</t>
  </si>
  <si>
    <t>https://onlinelibrary.wiley.com/journal/18607187</t>
  </si>
  <si>
    <t>CMI</t>
  </si>
  <si>
    <t>CMM4</t>
  </si>
  <si>
    <t>CMR</t>
  </si>
  <si>
    <t>CMT2</t>
  </si>
  <si>
    <t>CMTD</t>
  </si>
  <si>
    <t>CMU2</t>
  </si>
  <si>
    <t>CNCR</t>
  </si>
  <si>
    <t>1097-0142</t>
  </si>
  <si>
    <t>Cancer</t>
  </si>
  <si>
    <t>10.1002/(ISSN)1097-0142</t>
  </si>
  <si>
    <t>https://onlinelibrary.wiley.com/journal/10970142</t>
  </si>
  <si>
    <t>CNCY</t>
  </si>
  <si>
    <t>1934-6638</t>
  </si>
  <si>
    <t>Cancer Cytopathology</t>
  </si>
  <si>
    <t>10.1002/(ISSN)1934-6638</t>
  </si>
  <si>
    <t>https://onlinelibrary.wiley.com/journal/19346638</t>
  </si>
  <si>
    <t>CNE</t>
  </si>
  <si>
    <t>1096-9861</t>
  </si>
  <si>
    <t>The Journal Of Comparative Neurology</t>
  </si>
  <si>
    <t>10.1002/(ISSN)1096-9861</t>
  </si>
  <si>
    <t>https://onlinelibrary.wiley.com/journal/10969861</t>
  </si>
  <si>
    <t>CNL2</t>
  </si>
  <si>
    <t>Energy Storage</t>
  </si>
  <si>
    <t>CNM</t>
  </si>
  <si>
    <t>2040-7947</t>
  </si>
  <si>
    <t>International Journal For Numerical Methods In Biomedical Engineering</t>
  </si>
  <si>
    <t>10.1002/(ISSN)2040-7947</t>
  </si>
  <si>
    <t>https://onlinelibrary.wiley.com/journal/20407947</t>
  </si>
  <si>
    <t>CNMA</t>
  </si>
  <si>
    <t>E761</t>
  </si>
  <si>
    <t>2199-692X</t>
  </si>
  <si>
    <t>Chemnanomat</t>
  </si>
  <si>
    <t>10.1002/(ISSN)2199-692X</t>
  </si>
  <si>
    <t>https://onlinelibrary.wiley.com/journal/2199692X</t>
  </si>
  <si>
    <t>CNR2</t>
  </si>
  <si>
    <t>CNS</t>
  </si>
  <si>
    <t>CNS3</t>
  </si>
  <si>
    <t>CNX2</t>
  </si>
  <si>
    <t>COA</t>
  </si>
  <si>
    <t>1749-4486</t>
  </si>
  <si>
    <t>Clinical Otolaryngology</t>
  </si>
  <si>
    <t>10.1111/(ISSN)1749-4486</t>
  </si>
  <si>
    <t>https://onlinelibrary.wiley.com/journal/17494486</t>
  </si>
  <si>
    <t>COB</t>
  </si>
  <si>
    <t>1758-8111</t>
  </si>
  <si>
    <t>Clinical Obesity</t>
  </si>
  <si>
    <t>10.1111/(ISSN)1758-8111</t>
  </si>
  <si>
    <t>https://onlinelibrary.wiley.com/journal/17588111</t>
  </si>
  <si>
    <t>Obesity</t>
  </si>
  <si>
    <t>COBI</t>
  </si>
  <si>
    <t>1523-1739</t>
  </si>
  <si>
    <t>Conservation Biology</t>
  </si>
  <si>
    <t>10.1111/(ISSN)1523-1739</t>
  </si>
  <si>
    <t>https://onlinelibrary.wiley.com/journal/15231739</t>
  </si>
  <si>
    <t>COD</t>
  </si>
  <si>
    <t>1600-0536</t>
  </si>
  <si>
    <t>Contact Dermatitis</t>
  </si>
  <si>
    <t>10.1111/(ISSN)1600-0536</t>
  </si>
  <si>
    <t>https://onlinelibrary.wiley.com/journal/16000536</t>
  </si>
  <si>
    <t>CODI</t>
  </si>
  <si>
    <t>1463-1318</t>
  </si>
  <si>
    <t>Colorectal Disease</t>
  </si>
  <si>
    <t>10.1111/(ISSN)1463-1318</t>
  </si>
  <si>
    <t>https://onlinelibrary.wiley.com/journal/14631318</t>
  </si>
  <si>
    <t>COEP</t>
  </si>
  <si>
    <t>1465-7287</t>
  </si>
  <si>
    <t>Contemporary Economic Policy</t>
  </si>
  <si>
    <t>10.1111/(ISSN)1465-7287</t>
  </si>
  <si>
    <t>https://onlinelibrary.wiley.com/journal/14657287</t>
  </si>
  <si>
    <t>COGS</t>
  </si>
  <si>
    <t>1551-6709</t>
  </si>
  <si>
    <t>Cognitive Science</t>
  </si>
  <si>
    <t>10.1111/(ISSN)1551-6709</t>
  </si>
  <si>
    <t>https://onlinelibrary.wiley.com/journal/15516709</t>
  </si>
  <si>
    <t>COIN</t>
  </si>
  <si>
    <t>1467-8640</t>
  </si>
  <si>
    <t>Computational Intelligence</t>
  </si>
  <si>
    <t>10.1111/(ISSN)1467-8640</t>
  </si>
  <si>
    <t>https://onlinelibrary.wiley.com/journal/14678640</t>
  </si>
  <si>
    <t>COL</t>
  </si>
  <si>
    <t>1520-6378</t>
  </si>
  <si>
    <t>Color Research And Application</t>
  </si>
  <si>
    <t>10.1002/(ISSN)1520-6378</t>
  </si>
  <si>
    <t>https://onlinelibrary.wiley.com/journal/15206378</t>
  </si>
  <si>
    <t>COM2</t>
  </si>
  <si>
    <t>CON4</t>
  </si>
  <si>
    <t>CONS</t>
  </si>
  <si>
    <t>1467-8675</t>
  </si>
  <si>
    <t>Constellations</t>
  </si>
  <si>
    <t>10.1111/(ISSN)1467-8675</t>
  </si>
  <si>
    <t>https://onlinelibrary.wiley.com/journal/14678675</t>
  </si>
  <si>
    <t>CORG</t>
  </si>
  <si>
    <t>1467-8683</t>
  </si>
  <si>
    <t>Corporate Governance: An International Review</t>
  </si>
  <si>
    <t>10.1111/(ISSN)1467-8683</t>
  </si>
  <si>
    <t>https://onlinelibrary.wiley.com/journal/14678683</t>
  </si>
  <si>
    <t>COTE</t>
  </si>
  <si>
    <t>1478-4408</t>
  </si>
  <si>
    <t>Coloration Technology</t>
  </si>
  <si>
    <t>10.1111/(ISSN)1478-4408</t>
  </si>
  <si>
    <t>https://onlinelibrary.wiley.com/journal/14784408</t>
  </si>
  <si>
    <t>CPA</t>
  </si>
  <si>
    <t>1097-0312</t>
  </si>
  <si>
    <t>Communications On Pure And Applied Mathematics</t>
  </si>
  <si>
    <t>10.1002/(ISSN)1097-0312</t>
  </si>
  <si>
    <t>https://onlinelibrary.wiley.com/journal/10970312</t>
  </si>
  <si>
    <t>CPBI</t>
  </si>
  <si>
    <t>1934-340X</t>
  </si>
  <si>
    <t>Current Protocols In Bioinformatics</t>
  </si>
  <si>
    <t>10.1002/0471250953</t>
  </si>
  <si>
    <t>https://onlinelibrary.wiley.com/journal/1934340X</t>
  </si>
  <si>
    <t>CPC5</t>
  </si>
  <si>
    <t>3066-912X</t>
  </si>
  <si>
    <t>Current Protocols In Clinical And Diagnostic Methods</t>
  </si>
  <si>
    <t>10.1002/(ISSN)3066-912X</t>
  </si>
  <si>
    <t>https://currentprotocols.onlinelibrary.wiley.com/journal/3066912X</t>
  </si>
  <si>
    <t>CPCB</t>
  </si>
  <si>
    <t>1934-2616</t>
  </si>
  <si>
    <t>Current Protocols In Cell Biology</t>
  </si>
  <si>
    <t>10.1002/0471143030</t>
  </si>
  <si>
    <t>https://onlinelibrary.wiley.com/journal/19342616</t>
  </si>
  <si>
    <t>CPCH</t>
  </si>
  <si>
    <t>2160-4762</t>
  </si>
  <si>
    <t>Current Protocols In Chemical Biology</t>
  </si>
  <si>
    <t>10.1002/9780470559277</t>
  </si>
  <si>
    <t>https://currentprotocols.onlinelibrary.wiley.com/journal/21604762</t>
  </si>
  <si>
    <t>CPCY</t>
  </si>
  <si>
    <t>1934-9300</t>
  </si>
  <si>
    <t>Current Protocols In Cytometry</t>
  </si>
  <si>
    <t>10.1002/0471142956</t>
  </si>
  <si>
    <t>https://onlinelibrary.wiley.com/journal/19349300</t>
  </si>
  <si>
    <t>CPD3</t>
  </si>
  <si>
    <t>2160-7648</t>
  </si>
  <si>
    <t>Clinical Pharmacology In Drug Development</t>
  </si>
  <si>
    <t>10.1002/(ISSN)2160-7648</t>
  </si>
  <si>
    <t>https://onlinelibrary.wiley.com/journal/21607648</t>
  </si>
  <si>
    <t>Clinical Pharmacology &amp; Therapeutics</t>
  </si>
  <si>
    <t>CPE</t>
  </si>
  <si>
    <t>1532-0634</t>
  </si>
  <si>
    <t>Concurrency And Computation: Practice And Experience</t>
  </si>
  <si>
    <t>10.1002/(ISSN)1532-0634</t>
  </si>
  <si>
    <t>https://onlinelibrary.wiley.com/journal/15320634</t>
  </si>
  <si>
    <t>CPET</t>
  </si>
  <si>
    <t>1948-3430</t>
  </si>
  <si>
    <t>Current Protocols: Essential Laboratory Techniques</t>
  </si>
  <si>
    <t>10.1002/9780470089941</t>
  </si>
  <si>
    <t>https://currentprotocols.onlinelibrary.wiley.com/journal/19483430</t>
  </si>
  <si>
    <t>CPF</t>
  </si>
  <si>
    <t>1475-097X</t>
  </si>
  <si>
    <t>Clinical Physiology And Functional Imaging</t>
  </si>
  <si>
    <t>10.1111/(ISSN)1475-097X</t>
  </si>
  <si>
    <t>https://onlinelibrary.wiley.com/journal/1475097X</t>
  </si>
  <si>
    <t>CPH4</t>
  </si>
  <si>
    <t>2040-4603</t>
  </si>
  <si>
    <t>Comprehensive Physiology</t>
  </si>
  <si>
    <t>10.1002/(ISSN)2040-4603</t>
  </si>
  <si>
    <t>https://onlinelibrary.wiley.com/journal/20404603</t>
  </si>
  <si>
    <t>CPHC</t>
  </si>
  <si>
    <t>2267</t>
  </si>
  <si>
    <t>1439-7641</t>
  </si>
  <si>
    <t>Chemphyschem</t>
  </si>
  <si>
    <t>10.1002/(ISSN)1439-7641</t>
  </si>
  <si>
    <t>https://onlinelibrary.wiley.com/journal/14397641</t>
  </si>
  <si>
    <t>CPHG</t>
  </si>
  <si>
    <t>1934-8258</t>
  </si>
  <si>
    <t>Current Protocols In Human Genetics</t>
  </si>
  <si>
    <t>10.1002/0471142905</t>
  </si>
  <si>
    <t>https://onlinelibrary.wiley.com/journal/19348258</t>
  </si>
  <si>
    <t>CPI5</t>
  </si>
  <si>
    <t>3066-9251</t>
  </si>
  <si>
    <t>Current Protocols In Imaging</t>
  </si>
  <si>
    <t>10.1002/(ISSN)3066-9251</t>
  </si>
  <si>
    <t>https://onlinelibrary.wiley.com/journal/30669251</t>
  </si>
  <si>
    <t>CPIM</t>
  </si>
  <si>
    <t>1934-368X</t>
  </si>
  <si>
    <t>Current Protocols In Immunology</t>
  </si>
  <si>
    <t>10.1002/0471142735</t>
  </si>
  <si>
    <t>https://onlinelibrary.wiley.com/journal/1934368X</t>
  </si>
  <si>
    <t>CPLU</t>
  </si>
  <si>
    <t>E688</t>
  </si>
  <si>
    <t>2192-6506</t>
  </si>
  <si>
    <t>Chempluschem</t>
  </si>
  <si>
    <t>10.1002/(ISSN)2192-6506</t>
  </si>
  <si>
    <t>https://onlinelibrary.wiley.com/journal/21926506</t>
  </si>
  <si>
    <t>CPLX</t>
  </si>
  <si>
    <t>CPMB</t>
  </si>
  <si>
    <t>1934-3647</t>
  </si>
  <si>
    <t>Current Protocols In Molecular Biology</t>
  </si>
  <si>
    <t>10.1002/0471142727</t>
  </si>
  <si>
    <t>https://onlinelibrary.wiley.com/journal/19343647</t>
  </si>
  <si>
    <t>CPMC</t>
  </si>
  <si>
    <t>1934-8533</t>
  </si>
  <si>
    <t>Current Protocols In Microbiology</t>
  </si>
  <si>
    <t>10.1002/9780471729259</t>
  </si>
  <si>
    <t>https://onlinelibrary.wiley.com/journal/19348533</t>
  </si>
  <si>
    <t>CPMO</t>
  </si>
  <si>
    <t>2161-2617</t>
  </si>
  <si>
    <t>Current Protocols In Mouse Biology</t>
  </si>
  <si>
    <t>10.1002/9780470942390</t>
  </si>
  <si>
    <t>https://currentprotocols.onlinelibrary.wiley.com/journal/21612617</t>
  </si>
  <si>
    <t>CPNC</t>
  </si>
  <si>
    <t>1934-9289</t>
  </si>
  <si>
    <t>Current Protocols In Nucleic Acid Chemistry</t>
  </si>
  <si>
    <t>10.1002/0471142700</t>
  </si>
  <si>
    <t>https://onlinelibrary.wiley.com/journal/19349289</t>
  </si>
  <si>
    <t>CPNS</t>
  </si>
  <si>
    <t>1934-8576</t>
  </si>
  <si>
    <t>Current Protocols In Neuroscience</t>
  </si>
  <si>
    <t>10.1002/0471142301</t>
  </si>
  <si>
    <t>https://onlinelibrary.wiley.com/journal/19348576</t>
  </si>
  <si>
    <t>CPP</t>
  </si>
  <si>
    <t>1099-0879</t>
  </si>
  <si>
    <t>Clinical Psychology &amp; Psychotherapy</t>
  </si>
  <si>
    <t>10.1002/(ISSN)1099-0879</t>
  </si>
  <si>
    <t>https://onlinelibrary.wiley.com/journal/10990879</t>
  </si>
  <si>
    <t>CPPB</t>
  </si>
  <si>
    <t>2379-8068</t>
  </si>
  <si>
    <t>Current Protocols In Plant Biology</t>
  </si>
  <si>
    <t>10.1002/9781119077367</t>
  </si>
  <si>
    <t>https://currentprotocols.onlinelibrary.wiley.com/journal/23798068</t>
  </si>
  <si>
    <t>CPPH</t>
  </si>
  <si>
    <t>1934-8290</t>
  </si>
  <si>
    <t>Current Protocols In Pharmacology</t>
  </si>
  <si>
    <t>10.1002/0471141755</t>
  </si>
  <si>
    <t>https://onlinelibrary.wiley.com/journal/19348290</t>
  </si>
  <si>
    <t>CPPS</t>
  </si>
  <si>
    <t>1934-3663</t>
  </si>
  <si>
    <t>Current Protocols In Protein Science</t>
  </si>
  <si>
    <t>10.1002/0471140864</t>
  </si>
  <si>
    <t>https://onlinelibrary.wiley.com/journal/19343663</t>
  </si>
  <si>
    <t>CPR</t>
  </si>
  <si>
    <t>CPRT</t>
  </si>
  <si>
    <t>CPS2</t>
  </si>
  <si>
    <t>CPSC</t>
  </si>
  <si>
    <t>1938-8969</t>
  </si>
  <si>
    <t>Current Protocols In Stem Cell Biology</t>
  </si>
  <si>
    <t>10.1002/9780470151808</t>
  </si>
  <si>
    <t>https://onlinelibrary.wiley.com/journal/19388969</t>
  </si>
  <si>
    <t>CPT</t>
  </si>
  <si>
    <t>1532-6535</t>
  </si>
  <si>
    <t>10.1002/(ISSN)1532-6535</t>
  </si>
  <si>
    <t>https://ascpt.onlinelibrary.wiley.com/journal/15326535</t>
  </si>
  <si>
    <t>CPTC</t>
  </si>
  <si>
    <t>E768</t>
  </si>
  <si>
    <t>2367-0932</t>
  </si>
  <si>
    <t>Chemphotochem</t>
  </si>
  <si>
    <t>10.1002/(ISSN)2367-0932</t>
  </si>
  <si>
    <t>https://onlinelibrary.wiley.com/journal/23670932</t>
  </si>
  <si>
    <t>CPTX</t>
  </si>
  <si>
    <t>1934-9262</t>
  </si>
  <si>
    <t>Current Protocols In Toxicology</t>
  </si>
  <si>
    <t>10.1002/0471140856</t>
  </si>
  <si>
    <t>https://onlinelibrary.wiley.com/journal/19349262</t>
  </si>
  <si>
    <t>CPU</t>
  </si>
  <si>
    <t>CPZ1</t>
  </si>
  <si>
    <t>2691-1299</t>
  </si>
  <si>
    <t>Current Protocols</t>
  </si>
  <si>
    <t>10.1002/(ISSN)2691-1299</t>
  </si>
  <si>
    <t>https://onlinelibrary.wiley.com/journal/26911299</t>
  </si>
  <si>
    <t>CRAT</t>
  </si>
  <si>
    <t>2223</t>
  </si>
  <si>
    <t>1521-4079</t>
  </si>
  <si>
    <t>Crystal Research And Technology</t>
  </si>
  <si>
    <t>10.1002/(ISSN)1521-4079</t>
  </si>
  <si>
    <t>https://onlinelibrary.wiley.com/journal/15214079</t>
  </si>
  <si>
    <t>CRCC</t>
  </si>
  <si>
    <t>CRDI</t>
  </si>
  <si>
    <t>CRDM</t>
  </si>
  <si>
    <t>CRE2</t>
  </si>
  <si>
    <t>CRF3</t>
  </si>
  <si>
    <t>1541-4337</t>
  </si>
  <si>
    <t>Comprehensive Reviews In Food Science And Food Safety</t>
  </si>
  <si>
    <t>10.1111/(ISSN)1541-4337</t>
  </si>
  <si>
    <t>https://onlinelibrary.wiley.com/journal/15414337</t>
  </si>
  <si>
    <t>CRGM</t>
  </si>
  <si>
    <t>CRH</t>
  </si>
  <si>
    <t>CRHE</t>
  </si>
  <si>
    <t>CRIA</t>
  </si>
  <si>
    <t>CRIC</t>
  </si>
  <si>
    <t>CRID</t>
  </si>
  <si>
    <t>CRIE</t>
  </si>
  <si>
    <t>CRIG</t>
  </si>
  <si>
    <t>CRII</t>
  </si>
  <si>
    <t>CRIM</t>
  </si>
  <si>
    <t>1745-9125</t>
  </si>
  <si>
    <t>10.1111/(ISSN)1745-9125</t>
  </si>
  <si>
    <t>https://onlinelibrary.wiley.com/journal/17459125</t>
  </si>
  <si>
    <t>CRIN</t>
  </si>
  <si>
    <t>Nephrology</t>
  </si>
  <si>
    <t>CRIP</t>
  </si>
  <si>
    <t>CRIQ</t>
  </si>
  <si>
    <t>1467-8705</t>
  </si>
  <si>
    <t>Critical Quarterly</t>
  </si>
  <si>
    <t>10.1111/(ISSN)1467-8705</t>
  </si>
  <si>
    <t>https://onlinelibrary.wiley.com/journal/14678705</t>
  </si>
  <si>
    <t>CRIS</t>
  </si>
  <si>
    <t>CRIT</t>
  </si>
  <si>
    <t>CRIU</t>
  </si>
  <si>
    <t>CRJ</t>
  </si>
  <si>
    <t>CRNM</t>
  </si>
  <si>
    <t>CRO</t>
  </si>
  <si>
    <t>CROG</t>
  </si>
  <si>
    <t>CROM</t>
  </si>
  <si>
    <t>CROP</t>
  </si>
  <si>
    <t>CROT</t>
  </si>
  <si>
    <t>CRP</t>
  </si>
  <si>
    <t>CRPE</t>
  </si>
  <si>
    <t>CRPS</t>
  </si>
  <si>
    <t>CRPU</t>
  </si>
  <si>
    <t>CRQ</t>
  </si>
  <si>
    <t>1541-1508</t>
  </si>
  <si>
    <t>Conflict Resolution Quarterly</t>
  </si>
  <si>
    <t>10.1002/(ISSN)1541-1508</t>
  </si>
  <si>
    <t>https://onlinelibrary.wiley.com/journal/15411508</t>
  </si>
  <si>
    <t>CRRA</t>
  </si>
  <si>
    <t>CRRH</t>
  </si>
  <si>
    <t>CRVE</t>
  </si>
  <si>
    <t>CRVM</t>
  </si>
  <si>
    <t>CSC2</t>
  </si>
  <si>
    <t>1435-0653</t>
  </si>
  <si>
    <t>Crop Science</t>
  </si>
  <si>
    <t>10.1002/(ISSN)1435-0653</t>
  </si>
  <si>
    <t>https://onlinelibrary.wiley.com/journal/14350653</t>
  </si>
  <si>
    <t>CSO2</t>
  </si>
  <si>
    <t>CSP2</t>
  </si>
  <si>
    <t>CSR</t>
  </si>
  <si>
    <t>1535-3966</t>
  </si>
  <si>
    <t>Corporate Social Responsibility And Environmental Management</t>
  </si>
  <si>
    <t>10.1002/(ISSN)1535-3966</t>
  </si>
  <si>
    <t>https://onlinelibrary.wiley.com/journal/15353966</t>
  </si>
  <si>
    <t>CSSC</t>
  </si>
  <si>
    <t>2476</t>
  </si>
  <si>
    <t>1864-564X</t>
  </si>
  <si>
    <t>Chemsuschem</t>
  </si>
  <si>
    <t>10.1002/(ISSN)1864-564X</t>
  </si>
  <si>
    <t>https://onlinelibrary.wiley.com/journal/1864564X</t>
  </si>
  <si>
    <t>CSY2</t>
  </si>
  <si>
    <t>1097-007X</t>
  </si>
  <si>
    <t>International Journal Of Circuit Theory And Applications</t>
  </si>
  <si>
    <t>10.1002/(ISSN)1097-007X</t>
  </si>
  <si>
    <t>https://onlinelibrary.wiley.com/journal/1097007X</t>
  </si>
  <si>
    <t>CTD2</t>
  </si>
  <si>
    <t>CTH2</t>
  </si>
  <si>
    <t>CTI2</t>
  </si>
  <si>
    <t>CTM2</t>
  </si>
  <si>
    <t>CTPP</t>
  </si>
  <si>
    <t>2222</t>
  </si>
  <si>
    <t>1521-3986</t>
  </si>
  <si>
    <t>Contributions To Plasma Physics</t>
  </si>
  <si>
    <t>10.1002/(ISSN)1521-3986</t>
  </si>
  <si>
    <t>https://onlinelibrary.wiley.com/journal/15213986</t>
  </si>
  <si>
    <t>CTR</t>
  </si>
  <si>
    <t>1399-0012</t>
  </si>
  <si>
    <t>Clinical Transplantation</t>
  </si>
  <si>
    <t>10.1111/(ISSN)1399-0012</t>
  </si>
  <si>
    <t>https://onlinelibrary.wiley.com/journal/13990012</t>
  </si>
  <si>
    <t>CTS</t>
  </si>
  <si>
    <t>CUAG</t>
  </si>
  <si>
    <t>2153-9561</t>
  </si>
  <si>
    <t>Culture, Agriculture, Food And Environment</t>
  </si>
  <si>
    <t>10.1111/(ISSN)2153-9561</t>
  </si>
  <si>
    <t>https://anthrosource.onlinelibrary.wiley.com/journal/21539561</t>
  </si>
  <si>
    <t>CUP</t>
  </si>
  <si>
    <t>1600-0560</t>
  </si>
  <si>
    <t>Journal Of Cutaneous Pathology</t>
  </si>
  <si>
    <t>10.1111/(ISSN)1600-0560</t>
  </si>
  <si>
    <t>https://onlinelibrary.wiley.com/journal/16000560</t>
  </si>
  <si>
    <t>CURA</t>
  </si>
  <si>
    <t>2151-6952</t>
  </si>
  <si>
    <t>Curator: The Museum Journal</t>
  </si>
  <si>
    <t>10.1111/(ISSN)2151-6952</t>
  </si>
  <si>
    <t>https://onlinelibrary.wiley.com/journal/21516952</t>
  </si>
  <si>
    <t>Art &amp; Applied Arts</t>
  </si>
  <si>
    <t>CURJ</t>
  </si>
  <si>
    <t>1469-3704</t>
  </si>
  <si>
    <t>The Curriculum Journal</t>
  </si>
  <si>
    <t>10.1002/(ISSN)1469-3704</t>
  </si>
  <si>
    <t>https://onlinelibrary.wiley.com/journal/14693704</t>
  </si>
  <si>
    <t>CURT</t>
  </si>
  <si>
    <t>1467-8748</t>
  </si>
  <si>
    <t>Curtis'S Botanical Magazine</t>
  </si>
  <si>
    <t>10.1111/(ISSN)1467-8748</t>
  </si>
  <si>
    <t>https://onlinelibrary.wiley.com/journal/14678748</t>
  </si>
  <si>
    <t>CVI2</t>
  </si>
  <si>
    <t>CWE</t>
  </si>
  <si>
    <t>1749-124X</t>
  </si>
  <si>
    <t>China &amp; World Economy</t>
  </si>
  <si>
    <t>10.1111/(ISSN)1749-124X</t>
  </si>
  <si>
    <t>https://onlinelibrary.wiley.com/journal/1749124X</t>
  </si>
  <si>
    <t>CYT</t>
  </si>
  <si>
    <t>1365-2303</t>
  </si>
  <si>
    <t>Cytopathology</t>
  </si>
  <si>
    <t>10.1111/(ISSN)1365-2303</t>
  </si>
  <si>
    <t>https://onlinelibrary.wiley.com/journal/13652303</t>
  </si>
  <si>
    <t>CYTB</t>
  </si>
  <si>
    <t>1552-4957</t>
  </si>
  <si>
    <t>Cytometry Part B: Clinical Cytometry</t>
  </si>
  <si>
    <t>10.1002/(ISSN)1552-4957</t>
  </si>
  <si>
    <t>https://onlinelibrary.wiley.com/journal/15524957</t>
  </si>
  <si>
    <t>CYTO</t>
  </si>
  <si>
    <t>1552-4930</t>
  </si>
  <si>
    <t>Cytometry Part A</t>
  </si>
  <si>
    <t>10.1002/(ISSN)1552-4930</t>
  </si>
  <si>
    <t>https://onlinelibrary.wiley.com/journal/15524930</t>
  </si>
  <si>
    <t>DA</t>
  </si>
  <si>
    <t>DAC</t>
  </si>
  <si>
    <t>1099-1131</t>
  </si>
  <si>
    <t>International Journal Of Communication Systems</t>
  </si>
  <si>
    <t>10.1002/(ISSN)1099-1131</t>
  </si>
  <si>
    <t>https://onlinelibrary.wiley.com/journal/10991131</t>
  </si>
  <si>
    <t>DAD2</t>
  </si>
  <si>
    <t>DAP</t>
  </si>
  <si>
    <t>DAR</t>
  </si>
  <si>
    <t>1465-3362</t>
  </si>
  <si>
    <t>Drug And Alcohol Review</t>
  </si>
  <si>
    <t>10.1111/(ISSN)1465-3362</t>
  </si>
  <si>
    <t>https://onlinelibrary.wiley.com/journal/14653362</t>
  </si>
  <si>
    <t>DC</t>
  </si>
  <si>
    <t>1097-0339</t>
  </si>
  <si>
    <t>Diagnostic Cytopathology</t>
  </si>
  <si>
    <t>10.1002/(ISSN)1097-0339</t>
  </si>
  <si>
    <t>https://onlinelibrary.wiley.com/journal/10970339</t>
  </si>
  <si>
    <t>DCH</t>
  </si>
  <si>
    <t>DDG</t>
  </si>
  <si>
    <t>1610-0387</t>
  </si>
  <si>
    <t>Journal Der Deutschen Dermatologischen Gesellschaft</t>
  </si>
  <si>
    <t>10.1111/(ISSN)1610-0387</t>
  </si>
  <si>
    <t>https://onlinelibrary.wiley.com/journal/16100387</t>
  </si>
  <si>
    <t>DDI</t>
  </si>
  <si>
    <t>DDNS</t>
  </si>
  <si>
    <t>DDR</t>
  </si>
  <si>
    <t>1098-2299</t>
  </si>
  <si>
    <t>Drug Development Research</t>
  </si>
  <si>
    <t>10.1002/(ISSN)1098-2299</t>
  </si>
  <si>
    <t>https://onlinelibrary.wiley.com/journal/10982299</t>
  </si>
  <si>
    <t>DECH</t>
  </si>
  <si>
    <t>1467-7660</t>
  </si>
  <si>
    <t>Development And Change</t>
  </si>
  <si>
    <t>10.1111/(ISSN)1467-7660</t>
  </si>
  <si>
    <t>https://onlinelibrary.wiley.com/journal/14677660</t>
  </si>
  <si>
    <t>DECI</t>
  </si>
  <si>
    <t>1540-5915</t>
  </si>
  <si>
    <t>10.1111/(ISSN)1540-5915</t>
  </si>
  <si>
    <t>https://onlinelibrary.wiley.com/journal/15405915</t>
  </si>
  <si>
    <t>DEN</t>
  </si>
  <si>
    <t>1443-1661</t>
  </si>
  <si>
    <t>Digestive Endoscopy</t>
  </si>
  <si>
    <t>10.1111/(ISSN)1443-1661</t>
  </si>
  <si>
    <t>https://onlinelibrary.wiley.com/journal/14431661</t>
  </si>
  <si>
    <t>DEO2</t>
  </si>
  <si>
    <t>DEP2</t>
  </si>
  <si>
    <t>DER2</t>
  </si>
  <si>
    <t>2637-7489</t>
  </si>
  <si>
    <t>Dermatological Reviews</t>
  </si>
  <si>
    <t>10.1002/(ISSN)2637-7489</t>
  </si>
  <si>
    <t>https://onlinelibrary.wiley.com/journal/26377489</t>
  </si>
  <si>
    <t>DESC</t>
  </si>
  <si>
    <t>1467-7687</t>
  </si>
  <si>
    <t>Developmental Science</t>
  </si>
  <si>
    <t>10.1111/(ISSN)1467-7687</t>
  </si>
  <si>
    <t>https://onlinelibrary.wiley.com/journal/14677687</t>
  </si>
  <si>
    <t>DEV</t>
  </si>
  <si>
    <t>1098-2302</t>
  </si>
  <si>
    <t>Developmental Psychobiology</t>
  </si>
  <si>
    <t>10.1002/(ISSN)1098-2302</t>
  </si>
  <si>
    <t>https://onlinelibrary.wiley.com/journal/10982302</t>
  </si>
  <si>
    <t>DEVE</t>
  </si>
  <si>
    <t>1746-1049</t>
  </si>
  <si>
    <t>The Developing Economies</t>
  </si>
  <si>
    <t>10.1111/(ISSN)1746-1049</t>
  </si>
  <si>
    <t>https://onlinelibrary.wiley.com/journal/17461049</t>
  </si>
  <si>
    <t>DEWB</t>
  </si>
  <si>
    <t>1471-8847</t>
  </si>
  <si>
    <t>Developing World Bioethics</t>
  </si>
  <si>
    <t>10.1111/(ISSN)1471-8847</t>
  </si>
  <si>
    <t>https://onlinelibrary.wiley.com/journal/14718847</t>
  </si>
  <si>
    <t>DGD</t>
  </si>
  <si>
    <t>1440-169X</t>
  </si>
  <si>
    <t>Development, Growth &amp; Differentiation</t>
  </si>
  <si>
    <t>10.1111/(ISSN)1440-169X</t>
  </si>
  <si>
    <t>https://onlinelibrary.wiley.com/journal/1440169X</t>
  </si>
  <si>
    <t>DGT2</t>
  </si>
  <si>
    <t>DHE</t>
  </si>
  <si>
    <t>DIAL</t>
  </si>
  <si>
    <t>1540-6385</t>
  </si>
  <si>
    <t>Dialog</t>
  </si>
  <si>
    <t>10.1111/(ISSN)1540-6385</t>
  </si>
  <si>
    <t>https://onlinelibrary.wiley.com/journal/15406385</t>
  </si>
  <si>
    <t>DISA</t>
  </si>
  <si>
    <t>1467-7717</t>
  </si>
  <si>
    <t>Disasters</t>
  </si>
  <si>
    <t>10.1111/(ISSN)1467-7717</t>
  </si>
  <si>
    <t>https://onlinelibrary.wiley.com/journal/14677717</t>
  </si>
  <si>
    <t>DMCN</t>
  </si>
  <si>
    <t>1469-8749</t>
  </si>
  <si>
    <t>Developmental Medicine &amp; Child Neurology</t>
  </si>
  <si>
    <t>10.1111/(ISSN)1469-8749</t>
  </si>
  <si>
    <t>https://onlinelibrary.wiley.com/journal/14698749</t>
  </si>
  <si>
    <t>DME</t>
  </si>
  <si>
    <t>1464-5491</t>
  </si>
  <si>
    <t>Diabetic Medicine</t>
  </si>
  <si>
    <t>10.1111/(ISSN)1464-5491</t>
  </si>
  <si>
    <t>https://onlinelibrary.wiley.com/journal/14645491</t>
  </si>
  <si>
    <t>DMRR</t>
  </si>
  <si>
    <t>1520-7560</t>
  </si>
  <si>
    <t>Diabetes/Metabolism Research And Reviews</t>
  </si>
  <si>
    <t>10.1002/(ISSN)1520-7560</t>
  </si>
  <si>
    <t>https://onlinelibrary.wiley.com/journal/15207560</t>
  </si>
  <si>
    <t>DNI2</t>
  </si>
  <si>
    <t>DOM</t>
  </si>
  <si>
    <t>1463-1326</t>
  </si>
  <si>
    <t>Diabetes, Obesity And Metabolism</t>
  </si>
  <si>
    <t>10.1111/(ISSN)1463-1326</t>
  </si>
  <si>
    <t>https://onlinelibrary.wiley.com/journal/14631326</t>
  </si>
  <si>
    <t>DOME</t>
  </si>
  <si>
    <t>1949-3606</t>
  </si>
  <si>
    <t>Digest Of Middle East Studies</t>
  </si>
  <si>
    <t>10.1111/(ISSN)1949-3606</t>
  </si>
  <si>
    <t>https://onlinelibrary.wiley.com/journal/19493606</t>
  </si>
  <si>
    <t>DPR</t>
  </si>
  <si>
    <t>1467-7679</t>
  </si>
  <si>
    <t>Development Policy Review</t>
  </si>
  <si>
    <t>10.1111/(ISSN)1467-7679</t>
  </si>
  <si>
    <t>https://onlinelibrary.wiley.com/journal/14677679</t>
  </si>
  <si>
    <t>DRO2</t>
  </si>
  <si>
    <t>DRP</t>
  </si>
  <si>
    <t>DSJI</t>
  </si>
  <si>
    <t>1540-4609</t>
  </si>
  <si>
    <t>Decision Sciences Journal Of Innovative Education</t>
  </si>
  <si>
    <t>10.1111/(ISSN)1540-4609</t>
  </si>
  <si>
    <t>https://onlinelibrary.wiley.com/journal/15404609</t>
  </si>
  <si>
    <t>DTA</t>
  </si>
  <si>
    <t>1942-7611</t>
  </si>
  <si>
    <t>Drug Testing And Analysis</t>
  </si>
  <si>
    <t>10.1002/(ISSN)1942-7611</t>
  </si>
  <si>
    <t>https://onlinelibrary.wiley.com/journal/19427611</t>
  </si>
  <si>
    <t>DTH</t>
  </si>
  <si>
    <t>DUG2</t>
  </si>
  <si>
    <t>DVDY</t>
  </si>
  <si>
    <t>1097-0177</t>
  </si>
  <si>
    <t>Developmental Dynamics</t>
  </si>
  <si>
    <t>10.1002/(ISSN)1097-0177</t>
  </si>
  <si>
    <t>https://onlinelibrary.wiley.com/journal/10970177</t>
  </si>
  <si>
    <t>DVG</t>
  </si>
  <si>
    <t>1526-968X</t>
  </si>
  <si>
    <t>Genesis</t>
  </si>
  <si>
    <t>10.1002/(ISSN)1526-968X</t>
  </si>
  <si>
    <t>https://onlinelibrary.wiley.com/journal/1526968X</t>
  </si>
  <si>
    <t>DVR2</t>
  </si>
  <si>
    <t>DYS</t>
  </si>
  <si>
    <t>1099-0909</t>
  </si>
  <si>
    <t>Dyslexia</t>
  </si>
  <si>
    <t>10.1002/(ISSN)1099-0909</t>
  </si>
  <si>
    <t>https://onlinelibrary.wiley.com/journal/10990909</t>
  </si>
  <si>
    <t>EAHR</t>
  </si>
  <si>
    <t>2578-2363</t>
  </si>
  <si>
    <t>Ethics &amp; Human Research</t>
  </si>
  <si>
    <t>10.1002/(ISSN)2578-2363</t>
  </si>
  <si>
    <t>https://onlinelibrary.wiley.com/journal/25782363</t>
  </si>
  <si>
    <t>EAP</t>
  </si>
  <si>
    <t>1939-5582</t>
  </si>
  <si>
    <t>Ecological Applications</t>
  </si>
  <si>
    <t>10.1002/(ISSN)1939-5582</t>
  </si>
  <si>
    <t>https://esajournals.onlinelibrary.wiley.com/journal/19395582</t>
  </si>
  <si>
    <t>EAS2</t>
  </si>
  <si>
    <t>EAT</t>
  </si>
  <si>
    <t>1098-108X</t>
  </si>
  <si>
    <t>International Journal Of Eating Disorders</t>
  </si>
  <si>
    <t>10.1002/(ISSN)1098-108X</t>
  </si>
  <si>
    <t>https://onlinelibrary.wiley.com/journal/1098108X</t>
  </si>
  <si>
    <t>ECAF</t>
  </si>
  <si>
    <t>1468-0270</t>
  </si>
  <si>
    <t>Economic Affairs</t>
  </si>
  <si>
    <t>10.1111/(ISSN)1468-0270</t>
  </si>
  <si>
    <t>https://onlinelibrary.wiley.com/journal/14680270</t>
  </si>
  <si>
    <t>ECC</t>
  </si>
  <si>
    <t>ECCA</t>
  </si>
  <si>
    <t>1468-0335</t>
  </si>
  <si>
    <t>Economica</t>
  </si>
  <si>
    <t>10.1111/(ISSN)1468-0335</t>
  </si>
  <si>
    <t>https://onlinelibrary.wiley.com/journal/14680335</t>
  </si>
  <si>
    <t>ECE2</t>
  </si>
  <si>
    <t>ECE3</t>
  </si>
  <si>
    <t>ECHO</t>
  </si>
  <si>
    <t>1540-8175</t>
  </si>
  <si>
    <t>Echocardiography</t>
  </si>
  <si>
    <t>10.1111/(ISSN)1540-8175</t>
  </si>
  <si>
    <t>https://onlinelibrary.wiley.com/journal/15408175</t>
  </si>
  <si>
    <t>ECI</t>
  </si>
  <si>
    <t>1365-2362</t>
  </si>
  <si>
    <t>European Journal Of Clinical Investigation</t>
  </si>
  <si>
    <t>10.1111/(ISSN)1365-2362</t>
  </si>
  <si>
    <t>https://onlinelibrary.wiley.com/journal/13652362</t>
  </si>
  <si>
    <t>ECIN</t>
  </si>
  <si>
    <t>1465-7295</t>
  </si>
  <si>
    <t>Economic Inquiry</t>
  </si>
  <si>
    <t>10.1111/(ISSN)1465-7295</t>
  </si>
  <si>
    <t>https://onlinelibrary.wiley.com/journal/14657295</t>
  </si>
  <si>
    <t>ECJ</t>
  </si>
  <si>
    <t>ECM</t>
  </si>
  <si>
    <t>1557-7015</t>
  </si>
  <si>
    <t>Ecological Monographs</t>
  </si>
  <si>
    <t>10.1002/(ISSN)1557-7015</t>
  </si>
  <si>
    <t>https://esajournals.onlinelibrary.wiley.com/journal/15577015</t>
  </si>
  <si>
    <t>ECNO</t>
  </si>
  <si>
    <t>1468-0300</t>
  </si>
  <si>
    <t>Economic Notes</t>
  </si>
  <si>
    <t>10.1111/(ISSN)1468-0300</t>
  </si>
  <si>
    <t>https://onlinelibrary.wiley.com/journal/14680300</t>
  </si>
  <si>
    <t>ECO</t>
  </si>
  <si>
    <t>1936-0592</t>
  </si>
  <si>
    <t>Ecohydrology</t>
  </si>
  <si>
    <t>10.1002/(ISSN)1936-0592</t>
  </si>
  <si>
    <t>https://onlinelibrary.wiley.com/journal/19360592</t>
  </si>
  <si>
    <t>ECOG</t>
  </si>
  <si>
    <t>ECOL</t>
  </si>
  <si>
    <t>ECOR</t>
  </si>
  <si>
    <t>1475-4932</t>
  </si>
  <si>
    <t>Economic Record</t>
  </si>
  <si>
    <t>10.1111/(ISSN)1475-4932</t>
  </si>
  <si>
    <t>https://onlinelibrary.wiley.com/journal/14754932</t>
  </si>
  <si>
    <t>ECOT</t>
  </si>
  <si>
    <t>2577-6983</t>
  </si>
  <si>
    <t>Economics Of Transition And Institutional Change</t>
  </si>
  <si>
    <t>10.1111/(ISSN)1468-0351</t>
  </si>
  <si>
    <t>https://onlinelibrary.wiley.com/journal/25776983</t>
  </si>
  <si>
    <t>ECPA</t>
  </si>
  <si>
    <t>1759-3441</t>
  </si>
  <si>
    <t>Economic Papers</t>
  </si>
  <si>
    <t>10.1111/(ISSN)1759-3441</t>
  </si>
  <si>
    <t>https://onlinelibrary.wiley.com/journal/17593441</t>
  </si>
  <si>
    <t>ECPO</t>
  </si>
  <si>
    <t>1468-0343</t>
  </si>
  <si>
    <t>Economics &amp; Politics</t>
  </si>
  <si>
    <t>10.1111/(ISSN)1468-0343</t>
  </si>
  <si>
    <t>https://onlinelibrary.wiley.com/journal/14680343</t>
  </si>
  <si>
    <t>ECS2</t>
  </si>
  <si>
    <t>ECTA</t>
  </si>
  <si>
    <t>1468-0262</t>
  </si>
  <si>
    <t>Econometrica</t>
  </si>
  <si>
    <t>10.1111/(ISSN)1468-0262</t>
  </si>
  <si>
    <t>https://onlinelibrary.wiley.com/journal/14680262</t>
  </si>
  <si>
    <t>ECY</t>
  </si>
  <si>
    <t>1939-9170</t>
  </si>
  <si>
    <t>Ecology</t>
  </si>
  <si>
    <t>10.1002/(ISSN)1939-9170</t>
  </si>
  <si>
    <t>https://esajournals.onlinelibrary.wiley.com/journal/19399170</t>
  </si>
  <si>
    <t>EDE</t>
  </si>
  <si>
    <t>1525-142X</t>
  </si>
  <si>
    <t>Evolution &amp; Development</t>
  </si>
  <si>
    <t>10.1111/(ISSN)1525-142X</t>
  </si>
  <si>
    <t>https://onlinelibrary.wiley.com/journal/1525142X</t>
  </si>
  <si>
    <t>EDM2</t>
  </si>
  <si>
    <t>CLEM</t>
  </si>
  <si>
    <t>EDT</t>
  </si>
  <si>
    <t>1600-9657</t>
  </si>
  <si>
    <t>Dental Traumatology</t>
  </si>
  <si>
    <t>10.1111/(ISSN)1600-9657</t>
  </si>
  <si>
    <t>https://onlinelibrary.wiley.com/journal/16009657</t>
  </si>
  <si>
    <t>EDTH</t>
  </si>
  <si>
    <t>1741-5446</t>
  </si>
  <si>
    <t>Educational Theory</t>
  </si>
  <si>
    <t>10.1111/(ISSN)1741-5446</t>
  </si>
  <si>
    <t>https://onlinelibrary.wiley.com/journal/17415446</t>
  </si>
  <si>
    <t>EEA</t>
  </si>
  <si>
    <t>1570-7458</t>
  </si>
  <si>
    <t>Entomologia Experimentalis Et Applicata</t>
  </si>
  <si>
    <t>10.1111/(ISSN)1570-7458</t>
  </si>
  <si>
    <t>https://onlinelibrary.wiley.com/journal/15707458</t>
  </si>
  <si>
    <t>EEJ</t>
  </si>
  <si>
    <t>EEM2</t>
  </si>
  <si>
    <t>EEN</t>
  </si>
  <si>
    <t>1365-2311</t>
  </si>
  <si>
    <t>Ecological Entomology</t>
  </si>
  <si>
    <t>10.1111/(ISSN)1365-2311</t>
  </si>
  <si>
    <t>https://onlinelibrary.wiley.com/journal/13652311</t>
  </si>
  <si>
    <t>EER2</t>
  </si>
  <si>
    <t>2770-5706</t>
  </si>
  <si>
    <t>Earthquake Engineering And Resilience</t>
  </si>
  <si>
    <t>10.1002/(ISSN)2770-5706</t>
  </si>
  <si>
    <t>https://onlinelibrary.wiley.com/journal/27705706</t>
  </si>
  <si>
    <t>EER3</t>
  </si>
  <si>
    <t>EET</t>
  </si>
  <si>
    <t>1756-9338</t>
  </si>
  <si>
    <t>Environmental Policy And Governance</t>
  </si>
  <si>
    <t>10.1002/(ISSN)1756-9338</t>
  </si>
  <si>
    <t>https://onlinelibrary.wiley.com/journal/17569338</t>
  </si>
  <si>
    <t>EFD2</t>
  </si>
  <si>
    <t>EFF</t>
  </si>
  <si>
    <t>1600-0633</t>
  </si>
  <si>
    <t>Ecology Of Freshwater Fish</t>
  </si>
  <si>
    <t>10.1111/(ISSN)1600-0633</t>
  </si>
  <si>
    <t>https://onlinelibrary.wiley.com/journal/16000633</t>
  </si>
  <si>
    <t>EFP</t>
  </si>
  <si>
    <t>1439-0329</t>
  </si>
  <si>
    <t>Forest Pathology</t>
  </si>
  <si>
    <t>10.1111/(ISSN)1439-0329</t>
  </si>
  <si>
    <t>https://onlinelibrary.wiley.com/journal/14390329</t>
  </si>
  <si>
    <t>Plant Pathology</t>
  </si>
  <si>
    <t>EFS2</t>
  </si>
  <si>
    <t>EFS3</t>
  </si>
  <si>
    <t>EFS4</t>
  </si>
  <si>
    <t>EFT2</t>
  </si>
  <si>
    <t>EHF2</t>
  </si>
  <si>
    <t>EHR</t>
  </si>
  <si>
    <t>1468-0289</t>
  </si>
  <si>
    <t>The Economic History Review</t>
  </si>
  <si>
    <t>10.1111/(ISSN)1468-0289</t>
  </si>
  <si>
    <t>https://onlinelibrary.wiley.com/journal/14680289</t>
  </si>
  <si>
    <t>EIN2</t>
  </si>
  <si>
    <t>EIP</t>
  </si>
  <si>
    <t>1751-7893</t>
  </si>
  <si>
    <t>Early Intervention In Psychiatry</t>
  </si>
  <si>
    <t>10.1111/(ISSN)1751-7893</t>
  </si>
  <si>
    <t>https://onlinelibrary.wiley.com/journal/17517893</t>
  </si>
  <si>
    <t>EJE</t>
  </si>
  <si>
    <t>1600-0579</t>
  </si>
  <si>
    <t>European Journal Of Dental Education</t>
  </si>
  <si>
    <t>10.1111/(ISSN)1600-0579</t>
  </si>
  <si>
    <t>https://onlinelibrary.wiley.com/journal/16000579</t>
  </si>
  <si>
    <t>EJED</t>
  </si>
  <si>
    <t>1465-3435</t>
  </si>
  <si>
    <t>European Journal Of Education</t>
  </si>
  <si>
    <t>10.1111/(ISSN)1465-3435</t>
  </si>
  <si>
    <t>https://onlinelibrary.wiley.com/journal/14653435</t>
  </si>
  <si>
    <t>EJH</t>
  </si>
  <si>
    <t>1600-0609</t>
  </si>
  <si>
    <t>European Journal Of Haematology</t>
  </si>
  <si>
    <t>10.1111/(ISSN)1600-0609</t>
  </si>
  <si>
    <t>https://onlinelibrary.wiley.com/journal/16000609</t>
  </si>
  <si>
    <t>EJHF</t>
  </si>
  <si>
    <t>1879-0844</t>
  </si>
  <si>
    <t>European Journal Of Heart Failure</t>
  </si>
  <si>
    <t>10.1002/(ISSN)1879-0844</t>
  </si>
  <si>
    <t>https://onlinelibrary.wiley.com/journal/18790844</t>
  </si>
  <si>
    <t>EJI</t>
  </si>
  <si>
    <t>2040</t>
  </si>
  <si>
    <t>1521-4141</t>
  </si>
  <si>
    <t>European Journal Of Immunology</t>
  </si>
  <si>
    <t>10.1002/(ISSN)1521-4141</t>
  </si>
  <si>
    <t>https://onlinelibrary.wiley.com/journal/15214141</t>
  </si>
  <si>
    <t>EJIC</t>
  </si>
  <si>
    <t>2005</t>
  </si>
  <si>
    <t>1099-0682</t>
  </si>
  <si>
    <t>European Journal Of Inorganic Chemistry</t>
  </si>
  <si>
    <t>10.1002/(ISSN)1099-0682c</t>
  </si>
  <si>
    <t>https://onlinelibrary.wiley.com/journal/10990682c</t>
  </si>
  <si>
    <t>EJLT</t>
  </si>
  <si>
    <t>2114</t>
  </si>
  <si>
    <t>1438-9312</t>
  </si>
  <si>
    <t>European Journal Of Lipid Science And Technology</t>
  </si>
  <si>
    <t>10.1002/(ISSN)1438-9312</t>
  </si>
  <si>
    <t>https://onlinelibrary.wiley.com/journal/14389312</t>
  </si>
  <si>
    <t>EJN</t>
  </si>
  <si>
    <t>1460-9568</t>
  </si>
  <si>
    <t>European Journal Of Neuroscience</t>
  </si>
  <si>
    <t>10.1111/(ISSN)1460-9568</t>
  </si>
  <si>
    <t>https://onlinelibrary.wiley.com/journal/14609568</t>
  </si>
  <si>
    <t>EJOC</t>
  </si>
  <si>
    <t>2046</t>
  </si>
  <si>
    <t>1099-0690</t>
  </si>
  <si>
    <t>European Journal Of Organic Chemistry</t>
  </si>
  <si>
    <t>10.1002/(ISSN)1099-0690</t>
  </si>
  <si>
    <t>https://onlinelibrary.wiley.com/journal/10990690</t>
  </si>
  <si>
    <t>EJOP</t>
  </si>
  <si>
    <t>1468-0378</t>
  </si>
  <si>
    <t>European Journal Of Philosophy</t>
  </si>
  <si>
    <t>10.1111/(ISSN)1468-0378</t>
  </si>
  <si>
    <t>https://onlinelibrary.wiley.com/journal/14680378</t>
  </si>
  <si>
    <t>EJP</t>
  </si>
  <si>
    <t>1532-2149</t>
  </si>
  <si>
    <t>European Journal Of Pain</t>
  </si>
  <si>
    <t>10.1002/(ISSN)1532-2149</t>
  </si>
  <si>
    <t>https://onlinelibrary.wiley.com/journal/15322149</t>
  </si>
  <si>
    <t>EJPR</t>
  </si>
  <si>
    <t>1475-6765</t>
  </si>
  <si>
    <t>European Journal Of Political Research</t>
  </si>
  <si>
    <t>10.1111/(ISSN)1475-6765</t>
  </si>
  <si>
    <t>https://onlinelibrary.wiley.com/journal/14756765</t>
  </si>
  <si>
    <t>EJSC</t>
  </si>
  <si>
    <t>EJSP</t>
  </si>
  <si>
    <t>1099-0992</t>
  </si>
  <si>
    <t>European Journal Of Social Psychology</t>
  </si>
  <si>
    <t>10.1002/(ISSN)1099-0992</t>
  </si>
  <si>
    <t>https://onlinelibrary.wiley.com/journal/10990992</t>
  </si>
  <si>
    <t>EJSS</t>
  </si>
  <si>
    <t>1365-2389</t>
  </si>
  <si>
    <t>European Journal Of Soil Science</t>
  </si>
  <si>
    <t>10.1111/(ISSN)1365-2389</t>
  </si>
  <si>
    <t>https://onlinelibrary.wiley.com/journal/13652389</t>
  </si>
  <si>
    <t>ELAN</t>
  </si>
  <si>
    <t>2049</t>
  </si>
  <si>
    <t>1521-4109</t>
  </si>
  <si>
    <t>Electroanalysis</t>
  </si>
  <si>
    <t>10.1002/(ISSN)1521-4109</t>
  </si>
  <si>
    <t>https://onlinelibrary.wiley.com/journal/15214109</t>
  </si>
  <si>
    <t>ELE</t>
  </si>
  <si>
    <t>1461-0248</t>
  </si>
  <si>
    <t>Ecology Letters</t>
  </si>
  <si>
    <t>10.1111/(ISSN)1461-0248</t>
  </si>
  <si>
    <t>https://onlinelibrary.wiley.com/journal/14610248</t>
  </si>
  <si>
    <t>MODA</t>
  </si>
  <si>
    <t>ELP2</t>
  </si>
  <si>
    <t>ELPS</t>
  </si>
  <si>
    <t>2027</t>
  </si>
  <si>
    <t>1522-2683</t>
  </si>
  <si>
    <t>Electrophoresis</t>
  </si>
  <si>
    <t>10.1002/(ISSN)1522-2683</t>
  </si>
  <si>
    <t>https://onlinelibrary.wiley.com/journal/15222683</t>
  </si>
  <si>
    <t>ELS2</t>
  </si>
  <si>
    <t>CEUR</t>
  </si>
  <si>
    <t>ELSC</t>
  </si>
  <si>
    <t>ELT2</t>
  </si>
  <si>
    <t>EM</t>
  </si>
  <si>
    <t>1098-2280</t>
  </si>
  <si>
    <t>Environmental And Molecular Mutagenesis</t>
  </si>
  <si>
    <t>10.1002/(ISSN)1098-2280</t>
  </si>
  <si>
    <t>https://onlinelibrary.wiley.com/journal/10982280</t>
  </si>
  <si>
    <t>EMA3</t>
  </si>
  <si>
    <t>EMED</t>
  </si>
  <si>
    <t>1468-0254</t>
  </si>
  <si>
    <t>Early Medieval Europe</t>
  </si>
  <si>
    <t>10.1111/(ISSN)1468-0254</t>
  </si>
  <si>
    <t>https://onlinelibrary.wiley.com/journal/14680254</t>
  </si>
  <si>
    <t>EMI</t>
  </si>
  <si>
    <t>1462-2920</t>
  </si>
  <si>
    <t>Environmental Microbiology</t>
  </si>
  <si>
    <t>10.1111/(ISSN)1462-2920</t>
  </si>
  <si>
    <t>https://onlinelibrary.wiley.com/journal/14622920</t>
  </si>
  <si>
    <t>EMI4</t>
  </si>
  <si>
    <t>EMIP</t>
  </si>
  <si>
    <t>1745-3992</t>
  </si>
  <si>
    <t>Educational Measurement: Issues And Practice</t>
  </si>
  <si>
    <t>10.1111/(ISSN)1745-3992</t>
  </si>
  <si>
    <t>https://onlinelibrary.wiley.com/journal/17453992</t>
  </si>
  <si>
    <t>EMM</t>
  </si>
  <si>
    <t>1742-6723</t>
  </si>
  <si>
    <t>Emergency Medicine Australasia</t>
  </si>
  <si>
    <t>10.1111/(ISSN)1742-6723</t>
  </si>
  <si>
    <t>https://onlinelibrary.wiley.com/journal/17426723</t>
  </si>
  <si>
    <t>EMMI</t>
  </si>
  <si>
    <t>EMR</t>
  </si>
  <si>
    <t>1442-8903</t>
  </si>
  <si>
    <t>Ecological Management &amp; Restoration</t>
  </si>
  <si>
    <t>10.1111/(ISSN)1442-8903</t>
  </si>
  <si>
    <t>https://onlinelibrary.wiley.com/journal/14428903</t>
  </si>
  <si>
    <t>EMRE</t>
  </si>
  <si>
    <t>1740-4762</t>
  </si>
  <si>
    <t>European Management Review</t>
  </si>
  <si>
    <t>10.1002/(ISSN)1740-4762</t>
  </si>
  <si>
    <t>https://onlinelibrary.wiley.com/journal/17404762</t>
  </si>
  <si>
    <t>EMT</t>
  </si>
  <si>
    <t>ENB2</t>
  </si>
  <si>
    <t>CFCH</t>
  </si>
  <si>
    <t>ENE</t>
  </si>
  <si>
    <t>ENG2</t>
  </si>
  <si>
    <t>ENR</t>
  </si>
  <si>
    <t>1748-5967</t>
  </si>
  <si>
    <t>Entomological Research</t>
  </si>
  <si>
    <t>10.1111/(ISSN)1748-5967</t>
  </si>
  <si>
    <t>https://onlinelibrary.wiley.com/journal/17485967</t>
  </si>
  <si>
    <t>ENS</t>
  </si>
  <si>
    <t>1479-8298</t>
  </si>
  <si>
    <t>Entomological Science</t>
  </si>
  <si>
    <t>10.1111/(ISSN)1479-8298</t>
  </si>
  <si>
    <t>https://onlinelibrary.wiley.com/journal/14798298</t>
  </si>
  <si>
    <t>ENTE</t>
  </si>
  <si>
    <t>2198</t>
  </si>
  <si>
    <t>2194-4296</t>
  </si>
  <si>
    <t>Energy Technology</t>
  </si>
  <si>
    <t>10.1002/(ISSN)2194-4296</t>
  </si>
  <si>
    <t>https://onlinelibrary.wiley.com/journal/21944296</t>
  </si>
  <si>
    <t>ENV</t>
  </si>
  <si>
    <t>1099-095X</t>
  </si>
  <si>
    <t>Environmetrics</t>
  </si>
  <si>
    <t>10.1002/(ISSN)1099-095X</t>
  </si>
  <si>
    <t>https://onlinelibrary.wiley.com/journal/1099095X</t>
  </si>
  <si>
    <t>EOM2</t>
  </si>
  <si>
    <t>EOS</t>
  </si>
  <si>
    <t>1600-0722</t>
  </si>
  <si>
    <t>European Journal Of Oral Sciences</t>
  </si>
  <si>
    <t>10.1111/(ISSN)1600-0722</t>
  </si>
  <si>
    <t>https://onlinelibrary.wiley.com/journal/16000722</t>
  </si>
  <si>
    <t>EP</t>
  </si>
  <si>
    <t>1944-7450</t>
  </si>
  <si>
    <t>Environmental Progress &amp; Sustainable Energy</t>
  </si>
  <si>
    <t>10.1002/(ISSN)1944-7450</t>
  </si>
  <si>
    <t>https://onlinelibrary.wiley.com/journal/19447450</t>
  </si>
  <si>
    <t>EPA2</t>
  </si>
  <si>
    <t>2380-6567</t>
  </si>
  <si>
    <t>European Policy Analysis</t>
  </si>
  <si>
    <t>10.1002/(ISSN)2380-6567</t>
  </si>
  <si>
    <t>https://onlinelibrary.wiley.com/journal/23806567</t>
  </si>
  <si>
    <t>EPD2</t>
  </si>
  <si>
    <t>1950-6945</t>
  </si>
  <si>
    <t>Epileptic Disorders</t>
  </si>
  <si>
    <t>10.1684/(ISSN)1950-6945</t>
  </si>
  <si>
    <t>https://onlinelibrary.wiley.com/journal/19506945</t>
  </si>
  <si>
    <t>EPDY</t>
  </si>
  <si>
    <t>2047-8852</t>
  </si>
  <si>
    <t>European Journal Of Political Research Political Data Yearbook</t>
  </si>
  <si>
    <t>10.1111/(ISSN)2047-8852</t>
  </si>
  <si>
    <t>https://onlinelibrary.wiley.com/journal/20478852</t>
  </si>
  <si>
    <t>EPH</t>
  </si>
  <si>
    <t>EPI</t>
  </si>
  <si>
    <t>1528-1167</t>
  </si>
  <si>
    <t>Epilepsia</t>
  </si>
  <si>
    <t>10.1111/(ISSN)1528-1167</t>
  </si>
  <si>
    <t>https://onlinelibrary.wiley.com/journal/15281167</t>
  </si>
  <si>
    <t>EPI4</t>
  </si>
  <si>
    <t>EPP</t>
  </si>
  <si>
    <t>1365-2338</t>
  </si>
  <si>
    <t>Eppo Bulletin</t>
  </si>
  <si>
    <t>10.1111/(ISSN)1365-2338</t>
  </si>
  <si>
    <t>https://onlinelibrary.wiley.com/journal/13652338</t>
  </si>
  <si>
    <t>EQE</t>
  </si>
  <si>
    <t>1096-9845</t>
  </si>
  <si>
    <t>Earthquake Engineering &amp; Structural Dynamics</t>
  </si>
  <si>
    <t>10.1002/(ISSN)1096-9845</t>
  </si>
  <si>
    <t>https://onlinelibrary.wiley.com/journal/10969845</t>
  </si>
  <si>
    <t>ER</t>
  </si>
  <si>
    <t>ERE</t>
  </si>
  <si>
    <t>1440-1703</t>
  </si>
  <si>
    <t>Ecological Research</t>
  </si>
  <si>
    <t>10.1111/(ISSN)1440-1703</t>
  </si>
  <si>
    <t>https://onlinelibrary.wiley.com/journal/14401703</t>
  </si>
  <si>
    <t>EREV</t>
  </si>
  <si>
    <t>1758-6623</t>
  </si>
  <si>
    <t>The Ecumenical Review</t>
  </si>
  <si>
    <t>10.1111/(ISSN)1758-6623</t>
  </si>
  <si>
    <t>https://onlinelibrary.wiley.com/journal/17586623</t>
  </si>
  <si>
    <t>ERV</t>
  </si>
  <si>
    <t>1099-0968</t>
  </si>
  <si>
    <t>European Eating Disorders Review</t>
  </si>
  <si>
    <t>10.1002/(ISSN)1099-0968</t>
  </si>
  <si>
    <t>https://onlinelibrary.wiley.com/journal/10990968</t>
  </si>
  <si>
    <t>ESE3</t>
  </si>
  <si>
    <t>ESI2</t>
  </si>
  <si>
    <t>ESO3</t>
  </si>
  <si>
    <t>ESP</t>
  </si>
  <si>
    <t>1096-9837</t>
  </si>
  <si>
    <t>Earth Surface Processes And Landforms</t>
  </si>
  <si>
    <t>10.1002/(ISSN)1096-9837</t>
  </si>
  <si>
    <t>https://onlinelibrary.wiley.com/journal/10969837</t>
  </si>
  <si>
    <t>ESS2</t>
  </si>
  <si>
    <t>EST2</t>
  </si>
  <si>
    <t>2578-4862</t>
  </si>
  <si>
    <t>10.1002/(ISSN)2578-4862</t>
  </si>
  <si>
    <t>https://onlinelibrary.wiley.com/journal/25784862</t>
  </si>
  <si>
    <t>ETEP</t>
  </si>
  <si>
    <t>ETH</t>
  </si>
  <si>
    <t>1439-0310</t>
  </si>
  <si>
    <t>Ethology</t>
  </si>
  <si>
    <t>10.1111/(ISSN)1439-0310</t>
  </si>
  <si>
    <t>https://onlinelibrary.wiley.com/journal/14390310</t>
  </si>
  <si>
    <t>ETHO</t>
  </si>
  <si>
    <t>1548-1352</t>
  </si>
  <si>
    <t>Ethos</t>
  </si>
  <si>
    <t>10.1111/(ISSN)1548-1352</t>
  </si>
  <si>
    <t>https://anthrosource.onlinelibrary.wiley.com/journal/15481352</t>
  </si>
  <si>
    <t>ETT</t>
  </si>
  <si>
    <t>2161-3915</t>
  </si>
  <si>
    <t>Transactions On Emerging Telecommunications Technologies</t>
  </si>
  <si>
    <t>10.1002/(ISSN)2161-3915</t>
  </si>
  <si>
    <t>https://onlinelibrary.wiley.com/journal/21613915</t>
  </si>
  <si>
    <t>EUCH</t>
  </si>
  <si>
    <t>1746-692X</t>
  </si>
  <si>
    <t>Eurochoices</t>
  </si>
  <si>
    <t>10.1111/(ISSN)1746-692X</t>
  </si>
  <si>
    <t>https://onlinelibrary.wiley.com/journal/1746692X</t>
  </si>
  <si>
    <t>EUFM</t>
  </si>
  <si>
    <t>1468-036X</t>
  </si>
  <si>
    <t>European Financial Management</t>
  </si>
  <si>
    <t>10.1111/(ISSN)1468-036X</t>
  </si>
  <si>
    <t>https://onlinelibrary.wiley.com/journal/1468036X</t>
  </si>
  <si>
    <t>EULJ</t>
  </si>
  <si>
    <t>1468-0386</t>
  </si>
  <si>
    <t>European Law Journal</t>
  </si>
  <si>
    <t>10.1111/(ISSN)1468-0386</t>
  </si>
  <si>
    <t>https://onlinelibrary.wiley.com/journal/14680386</t>
  </si>
  <si>
    <t>EV</t>
  </si>
  <si>
    <t>1534-875X</t>
  </si>
  <si>
    <t>New Directions For Evaluation</t>
  </si>
  <si>
    <t>10.1002/(ISSN)1534-875X</t>
  </si>
  <si>
    <t>https://onlinelibrary.wiley.com/journal/1534875X</t>
  </si>
  <si>
    <t>EVA</t>
  </si>
  <si>
    <t>EVAN</t>
  </si>
  <si>
    <t>1520-6505</t>
  </si>
  <si>
    <t>Evolutionary Anthropology</t>
  </si>
  <si>
    <t>10.1002/(ISSN)1520-6505</t>
  </si>
  <si>
    <t>https://onlinelibrary.wiley.com/journal/15206505</t>
  </si>
  <si>
    <t>EVE</t>
  </si>
  <si>
    <t>2042-3292</t>
  </si>
  <si>
    <t>Equine Veterinary Education</t>
  </si>
  <si>
    <t>10.1001/(ISSN)2042-3292</t>
  </si>
  <si>
    <t>https://onlinelibrary.wiley.com/journal/20423292</t>
  </si>
  <si>
    <t>EVJ</t>
  </si>
  <si>
    <t>2042-3306</t>
  </si>
  <si>
    <t>Equine Veterinary Journal</t>
  </si>
  <si>
    <t>10.1001/(ISSN)2042-3306</t>
  </si>
  <si>
    <t>https://onlinelibrary.wiley.com/journal/20423306</t>
  </si>
  <si>
    <t>EXD</t>
  </si>
  <si>
    <t>1600-0625</t>
  </si>
  <si>
    <t>Experimental Dermatology</t>
  </si>
  <si>
    <t>10.1111/(ISSN)1600-0625</t>
  </si>
  <si>
    <t>https://onlinelibrary.wiley.com/journal/16000625</t>
  </si>
  <si>
    <t>EXP2</t>
  </si>
  <si>
    <t>EXSY</t>
  </si>
  <si>
    <t>1468-0394</t>
  </si>
  <si>
    <t>Expert Systems</t>
  </si>
  <si>
    <t>10.1111/(ISSN)1468-0394</t>
  </si>
  <si>
    <t>https://onlinelibrary.wiley.com/journal/14680394</t>
  </si>
  <si>
    <t>FAAM</t>
  </si>
  <si>
    <t>1468-0408</t>
  </si>
  <si>
    <t>Financial Accountability &amp; Management</t>
  </si>
  <si>
    <t>10.1111/(ISSN)1468-0408</t>
  </si>
  <si>
    <t>https://onlinelibrary.wiley.com/journal/14680408</t>
  </si>
  <si>
    <t>FAF</t>
  </si>
  <si>
    <t>1467-2979</t>
  </si>
  <si>
    <t>Fish And Fisheries</t>
  </si>
  <si>
    <t>10.1111/(ISSN)1467-2979</t>
  </si>
  <si>
    <t>https://onlinelibrary.wiley.com/journal/14672979</t>
  </si>
  <si>
    <t>FAM</t>
  </si>
  <si>
    <t>1099-1018</t>
  </si>
  <si>
    <t>Fire And Materials</t>
  </si>
  <si>
    <t>10.1002/(ISSN)1099-1018</t>
  </si>
  <si>
    <t>https://onlinelibrary.wiley.com/journal/10991018</t>
  </si>
  <si>
    <t>FAMP</t>
  </si>
  <si>
    <t>1545-5300</t>
  </si>
  <si>
    <t>Family Process</t>
  </si>
  <si>
    <t>10.1111/(ISSN)1545-5300</t>
  </si>
  <si>
    <t>https://onlinelibrary.wiley.com/journal/15455300</t>
  </si>
  <si>
    <t>FARE</t>
  </si>
  <si>
    <t>1741-3729</t>
  </si>
  <si>
    <t>Family Relations</t>
  </si>
  <si>
    <t>10.1111/(ISSN)1741-3729</t>
  </si>
  <si>
    <t>https://onlinelibrary.wiley.com/journal/17413729</t>
  </si>
  <si>
    <t>FBA2</t>
  </si>
  <si>
    <t>FBE2</t>
  </si>
  <si>
    <t>FCI2</t>
  </si>
  <si>
    <t>FCP</t>
  </si>
  <si>
    <t>1472-8206</t>
  </si>
  <si>
    <t>Fundamental &amp; Clinical Pharmacology</t>
  </si>
  <si>
    <t>10.1111/(ISSN)1472-8206</t>
  </si>
  <si>
    <t>https://onlinelibrary.wiley.com/journal/14728206</t>
  </si>
  <si>
    <t>FCRE</t>
  </si>
  <si>
    <t>1744-1617</t>
  </si>
  <si>
    <t>Family Court Review</t>
  </si>
  <si>
    <t>10.1111/(ISSN)1744-1617</t>
  </si>
  <si>
    <t>https://onlinelibrary.wiley.com/journal/17441617</t>
  </si>
  <si>
    <t>FCSR</t>
  </si>
  <si>
    <t>1552-3934</t>
  </si>
  <si>
    <t>Family &amp; Consumer Sciences Research Journal</t>
  </si>
  <si>
    <t>10.1002/(ISSN)1552-3934</t>
  </si>
  <si>
    <t>https://onlinelibrary.wiley.com/journal/15523934</t>
  </si>
  <si>
    <t>FEA2</t>
  </si>
  <si>
    <t>2643-7961</t>
  </si>
  <si>
    <t>Feminist Anthropology</t>
  </si>
  <si>
    <t>10.1002/(ISSN)2643-7961</t>
  </si>
  <si>
    <t>https://anthrosourse.onlinelibrary.wiley.com/journal/26437961</t>
  </si>
  <si>
    <t>General &amp; Introductory Antropology</t>
  </si>
  <si>
    <t>FEB2</t>
  </si>
  <si>
    <t>1873-3468</t>
  </si>
  <si>
    <t>Febs Letters</t>
  </si>
  <si>
    <t>10.1002/(ISSN)1873-3468</t>
  </si>
  <si>
    <t>https://febs.onlinelibrary.wiley.com/journal/18733468</t>
  </si>
  <si>
    <t>FEB4</t>
  </si>
  <si>
    <t>FEBS</t>
  </si>
  <si>
    <t>1742-4658</t>
  </si>
  <si>
    <t>The Febs Journal</t>
  </si>
  <si>
    <t>CC-BY-NC</t>
  </si>
  <si>
    <t>10.1111/(ISSN)1742-4658</t>
  </si>
  <si>
    <t>https://febs.onlinelibrary.wiley.com/journal/17424658</t>
  </si>
  <si>
    <t>FEC</t>
  </si>
  <si>
    <t>FEDR</t>
  </si>
  <si>
    <t>2243</t>
  </si>
  <si>
    <t>1522-239X</t>
  </si>
  <si>
    <t>Feddes Repertorium</t>
  </si>
  <si>
    <t>10.1002/(ISSN)1522-239Xb</t>
  </si>
  <si>
    <t>https://onlinelibrary.wiley.com/journal/1522239Xb</t>
  </si>
  <si>
    <t>FEE</t>
  </si>
  <si>
    <t>1540-9309</t>
  </si>
  <si>
    <t>Frontiers In Ecology And The Environment</t>
  </si>
  <si>
    <t>10.1002/(ISSN)1540-9309</t>
  </si>
  <si>
    <t>https://esajournals.onlinelibrary.wiley.com/journal/15409309</t>
  </si>
  <si>
    <t>FER3</t>
  </si>
  <si>
    <t>TBD</t>
  </si>
  <si>
    <t>FES3</t>
  </si>
  <si>
    <t>FFE</t>
  </si>
  <si>
    <t>1460-2695</t>
  </si>
  <si>
    <t>Fatigue &amp; Fracture Of Engineering Materials &amp; Structures</t>
  </si>
  <si>
    <t>10.1111/(ISSN)1460-2695</t>
  </si>
  <si>
    <t>https://onlinelibrary.wiley.com/journal/14602695</t>
  </si>
  <si>
    <t>FFJ</t>
  </si>
  <si>
    <t>1099-1026</t>
  </si>
  <si>
    <t>Flavour And Fragrance Journal</t>
  </si>
  <si>
    <t>10.1002/(ISSN)1099-1026</t>
  </si>
  <si>
    <t>https://onlinelibrary.wiley.com/journal/10991026</t>
  </si>
  <si>
    <t>FFO2</t>
  </si>
  <si>
    <t>2573-5152</t>
  </si>
  <si>
    <t>Futures &amp; Foresight Science</t>
  </si>
  <si>
    <t>10.1002/(ISSN)2573-5152</t>
  </si>
  <si>
    <t>https://onlinelibrary.wiley.com/journal/25735152</t>
  </si>
  <si>
    <t>FFT2</t>
  </si>
  <si>
    <t>FGC</t>
  </si>
  <si>
    <t>FHU2</t>
  </si>
  <si>
    <t>FIMA</t>
  </si>
  <si>
    <t>1755-053X</t>
  </si>
  <si>
    <t>Financial Management</t>
  </si>
  <si>
    <t>10.1111/(ISSN)1755-053X</t>
  </si>
  <si>
    <t>https://onlinelibrary.wiley.com/journal/1755053X</t>
  </si>
  <si>
    <t>FIRE</t>
  </si>
  <si>
    <t>1540-6288</t>
  </si>
  <si>
    <t>The Financial Review</t>
  </si>
  <si>
    <t>10.1111/(ISSN)1540-6288</t>
  </si>
  <si>
    <t>https://onlinelibrary.wiley.com/journal/15406288</t>
  </si>
  <si>
    <t>FISC</t>
  </si>
  <si>
    <t>1475-5890</t>
  </si>
  <si>
    <t>Fiscal Studies</t>
  </si>
  <si>
    <t>10.1111/(ISSN)1475-5890</t>
  </si>
  <si>
    <t>https://onlinelibrary.wiley.com/journal/14755890</t>
  </si>
  <si>
    <t>FLAN</t>
  </si>
  <si>
    <t>1944-9720</t>
  </si>
  <si>
    <t>Foreign Language Annals</t>
  </si>
  <si>
    <t>10.1111/(ISSN)1944-9720</t>
  </si>
  <si>
    <t>https://onlinelibrary.wiley.com/journal/19449720</t>
  </si>
  <si>
    <t>FLD</t>
  </si>
  <si>
    <t>1097-0363</t>
  </si>
  <si>
    <t>International Journal For Numerical Methods In Fluids</t>
  </si>
  <si>
    <t>10.1002/(ISSN)1097-0363</t>
  </si>
  <si>
    <t>https://onlinelibrary.wiley.com/journal/10970363</t>
  </si>
  <si>
    <t>FLE2</t>
  </si>
  <si>
    <t>FLM2</t>
  </si>
  <si>
    <t>FME</t>
  </si>
  <si>
    <t>1365-2400</t>
  </si>
  <si>
    <t>Fisheries Management And Ecology</t>
  </si>
  <si>
    <t>10.1111/(ISSN)1365-2400</t>
  </si>
  <si>
    <t>https://onlinelibrary.wiley.com/journal/13652400</t>
  </si>
  <si>
    <t>FMII</t>
  </si>
  <si>
    <t>1468-0416</t>
  </si>
  <si>
    <t>Financial Markets, Institutions &amp; Instruments</t>
  </si>
  <si>
    <t>10.1111/(ISSN)1468-0416</t>
  </si>
  <si>
    <t>https://onlinelibrary.wiley.com/journal/14680416</t>
  </si>
  <si>
    <t>FOB2</t>
  </si>
  <si>
    <t>FOG</t>
  </si>
  <si>
    <t>1365-2419</t>
  </si>
  <si>
    <t>Fisheries Oceanography</t>
  </si>
  <si>
    <t>10.1111/(ISSN)1365-2419</t>
  </si>
  <si>
    <t>https://onlinelibrary.wiley.com/journal/13652419</t>
  </si>
  <si>
    <t>FOR</t>
  </si>
  <si>
    <t>1099-131X</t>
  </si>
  <si>
    <t>Journal Of Forecasting</t>
  </si>
  <si>
    <t>10.1002/(ISSN)1099-131X</t>
  </si>
  <si>
    <t>https://onlinelibrary.wiley.com/journal/1099131X</t>
  </si>
  <si>
    <t>FPF2</t>
  </si>
  <si>
    <t>FSB2</t>
  </si>
  <si>
    <t>1530-6860</t>
  </si>
  <si>
    <t>The Faseb Journal</t>
  </si>
  <si>
    <t>10.1096/(ISSN)1530-6860</t>
  </si>
  <si>
    <t>https://onlinelibrary.wiley.com/journal/15306860</t>
  </si>
  <si>
    <t>FSH3</t>
  </si>
  <si>
    <t>FSN3</t>
  </si>
  <si>
    <t>FUCE</t>
  </si>
  <si>
    <t>2293</t>
  </si>
  <si>
    <t>1615-6854</t>
  </si>
  <si>
    <t>Fuel Cells</t>
  </si>
  <si>
    <t>10.1002/(ISSN)1615-6854</t>
  </si>
  <si>
    <t>https://onlinelibrary.wiley.com/journal/16156854</t>
  </si>
  <si>
    <t>FUT</t>
  </si>
  <si>
    <t>1096-9934</t>
  </si>
  <si>
    <t>The Journal Of Futures Markets</t>
  </si>
  <si>
    <t>10.1002/(ISSN)1096-9934</t>
  </si>
  <si>
    <t>https://onlinelibrary.wiley.com/journal/10969934</t>
  </si>
  <si>
    <t>FWB</t>
  </si>
  <si>
    <t>1365-2427</t>
  </si>
  <si>
    <t>Freshwater Biology</t>
  </si>
  <si>
    <t>10.1111/(ISSN)1365-2427</t>
  </si>
  <si>
    <t>https://onlinelibrary.wiley.com/journal/13652427</t>
  </si>
  <si>
    <t>GAMM</t>
  </si>
  <si>
    <t>2250</t>
  </si>
  <si>
    <t>1522-2608</t>
  </si>
  <si>
    <t>Gamm - Mitteilungen</t>
  </si>
  <si>
    <t>10.1002/(ISSN)1522-2608</t>
  </si>
  <si>
    <t>https://onlinelibrary.wiley.com/journal/15222608</t>
  </si>
  <si>
    <t>GAS</t>
  </si>
  <si>
    <t>GBB</t>
  </si>
  <si>
    <t>GBC</t>
  </si>
  <si>
    <t>1944-9224</t>
  </si>
  <si>
    <t>Global Biogeochemical Cycles</t>
  </si>
  <si>
    <t>10.1002/(ISSN)1944-9224</t>
  </si>
  <si>
    <t>https://agupubs.onlinelibrary.wiley.com/journal/19449224</t>
  </si>
  <si>
    <t>GBI</t>
  </si>
  <si>
    <t>1472-4669</t>
  </si>
  <si>
    <t>Geobiology</t>
  </si>
  <si>
    <t>10.1111/(ISSN)1472-4669</t>
  </si>
  <si>
    <t>https://onlinelibrary.wiley.com/journal/14724669</t>
  </si>
  <si>
    <t>GCB</t>
  </si>
  <si>
    <t>1365-2486</t>
  </si>
  <si>
    <t>Global Change Biology</t>
  </si>
  <si>
    <t>10.1111/(ISSN)1365-2486</t>
  </si>
  <si>
    <t>https://onlinelibrary.wiley.com/journal/13652486</t>
  </si>
  <si>
    <t>GCBB</t>
  </si>
  <si>
    <t>GCC</t>
  </si>
  <si>
    <t>1098-2264</t>
  </si>
  <si>
    <t>Genes, Chromosomes And Cancer</t>
  </si>
  <si>
    <t>10.1002/(ISSN)1098-2264</t>
  </si>
  <si>
    <t>https://onlinelibrary.wiley.com/journal/10982264</t>
  </si>
  <si>
    <t>GCH2</t>
  </si>
  <si>
    <t>GDJ3</t>
  </si>
  <si>
    <t>GEA</t>
  </si>
  <si>
    <t>1520-6548</t>
  </si>
  <si>
    <t>Geoarchaeology</t>
  </si>
  <si>
    <t>10.1002/(ISSN)1520-6548</t>
  </si>
  <si>
    <t>https://onlinelibrary.wiley.com/journal/15206548</t>
  </si>
  <si>
    <t>GEAN</t>
  </si>
  <si>
    <t>1538-4632</t>
  </si>
  <si>
    <t>Geographical Analysis</t>
  </si>
  <si>
    <t>10.1111/(ISSN)1538-4632</t>
  </si>
  <si>
    <t>https://onlinelibrary.wiley.com/journal/15384632</t>
  </si>
  <si>
    <t>GEB</t>
  </si>
  <si>
    <t>1466-8238</t>
  </si>
  <si>
    <t>Global Ecology And Biogeography</t>
  </si>
  <si>
    <t>10.1111/(ISSN)1466-8238</t>
  </si>
  <si>
    <t>https://onlinelibrary.wiley.com/journal/14668238</t>
  </si>
  <si>
    <t>GEC3</t>
  </si>
  <si>
    <t>1749-8198</t>
  </si>
  <si>
    <t>Geography Compass</t>
  </si>
  <si>
    <t>10.1111/(ISSN)1749-8198</t>
  </si>
  <si>
    <t>https://onlinelibrary.wiley.com/journal/17498198</t>
  </si>
  <si>
    <t>GENA</t>
  </si>
  <si>
    <t>1939-3466</t>
  </si>
  <si>
    <t>General Anthropology</t>
  </si>
  <si>
    <t>10.1111/(ISSN)1939-3466</t>
  </si>
  <si>
    <t>https://anthrosource.onlinelibrary.wiley.com/journal/19393466</t>
  </si>
  <si>
    <t>GEND</t>
  </si>
  <si>
    <t>1468-0424</t>
  </si>
  <si>
    <t>Gender &amp; History</t>
  </si>
  <si>
    <t>10.1111/(ISSN)1468-0424</t>
  </si>
  <si>
    <t>https://onlinelibrary.wiley.com/journal/14680424</t>
  </si>
  <si>
    <t>GEO2</t>
  </si>
  <si>
    <t>GEOJ</t>
  </si>
  <si>
    <t>1475-4959</t>
  </si>
  <si>
    <t>The Geographical Journal</t>
  </si>
  <si>
    <t>10.1111/(ISSN)1475-4959</t>
  </si>
  <si>
    <t>https://onlinelibrary.wiley.com/journal/14754959</t>
  </si>
  <si>
    <t>GEOR</t>
  </si>
  <si>
    <t>1745-5871</t>
  </si>
  <si>
    <t>Geographical Research</t>
  </si>
  <si>
    <t>10.1111/(ISSN)1745-5871</t>
  </si>
  <si>
    <t>https://onlinelibrary.wiley.com/journal/17455871</t>
  </si>
  <si>
    <t>GEOT</t>
  </si>
  <si>
    <t>GEPI</t>
  </si>
  <si>
    <t>1098-2272</t>
  </si>
  <si>
    <t>Genetic Epidemiology</t>
  </si>
  <si>
    <t>10.1002/(ISSN)1098-2272</t>
  </si>
  <si>
    <t>https://onlinelibrary.wiley.com/journal/10982272</t>
  </si>
  <si>
    <t>GEQU</t>
  </si>
  <si>
    <t>1756-1183</t>
  </si>
  <si>
    <t>The German Quarterly</t>
  </si>
  <si>
    <t>10.1111/(ISSN)1756-1183</t>
  </si>
  <si>
    <t>https://onlinelibrary.wiley.com/journal/17561183</t>
  </si>
  <si>
    <t>GER</t>
  </si>
  <si>
    <t>1741-2358</t>
  </si>
  <si>
    <t>Gerodontology</t>
  </si>
  <si>
    <t>10.1111/(ISSN)1741-2358</t>
  </si>
  <si>
    <t>https://onlinelibrary.wiley.com/journal/17412358</t>
  </si>
  <si>
    <t>GETE</t>
  </si>
  <si>
    <t>GFL</t>
  </si>
  <si>
    <t>GFS</t>
  </si>
  <si>
    <t>1365-2494</t>
  </si>
  <si>
    <t>Grass And Forage Science</t>
  </si>
  <si>
    <t>10.1111/(ISSN)1365-2494</t>
  </si>
  <si>
    <t>https://onlinelibrary.wiley.com/journal/13652494</t>
  </si>
  <si>
    <t>ADRR</t>
  </si>
  <si>
    <t>GGI</t>
  </si>
  <si>
    <t>1447-0594</t>
  </si>
  <si>
    <t>Geriatrics &amp; Gerontology International</t>
  </si>
  <si>
    <t>10.1111/(ISSN)1447-0594</t>
  </si>
  <si>
    <t>https://onlinelibrary.wiley.com/journal/14470594</t>
  </si>
  <si>
    <t>GGN2</t>
  </si>
  <si>
    <t>GGR</t>
  </si>
  <si>
    <t>1751-908X</t>
  </si>
  <si>
    <t>Geostandards And Geoanalytical Research</t>
  </si>
  <si>
    <t>10.1111/(ISSN)1751-908X</t>
  </si>
  <si>
    <t>https://onlinelibrary.wiley.com/journal/1751908X</t>
  </si>
  <si>
    <t>GH2</t>
  </si>
  <si>
    <t>GHG3</t>
  </si>
  <si>
    <t>2152-3878</t>
  </si>
  <si>
    <t>Greenhouse Gases: Science And Technology</t>
  </si>
  <si>
    <t>10.1002/(ISSN)2152-3878</t>
  </si>
  <si>
    <t>https://onlinelibrary.wiley.com/journal/21523878</t>
  </si>
  <si>
    <t>GIN2</t>
  </si>
  <si>
    <t>GJ</t>
  </si>
  <si>
    <t>1099-1034</t>
  </si>
  <si>
    <t>Geological Journal</t>
  </si>
  <si>
    <t>10.1002/(ISSN)1099-1034</t>
  </si>
  <si>
    <t>https://onlinelibrary.wiley.com/journal/10991034</t>
  </si>
  <si>
    <t>GLAL</t>
  </si>
  <si>
    <t>1468-0483</t>
  </si>
  <si>
    <t>German Life And Letters</t>
  </si>
  <si>
    <t>10.1111/(ISSN)1468-0483</t>
  </si>
  <si>
    <t>https://onlinelibrary.wiley.com/journal/14680483</t>
  </si>
  <si>
    <t>GLIA</t>
  </si>
  <si>
    <t>1098-1136</t>
  </si>
  <si>
    <t>Glia</t>
  </si>
  <si>
    <t>10.1002/(ISSN)1098-1136</t>
  </si>
  <si>
    <t>https://onlinelibrary.wiley.com/journal/10981136</t>
  </si>
  <si>
    <t>GLOB</t>
  </si>
  <si>
    <t>1471-0374</t>
  </si>
  <si>
    <t>Global Networks</t>
  </si>
  <si>
    <t>10.1111/(ISSN)1471-0374</t>
  </si>
  <si>
    <t>https://onlinelibrary.wiley.com/journal/14710374</t>
  </si>
  <si>
    <t>GLR2</t>
  </si>
  <si>
    <t>GOVE</t>
  </si>
  <si>
    <t>1468-0491</t>
  </si>
  <si>
    <t>Governance</t>
  </si>
  <si>
    <t>10.1111/(ISSN)1468-0491</t>
  </si>
  <si>
    <t>https://onlinelibrary.wiley.com/journal/14680491</t>
  </si>
  <si>
    <t>GPOL</t>
  </si>
  <si>
    <t>1758-5899</t>
  </si>
  <si>
    <t>Global Policy</t>
  </si>
  <si>
    <t>10.1111/(ISSN)1758-5899</t>
  </si>
  <si>
    <t>https://onlinelibrary.wiley.com/journal/17585899</t>
  </si>
  <si>
    <t>GPR</t>
  </si>
  <si>
    <t>1365-2478</t>
  </si>
  <si>
    <t>Geophysical Prospecting</t>
  </si>
  <si>
    <t>10.1111/(ISSN)1365-2478</t>
  </si>
  <si>
    <t>https://onlinelibrary.wiley.com/journal/13652478</t>
  </si>
  <si>
    <t>GPS</t>
  </si>
  <si>
    <t>1099-1166</t>
  </si>
  <si>
    <t>International Journal Of Geriatric Psychiatry</t>
  </si>
  <si>
    <t>10.1002/(ISSN)1099-1166</t>
  </si>
  <si>
    <t>https://onlinelibrary.wiley.com/journal/10991166</t>
  </si>
  <si>
    <t>GRL</t>
  </si>
  <si>
    <t>GROW</t>
  </si>
  <si>
    <t>1468-2257</t>
  </si>
  <si>
    <t>Growth And Change</t>
  </si>
  <si>
    <t>10.1111/(ISSN)1468-2257</t>
  </si>
  <si>
    <t>https://onlinelibrary.wiley.com/journal/14682257</t>
  </si>
  <si>
    <t>GRP</t>
  </si>
  <si>
    <t>GRS</t>
  </si>
  <si>
    <t>1744-697X</t>
  </si>
  <si>
    <t>Grassland Science</t>
  </si>
  <si>
    <t>10.1111/(ISSN)1744-697X</t>
  </si>
  <si>
    <t>https://onlinelibrary.wiley.com/journal/1744697X</t>
  </si>
  <si>
    <t>GSJ</t>
  </si>
  <si>
    <t>2042-5805</t>
  </si>
  <si>
    <t>Global Strategy Journal</t>
  </si>
  <si>
    <t>10.1002/(ISSN)2042-5805</t>
  </si>
  <si>
    <t>https://onlinelibrary.wiley.com/journal/20425805</t>
  </si>
  <si>
    <t>GTC</t>
  </si>
  <si>
    <t>1365-2443</t>
  </si>
  <si>
    <t>Genes To Cells</t>
  </si>
  <si>
    <t>10.1111/(ISSN)1365-2443</t>
  </si>
  <si>
    <t>https://onlinelibrary.wiley.com/journal/13652443</t>
  </si>
  <si>
    <t>GTD2</t>
  </si>
  <si>
    <t>GTO</t>
  </si>
  <si>
    <t>1365-2451</t>
  </si>
  <si>
    <t>Geology Today</t>
  </si>
  <si>
    <t>10.1111/(ISSN)1365-2451</t>
  </si>
  <si>
    <t>https://onlinelibrary.wiley.com/journal/13652451</t>
  </si>
  <si>
    <t>GWAO</t>
  </si>
  <si>
    <t>1468-0432</t>
  </si>
  <si>
    <t>Gender, Work &amp; Organization</t>
  </si>
  <si>
    <t>10.1111/(ISSN)1468-0432</t>
  </si>
  <si>
    <t>https://onlinelibrary.wiley.com/journal/14680432</t>
  </si>
  <si>
    <t>GWAT</t>
  </si>
  <si>
    <t>1745-6584</t>
  </si>
  <si>
    <t>Groundwater</t>
  </si>
  <si>
    <t>10.1111/(ISSN)1745-6584</t>
  </si>
  <si>
    <t>https://onlinelibrary.wiley.com/journal/17456584</t>
  </si>
  <si>
    <t>GWMR</t>
  </si>
  <si>
    <t>1745-6592</t>
  </si>
  <si>
    <t>Groundwater Monitoring &amp; Remediation</t>
  </si>
  <si>
    <t>10.1111/(ISSN)1745-6592</t>
  </si>
  <si>
    <t>https://onlinelibrary.wiley.com/journal/17456592</t>
  </si>
  <si>
    <t>HAE</t>
  </si>
  <si>
    <t>1365-2516</t>
  </si>
  <si>
    <t>Haemophilia</t>
  </si>
  <si>
    <t>10.1111/(ISSN)1365-2516</t>
  </si>
  <si>
    <t>https://onlinelibrary.wiley.com/journal/13652516</t>
  </si>
  <si>
    <t>HAST</t>
  </si>
  <si>
    <t>1552-146X</t>
  </si>
  <si>
    <t>Hastings Center Report</t>
  </si>
  <si>
    <t>10.1002/(ISSN)1552-146X</t>
  </si>
  <si>
    <t>https://onlinelibrary.wiley.com/journal/1552146X</t>
  </si>
  <si>
    <t>HBE2</t>
  </si>
  <si>
    <t>HBM</t>
  </si>
  <si>
    <t>HC</t>
  </si>
  <si>
    <t>HCS2</t>
  </si>
  <si>
    <t>HDI</t>
  </si>
  <si>
    <t>1542-4758</t>
  </si>
  <si>
    <t>Hemodialysis International</t>
  </si>
  <si>
    <t>10.1111/(ISSN)1542-4758</t>
  </si>
  <si>
    <t>https://onlinelibrary.wiley.com/journal/15424758</t>
  </si>
  <si>
    <t>HE</t>
  </si>
  <si>
    <t>1536-0741</t>
  </si>
  <si>
    <t>New Directions For Higher Education</t>
  </si>
  <si>
    <t>10.1002/(ISSN)1536-0741</t>
  </si>
  <si>
    <t>https://onlinelibrary.wiley.com/journal/15360741</t>
  </si>
  <si>
    <t>HEAD</t>
  </si>
  <si>
    <t>1526-4610</t>
  </si>
  <si>
    <t>Headache: The Journal Of Head And Face Pain</t>
  </si>
  <si>
    <t>10.1111/(ISSN)1526-4610</t>
  </si>
  <si>
    <t>https://headachejournal.onlinelibrary.wiley.com/</t>
  </si>
  <si>
    <t>HEC</t>
  </si>
  <si>
    <t>1099-1050</t>
  </si>
  <si>
    <t>Health Economics</t>
  </si>
  <si>
    <t>10.1002/(ISSN)1099-1050</t>
  </si>
  <si>
    <t>https://onlinelibrary.wiley.com/journal/10991050</t>
  </si>
  <si>
    <t>HED</t>
  </si>
  <si>
    <t>1097-0347</t>
  </si>
  <si>
    <t>Head &amp; Neck</t>
  </si>
  <si>
    <t>10.1002/(ISSN)1097-0347</t>
  </si>
  <si>
    <t>https://onlinelibrary.wiley.com/journal/10970347</t>
  </si>
  <si>
    <t>HEL</t>
  </si>
  <si>
    <t>1523-5378</t>
  </si>
  <si>
    <t>Helicobacter</t>
  </si>
  <si>
    <t>10.1111/(ISSN)1523-5378</t>
  </si>
  <si>
    <t>https://onlinelibrary.wiley.com/journal/15235378</t>
  </si>
  <si>
    <t>HEM3</t>
  </si>
  <si>
    <t>HEPR</t>
  </si>
  <si>
    <t>1872-034X</t>
  </si>
  <si>
    <t>Hepatology Research</t>
  </si>
  <si>
    <t>10.1111/(ISSN)1872-034X</t>
  </si>
  <si>
    <t>https://onlinelibrary.wiley.com/journal/1872034X</t>
  </si>
  <si>
    <t>HEQU</t>
  </si>
  <si>
    <t>1468-2273</t>
  </si>
  <si>
    <t>Higher Education Quarterly</t>
  </si>
  <si>
    <t>10.1111/(ISSN)1468-2273</t>
  </si>
  <si>
    <t>https://onlinelibrary.wiley.com/journal/14682273</t>
  </si>
  <si>
    <t>HESR</t>
  </si>
  <si>
    <t>1475-6773</t>
  </si>
  <si>
    <t>Health Services Research</t>
  </si>
  <si>
    <t>10.1111/(ISSN)1475-6773</t>
  </si>
  <si>
    <t>https://onlinelibrary.wiley.com/journal/14756773</t>
  </si>
  <si>
    <t>HEX</t>
  </si>
  <si>
    <t>HEYJ</t>
  </si>
  <si>
    <t>1468-2265</t>
  </si>
  <si>
    <t>The Heythrop Journal</t>
  </si>
  <si>
    <t>10.1111/(ISSN)1468-2265</t>
  </si>
  <si>
    <t>https://onlinelibrary.wiley.com/journal/14682265</t>
  </si>
  <si>
    <t>HFM</t>
  </si>
  <si>
    <t>1520-6564</t>
  </si>
  <si>
    <t>Human Factors And Ergonomics In Manufacturing &amp; Service Industries</t>
  </si>
  <si>
    <t>10.1002/(ISSN)1520-6564</t>
  </si>
  <si>
    <t>https://onlinelibrary.wiley.com/journal/15206564</t>
  </si>
  <si>
    <t>HIC3</t>
  </si>
  <si>
    <t>1478-0542</t>
  </si>
  <si>
    <t>History Compass</t>
  </si>
  <si>
    <t>10.1111/(ISSN)1478-0542</t>
  </si>
  <si>
    <t>https://onlinelibrary.wiley.com/journal/14780542</t>
  </si>
  <si>
    <t>HIPO</t>
  </si>
  <si>
    <t>1098-1063</t>
  </si>
  <si>
    <t>Hippocampus</t>
  </si>
  <si>
    <t>10.1002/(ISSN)1098-1063</t>
  </si>
  <si>
    <t>https://onlinelibrary.wiley.com/journal/10981063</t>
  </si>
  <si>
    <t>HIR</t>
  </si>
  <si>
    <t>1471-1842</t>
  </si>
  <si>
    <t>Health Information And Libraries Journal</t>
  </si>
  <si>
    <t>10.1111/(ISSN)1471-1842</t>
  </si>
  <si>
    <t>https://onlinelibrary.wiley.com/journal/14711842</t>
  </si>
  <si>
    <t>HIS</t>
  </si>
  <si>
    <t>1365-2559</t>
  </si>
  <si>
    <t>Histopathology</t>
  </si>
  <si>
    <t>10.1111/(ISSN)1365-2559</t>
  </si>
  <si>
    <t>https://onlinelibrary.wiley.com/journal/13652559</t>
  </si>
  <si>
    <t>HIST</t>
  </si>
  <si>
    <t>1468-229X</t>
  </si>
  <si>
    <t>History</t>
  </si>
  <si>
    <t>10.1111/(ISSN)1468-229X</t>
  </si>
  <si>
    <t>https://onlinelibrary.wiley.com/journal/1468229X</t>
  </si>
  <si>
    <t>HITH</t>
  </si>
  <si>
    <t>1468-2303</t>
  </si>
  <si>
    <t>History And Theory</t>
  </si>
  <si>
    <t>10.1111/(ISSN)1468-2303</t>
  </si>
  <si>
    <t>https://onlinelibrary.wiley.com/journal/14682303</t>
  </si>
  <si>
    <t>HIV</t>
  </si>
  <si>
    <t>1468-1293</t>
  </si>
  <si>
    <t>Hiv Medicine</t>
  </si>
  <si>
    <t>10.1111/(ISSN)1468-1293</t>
  </si>
  <si>
    <t>https://onlinelibrary.wiley.com/journal/14681293</t>
  </si>
  <si>
    <t>HKJ2</t>
  </si>
  <si>
    <t>HLCA</t>
  </si>
  <si>
    <t>2217</t>
  </si>
  <si>
    <t>1522-2675</t>
  </si>
  <si>
    <t>Helvetica Chimica Acta</t>
  </si>
  <si>
    <t>10.1002/(ISSN)1522-2675</t>
  </si>
  <si>
    <t>https://onlinelibrary.wiley.com/journal/15222675</t>
  </si>
  <si>
    <t>HOJO</t>
  </si>
  <si>
    <t>2059-1101</t>
  </si>
  <si>
    <t>The Howard Journal Of Crime And Justice</t>
  </si>
  <si>
    <t>10.1111/(ISSN)2059-1101</t>
  </si>
  <si>
    <t>https://onlinelibrary.wiley.com/journal/20591101</t>
  </si>
  <si>
    <t>HON</t>
  </si>
  <si>
    <t>1099-1069</t>
  </si>
  <si>
    <t>Hematological Oncology</t>
  </si>
  <si>
    <t>10.1002/(ISSN)1099-1069</t>
  </si>
  <si>
    <t>https://onlinelibrary.wiley.com/journal/10991069</t>
  </si>
  <si>
    <t>HPJA</t>
  </si>
  <si>
    <t>2201-1617</t>
  </si>
  <si>
    <t>Health Promotion Journal Of Australia</t>
  </si>
  <si>
    <t>10.1002/(ISSN)2201-1617</t>
  </si>
  <si>
    <t>https://onlinelibrary.wiley.com/journal/22011617</t>
  </si>
  <si>
    <t>HPM</t>
  </si>
  <si>
    <t>1099-1751</t>
  </si>
  <si>
    <t>The International Journal Of Health Planning And Management</t>
  </si>
  <si>
    <t>10.1002/(ISSN)1099-1751</t>
  </si>
  <si>
    <t>https://onlinelibrary.wiley.com/journal/10991751</t>
  </si>
  <si>
    <t>HRDQ</t>
  </si>
  <si>
    <t>1532-1096</t>
  </si>
  <si>
    <t>Human Resource Development Quarterly</t>
  </si>
  <si>
    <t>10.1002/(ISSN)1532-1096</t>
  </si>
  <si>
    <t>https://onlinelibrary.wiley.com/journal/15321096</t>
  </si>
  <si>
    <t>HRM</t>
  </si>
  <si>
    <t>1099-050X</t>
  </si>
  <si>
    <t>Human Resource Management</t>
  </si>
  <si>
    <t>10.1002/(ISSN)1099-050X</t>
  </si>
  <si>
    <t>https://onlinelibrary.wiley.com/journal/1099050X</t>
  </si>
  <si>
    <t>HRMJ</t>
  </si>
  <si>
    <t>1748-8583</t>
  </si>
  <si>
    <t>Human Resource Management Journal</t>
  </si>
  <si>
    <t>10.1111/(ISSN)1748-8583</t>
  </si>
  <si>
    <t>https://onlinelibrary.wiley.com/journal/17488583</t>
  </si>
  <si>
    <t>HSC</t>
  </si>
  <si>
    <t>HSR2</t>
  </si>
  <si>
    <t>HTJ</t>
  </si>
  <si>
    <t>2688-4542</t>
  </si>
  <si>
    <t>Heat Transfer</t>
  </si>
  <si>
    <t>10.1002/(ISSN)2688-4542</t>
  </si>
  <si>
    <t>https://onlinelibrary.wiley.com/journal/26884542</t>
  </si>
  <si>
    <t>HTL2</t>
  </si>
  <si>
    <t>HUMU</t>
  </si>
  <si>
    <t>HUP</t>
  </si>
  <si>
    <t>1099-1077</t>
  </si>
  <si>
    <t>Human Psychopharmacology: Clinical And Experimental</t>
  </si>
  <si>
    <t>10.1002/(ISSN)1099-1077</t>
  </si>
  <si>
    <t>https://onlinelibrary.wiley.com/journal/10991077</t>
  </si>
  <si>
    <t>HVE2</t>
  </si>
  <si>
    <t>HYP</t>
  </si>
  <si>
    <t>1099-1085</t>
  </si>
  <si>
    <t>Hydrological Processes</t>
  </si>
  <si>
    <t>10.1002/(ISSN)1099-1085</t>
  </si>
  <si>
    <t>https://onlinelibrary.wiley.com/journal/10991085</t>
  </si>
  <si>
    <t>IANC</t>
  </si>
  <si>
    <t>IAR</t>
  </si>
  <si>
    <t>1440-1738</t>
  </si>
  <si>
    <t>Island Arc</t>
  </si>
  <si>
    <t>10.1111/(ISSN)1440-1738</t>
  </si>
  <si>
    <t>https://onlinelibrary.wiley.com/journal/14401738</t>
  </si>
  <si>
    <t>IBI</t>
  </si>
  <si>
    <t>1474-919X</t>
  </si>
  <si>
    <t>Ibis</t>
  </si>
  <si>
    <t>10.1111/(ISSN)1474-919X</t>
  </si>
  <si>
    <t>https://onlinelibrary.wiley.com/journal/1474919X</t>
  </si>
  <si>
    <t>IBRA</t>
  </si>
  <si>
    <t>ICAD</t>
  </si>
  <si>
    <t>1752-4598</t>
  </si>
  <si>
    <t>Insect Conservation And Diversity</t>
  </si>
  <si>
    <t>10.1111/(ISSN)1752-4598</t>
  </si>
  <si>
    <t>https://onlinelibrary.wiley.com/journal/17524598</t>
  </si>
  <si>
    <t>ICD</t>
  </si>
  <si>
    <t>1522-7219</t>
  </si>
  <si>
    <t>Infant And Child Development</t>
  </si>
  <si>
    <t>10.1002/(ISSN)1522-7219</t>
  </si>
  <si>
    <t>https://onlinelibrary.wiley.com/journal/15227219</t>
  </si>
  <si>
    <t>ICS</t>
  </si>
  <si>
    <t>1468-2494</t>
  </si>
  <si>
    <t>International Journal Of Cosmetic Science</t>
  </si>
  <si>
    <t>10.1111/(ISSN)1468-2494</t>
  </si>
  <si>
    <t>https://onlinelibrary.wiley.com/journal/14682494</t>
  </si>
  <si>
    <t>IDH</t>
  </si>
  <si>
    <t>1601-5037</t>
  </si>
  <si>
    <t>International Journal Of Dental Hygiene</t>
  </si>
  <si>
    <t>10.1111/(ISSN)1601-5037</t>
  </si>
  <si>
    <t>https://onlinelibrary.wiley.com/journal/16015037</t>
  </si>
  <si>
    <t>IDM2</t>
  </si>
  <si>
    <t>IDT</t>
  </si>
  <si>
    <t>1471-0307</t>
  </si>
  <si>
    <t>International Journal Of Dairy Technology</t>
  </si>
  <si>
    <t>10.1111/(ISSN)1471-0307</t>
  </si>
  <si>
    <t>https://onlinelibrary.wiley.com/journal/14710307</t>
  </si>
  <si>
    <t>IEJ</t>
  </si>
  <si>
    <t>1365-2591</t>
  </si>
  <si>
    <t>International Endodontic Journal</t>
  </si>
  <si>
    <t>10.1111/(ISSN)1365-2591</t>
  </si>
  <si>
    <t>https://onlinelibrary.wiley.com/journal/13652591</t>
  </si>
  <si>
    <t>IEP</t>
  </si>
  <si>
    <t>1365-2613</t>
  </si>
  <si>
    <t>International Journal Of Experimental Pathology</t>
  </si>
  <si>
    <t>10.1111/(ISSN)1365-2613</t>
  </si>
  <si>
    <t>https://onlinelibrary.wiley.com/journal/13652613</t>
  </si>
  <si>
    <t>IERE</t>
  </si>
  <si>
    <t>1468-2354</t>
  </si>
  <si>
    <t>International Economic Review</t>
  </si>
  <si>
    <t>10.1111/(ISSN)1468-2354</t>
  </si>
  <si>
    <t>https://onlinelibrary.wiley.com/journal/14682354</t>
  </si>
  <si>
    <t>IFM2</t>
  </si>
  <si>
    <t>IID3</t>
  </si>
  <si>
    <t>IIR</t>
  </si>
  <si>
    <t>1099-1107</t>
  </si>
  <si>
    <t>International Insolvency Review</t>
  </si>
  <si>
    <t>10.1002/(ISSN)1099-1107</t>
  </si>
  <si>
    <t>https://onlinelibrary.wiley.com/journal/10991107</t>
  </si>
  <si>
    <t>IIS2</t>
  </si>
  <si>
    <t>IJAC</t>
  </si>
  <si>
    <t>1744-7402</t>
  </si>
  <si>
    <t>International Journal Of Applied Ceramic Technology</t>
  </si>
  <si>
    <t>10.1111/(ISSN)1744-7402</t>
  </si>
  <si>
    <t>https://onlinelibrary.wiley.com/journal/17447402</t>
  </si>
  <si>
    <t>IJAE</t>
  </si>
  <si>
    <t>IJAG</t>
  </si>
  <si>
    <t>2041-1294</t>
  </si>
  <si>
    <t>International Journal Of Applied Glass Science</t>
  </si>
  <si>
    <t>10.1111/(ISSN)2041-1294</t>
  </si>
  <si>
    <t>https://onlinelibrary.wiley.com/journal/20411294</t>
  </si>
  <si>
    <t>IJAL</t>
  </si>
  <si>
    <t>1473-4192</t>
  </si>
  <si>
    <t>International Journal Of Applied Linguistics</t>
  </si>
  <si>
    <t>10.1111/(ISSN)1473-4192</t>
  </si>
  <si>
    <t>https://onlinelibrary.wiley.com/journal/14734192</t>
  </si>
  <si>
    <t>IJAP</t>
  </si>
  <si>
    <t>IJAU</t>
  </si>
  <si>
    <t>1099-1123</t>
  </si>
  <si>
    <t>International Journal Of Auditing</t>
  </si>
  <si>
    <t>10.1111/(ISSN)1099-1123</t>
  </si>
  <si>
    <t>https://onlinelibrary.wiley.com/journal/10991123</t>
  </si>
  <si>
    <t>IJBC</t>
  </si>
  <si>
    <t>IJBI</t>
  </si>
  <si>
    <t>IJBM</t>
  </si>
  <si>
    <t>IJC</t>
  </si>
  <si>
    <t>1097-0215</t>
  </si>
  <si>
    <t>International Journal Of Cancer</t>
  </si>
  <si>
    <t>10.1002/(ISSN)1097-0215</t>
  </si>
  <si>
    <t>https://onlinelibrary.wiley.com/journal/10970215</t>
  </si>
  <si>
    <t>IJCB</t>
  </si>
  <si>
    <t>IJCE</t>
  </si>
  <si>
    <t>IJCG</t>
  </si>
  <si>
    <t>IJCH</t>
  </si>
  <si>
    <t>2525</t>
  </si>
  <si>
    <t>1869-5868</t>
  </si>
  <si>
    <t>Israel Journal Of Chemistry</t>
  </si>
  <si>
    <t>10.1002/(ISSN)1869-5868</t>
  </si>
  <si>
    <t>https://onlinelibrary.wiley.com/journal/18695868</t>
  </si>
  <si>
    <t>IJCP</t>
  </si>
  <si>
    <t>IJCS</t>
  </si>
  <si>
    <t>1470-6431</t>
  </si>
  <si>
    <t>International Journal Of Consumer Studies</t>
  </si>
  <si>
    <t>10.1111/(ISSN)1470-6431</t>
  </si>
  <si>
    <t>https://onlinelibrary.wiley.com/journal/14706431</t>
  </si>
  <si>
    <t>IJD</t>
  </si>
  <si>
    <t>1365-4632</t>
  </si>
  <si>
    <t>International Journal Of Dermatology</t>
  </si>
  <si>
    <t>10.1111/(ISSN)1365-4632</t>
  </si>
  <si>
    <t>https://onlinelibrary.wiley.com/journal/13654632</t>
  </si>
  <si>
    <t>IJDE</t>
  </si>
  <si>
    <t>IJDM</t>
  </si>
  <si>
    <t>IJE</t>
  </si>
  <si>
    <t>IJEL</t>
  </si>
  <si>
    <t>IJET</t>
  </si>
  <si>
    <t>1742-7363</t>
  </si>
  <si>
    <t>International Journal Of Economic Theory</t>
  </si>
  <si>
    <t>10.1111/(ISSN)1742-7363</t>
  </si>
  <si>
    <t>https://onlinelibrary.wiley.com/journal/17427363</t>
  </si>
  <si>
    <t>IJFE</t>
  </si>
  <si>
    <t>1099-1158</t>
  </si>
  <si>
    <t>International Journal Of Finance &amp; Economics</t>
  </si>
  <si>
    <t>10.1002/(ISSN)1099-1158</t>
  </si>
  <si>
    <t>https://onlinelibrary.wiley.com/journal/10991158</t>
  </si>
  <si>
    <t>IJFO</t>
  </si>
  <si>
    <t>IJFR</t>
  </si>
  <si>
    <t>IJGE</t>
  </si>
  <si>
    <t>IJGO</t>
  </si>
  <si>
    <t>1879-3479</t>
  </si>
  <si>
    <t>International Journal Of Gynecology &amp; Obstetrics</t>
  </si>
  <si>
    <t>10.1002/(ISSN)1879-3479</t>
  </si>
  <si>
    <t>https://obgyn.onlinelibrary.wiley.com/journal/18793479</t>
  </si>
  <si>
    <t>IJH</t>
  </si>
  <si>
    <t>IJHY</t>
  </si>
  <si>
    <t>IJI</t>
  </si>
  <si>
    <t>1744-313X</t>
  </si>
  <si>
    <t>International Journal Of Immunogenetics</t>
  </si>
  <si>
    <t>10.1111/(ISSN)1744-313X</t>
  </si>
  <si>
    <t>https://onlinelibrary.wiley.com/journal/1744313X</t>
  </si>
  <si>
    <t>IJIN</t>
  </si>
  <si>
    <t>IJJS</t>
  </si>
  <si>
    <t>2769-1357</t>
  </si>
  <si>
    <t>Japanese Journal Of Sociology</t>
  </si>
  <si>
    <t>10.1111/(ISSN)27691357</t>
  </si>
  <si>
    <t>https://onlinelibrary.wiley.com/journal/27691357</t>
  </si>
  <si>
    <t>IJLH</t>
  </si>
  <si>
    <t>1751-553X</t>
  </si>
  <si>
    <t>International Journal Of Laboratory Hematology</t>
  </si>
  <si>
    <t>10.1111/(ISSN)1751-553X</t>
  </si>
  <si>
    <t>https://onlinelibrary.wiley.com/journal/1751553X</t>
  </si>
  <si>
    <t>IJM</t>
  </si>
  <si>
    <t>IJMM</t>
  </si>
  <si>
    <t>IJMR</t>
  </si>
  <si>
    <t>1468-2370</t>
  </si>
  <si>
    <t>International Journal Of Management Reviews</t>
  </si>
  <si>
    <t>10.1111/(ISSN)1468-2370</t>
  </si>
  <si>
    <t>https://onlinelibrary.wiley.com/journal/14682370</t>
  </si>
  <si>
    <t>IJN</t>
  </si>
  <si>
    <t>1440-172X</t>
  </si>
  <si>
    <t>International Journal Of Nursing Practice</t>
  </si>
  <si>
    <t>10.1111/(ISSN)1440-172X</t>
  </si>
  <si>
    <t>https://onlinelibrary.wiley.com/journal/1440172X</t>
  </si>
  <si>
    <t>IJNE</t>
  </si>
  <si>
    <t>IJNT</t>
  </si>
  <si>
    <t>2047-3095</t>
  </si>
  <si>
    <t>International Journal Of Nursing Knowledge</t>
  </si>
  <si>
    <t>10.1111/(ISSN)2047-3095</t>
  </si>
  <si>
    <t>https://onlinelibrary.wiley.com/journal/20473095</t>
  </si>
  <si>
    <t>IJO</t>
  </si>
  <si>
    <t>IJOD</t>
  </si>
  <si>
    <t>IJOG</t>
  </si>
  <si>
    <t>IJOP</t>
  </si>
  <si>
    <t>1464-066X</t>
  </si>
  <si>
    <t>International Journal Of Psychology</t>
  </si>
  <si>
    <t>10.1002/(ISSN)1464-066X</t>
  </si>
  <si>
    <t>https://onlinelibrary.wiley.com/journal/1464066X</t>
  </si>
  <si>
    <t>IJPE</t>
  </si>
  <si>
    <t>IJPH</t>
  </si>
  <si>
    <t>IJPO</t>
  </si>
  <si>
    <t>2047-6310</t>
  </si>
  <si>
    <t>Pediatric Obesity</t>
  </si>
  <si>
    <t>10.1111/(ISSN)2047-6310</t>
  </si>
  <si>
    <t>https://onlinelibrary.wiley.com/journal/20476310</t>
  </si>
  <si>
    <t>IJPS</t>
  </si>
  <si>
    <t>IJRC</t>
  </si>
  <si>
    <t>IJRM</t>
  </si>
  <si>
    <t>IJSA</t>
  </si>
  <si>
    <t>1468-2389</t>
  </si>
  <si>
    <t>International Journal Of Selection And Assessment</t>
  </si>
  <si>
    <t>10.1111/(ISSN)1468-2389</t>
  </si>
  <si>
    <t>https://onlinelibrary.wiley.com/journal/14682389</t>
  </si>
  <si>
    <t>IJST</t>
  </si>
  <si>
    <t>1468-2400</t>
  </si>
  <si>
    <t>International Journal Of Systematic Theology</t>
  </si>
  <si>
    <t>10.1111/(ISSN)1468-2400</t>
  </si>
  <si>
    <t>https://onlinelibrary.wiley.com/journal/14682400</t>
  </si>
  <si>
    <t>IJSW</t>
  </si>
  <si>
    <t>1468-2397</t>
  </si>
  <si>
    <t>International Journal Of Social Welfare</t>
  </si>
  <si>
    <t>10.1111/(ISSN)1468-2397</t>
  </si>
  <si>
    <t>https://onlinelibrary.wiley.com/journal/14682397</t>
  </si>
  <si>
    <t>IJTA</t>
  </si>
  <si>
    <t>IJTD</t>
  </si>
  <si>
    <t>1468-2419</t>
  </si>
  <si>
    <t>International Journal Of Training And Development</t>
  </si>
  <si>
    <t>10.1111/(ISSN)1468-2419</t>
  </si>
  <si>
    <t>https://onlinelibrary.wiley.com/journal/14682419</t>
  </si>
  <si>
    <t>IJU</t>
  </si>
  <si>
    <t>1442-2042</t>
  </si>
  <si>
    <t>International Journal Of Urology</t>
  </si>
  <si>
    <t>10.1111/(ISSN)1442-2042</t>
  </si>
  <si>
    <t>https://onlinelibrary.wiley.com/journal/14422042</t>
  </si>
  <si>
    <t>IJU5</t>
  </si>
  <si>
    <t>IJUN</t>
  </si>
  <si>
    <t>1749-771X</t>
  </si>
  <si>
    <t>International Journal Of Urological Nursing</t>
  </si>
  <si>
    <t>10.1111/(ISSN)1749-771X</t>
  </si>
  <si>
    <t>https://onlinelibrary.wiley.com/journal/1749771X</t>
  </si>
  <si>
    <t>IJUR</t>
  </si>
  <si>
    <t>1468-2427</t>
  </si>
  <si>
    <t>International Journal Of Urban And Regional Research</t>
  </si>
  <si>
    <t>10.1111/(ISSN)1468-2427</t>
  </si>
  <si>
    <t>https://onlinelibrary.wiley.com/journal/14682427</t>
  </si>
  <si>
    <t>IJVM</t>
  </si>
  <si>
    <t>IJZ</t>
  </si>
  <si>
    <t>ILA2</t>
  </si>
  <si>
    <t>IMA</t>
  </si>
  <si>
    <t>1098-1098</t>
  </si>
  <si>
    <t>International Journal Of Imaging Systems And Technology</t>
  </si>
  <si>
    <t>10.1002/(ISSN)1098-1098</t>
  </si>
  <si>
    <t>https://onlinelibrary.wiley.com/journal/10981098</t>
  </si>
  <si>
    <t>IMB</t>
  </si>
  <si>
    <t>1365-2583</t>
  </si>
  <si>
    <t>Insect Molecular Biology</t>
  </si>
  <si>
    <t>10.1111/(ISSN)1365-2583</t>
  </si>
  <si>
    <t>https://onlinelibrary.wiley.com/journal/13652583</t>
  </si>
  <si>
    <t>IMCB</t>
  </si>
  <si>
    <t>1440-1711</t>
  </si>
  <si>
    <t>Immunology &amp; Cell Biology</t>
  </si>
  <si>
    <t>10.1111/(ISSN)1440-1711</t>
  </si>
  <si>
    <t>https://onlinelibrary.wiley.com/journal/14401711</t>
  </si>
  <si>
    <t>AIDI</t>
  </si>
  <si>
    <t>IMHJ</t>
  </si>
  <si>
    <t>1097-0355</t>
  </si>
  <si>
    <t>Infant Mental Health Journal</t>
  </si>
  <si>
    <t>10.1002/(ISSN)1097-0355</t>
  </si>
  <si>
    <t>https://onlinelibrary.wiley.com/journal/10970355</t>
  </si>
  <si>
    <t>Infancy</t>
  </si>
  <si>
    <t>IMIG</t>
  </si>
  <si>
    <t>1468-2435</t>
  </si>
  <si>
    <t>International Migration</t>
  </si>
  <si>
    <t>10.1111/(ISSN)1468-2435</t>
  </si>
  <si>
    <t>https://onlinelibrary.wiley.com/journal/14682435</t>
  </si>
  <si>
    <t>IMJ</t>
  </si>
  <si>
    <t>1445-5994</t>
  </si>
  <si>
    <t>Internal Medicine Journal</t>
  </si>
  <si>
    <t>10.1111/(ISSN)1445-5994</t>
  </si>
  <si>
    <t>https://onlinelibrary.wiley.com/journal/14455994</t>
  </si>
  <si>
    <t>IMM</t>
  </si>
  <si>
    <t>1365-2567</t>
  </si>
  <si>
    <t>10.1111/(ISSN)1365-2567</t>
  </si>
  <si>
    <t>https://onlinelibrary.wiley.com/journal/13652567</t>
  </si>
  <si>
    <t>IMO2</t>
  </si>
  <si>
    <t>IMR</t>
  </si>
  <si>
    <t>1600-065X</t>
  </si>
  <si>
    <t>Immunological Reviews</t>
  </si>
  <si>
    <t>10.1111/(ISSN)1600-065X</t>
  </si>
  <si>
    <t>https://onlinelibrary.wiley.com/journal/1600065X</t>
  </si>
  <si>
    <t>IMT2</t>
  </si>
  <si>
    <t>INA</t>
  </si>
  <si>
    <t>INC2</t>
  </si>
  <si>
    <t>INC3</t>
  </si>
  <si>
    <t>INF2</t>
  </si>
  <si>
    <t>INFA</t>
  </si>
  <si>
    <t>1532-7078</t>
  </si>
  <si>
    <t>10.1111/(ISSN)1532-7078</t>
  </si>
  <si>
    <t>https://onlinelibrary.wiley.com/journal/15327078</t>
  </si>
  <si>
    <t>INFI</t>
  </si>
  <si>
    <t>1468-2362</t>
  </si>
  <si>
    <t>International Finance</t>
  </si>
  <si>
    <t>10.1111/(ISSN)1468-2362</t>
  </si>
  <si>
    <t>https://onlinelibrary.wiley.com/journal/14682362</t>
  </si>
  <si>
    <t>INM</t>
  </si>
  <si>
    <t>1447-0349</t>
  </si>
  <si>
    <t>International Journal Of Mental Health Nursing</t>
  </si>
  <si>
    <t>10.1111/(ISSN)1447-0349</t>
  </si>
  <si>
    <t>https://onlinelibrary.wiley.com/journal/14470349</t>
  </si>
  <si>
    <t>INMD</t>
  </si>
  <si>
    <t>INPR</t>
  </si>
  <si>
    <t>2042-7689</t>
  </si>
  <si>
    <t>In Practice</t>
  </si>
  <si>
    <t>10.1002/(ISSN)2042-7689</t>
  </si>
  <si>
    <t>https://onlinelibrary.wiley.com/journal/20427689</t>
  </si>
  <si>
    <t>INR</t>
  </si>
  <si>
    <t>1466-7657</t>
  </si>
  <si>
    <t>International Nursing Review</t>
  </si>
  <si>
    <t>10.1111/(ISSN)1466-7657</t>
  </si>
  <si>
    <t>https://onlinelibrary.wiley.com/journal/14667657</t>
  </si>
  <si>
    <t>INS</t>
  </si>
  <si>
    <t>1744-7917</t>
  </si>
  <si>
    <t>Insect Science</t>
  </si>
  <si>
    <t>10.1111/(ISSN)1744-7917</t>
  </si>
  <si>
    <t>https://onlinelibrary.wiley.com/journal/17447917</t>
  </si>
  <si>
    <t>INSR</t>
  </si>
  <si>
    <t>1751-5823</t>
  </si>
  <si>
    <t>International Statistical Review</t>
  </si>
  <si>
    <t>10.1111/(ISSN)1751-5823</t>
  </si>
  <si>
    <t>https://onlinelibrary.wiley.com/journal/17515823</t>
  </si>
  <si>
    <t>INST</t>
  </si>
  <si>
    <t>INT</t>
  </si>
  <si>
    <t>INZ2</t>
  </si>
  <si>
    <t>1749-4877</t>
  </si>
  <si>
    <t>Integrative Zoology</t>
  </si>
  <si>
    <t>10.1111/(ISSN)1749-4877</t>
  </si>
  <si>
    <t>https://onlinelibrary.wiley.com/journal/17494877</t>
  </si>
  <si>
    <t>IOA</t>
  </si>
  <si>
    <t>IPD</t>
  </si>
  <si>
    <t>1365-263X</t>
  </si>
  <si>
    <t>International Journal Of Paediatric Dentistry</t>
  </si>
  <si>
    <t>10.1111/(ISSN)1365-263X</t>
  </si>
  <si>
    <t>https://onlinelibrary.wiley.com/journal/1365263X</t>
  </si>
  <si>
    <t>IPID</t>
  </si>
  <si>
    <t>IPR2</t>
  </si>
  <si>
    <t>IRD</t>
  </si>
  <si>
    <t>1531-0361</t>
  </si>
  <si>
    <t>Irrigation And Drainage</t>
  </si>
  <si>
    <t>10.1002/(ISSN)1531-0361</t>
  </si>
  <si>
    <t>https://onlinelibrary.wiley.com/journal/15310361</t>
  </si>
  <si>
    <t>IRD3</t>
  </si>
  <si>
    <t>IREL</t>
  </si>
  <si>
    <t>1468-232X</t>
  </si>
  <si>
    <t>Industrial Relations</t>
  </si>
  <si>
    <t>10.1111/(ISSN)1468-232X</t>
  </si>
  <si>
    <t>https://onlinelibrary.wiley.com/journal/1468232X</t>
  </si>
  <si>
    <t>IRFI</t>
  </si>
  <si>
    <t>1468-2443</t>
  </si>
  <si>
    <t>International Review Of Finance</t>
  </si>
  <si>
    <t>10.1111/(ISSN)1468-2443</t>
  </si>
  <si>
    <t>https://onlinelibrary.wiley.com/journal/14682443</t>
  </si>
  <si>
    <t>IRJ</t>
  </si>
  <si>
    <t>1468-2338</t>
  </si>
  <si>
    <t>Industrial Relations Journal</t>
  </si>
  <si>
    <t>10.1111/(ISSN)1468-2338</t>
  </si>
  <si>
    <t>https://onlinelibrary.wiley.com/journal/14682338</t>
  </si>
  <si>
    <t>IROH</t>
  </si>
  <si>
    <t>2246</t>
  </si>
  <si>
    <t>1522-2632</t>
  </si>
  <si>
    <t>International Review Of Hydrobiology</t>
  </si>
  <si>
    <t>10.1002/(ISSN)1522-2632</t>
  </si>
  <si>
    <t>https://onlinelibrary.wiley.com/journal/15222632</t>
  </si>
  <si>
    <t>IROM</t>
  </si>
  <si>
    <t>1758-6631</t>
  </si>
  <si>
    <t>International Review Of Mission</t>
  </si>
  <si>
    <t>10.1002/(ISSN)1758-6631</t>
  </si>
  <si>
    <t>https://onlinelibrary.wiley.com/journal/17586631</t>
  </si>
  <si>
    <t>IRV</t>
  </si>
  <si>
    <t>ISAF</t>
  </si>
  <si>
    <t>2160-0074</t>
  </si>
  <si>
    <t>Intelligent Systems In Accounting, Finance And Management</t>
  </si>
  <si>
    <t>10.1002/(ISSN)1099-1174</t>
  </si>
  <si>
    <t>https://onlinelibrary.wiley.com/journal/21600074</t>
  </si>
  <si>
    <t>ISD2</t>
  </si>
  <si>
    <t>1681-4835</t>
  </si>
  <si>
    <t>The Electronic Journal Of Information Systems In Developing Countries</t>
  </si>
  <si>
    <t>10.1002/(ISSN)1681-4835</t>
  </si>
  <si>
    <t>https://onlinelibrary.wiley.com/journal/16814835</t>
  </si>
  <si>
    <t>ISE2</t>
  </si>
  <si>
    <t>ISE3</t>
  </si>
  <si>
    <t>ISJ</t>
  </si>
  <si>
    <t>1365-2575</t>
  </si>
  <si>
    <t>Information Systems Journal</t>
  </si>
  <si>
    <t>10.1111/(ISSN)1365-2575</t>
  </si>
  <si>
    <t>https://onlinelibrary.wiley.com/journal/13652575</t>
  </si>
  <si>
    <t>ISSJ</t>
  </si>
  <si>
    <t>1468-2451</t>
  </si>
  <si>
    <t>International Social Science Journal</t>
  </si>
  <si>
    <t>10.1111/(ISSN)1468-2451</t>
  </si>
  <si>
    <t>https://onlinelibrary.wiley.com/journal/14682451</t>
  </si>
  <si>
    <t>ISSR</t>
  </si>
  <si>
    <t>1468-246X</t>
  </si>
  <si>
    <t>International Social Security Review</t>
  </si>
  <si>
    <t>10.1111/(ISSN)1468-246X</t>
  </si>
  <si>
    <t>https://onlinelibrary.wiley.com/journal/1468246X</t>
  </si>
  <si>
    <t>ITL2</t>
  </si>
  <si>
    <t>2476-1508</t>
  </si>
  <si>
    <t>Internet Technology Letters</t>
  </si>
  <si>
    <t>10.1002/(ISSN)2476-1508</t>
  </si>
  <si>
    <t>https://onlinelibrary.wiley.com/journal/24761508</t>
  </si>
  <si>
    <t>ITOR</t>
  </si>
  <si>
    <t>1475-3995</t>
  </si>
  <si>
    <t>International Transactions In Operational Research</t>
  </si>
  <si>
    <t>10.1111/(ISSN)1475-3995</t>
  </si>
  <si>
    <t>https://onlinelibrary.wiley.com/journal/14753995</t>
  </si>
  <si>
    <t>ADVS</t>
  </si>
  <si>
    <t>IUB</t>
  </si>
  <si>
    <t>1521-6551</t>
  </si>
  <si>
    <t>Iubmb Life</t>
  </si>
  <si>
    <t>10.1002/(ISSN)1521-6551</t>
  </si>
  <si>
    <t>https://iubmb.onlinelibrary.wiley.com/journal/15216551</t>
  </si>
  <si>
    <t>IWJ</t>
  </si>
  <si>
    <t>JAA2</t>
  </si>
  <si>
    <t>JAAL</t>
  </si>
  <si>
    <t>1936-2706</t>
  </si>
  <si>
    <t>Journal Of Adolescent &amp; Adult Literacy</t>
  </si>
  <si>
    <t>10.1002/(ISSN)1936-2706</t>
  </si>
  <si>
    <t>https://ila.onlinelibrary.wiley.com/journal/19362706</t>
  </si>
  <si>
    <t>JABA</t>
  </si>
  <si>
    <t>1938-3703</t>
  </si>
  <si>
    <t>Journal Of Applied Behavior Analysis</t>
  </si>
  <si>
    <t>10.1002/(ISSN)1938-3703</t>
  </si>
  <si>
    <t>https://onlinelibrary.wiley.com/journal/19383703</t>
  </si>
  <si>
    <t>JAC</t>
  </si>
  <si>
    <t>1439-037X</t>
  </si>
  <si>
    <t>Journal Of Agronomy And Crop Science</t>
  </si>
  <si>
    <t>10.1111/(ISSN)1439-037X</t>
  </si>
  <si>
    <t>https://onlinelibrary.wiley.com/journal/1439037X</t>
  </si>
  <si>
    <t>JAC5</t>
  </si>
  <si>
    <t>2574-9870</t>
  </si>
  <si>
    <t>Jaccp: Journal Of The American College Of Clinical Pharmacy</t>
  </si>
  <si>
    <t>10.1002/(ISSN)2574-9870</t>
  </si>
  <si>
    <t>https://onlinelibrary.wiley.com/journal/25749870</t>
  </si>
  <si>
    <t>JACC</t>
  </si>
  <si>
    <t>1542-734X</t>
  </si>
  <si>
    <t>The Journal Of American Culture</t>
  </si>
  <si>
    <t>10.1111/(ISSN)1542-734X</t>
  </si>
  <si>
    <t>https://onlinelibrary.wiley.com/journal/1542734X</t>
  </si>
  <si>
    <t>JACE</t>
  </si>
  <si>
    <t>1551-2916</t>
  </si>
  <si>
    <t>Journal Of The American Ceramic Society</t>
  </si>
  <si>
    <t>10.1111/(ISSN)1551-2916</t>
  </si>
  <si>
    <t>https://onlinelibrary.wiley.com/journal/15512916</t>
  </si>
  <si>
    <t>JAD</t>
  </si>
  <si>
    <t>1095-9254</t>
  </si>
  <si>
    <t>Journal Of Adolescence</t>
  </si>
  <si>
    <t>10.1002/(ISSN)1095-9254</t>
  </si>
  <si>
    <t>https://onlinelibrary.wiley.com/journal/10959254</t>
  </si>
  <si>
    <t>JADE</t>
  </si>
  <si>
    <t>1476-8070</t>
  </si>
  <si>
    <t>International Journal Of Art &amp; Design Education</t>
  </si>
  <si>
    <t>10.1111/(ISSN)1476-8070</t>
  </si>
  <si>
    <t>https://onlinelibrary.wiley.com/journal/14768070</t>
  </si>
  <si>
    <t>JAE</t>
  </si>
  <si>
    <t>1099-1255</t>
  </si>
  <si>
    <t>Journal Of Applied Econometrics</t>
  </si>
  <si>
    <t>10.1002/(ISSN)1099-1255</t>
  </si>
  <si>
    <t>https://onlinelibrary.wiley.com/journal/10991255</t>
  </si>
  <si>
    <t>JAGE</t>
  </si>
  <si>
    <t>1477-9552</t>
  </si>
  <si>
    <t>Journal Of Agricultural Economics</t>
  </si>
  <si>
    <t>10.1111/(ISSN)1477-9552</t>
  </si>
  <si>
    <t>https://onlinelibrary.wiley.com/journal/14779552</t>
  </si>
  <si>
    <t>JAH3</t>
  </si>
  <si>
    <t>JAI</t>
  </si>
  <si>
    <t>JAMA</t>
  </si>
  <si>
    <t>JAMC</t>
  </si>
  <si>
    <t>JAME</t>
  </si>
  <si>
    <t>JAN</t>
  </si>
  <si>
    <t>1365-2648</t>
  </si>
  <si>
    <t>Journal Of Advanced Nursing</t>
  </si>
  <si>
    <t>10.1111/(ISSN)1365-2648</t>
  </si>
  <si>
    <t>https://onlinelibrary.wiley.com/journal/13652648</t>
  </si>
  <si>
    <t>JANE</t>
  </si>
  <si>
    <t>1365-2656</t>
  </si>
  <si>
    <t>Journal Of Animal Ecology</t>
  </si>
  <si>
    <t>10.1111/(ISSN)1365-2656</t>
  </si>
  <si>
    <t>https://besjournals.onlinelibrary.wiley.com/journal/13652656</t>
  </si>
  <si>
    <t>JAOC</t>
  </si>
  <si>
    <t>2161-1874</t>
  </si>
  <si>
    <t>Journal Of Addictions &amp; Offender Counseling</t>
  </si>
  <si>
    <t>10.1002/(ISSN)2161-1874</t>
  </si>
  <si>
    <t>https://onlinelibrary.wiley.com/journal/21611874</t>
  </si>
  <si>
    <t>JAPP</t>
  </si>
  <si>
    <t>1468-5930</t>
  </si>
  <si>
    <t>Journal Of Applied Philosophy</t>
  </si>
  <si>
    <t>10.1111/(ISSN)1468-5930</t>
  </si>
  <si>
    <t>https://onlinelibrary.wiley.com/journal/14685930</t>
  </si>
  <si>
    <t>JAPR</t>
  </si>
  <si>
    <t>JAR</t>
  </si>
  <si>
    <t>1468-3148</t>
  </si>
  <si>
    <t>Journal Of Applied Research In Intellectual Disabilities</t>
  </si>
  <si>
    <t>10.1111/(ISSN)1468-3148</t>
  </si>
  <si>
    <t>https://onlinelibrary.wiley.com/journal/14683148</t>
  </si>
  <si>
    <t>JAR3</t>
  </si>
  <si>
    <t>JARE</t>
  </si>
  <si>
    <t>JASP</t>
  </si>
  <si>
    <t>1559-1816</t>
  </si>
  <si>
    <t>Journal Of Applied Social Psychology</t>
  </si>
  <si>
    <t>10.1111/(ISSN)1559-1816</t>
  </si>
  <si>
    <t>https://onlinelibrary.wiley.com/journal/15591816</t>
  </si>
  <si>
    <t>JAT</t>
  </si>
  <si>
    <t>1099-1263</t>
  </si>
  <si>
    <t>Journal Of Applied Toxicology</t>
  </si>
  <si>
    <t>10.1002/(ISSN)1099-1263</t>
  </si>
  <si>
    <t>https://onlinelibrary.wiley.com/journal/10991263</t>
  </si>
  <si>
    <t>JAV</t>
  </si>
  <si>
    <t>JAWR</t>
  </si>
  <si>
    <t>1752-1688</t>
  </si>
  <si>
    <t>Journal Of The American Water Resources Association</t>
  </si>
  <si>
    <t>10.1111/(ISSN)1752-1688</t>
  </si>
  <si>
    <t>https://onlinelibrary.wiley.com/journal/17521688</t>
  </si>
  <si>
    <t>JBFA</t>
  </si>
  <si>
    <t>1468-5957</t>
  </si>
  <si>
    <t>Journal Of Business Finance &amp; Accounting</t>
  </si>
  <si>
    <t>10.1111/(ISSN)1468-5957</t>
  </si>
  <si>
    <t>https://onlinelibrary.wiley.com/journal/14685957</t>
  </si>
  <si>
    <t>JBG</t>
  </si>
  <si>
    <t>1439-0388</t>
  </si>
  <si>
    <t>Journal Of Animal Breeding And Genetics</t>
  </si>
  <si>
    <t>10.1111/(ISSN)1439-0388</t>
  </si>
  <si>
    <t>https://onlinelibrary.wiley.com/journal/14390388</t>
  </si>
  <si>
    <t>JBI</t>
  </si>
  <si>
    <t>1365-2699</t>
  </si>
  <si>
    <t>Journal Of Biogeography</t>
  </si>
  <si>
    <t>10.1111/(ISSN)1365-2699</t>
  </si>
  <si>
    <t>https://onlinelibrary.wiley.com/journal/13652699</t>
  </si>
  <si>
    <t>JBIO</t>
  </si>
  <si>
    <t>2475</t>
  </si>
  <si>
    <t>1864-0648</t>
  </si>
  <si>
    <t>Journal Of Biophotonics</t>
  </si>
  <si>
    <t>10.1002/(ISSN)1864-0648</t>
  </si>
  <si>
    <t>https://onlinelibrary.wiley.com/journal/18640648</t>
  </si>
  <si>
    <t>JBL</t>
  </si>
  <si>
    <t>2158-1592</t>
  </si>
  <si>
    <t>Journal Of Business Logistics</t>
  </si>
  <si>
    <t>10.1002/(ISSN)2158-1592</t>
  </si>
  <si>
    <t>https://onlinelibrary.wiley.com/journal/21581592</t>
  </si>
  <si>
    <t>JBM</t>
  </si>
  <si>
    <t>1552-4965</t>
  </si>
  <si>
    <t>Journal Of Biomedical Materials Research Part A</t>
  </si>
  <si>
    <t>10.1002/(ISSN)1552-4965</t>
  </si>
  <si>
    <t>https://onlinelibrary.wiley.com/journal/15524965</t>
  </si>
  <si>
    <t>JBMB</t>
  </si>
  <si>
    <t>1552-4981</t>
  </si>
  <si>
    <t>Journal Of Biomedical Materials Research Part B: Applied Biomaterials</t>
  </si>
  <si>
    <t>10.1002/(ISSN)1552-4981</t>
  </si>
  <si>
    <t>https://onlinelibrary.wiley.com/journal/15524981</t>
  </si>
  <si>
    <t>JBT</t>
  </si>
  <si>
    <t>1099-0461</t>
  </si>
  <si>
    <t>Journal Of Biochemical And Molecular Toxicology</t>
  </si>
  <si>
    <t>10.1002/(ISSN)1099-0461</t>
  </si>
  <si>
    <t>https://onlinelibrary.wiley.com/journal/10990461</t>
  </si>
  <si>
    <t>JC</t>
  </si>
  <si>
    <t>JCA</t>
  </si>
  <si>
    <t>1098-1101</t>
  </si>
  <si>
    <t>Journal Of Clinical Apheresis</t>
  </si>
  <si>
    <t>10.1002/(ISSN)1098-1101</t>
  </si>
  <si>
    <t>https://onlinelibrary.wiley.com/journal/10981101</t>
  </si>
  <si>
    <t>JCAD</t>
  </si>
  <si>
    <t>1556-6676</t>
  </si>
  <si>
    <t>Journal Of Counseling &amp; Development</t>
  </si>
  <si>
    <t>10.1002/(ISSN)1556-6676</t>
  </si>
  <si>
    <t>https://onlinelibrary.wiley.com/journal/15566676</t>
  </si>
  <si>
    <t>JCAF</t>
  </si>
  <si>
    <t>1097-0053</t>
  </si>
  <si>
    <t>Journal Of Corporate Accounting &amp; Finance</t>
  </si>
  <si>
    <t>10.1002/(ISSN)1097-0053</t>
  </si>
  <si>
    <t>https://onlinelibrary.wiley.com/journal/10970053</t>
  </si>
  <si>
    <t>JCAL</t>
  </si>
  <si>
    <t>1365-2729</t>
  </si>
  <si>
    <t>Journal Of Computer Assisted Learning</t>
  </si>
  <si>
    <t>10.1111/(ISSN)1365-2729</t>
  </si>
  <si>
    <t>https://onlinelibrary.wiley.com/journal/13652729</t>
  </si>
  <si>
    <t>JCAP</t>
  </si>
  <si>
    <t>1744-6171</t>
  </si>
  <si>
    <t>Journal Of Child And Adolescent Psychiatric Nursing</t>
  </si>
  <si>
    <t>10.1111/(ISSN)1744-6171</t>
  </si>
  <si>
    <t>https://onlinelibrary.wiley.com/journal/17446171</t>
  </si>
  <si>
    <t>JCB</t>
  </si>
  <si>
    <t>1097-4644</t>
  </si>
  <si>
    <t>Journal Of Cellular Biochemistry</t>
  </si>
  <si>
    <t>10.1002/(ISSN)1097-4644</t>
  </si>
  <si>
    <t>https://onlinelibrary.wiley.com/journal/10974644</t>
  </si>
  <si>
    <t>JCC</t>
  </si>
  <si>
    <t>1096-987X</t>
  </si>
  <si>
    <t>Journal Of Computational Chemistry</t>
  </si>
  <si>
    <t>10.1002/(ISSN)1096-987X</t>
  </si>
  <si>
    <t>https://onlinelibrary.wiley.com/journal/1096987X</t>
  </si>
  <si>
    <t>JCCM</t>
  </si>
  <si>
    <t>1468-5973</t>
  </si>
  <si>
    <t>Journal Of Contingencies And Crisis Management</t>
  </si>
  <si>
    <t>10.1111/(ISSN)1468-5973</t>
  </si>
  <si>
    <t>https://onlinelibrary.wiley.com/journal/14685973</t>
  </si>
  <si>
    <t>JCCS</t>
  </si>
  <si>
    <t>2600</t>
  </si>
  <si>
    <t>2192-6549</t>
  </si>
  <si>
    <t>Journal Of The Chinese Chemical Society</t>
  </si>
  <si>
    <t>10.1002/(ISSN)2192-6549</t>
  </si>
  <si>
    <t>https://onlinelibrary.wiley.com/journal/21926549</t>
  </si>
  <si>
    <t>JCD</t>
  </si>
  <si>
    <t>1520-6610</t>
  </si>
  <si>
    <t>Journal Of Combinatorial Designs</t>
  </si>
  <si>
    <t>10.1002/(ISSN)1520-6610</t>
  </si>
  <si>
    <t>https://onlinelibrary.wiley.com/journal/15206610</t>
  </si>
  <si>
    <t>JCE</t>
  </si>
  <si>
    <t>1540-8167</t>
  </si>
  <si>
    <t>Journal Of Cardiovascular Electrophysiology</t>
  </si>
  <si>
    <t>10.1111/(ISSN)1540-8167</t>
  </si>
  <si>
    <t>https://onlinelibrary.wiley.com/journal/15408167</t>
  </si>
  <si>
    <t>JCH</t>
  </si>
  <si>
    <t>JCI3</t>
  </si>
  <si>
    <t>2693-3101</t>
  </si>
  <si>
    <t>Journal Of Critical Infrastructure Policy</t>
  </si>
  <si>
    <t>10.1002/(ISSN)2693-3101</t>
  </si>
  <si>
    <t>https://onlinelibrary.wiley.com/journal/26933101</t>
  </si>
  <si>
    <t>JCLA</t>
  </si>
  <si>
    <t>JCLP</t>
  </si>
  <si>
    <t>1097-4679</t>
  </si>
  <si>
    <t>Journal Of Clinical Psychology</t>
  </si>
  <si>
    <t>10.1002/(ISSN)1097-4679</t>
  </si>
  <si>
    <t>https://onlinelibrary.wiley.com/journal/10974679</t>
  </si>
  <si>
    <t>JCMM</t>
  </si>
  <si>
    <t>JCMS</t>
  </si>
  <si>
    <t>1468-5965</t>
  </si>
  <si>
    <t>Jcms: Journal Of Common Market Studies</t>
  </si>
  <si>
    <t>10.1111/(ISSN)1468-5965</t>
  </si>
  <si>
    <t>https://onlinelibrary.wiley.com/journal/14685965</t>
  </si>
  <si>
    <t>JCNC</t>
  </si>
  <si>
    <t>JCOP</t>
  </si>
  <si>
    <t>1520-6629</t>
  </si>
  <si>
    <t>Journal Of Community Psychology</t>
  </si>
  <si>
    <t>10.1002/(ISSN)1520-6629</t>
  </si>
  <si>
    <t>https://onlinelibrary.wiley.com/journal/15206629</t>
  </si>
  <si>
    <t>JCP</t>
  </si>
  <si>
    <t>1097-4652</t>
  </si>
  <si>
    <t>Journal Of Cellular Physiology</t>
  </si>
  <si>
    <t>10.1002/(ISSN)1097-4652</t>
  </si>
  <si>
    <t>https://onlinelibrary.wiley.com/journal/10974652</t>
  </si>
  <si>
    <t>JCPE</t>
  </si>
  <si>
    <t>1600-051X</t>
  </si>
  <si>
    <t>Journal Of Clinical Periodontology</t>
  </si>
  <si>
    <t>10.1111/(ISSN)1600-051X</t>
  </si>
  <si>
    <t>https://onlinelibrary.wiley.com/journal/1600051X</t>
  </si>
  <si>
    <t>JCPH</t>
  </si>
  <si>
    <t>1552-4604</t>
  </si>
  <si>
    <t>The Journal Of Clinical Pharmacology</t>
  </si>
  <si>
    <t>10.1002/(ISSN)1552-4604</t>
  </si>
  <si>
    <t>https://accp1.onlinelibrary.wiley.com/journal/15524604</t>
  </si>
  <si>
    <t>JCPP</t>
  </si>
  <si>
    <t>1469-7610</t>
  </si>
  <si>
    <t>Journal Of Child Psychology And Psychiatry</t>
  </si>
  <si>
    <t>10.1111/(ISSN)1469-7610</t>
  </si>
  <si>
    <t>https://onlinelibrary.wiley.com/journal/14697610</t>
  </si>
  <si>
    <t>JCPT</t>
  </si>
  <si>
    <t>JCPY</t>
  </si>
  <si>
    <t>1532-7663</t>
  </si>
  <si>
    <t>Journal Of Consumer Psychology</t>
  </si>
  <si>
    <t>10.1002/(ISSN)1532-7663</t>
  </si>
  <si>
    <t>https://onlinelibrary.wiley.com/journal/15327663</t>
  </si>
  <si>
    <t>JCR</t>
  </si>
  <si>
    <t>1600-5767</t>
  </si>
  <si>
    <t>Journal Of Applied Crystallography</t>
  </si>
  <si>
    <t>10.1107/S16005767</t>
  </si>
  <si>
    <t>https://onlinelibrary.wiley.com/journal/S16005767</t>
  </si>
  <si>
    <t>JCSE</t>
  </si>
  <si>
    <t>ENC2</t>
  </si>
  <si>
    <t>JCTB</t>
  </si>
  <si>
    <t>1097-4660</t>
  </si>
  <si>
    <t>Journal Of Chemical Technology And Biotechnology</t>
  </si>
  <si>
    <t>10.1002/(ISSN)1097-4660</t>
  </si>
  <si>
    <t>https://onlinelibrary.wiley.com/journal/10974660</t>
  </si>
  <si>
    <t>JCU</t>
  </si>
  <si>
    <t>1097-0096</t>
  </si>
  <si>
    <t>Journal Of Clinical Ultrasound</t>
  </si>
  <si>
    <t>10.1002/(ISSN)1097-0096</t>
  </si>
  <si>
    <t>https://onlinelibrary.wiley.com/journal/10970096</t>
  </si>
  <si>
    <t>JCV2</t>
  </si>
  <si>
    <t>JDB</t>
  </si>
  <si>
    <t>JDD</t>
  </si>
  <si>
    <t>1930-7837</t>
  </si>
  <si>
    <t>Journal Of Dental Education</t>
  </si>
  <si>
    <t>10.1002/(ISSN)1930-7837</t>
  </si>
  <si>
    <t>https://onlinelibrary.wiley.com/journal/19307837</t>
  </si>
  <si>
    <t>JDE</t>
  </si>
  <si>
    <t>1346-8138</t>
  </si>
  <si>
    <t>The Journal Of Dermatology</t>
  </si>
  <si>
    <t>10.1111/(ISSN)1346-8138</t>
  </si>
  <si>
    <t>https://onlinelibrary.wiley.com/journal/13468138</t>
  </si>
  <si>
    <t>JDI</t>
  </si>
  <si>
    <t>JDN</t>
  </si>
  <si>
    <t>1873-474X</t>
  </si>
  <si>
    <t>International Journal Of Developmental Neuroscience</t>
  </si>
  <si>
    <t>10.1002/(ISSN)1873-474X</t>
  </si>
  <si>
    <t>https://onlinelibrary.wiley.com/journal/1873474X</t>
  </si>
  <si>
    <t>JDR</t>
  </si>
  <si>
    <t>JDV</t>
  </si>
  <si>
    <t>1468-3083</t>
  </si>
  <si>
    <t>Journal Of The European Academy Of Dermatology And Venereology</t>
  </si>
  <si>
    <t>10.1111/(ISSN)1468-3083</t>
  </si>
  <si>
    <t>https://onlinelibrary.wiley.com/journal/14683083</t>
  </si>
  <si>
    <t>JE</t>
  </si>
  <si>
    <t>JEAB</t>
  </si>
  <si>
    <t>1938-3711</t>
  </si>
  <si>
    <t>Journal Of The Experimental Analysis Of Behavior</t>
  </si>
  <si>
    <t>10.1002/(ISSN)1938-3711</t>
  </si>
  <si>
    <t>https://onlinelibrary.wiley.com/journal/19383711</t>
  </si>
  <si>
    <t>JEBM</t>
  </si>
  <si>
    <t>1756-5391</t>
  </si>
  <si>
    <t>Journal Of Evidence-Based Medicine</t>
  </si>
  <si>
    <t>10.1111/(ISSN)1756-5391</t>
  </si>
  <si>
    <t>https://onlinelibrary.wiley.com/journal/17565391</t>
  </si>
  <si>
    <t>JEC</t>
  </si>
  <si>
    <t>1365-2745</t>
  </si>
  <si>
    <t>Journal Of Ecology</t>
  </si>
  <si>
    <t>10.1111/(ISSN)1365-2745</t>
  </si>
  <si>
    <t>https://besjournals.onlinelibrary.wiley.com/journal/13652745</t>
  </si>
  <si>
    <t>JECE</t>
  </si>
  <si>
    <t>JECS</t>
  </si>
  <si>
    <t>1754-0208</t>
  </si>
  <si>
    <t>Journal For Eighteenth-Century Studies</t>
  </si>
  <si>
    <t>10.1111/(ISSN)1754-0208</t>
  </si>
  <si>
    <t>https://onlinelibrary.wiley.com/journal/17540208</t>
  </si>
  <si>
    <t>JEDM</t>
  </si>
  <si>
    <t>1745-3984</t>
  </si>
  <si>
    <t>Journal Of Educational Measurement</t>
  </si>
  <si>
    <t>10.1111/(ISSN)1745-3984</t>
  </si>
  <si>
    <t>https://onlinelibrary.wiley.com/journal/17453984</t>
  </si>
  <si>
    <t>JEE</t>
  </si>
  <si>
    <t>2168-9830</t>
  </si>
  <si>
    <t>Journal Of Engineering Education</t>
  </si>
  <si>
    <t>10.1002/(ISSN)2168-9830</t>
  </si>
  <si>
    <t>https://onlinelibrary.wiley.com/journal/21689830</t>
  </si>
  <si>
    <t>JELS</t>
  </si>
  <si>
    <t>1740-1461</t>
  </si>
  <si>
    <t>Journal Of Empirical Legal Studies</t>
  </si>
  <si>
    <t>10.1111/(ISSN)1740-1461</t>
  </si>
  <si>
    <t>https://onlinelibrary.wiley.com/journal/17401461</t>
  </si>
  <si>
    <t>JEMS</t>
  </si>
  <si>
    <t>1530-9134</t>
  </si>
  <si>
    <t>Journal Of Economics &amp; Management Strategy</t>
  </si>
  <si>
    <t>10.1111/(ISSN)1530-9134</t>
  </si>
  <si>
    <t>https://onlinelibrary.wiley.com/journal/15309134</t>
  </si>
  <si>
    <t>JEMT</t>
  </si>
  <si>
    <t>1097-0029</t>
  </si>
  <si>
    <t>Microscopy Research And Technique</t>
  </si>
  <si>
    <t>10.1002/(ISSN)1097-0029</t>
  </si>
  <si>
    <t>https://onlinelibrary.wiley.com/journal/10970029</t>
  </si>
  <si>
    <t>JEN</t>
  </si>
  <si>
    <t>1439-0418</t>
  </si>
  <si>
    <t>Journal Of Applied Entomology</t>
  </si>
  <si>
    <t>10.1111/(ISSN)1439-0418</t>
  </si>
  <si>
    <t>https://onlinelibrary.wiley.com/journal/14390418</t>
  </si>
  <si>
    <t>JEO2</t>
  </si>
  <si>
    <t>JEP</t>
  </si>
  <si>
    <t>1365-2753</t>
  </si>
  <si>
    <t>Journal Of Evaluation In Clinical Practice</t>
  </si>
  <si>
    <t>10.1111/(ISSN)1365-2753</t>
  </si>
  <si>
    <t>https://onlinelibrary.wiley.com/journal/13652753</t>
  </si>
  <si>
    <t>JEQ2</t>
  </si>
  <si>
    <t>1537-2537</t>
  </si>
  <si>
    <t>Journal Of Environmental Quality</t>
  </si>
  <si>
    <t>10.1002/(ISSN)1537-2537</t>
  </si>
  <si>
    <t>https://onlinelibrary.wiley.com/journal/15372537</t>
  </si>
  <si>
    <t>JERD</t>
  </si>
  <si>
    <t>1708-8240</t>
  </si>
  <si>
    <t>Journal Of Esthetic And Restorative Dentistry</t>
  </si>
  <si>
    <t>10.1111/(ISSN)1708-8240</t>
  </si>
  <si>
    <t>https://onlinelibrary.wiley.com/journal/17088240</t>
  </si>
  <si>
    <t>JEU</t>
  </si>
  <si>
    <t>1550-7408</t>
  </si>
  <si>
    <t>Journal Of Eukaryotic Microbiology</t>
  </si>
  <si>
    <t>10.1111/(ISSN)1550-7408</t>
  </si>
  <si>
    <t>https://onlinelibrary.wiley.com/journal/15507408</t>
  </si>
  <si>
    <t>JEV2</t>
  </si>
  <si>
    <t>JEX2</t>
  </si>
  <si>
    <t>JEY2</t>
  </si>
  <si>
    <t>2767-7451</t>
  </si>
  <si>
    <t>Journal Of Elder Policy</t>
  </si>
  <si>
    <t>10.1002/(ISSN)2767-7451</t>
  </si>
  <si>
    <t>https://onlinelibrary.wiley.com/journal/27677451</t>
  </si>
  <si>
    <t>JEZ</t>
  </si>
  <si>
    <t>2471-5646</t>
  </si>
  <si>
    <t>Journal Of Experimental Zoology Part A: Ecological And Integrative Physiology</t>
  </si>
  <si>
    <t>10.1002/(ISSN)2471-5646</t>
  </si>
  <si>
    <t>https://onlinelibrary.wiley.com/journal/24715646</t>
  </si>
  <si>
    <t>JEZB</t>
  </si>
  <si>
    <t>1552-5015</t>
  </si>
  <si>
    <t>Journal Of Experimental Zoology Part B: Molecular And Developmental Evolution</t>
  </si>
  <si>
    <t>10.1002/(ISSN)1552-5015</t>
  </si>
  <si>
    <t>https://onlinelibrary.wiley.com/journal/15525015</t>
  </si>
  <si>
    <t>JFA2</t>
  </si>
  <si>
    <t>JFB</t>
  </si>
  <si>
    <t>1095-8649</t>
  </si>
  <si>
    <t>Journal Of Fish Biology</t>
  </si>
  <si>
    <t>10.1111/(ISSN)1095-8649</t>
  </si>
  <si>
    <t>https://onlinelibrary.wiley.com/journal/10958649</t>
  </si>
  <si>
    <t>JFBC</t>
  </si>
  <si>
    <t>JFCJ</t>
  </si>
  <si>
    <t>1755-6988</t>
  </si>
  <si>
    <t>Juvenile And Family Court Journal</t>
  </si>
  <si>
    <t>10.1111/(ISSN)1755-6988</t>
  </si>
  <si>
    <t>https://onlinelibrary.wiley.com/journal/17556988</t>
  </si>
  <si>
    <t>JFD</t>
  </si>
  <si>
    <t>1365-2761</t>
  </si>
  <si>
    <t>Journal Of Fish Diseases</t>
  </si>
  <si>
    <t>10.1111/(ISSN)1365-2761</t>
  </si>
  <si>
    <t>https://onlinelibrary.wiley.com/journal/13652761</t>
  </si>
  <si>
    <t>JFDS</t>
  </si>
  <si>
    <t>1750-3841</t>
  </si>
  <si>
    <t>Journal Of Food Science</t>
  </si>
  <si>
    <t>10.1111/(ISSN)1750-3841</t>
  </si>
  <si>
    <t>https://onlinelibrary.wiley.com/journal/17503841</t>
  </si>
  <si>
    <t>JFI2</t>
  </si>
  <si>
    <t>JFIR</t>
  </si>
  <si>
    <t>1475-6803</t>
  </si>
  <si>
    <t>Journal Of Financial Research</t>
  </si>
  <si>
    <t>10.1111/(ISSN)1475-6803</t>
  </si>
  <si>
    <t>https://onlinelibrary.wiley.com/journal/14756803</t>
  </si>
  <si>
    <t>JFO</t>
  </si>
  <si>
    <t>1556-4029</t>
  </si>
  <si>
    <t>Journal Of Forensic Sciences</t>
  </si>
  <si>
    <t>10.1111/(ISSN)1556-4029</t>
  </si>
  <si>
    <t>https://onlinelibrary.wiley.com/journal/15564029</t>
  </si>
  <si>
    <t>JFPE</t>
  </si>
  <si>
    <t>1745-4530</t>
  </si>
  <si>
    <t>Journal Of Food Process Engineering</t>
  </si>
  <si>
    <t>10.1111/(ISSN)1745-4530</t>
  </si>
  <si>
    <t>https://onlinelibrary.wiley.com/journal/17454530</t>
  </si>
  <si>
    <t>JFPP</t>
  </si>
  <si>
    <t>EDN3</t>
  </si>
  <si>
    <t>JFR3</t>
  </si>
  <si>
    <t>JFS</t>
  </si>
  <si>
    <t>1745-4565</t>
  </si>
  <si>
    <t>Journal Of Food Safety</t>
  </si>
  <si>
    <t>10.1111/(ISSN)1745-4565</t>
  </si>
  <si>
    <t>https://onlinelibrary.wiley.com/journal/17454565</t>
  </si>
  <si>
    <t>JFTR</t>
  </si>
  <si>
    <t>1756-2589</t>
  </si>
  <si>
    <t>Journal Of Family Theory &amp; Review</t>
  </si>
  <si>
    <t>10.1111/(ISSN)1756-2589</t>
  </si>
  <si>
    <t>https://onlinelibrary.wiley.com/journal/17562589</t>
  </si>
  <si>
    <t>JGC4</t>
  </si>
  <si>
    <t>1573-3599</t>
  </si>
  <si>
    <t>Journal Of Genetic Counseling</t>
  </si>
  <si>
    <t>10.1002/(ISSN)1573-3599</t>
  </si>
  <si>
    <t>https://onlinelibrary.wiley.com/journal/15733599</t>
  </si>
  <si>
    <t>JGF2</t>
  </si>
  <si>
    <t>JGH</t>
  </si>
  <si>
    <t>1440-1746</t>
  </si>
  <si>
    <t>Journal Of Gastroenterology And Hepatology</t>
  </si>
  <si>
    <t>10.1111/(ISSN)1440-1746</t>
  </si>
  <si>
    <t>https://onlinelibrary.wiley.com/journal/14401746</t>
  </si>
  <si>
    <t>JGH3</t>
  </si>
  <si>
    <t>JGM</t>
  </si>
  <si>
    <t>1521-2254</t>
  </si>
  <si>
    <t>The Journal Of Gene Medicine</t>
  </si>
  <si>
    <t>10.1002/(ISSN)1521-2254</t>
  </si>
  <si>
    <t>https://onlinelibrary.wiley.com/journal/15212254</t>
  </si>
  <si>
    <t>JGR1</t>
  </si>
  <si>
    <t>JGRA</t>
  </si>
  <si>
    <t>2169-9402</t>
  </si>
  <si>
    <t>Journal Of Geophysical Research: Space Physics</t>
  </si>
  <si>
    <t>10.1002/(ISSN)2169-9402</t>
  </si>
  <si>
    <t>https://agupubs.onlinelibrary.wiley.com/journal/21699402</t>
  </si>
  <si>
    <t>JGRB</t>
  </si>
  <si>
    <t>2169-9356</t>
  </si>
  <si>
    <t>Journal Of Geophysical Research: Solid Earth</t>
  </si>
  <si>
    <t>10.1002/(ISSN)2169-9356</t>
  </si>
  <si>
    <t>https://agupubs.onlinelibrary.wiley.com/journal/21699356</t>
  </si>
  <si>
    <t>JGRC</t>
  </si>
  <si>
    <t>2169-9291</t>
  </si>
  <si>
    <t>Journal Of Geophysical Research: Oceans</t>
  </si>
  <si>
    <t>10.1002/(ISSN)2169-9291</t>
  </si>
  <si>
    <t>https://agupubs.onlinelibrary.wiley.com/journal/21699291</t>
  </si>
  <si>
    <t>JGRD</t>
  </si>
  <si>
    <t>2169-8996</t>
  </si>
  <si>
    <t>Journal Of Geophysical Research: Atmospheres</t>
  </si>
  <si>
    <t>10.1002/(ISSN)2169-8996</t>
  </si>
  <si>
    <t>https://agupubs.onlinelibrary.wiley.com/journal/21698996</t>
  </si>
  <si>
    <t>JGRE</t>
  </si>
  <si>
    <t>2169-9100</t>
  </si>
  <si>
    <t>Journal Of Geophysical Research: Planets</t>
  </si>
  <si>
    <t>10.1002/(ISSN)2169-9100</t>
  </si>
  <si>
    <t>https://agupubs.onlinelibrary.wiley.com/journal/21699100</t>
  </si>
  <si>
    <t>JGRF</t>
  </si>
  <si>
    <t>2169-9011</t>
  </si>
  <si>
    <t>Journal Of Geophysical Research: Earth Surface</t>
  </si>
  <si>
    <t>10.1002/(ISSN)2169-9011</t>
  </si>
  <si>
    <t>https://agupubs.onlinelibrary.wiley.com/journal/21699011</t>
  </si>
  <si>
    <t>JGRG</t>
  </si>
  <si>
    <t>2169-8961</t>
  </si>
  <si>
    <t>Journal Of Geophysical Research: Biogeosciences</t>
  </si>
  <si>
    <t>10.1002/(ISSN)2169-8961</t>
  </si>
  <si>
    <t>https://agupubs.onlinelibrary.wiley.com/journal/21698961</t>
  </si>
  <si>
    <t>JGS</t>
  </si>
  <si>
    <t>1532-5415</t>
  </si>
  <si>
    <t>Journal Of The American Geriatrics Society</t>
  </si>
  <si>
    <t>10.1111/(ISSN)1532-5415</t>
  </si>
  <si>
    <t>https://onlinelibrary.wiley.com/journal/15325415</t>
  </si>
  <si>
    <t>JGT</t>
  </si>
  <si>
    <t>1097-0118</t>
  </si>
  <si>
    <t>Journal Of Graph Theory</t>
  </si>
  <si>
    <t>10.1002/(ISSN)1097-0118</t>
  </si>
  <si>
    <t>https://onlinelibrary.wiley.com/journal/10970118</t>
  </si>
  <si>
    <t>JHA2</t>
  </si>
  <si>
    <t>JHBP</t>
  </si>
  <si>
    <t>1868-6982</t>
  </si>
  <si>
    <t>Journal Of Hepato-Biliary-Pancreatic Sciences</t>
  </si>
  <si>
    <t>10.1002/(ISSN)1868-6982</t>
  </si>
  <si>
    <t>https://onlinelibrary.wiley.com/journal/18686982</t>
  </si>
  <si>
    <t>JHBS</t>
  </si>
  <si>
    <t>1520-6696</t>
  </si>
  <si>
    <t>Journal Of The History Of The Behavioral Sciences</t>
  </si>
  <si>
    <t>10.1002/(ISSN)1520-6696</t>
  </si>
  <si>
    <t>https://onlinelibrary.wiley.com/journal/15206696</t>
  </si>
  <si>
    <t>JHET</t>
  </si>
  <si>
    <t>1943-5193</t>
  </si>
  <si>
    <t>Journal Of Heterocyclic Chemistry</t>
  </si>
  <si>
    <t>10.1002/(ISSN)1943-5193</t>
  </si>
  <si>
    <t>https://onlinelibrary.wiley.com/journal/19435193</t>
  </si>
  <si>
    <t>JHM</t>
  </si>
  <si>
    <t>1553-5606</t>
  </si>
  <si>
    <t>Journal Of Hospital Medicine</t>
  </si>
  <si>
    <t>10.1002/(ISSN)1553-5606</t>
  </si>
  <si>
    <t>https://onlinelibrary.wiley.com/journal/15535606</t>
  </si>
  <si>
    <t>JHN</t>
  </si>
  <si>
    <t>1365-277X</t>
  </si>
  <si>
    <t>Journal Of Human Nutrition And Dietetics</t>
  </si>
  <si>
    <t>10.1111/(ISSN)1365-277X</t>
  </si>
  <si>
    <t>https://onlinelibrary.wiley.com/journal/1365277X</t>
  </si>
  <si>
    <t>JHRM</t>
  </si>
  <si>
    <t>2040-0861</t>
  </si>
  <si>
    <t>Journal Health Care Risk Management</t>
  </si>
  <si>
    <t>10.1002/(ISSN)2040-0861</t>
  </si>
  <si>
    <t>https://onlinelibrary.wiley.com/journal/20400861</t>
  </si>
  <si>
    <t>JIA2</t>
  </si>
  <si>
    <t>JID</t>
  </si>
  <si>
    <t>1099-1328</t>
  </si>
  <si>
    <t>Journal Of International Development</t>
  </si>
  <si>
    <t>10.1002/(ISSN)1099-1328</t>
  </si>
  <si>
    <t>https://onlinelibrary.wiley.com/journal/10991328</t>
  </si>
  <si>
    <t>JIEC</t>
  </si>
  <si>
    <t>1530-9290</t>
  </si>
  <si>
    <t>Journal Of Industrial Ecology</t>
  </si>
  <si>
    <t>10.1111/(ISSN)1530-9290</t>
  </si>
  <si>
    <t>https://onlinelibrary.wiley.com/journal/15309290</t>
  </si>
  <si>
    <t>JIFM</t>
  </si>
  <si>
    <t>1467-646X</t>
  </si>
  <si>
    <t>Journal Of International Financial Management &amp; Accounting</t>
  </si>
  <si>
    <t>10.1111/(ISSN)1467-646X</t>
  </si>
  <si>
    <t>https://onlinelibrary.wiley.com/journal/1467646X</t>
  </si>
  <si>
    <t>JIM4</t>
  </si>
  <si>
    <t>JIMD</t>
  </si>
  <si>
    <t>1573-2665</t>
  </si>
  <si>
    <t>Journal Of Inherited Metabolic Disease</t>
  </si>
  <si>
    <t>10.1002/(ISSN)1573-2665</t>
  </si>
  <si>
    <t>https://onlinelibrary.wiley.com/journal/15732665</t>
  </si>
  <si>
    <t>JIMR</t>
  </si>
  <si>
    <t>JIP</t>
  </si>
  <si>
    <t>1544-4767</t>
  </si>
  <si>
    <t>Journal Of Investigative Psychology And Offender Profiling</t>
  </si>
  <si>
    <t>10.1002/(ISSN)1544-4767</t>
  </si>
  <si>
    <t>https://onlinelibrary.wiley.com/journal/15444767</t>
  </si>
  <si>
    <t>JIPB</t>
  </si>
  <si>
    <t>1744-7909</t>
  </si>
  <si>
    <t>Journal Of Integrative Plant Biology</t>
  </si>
  <si>
    <t>10.1111/(ISSN)1744-7909</t>
  </si>
  <si>
    <t>https://onlinelibrary.wiley.com/journal/17447909</t>
  </si>
  <si>
    <t>JIR</t>
  </si>
  <si>
    <t>1365-2788</t>
  </si>
  <si>
    <t>Journal Of Intellectual Disability Research</t>
  </si>
  <si>
    <t>10.1111/(ISSN)1365-2788</t>
  </si>
  <si>
    <t>https://onlinelibrary.wiley.com/journal/13652788</t>
  </si>
  <si>
    <t>JJNS</t>
  </si>
  <si>
    <t>1742-7924</t>
  </si>
  <si>
    <t>Japan Journal Of Nursing Science</t>
  </si>
  <si>
    <t>10.1111/(ISSN)1742-7924</t>
  </si>
  <si>
    <t>https://onlinelibrary.wiley.com/journal/17427924</t>
  </si>
  <si>
    <t>JLC</t>
  </si>
  <si>
    <t>1099-1344</t>
  </si>
  <si>
    <t>Journal Of Labelled Compounds And Radiopharmaceuticals</t>
  </si>
  <si>
    <t>10.1002/(ISSN)1099-1344</t>
  </si>
  <si>
    <t>https://onlinelibrary.wiley.com/journal/10991344</t>
  </si>
  <si>
    <t>JLCA</t>
  </si>
  <si>
    <t>1935-4940</t>
  </si>
  <si>
    <t>The Journal Of Latin American And Caribbean Anthropology</t>
  </si>
  <si>
    <t>10.1111/(ISSN)1935-4940</t>
  </si>
  <si>
    <t>https://anthrosource.onlinelibrary.wiley.com/journal/19354940</t>
  </si>
  <si>
    <t>JLCD</t>
  </si>
  <si>
    <t>1460-6984</t>
  </si>
  <si>
    <t>International Journal Of Language &amp; Communication Disorders</t>
  </si>
  <si>
    <t>10.1111/(ISSN)1460-6984</t>
  </si>
  <si>
    <t>https://onlinelibrary.wiley.com/journal/14606984</t>
  </si>
  <si>
    <t>JLMS</t>
  </si>
  <si>
    <t>1469-7750</t>
  </si>
  <si>
    <t>Journal Of The London Mathematical Society</t>
  </si>
  <si>
    <t>10.1112/(ISSN)1469-7750</t>
  </si>
  <si>
    <t>https://londmathsoc.onlinelibrary.wiley.com/journal/14697750</t>
  </si>
  <si>
    <t>JLS</t>
  </si>
  <si>
    <t>1935-262X</t>
  </si>
  <si>
    <t>Journal Of Leadership Studies</t>
  </si>
  <si>
    <t>10.1002/(ISSN)1935-262X</t>
  </si>
  <si>
    <t>https://onlinelibrary.wiley.com/journal/1935262X</t>
  </si>
  <si>
    <t>JLSE</t>
  </si>
  <si>
    <t>1744-1722</t>
  </si>
  <si>
    <t>Journal Of Legal Studies Education</t>
  </si>
  <si>
    <t>10.1111/(ISSN)1744-1722</t>
  </si>
  <si>
    <t>https://onlinelibrary.wiley.com/journal/17441722</t>
  </si>
  <si>
    <t>JMCB</t>
  </si>
  <si>
    <t>1538-4616</t>
  </si>
  <si>
    <t>Journal Of Money, Credit And Banking</t>
  </si>
  <si>
    <t>10.1111/(ISSN)1538-4616</t>
  </si>
  <si>
    <t>https://onlinelibrary.wiley.com/journal/15384616</t>
  </si>
  <si>
    <t>JMCD</t>
  </si>
  <si>
    <t>2161-1912</t>
  </si>
  <si>
    <t>Journal Of Multicultural Counseling And Development</t>
  </si>
  <si>
    <t>10.1002/(ISSN)2161-1912</t>
  </si>
  <si>
    <t>https://onlinelibrary.wiley.com/journal/21611912</t>
  </si>
  <si>
    <t>JMD2</t>
  </si>
  <si>
    <t>JMFT</t>
  </si>
  <si>
    <t>1752-0606</t>
  </si>
  <si>
    <t>Journal Of Marital And Family Therapy</t>
  </si>
  <si>
    <t>10.1111/(ISSN)1752-0606</t>
  </si>
  <si>
    <t>https://onlinelibrary.wiley.com/journal/17520606</t>
  </si>
  <si>
    <t>JMG</t>
  </si>
  <si>
    <t>1525-1314</t>
  </si>
  <si>
    <t>Journal Of Metamorphic Geology</t>
  </si>
  <si>
    <t>10.1111/(ISSN)1525-1314</t>
  </si>
  <si>
    <t>https://onlinelibrary.wiley.com/journal/15251314</t>
  </si>
  <si>
    <t>JMI</t>
  </si>
  <si>
    <t>1365-2818</t>
  </si>
  <si>
    <t>Journal Of Microscopy</t>
  </si>
  <si>
    <t>10.1111/(ISSN)1365-2818</t>
  </si>
  <si>
    <t>https://onlinelibrary.wiley.com/journal/13652818</t>
  </si>
  <si>
    <t>JMOR</t>
  </si>
  <si>
    <t>1097-4687</t>
  </si>
  <si>
    <t>Journal Of Morphology</t>
  </si>
  <si>
    <t>10.1002/(ISSN)1097-4687</t>
  </si>
  <si>
    <t>https://onlinelibrary.wiley.com/journal/10974687</t>
  </si>
  <si>
    <t>JMP</t>
  </si>
  <si>
    <t>1600-0684</t>
  </si>
  <si>
    <t>Journal Of Medical Primatology</t>
  </si>
  <si>
    <t>10.1111/(ISSN)1600-0684</t>
  </si>
  <si>
    <t>https://onlinelibrary.wiley.com/journal/16000684</t>
  </si>
  <si>
    <t>JMR</t>
  </si>
  <si>
    <t>1099-1352</t>
  </si>
  <si>
    <t>Journal Of Molecular Recognition</t>
  </si>
  <si>
    <t>10.1002/(ISSN)1099-1352</t>
  </si>
  <si>
    <t>https://onlinelibrary.wiley.com/journal/10991352</t>
  </si>
  <si>
    <t>JMRI</t>
  </si>
  <si>
    <t>1522-2586</t>
  </si>
  <si>
    <t>Journal Of Magnetic Resonance Imaging</t>
  </si>
  <si>
    <t>10.1002/(ISSN)1522-2586</t>
  </si>
  <si>
    <t>https://onlinelibrary.wiley.com/journal/15222586</t>
  </si>
  <si>
    <t>JMRS</t>
  </si>
  <si>
    <t>JMS</t>
  </si>
  <si>
    <t>1096-9888</t>
  </si>
  <si>
    <t>Journal Of Mass Spectrometry</t>
  </si>
  <si>
    <t>10.1002/(ISSN)1096-9888c</t>
  </si>
  <si>
    <t>https://onlinelibrary.wiley.com/journal/10969888c</t>
  </si>
  <si>
    <t>JMV</t>
  </si>
  <si>
    <t>1096-9071</t>
  </si>
  <si>
    <t>Journal Of Medical Virology</t>
  </si>
  <si>
    <t>10.1002/(ISSN)1096-9071</t>
  </si>
  <si>
    <t>https://onlinelibrary.wiley.com/journal/10969071</t>
  </si>
  <si>
    <t>JMWH</t>
  </si>
  <si>
    <t>1542-2011</t>
  </si>
  <si>
    <t>Journal Of Midwifery &amp; Women'S Health</t>
  </si>
  <si>
    <t>10.1111/(ISSN)1542-2011</t>
  </si>
  <si>
    <t>https://onlinelibrary.wiley.com/journal/15422011</t>
  </si>
  <si>
    <t>JNA</t>
  </si>
  <si>
    <t>JNC</t>
  </si>
  <si>
    <t>1471-4159</t>
  </si>
  <si>
    <t>Journal Of Neurochemistry</t>
  </si>
  <si>
    <t>10.1111/(ISSN)1471-4159</t>
  </si>
  <si>
    <t>https://onlinelibrary.wiley.com/journal/14714159</t>
  </si>
  <si>
    <t>JNE</t>
  </si>
  <si>
    <t>1365-2826</t>
  </si>
  <si>
    <t>Journal Of Neuroendocrinology</t>
  </si>
  <si>
    <t>10.1111/(ISSN)1365-2826</t>
  </si>
  <si>
    <t>https://onlinelibrary.wiley.com/journal/13652826</t>
  </si>
  <si>
    <t>JNM</t>
  </si>
  <si>
    <t>1099-1204</t>
  </si>
  <si>
    <t>International Journal Of Numerical Modelling: Electronic Networks, Devices And Fields</t>
  </si>
  <si>
    <t>10.1002/(ISSN)1099-1204</t>
  </si>
  <si>
    <t>https://onlinelibrary.wiley.com/journal/10991204</t>
  </si>
  <si>
    <t>JNME</t>
  </si>
  <si>
    <t>JNP</t>
  </si>
  <si>
    <t>1748-6653</t>
  </si>
  <si>
    <t>Journal Of Neuropsychology</t>
  </si>
  <si>
    <t>10.1111/(ISSN)1748-6653</t>
  </si>
  <si>
    <t>https://onlinelibrary.wiley.com/journal/17486653</t>
  </si>
  <si>
    <t>JNR</t>
  </si>
  <si>
    <t>1097-4547</t>
  </si>
  <si>
    <t>Journal Of Neuroscience Research</t>
  </si>
  <si>
    <t>10.1002/(ISSN)1097-4547</t>
  </si>
  <si>
    <t>https://onlinelibrary.wiley.com/journal/10974547</t>
  </si>
  <si>
    <t>JNS</t>
  </si>
  <si>
    <t>1529-8027</t>
  </si>
  <si>
    <t>Journal Of The Peripheral Nervous System</t>
  </si>
  <si>
    <t>10.1111/(ISSN)1529-8027</t>
  </si>
  <si>
    <t>https://onlinelibrary.wiley.com/journal/15298027</t>
  </si>
  <si>
    <t>JNT</t>
  </si>
  <si>
    <t>JNU</t>
  </si>
  <si>
    <t>1547-5069</t>
  </si>
  <si>
    <t>Journal Of Nursing Scholarship</t>
  </si>
  <si>
    <t>10.1111/(ISSN)1547-5069</t>
  </si>
  <si>
    <t>https://sigmapubs.onlinelibrary.wiley.com/journal/15475069</t>
  </si>
  <si>
    <t>JOA</t>
  </si>
  <si>
    <t>1469-7580</t>
  </si>
  <si>
    <t>Journal Of Anatomy</t>
  </si>
  <si>
    <t>10.1111/(ISSN)1469-7580</t>
  </si>
  <si>
    <t>https://onlinelibrary.wiley.com/journal/14697580</t>
  </si>
  <si>
    <t>JOA3</t>
  </si>
  <si>
    <t>JOAC</t>
  </si>
  <si>
    <t>1471-0366</t>
  </si>
  <si>
    <t>Journal Of Agrarian Change</t>
  </si>
  <si>
    <t>10.1111/(ISSN)1471-0366</t>
  </si>
  <si>
    <t>https://onlinelibrary.wiley.com/journal/14710366</t>
  </si>
  <si>
    <t>JOAP</t>
  </si>
  <si>
    <t>1468-5922</t>
  </si>
  <si>
    <t>Journal Of Analytical Psychology</t>
  </si>
  <si>
    <t>10.1111/(ISSN)1468-5922</t>
  </si>
  <si>
    <t>https://onlinelibrary.wiley.com/journal/14685922</t>
  </si>
  <si>
    <t>JOAR</t>
  </si>
  <si>
    <t>1475-679X</t>
  </si>
  <si>
    <t>Journal Of Accounting Research</t>
  </si>
  <si>
    <t>10.1111/(ISSN)1475-679X</t>
  </si>
  <si>
    <t>https://onlinelibrary.wiley.com/journal/1475679X</t>
  </si>
  <si>
    <t>JOB</t>
  </si>
  <si>
    <t>1099-1379</t>
  </si>
  <si>
    <t>Journal Of Organizational Behavior</t>
  </si>
  <si>
    <t>10.1002/(ISSN)1099-1379</t>
  </si>
  <si>
    <t>https://onlinelibrary.wiley.com/journal/10991379</t>
  </si>
  <si>
    <t>JOBE</t>
  </si>
  <si>
    <t>JOBM</t>
  </si>
  <si>
    <t>2248</t>
  </si>
  <si>
    <t>1521-4028</t>
  </si>
  <si>
    <t>Journal Of Basic Microbiology</t>
  </si>
  <si>
    <t>10.1002/(ISSN)1521-4028</t>
  </si>
  <si>
    <t>https://onlinelibrary.wiley.com/journal/15214028</t>
  </si>
  <si>
    <t>JOC</t>
  </si>
  <si>
    <t>1097-0088</t>
  </si>
  <si>
    <t>International Journal Of Climatology</t>
  </si>
  <si>
    <t>10.1002/(ISSN)1097-0088</t>
  </si>
  <si>
    <t>https://rmets.onlinelibrary.wiley.com/journal/10970088</t>
  </si>
  <si>
    <t>JOCA</t>
  </si>
  <si>
    <t>1745-6606</t>
  </si>
  <si>
    <t>Journal Of Consumer Affairs</t>
  </si>
  <si>
    <t>10.1111/(ISSN)1745-6606</t>
  </si>
  <si>
    <t>https://onlinelibrary.wiley.com/journal/17456606</t>
  </si>
  <si>
    <t>JOCB</t>
  </si>
  <si>
    <t>2162-6057</t>
  </si>
  <si>
    <t>The Journal Of Creative Behavior</t>
  </si>
  <si>
    <t>10.1002/(ISSN)2162-6057</t>
  </si>
  <si>
    <t>https://onlinelibrary.wiley.com/journal/21626057</t>
  </si>
  <si>
    <t>JOCD</t>
  </si>
  <si>
    <t>JOCH</t>
  </si>
  <si>
    <t>JOCN</t>
  </si>
  <si>
    <t>1365-2702</t>
  </si>
  <si>
    <t>Journal Of Clinical Nursing</t>
  </si>
  <si>
    <t>10.1111/(ISSN)1365-2702</t>
  </si>
  <si>
    <t>https://onlinelibrary.wiley.com/journal/13652702</t>
  </si>
  <si>
    <t>JOCS</t>
  </si>
  <si>
    <t>JOE</t>
  </si>
  <si>
    <t>1932-2062</t>
  </si>
  <si>
    <t>Global Business And Organizational Excellence</t>
  </si>
  <si>
    <t>10.1002/(ISSN)1932-2062</t>
  </si>
  <si>
    <t>https://onlinelibrary.wiley.com/journal/19322062</t>
  </si>
  <si>
    <t>JOEC</t>
  </si>
  <si>
    <t>2161-1920</t>
  </si>
  <si>
    <t>Journal Of Employment Counseling</t>
  </si>
  <si>
    <t>10.1002/(ISSN)2161-1920</t>
  </si>
  <si>
    <t>https://onlinelibrary.wiley.com/journal/21611920</t>
  </si>
  <si>
    <t>JOES</t>
  </si>
  <si>
    <t>1467-6419</t>
  </si>
  <si>
    <t>Journal Of Economic Surveys</t>
  </si>
  <si>
    <t>10.1111/(ISSN)1467-6419</t>
  </si>
  <si>
    <t>https://onlinelibrary.wiley.com/journal/14676419</t>
  </si>
  <si>
    <t>JOFI</t>
  </si>
  <si>
    <t>1540-6261</t>
  </si>
  <si>
    <t>The Journal Of Finance</t>
  </si>
  <si>
    <t>10.1111/(ISSN)1540-6261</t>
  </si>
  <si>
    <t>https://onlinelibrary.wiley.com/journal/15406261</t>
  </si>
  <si>
    <t>JOFS</t>
  </si>
  <si>
    <t>JOFT</t>
  </si>
  <si>
    <t>1467-6427</t>
  </si>
  <si>
    <t>Journal Of Family Therapy</t>
  </si>
  <si>
    <t>10.1111/(ISSN)1467-6427</t>
  </si>
  <si>
    <t>https://onlinelibrary.wiley.com/journal/14676427</t>
  </si>
  <si>
    <t>JOG</t>
  </si>
  <si>
    <t>1447-0756</t>
  </si>
  <si>
    <t>Journal Of Obstetrics And Gynaecology Research</t>
  </si>
  <si>
    <t>10.1111/(ISSN)1447-0756</t>
  </si>
  <si>
    <t>https://obgyn.onlinelibrary.wiley.com/journal/14470756</t>
  </si>
  <si>
    <t>JOHC</t>
  </si>
  <si>
    <t>2161-1939</t>
  </si>
  <si>
    <t>The Journal Of Humanistic Counseling</t>
  </si>
  <si>
    <t>10.1002/(ISSN)2161-1939</t>
  </si>
  <si>
    <t>https://onlinelibrary.wiley.com/journal/21611939</t>
  </si>
  <si>
    <t>JOHS</t>
  </si>
  <si>
    <t>1467-6443</t>
  </si>
  <si>
    <t>Sociology Lens</t>
  </si>
  <si>
    <t>10.1111/(ISSN)1467-6443</t>
  </si>
  <si>
    <t>https://onlinelibrary.wiley.com/journal/2832580X</t>
  </si>
  <si>
    <t>JOIC</t>
  </si>
  <si>
    <t>JOIE</t>
  </si>
  <si>
    <t>1467-6451</t>
  </si>
  <si>
    <t>The Journal Of Industrial Economics</t>
  </si>
  <si>
    <t>10.1111/(ISSN)1467-6451</t>
  </si>
  <si>
    <t>https://onlinelibrary.wiley.com/journal/14676451</t>
  </si>
  <si>
    <t>JOIM</t>
  </si>
  <si>
    <t>1365-2796</t>
  </si>
  <si>
    <t>Journal Of Internal Medicine</t>
  </si>
  <si>
    <t>10.1111/(ISSN)1365-2796</t>
  </si>
  <si>
    <t>https://onlinelibrary.wiley.com/journal/13652796</t>
  </si>
  <si>
    <t>JOLA</t>
  </si>
  <si>
    <t>1548-1395</t>
  </si>
  <si>
    <t>Journal Of Linguistic Anthropology</t>
  </si>
  <si>
    <t>10.1111/(ISSN)1548-1395</t>
  </si>
  <si>
    <t>https://anthrosource.onlinelibrary.wiley.com/journal/15481395</t>
  </si>
  <si>
    <t>JOLS</t>
  </si>
  <si>
    <t>1467-6478</t>
  </si>
  <si>
    <t>Journal Of Law And Society</t>
  </si>
  <si>
    <t>10.1111/(ISSN)1467-6478</t>
  </si>
  <si>
    <t>https://onlinelibrary.wiley.com/journal/14676478</t>
  </si>
  <si>
    <t>JOM</t>
  </si>
  <si>
    <t>JOMF</t>
  </si>
  <si>
    <t>1741-3737</t>
  </si>
  <si>
    <t>Journal Of Marriage And Family</t>
  </si>
  <si>
    <t>10.1111/(ISSN)1741-3737</t>
  </si>
  <si>
    <t>https://onlinelibrary.wiley.com/journal/17413737</t>
  </si>
  <si>
    <t>JOMS</t>
  </si>
  <si>
    <t>1467-6486</t>
  </si>
  <si>
    <t>Journal Of Management Studies</t>
  </si>
  <si>
    <t>10.1111/(ISSN)1467-6486</t>
  </si>
  <si>
    <t>https://onlinelibrary.wiley.com/journal/14676486</t>
  </si>
  <si>
    <t>JON</t>
  </si>
  <si>
    <t>1552-6569</t>
  </si>
  <si>
    <t>Journal Of Neuroimaging</t>
  </si>
  <si>
    <t>10.1111/(ISSN)1552-6569</t>
  </si>
  <si>
    <t>https://onlinelibrary.wiley.com/journal/15526569</t>
  </si>
  <si>
    <t>JONM</t>
  </si>
  <si>
    <t>JOOM</t>
  </si>
  <si>
    <t>1873-1317</t>
  </si>
  <si>
    <t>Journal Of Operations Management</t>
  </si>
  <si>
    <t>10.1002/(ISSN)1873-1317</t>
  </si>
  <si>
    <t>https://onlinelibrary.wiley.com/journal/18731317</t>
  </si>
  <si>
    <t>JOOP</t>
  </si>
  <si>
    <t>2044-8325</t>
  </si>
  <si>
    <t>Journal Of Occupational And Organizational Psychology</t>
  </si>
  <si>
    <t>CC-BY-NC-ND</t>
  </si>
  <si>
    <t>10.1111/(ISSN)2044-8325</t>
  </si>
  <si>
    <t>https://onlinelibrary.wiley.com/journal/20448325</t>
  </si>
  <si>
    <t>JOOR</t>
  </si>
  <si>
    <t>1365-2842</t>
  </si>
  <si>
    <t>Journal Of Oral Rehabilitation</t>
  </si>
  <si>
    <t>10.1111/(ISSN)1365-2842</t>
  </si>
  <si>
    <t>https://onlinelibrary.wiley.com/journal/13652842</t>
  </si>
  <si>
    <t>JOOS</t>
  </si>
  <si>
    <t>JOOT</t>
  </si>
  <si>
    <t>JOP</t>
  </si>
  <si>
    <t>1600-0714</t>
  </si>
  <si>
    <t>Journal Of Oral Pathology &amp; Medicine</t>
  </si>
  <si>
    <t>10.1111/(ISSN)1600-0714</t>
  </si>
  <si>
    <t>https://onlinelibrary.wiley.com/journal/16000714</t>
  </si>
  <si>
    <t>JOPH</t>
  </si>
  <si>
    <t>JOPP</t>
  </si>
  <si>
    <t>1467-9760</t>
  </si>
  <si>
    <t>The Journal Of Political Philosophy</t>
  </si>
  <si>
    <t>10.1111/(ISSN)1467-9760</t>
  </si>
  <si>
    <t>https://onlinelibrary.wiley.com/journal/14679760</t>
  </si>
  <si>
    <t>JOPR</t>
  </si>
  <si>
    <t>1532-849X</t>
  </si>
  <si>
    <t>Journal Of Prosthodontics</t>
  </si>
  <si>
    <t>10.1111/(ISSN)1532-849X</t>
  </si>
  <si>
    <t>https://onlinelibrary.wiley.com/journal/1532849X</t>
  </si>
  <si>
    <t>JOPY</t>
  </si>
  <si>
    <t>1467-6494</t>
  </si>
  <si>
    <t>Journal Of Personality</t>
  </si>
  <si>
    <t>10.1111/(ISSN)1467-6494</t>
  </si>
  <si>
    <t>https://onlinelibrary.wiley.com/journal/14676494</t>
  </si>
  <si>
    <t>JOR</t>
  </si>
  <si>
    <t>1554-527X</t>
  </si>
  <si>
    <t>Journal Of Orthopaedic Research</t>
  </si>
  <si>
    <t>10.1002/(ISSN)1554-527X</t>
  </si>
  <si>
    <t>https://onlinelibrary.wiley.com/journal/1554527X</t>
  </si>
  <si>
    <t>JORA</t>
  </si>
  <si>
    <t>1532-7795</t>
  </si>
  <si>
    <t>Journal Of Research On Adolescence</t>
  </si>
  <si>
    <t>10.1111/(ISSN)1532-7795</t>
  </si>
  <si>
    <t>https://onlinelibrary.wiley.com/journal/15327795</t>
  </si>
  <si>
    <t>JORC</t>
  </si>
  <si>
    <t>1755-6686</t>
  </si>
  <si>
    <t>Journal Of Renal Care</t>
  </si>
  <si>
    <t>10.1111/(ISSN)1755-6686</t>
  </si>
  <si>
    <t>https://onlinelibrary.wiley.com/journal/17556686</t>
  </si>
  <si>
    <t>JORE</t>
  </si>
  <si>
    <t>1467-9795</t>
  </si>
  <si>
    <t>Journal Of Religious Ethics</t>
  </si>
  <si>
    <t>10.1111/(ISSN)1467-9795</t>
  </si>
  <si>
    <t>https://onlinelibrary.wiley.com/journal/14679795</t>
  </si>
  <si>
    <t>JORH</t>
  </si>
  <si>
    <t>1467-9809</t>
  </si>
  <si>
    <t>Journal Of Religious History</t>
  </si>
  <si>
    <t>10.1111/(ISSN)1467-9809</t>
  </si>
  <si>
    <t>https://onlinelibrary.wiley.com/journal/14679809</t>
  </si>
  <si>
    <t>JORI</t>
  </si>
  <si>
    <t>1539-6975</t>
  </si>
  <si>
    <t>Journal Of Risk And Insurance</t>
  </si>
  <si>
    <t>10.1111/(ISSN)1539-6975</t>
  </si>
  <si>
    <t>https://onlinelibrary.wiley.com/journal/15396975</t>
  </si>
  <si>
    <t>JORO</t>
  </si>
  <si>
    <t>JORS</t>
  </si>
  <si>
    <t>1467-9787</t>
  </si>
  <si>
    <t>Journal Of Regional Science</t>
  </si>
  <si>
    <t>10.1111/(ISSN)1467-9787</t>
  </si>
  <si>
    <t>https://onlinelibrary.wiley.com/journal/14679787</t>
  </si>
  <si>
    <t>JOSH</t>
  </si>
  <si>
    <t>1746-1561</t>
  </si>
  <si>
    <t>Journal Of School Health</t>
  </si>
  <si>
    <t>10.1111/(ISSN)1746-1561</t>
  </si>
  <si>
    <t>https://onlinelibrary.wiley.com/journal/17461561</t>
  </si>
  <si>
    <t>JOSI</t>
  </si>
  <si>
    <t>1540-4560</t>
  </si>
  <si>
    <t>Journal Of Social Issues</t>
  </si>
  <si>
    <t>10.1111/(ISSN)1540-4560</t>
  </si>
  <si>
    <t>https://spssi.onlinelibrary.wiley.com/journal/15404560</t>
  </si>
  <si>
    <t>JOSL</t>
  </si>
  <si>
    <t>1467-9841</t>
  </si>
  <si>
    <t>Journal Of Sociolinguistics</t>
  </si>
  <si>
    <t>10.1111/(ISSN)1467-9841</t>
  </si>
  <si>
    <t>https://onlinelibrary.wiley.com/journal/14679841</t>
  </si>
  <si>
    <t>JOSP</t>
  </si>
  <si>
    <t>1467-9833</t>
  </si>
  <si>
    <t>Journal Of Social Philosophy</t>
  </si>
  <si>
    <t>10.1111/(ISSN)1467-9833</t>
  </si>
  <si>
    <t>https://onlinelibrary.wiley.com/journal/14679833</t>
  </si>
  <si>
    <t>JOSS</t>
  </si>
  <si>
    <t>1745-459X</t>
  </si>
  <si>
    <t>Journal Of Sensory Studies</t>
  </si>
  <si>
    <t>10.1111/(ISSN)1745-459X</t>
  </si>
  <si>
    <t>https://onlinelibrary.wiley.com/journal/1745459X</t>
  </si>
  <si>
    <t>JOTM</t>
  </si>
  <si>
    <t>JP</t>
  </si>
  <si>
    <t>JPAS</t>
  </si>
  <si>
    <t>JPC</t>
  </si>
  <si>
    <t>1440-1754</t>
  </si>
  <si>
    <t>Journal Of Paediatrics And Child Health</t>
  </si>
  <si>
    <t>10.1111/(ISSN)1440-1754</t>
  </si>
  <si>
    <t>https://onlinelibrary.wiley.com/journal/14401754</t>
  </si>
  <si>
    <t>JPCU</t>
  </si>
  <si>
    <t>1540-5931</t>
  </si>
  <si>
    <t>The Journal Of Popular Culture</t>
  </si>
  <si>
    <t>10.1111/(ISSN)1540-5931</t>
  </si>
  <si>
    <t>https://onlinelibrary.wiley.com/journal/15405931</t>
  </si>
  <si>
    <t>JPE</t>
  </si>
  <si>
    <t>1365-2664</t>
  </si>
  <si>
    <t>Journal Of Applied Ecology</t>
  </si>
  <si>
    <t>10.1111/(ISSN)1365-2664</t>
  </si>
  <si>
    <t>https://besjournals.onlinelibrary.wiley.com/journal/13652664</t>
  </si>
  <si>
    <t>JPEN</t>
  </si>
  <si>
    <t>1941-2444</t>
  </si>
  <si>
    <t>Journal Of Parenteral And Enteral Nutrition</t>
  </si>
  <si>
    <t>10.1002/(ISSN)1941-2444</t>
  </si>
  <si>
    <t>https://onlinelibrary.wiley.com/journal/19412444</t>
  </si>
  <si>
    <t>JPER</t>
  </si>
  <si>
    <t>1943-3670</t>
  </si>
  <si>
    <t>Journal Of Periodontology</t>
  </si>
  <si>
    <t>10.1002/(ISSN)1943-3670</t>
  </si>
  <si>
    <t>https://onlinelibrary.wiley.com/journal/19433670</t>
  </si>
  <si>
    <t>JPET</t>
  </si>
  <si>
    <t>1467-9779</t>
  </si>
  <si>
    <t>Journal Of Public Economic Theory</t>
  </si>
  <si>
    <t>10.1111/(ISSN)1467-9779</t>
  </si>
  <si>
    <t>https://onlinelibrary.wiley.com/journal/14679779</t>
  </si>
  <si>
    <t>JPG</t>
  </si>
  <si>
    <t>1747-5457</t>
  </si>
  <si>
    <t>Journal Of Petroleum Geology</t>
  </si>
  <si>
    <t>10.1111/(ISSN)1747-5457</t>
  </si>
  <si>
    <t>https://onlinelibrary.wiley.com/journal/17475457</t>
  </si>
  <si>
    <t>JPH</t>
  </si>
  <si>
    <t>1439-0434</t>
  </si>
  <si>
    <t>Journal Of Phytopathology</t>
  </si>
  <si>
    <t>10.1111/(ISSN)1439-0434</t>
  </si>
  <si>
    <t>https://onlinelibrary.wiley.com/journal/14390434</t>
  </si>
  <si>
    <t>JPHD</t>
  </si>
  <si>
    <t>1752-7325</t>
  </si>
  <si>
    <t>Journal Of Public Health Dentistry</t>
  </si>
  <si>
    <t>10.1111/(ISSN)1752-7325</t>
  </si>
  <si>
    <t>https://onlinelibrary.wiley.com/journal/17527325</t>
  </si>
  <si>
    <t>JPI</t>
  </si>
  <si>
    <t>1600-079X</t>
  </si>
  <si>
    <t>Journal Of Pineal Research</t>
  </si>
  <si>
    <t>10.1111/(ISSN)1600-079X</t>
  </si>
  <si>
    <t>https://onlinelibrary.wiley.com/journal/1600079X</t>
  </si>
  <si>
    <t>JPIM</t>
  </si>
  <si>
    <t>1540-5885</t>
  </si>
  <si>
    <t>Journal Of Product Innovation Management</t>
  </si>
  <si>
    <t>10.1111/(ISSN)1540-5885</t>
  </si>
  <si>
    <t>https://onlinelibrary.wiley.com/journal/15405885</t>
  </si>
  <si>
    <t>JPLN</t>
  </si>
  <si>
    <t>2045</t>
  </si>
  <si>
    <t>1522-2624</t>
  </si>
  <si>
    <t>Journal Of Plant Nutrition And Soil Science</t>
  </si>
  <si>
    <t>10.1002/(ISSN)1522-2624</t>
  </si>
  <si>
    <t>https://onlinelibrary.wiley.com/journal/15222624</t>
  </si>
  <si>
    <t>JPM</t>
  </si>
  <si>
    <t>1365-2850</t>
  </si>
  <si>
    <t>Journal Of Psychiatric And Mental Health Nursing</t>
  </si>
  <si>
    <t>10.1111/(ISSN)1365-2850</t>
  </si>
  <si>
    <t>https://onlinelibrary.wiley.com/journal/13652850</t>
  </si>
  <si>
    <t>JPN</t>
  </si>
  <si>
    <t>1439-0396</t>
  </si>
  <si>
    <t>Journal Of Animal Physiology And Animal Nutrition</t>
  </si>
  <si>
    <t>10.1111/(ISSN)1439-0396</t>
  </si>
  <si>
    <t>https://onlinelibrary.wiley.com/journal/14390396</t>
  </si>
  <si>
    <t>JPN3</t>
  </si>
  <si>
    <t>1536-4801</t>
  </si>
  <si>
    <t>Journal Of Pediatric Gastroenterology And Nutrition</t>
  </si>
  <si>
    <t>10.1002/(ISSN)1536-4801</t>
  </si>
  <si>
    <t>https://onlinelibrary.wiley.com/journal/15364801</t>
  </si>
  <si>
    <t>JPPI</t>
  </si>
  <si>
    <t>1741-1130</t>
  </si>
  <si>
    <t>Journal Of Policy And Practice In Intellectual Disabilities</t>
  </si>
  <si>
    <t>10.1111/(ISSN)1741-1130</t>
  </si>
  <si>
    <t>https://onlinelibrary.wiley.com/journal/17411130</t>
  </si>
  <si>
    <t>JPPR</t>
  </si>
  <si>
    <t>2055-2335</t>
  </si>
  <si>
    <t>Journal Of Pharmacy Practice And Research</t>
  </si>
  <si>
    <t>10.1002/(ISSN)2055-2335</t>
  </si>
  <si>
    <t>https://onlinelibrary.wiley.com/journal/20552335</t>
  </si>
  <si>
    <t>JPR3</t>
  </si>
  <si>
    <t>JPY</t>
  </si>
  <si>
    <t>1529-8817</t>
  </si>
  <si>
    <t>Journal Of Phycology</t>
  </si>
  <si>
    <t>10.1111/(ISSN)1529-8817</t>
  </si>
  <si>
    <t>https://onlinelibrary.wiley.com/journal/15298817</t>
  </si>
  <si>
    <t>JQS</t>
  </si>
  <si>
    <t>1099-1417</t>
  </si>
  <si>
    <t>Journal Of Quaternary Science</t>
  </si>
  <si>
    <t>10.1002/(ISSN)1099-1417</t>
  </si>
  <si>
    <t>https://onlinelibrary.wiley.com/journal/10991417</t>
  </si>
  <si>
    <t>JRAI</t>
  </si>
  <si>
    <t>1467-9655</t>
  </si>
  <si>
    <t>Journal Of The Royal Anthropological Institute</t>
  </si>
  <si>
    <t>10.1111/(ISSN)1467-9655</t>
  </si>
  <si>
    <t>https://onlinelibrary.wiley.com/journal/14679655</t>
  </si>
  <si>
    <t>JRE</t>
  </si>
  <si>
    <t>1600-0765</t>
  </si>
  <si>
    <t>Journal Of Periodontal Research</t>
  </si>
  <si>
    <t>10.1111/(ISSN)1600-0765</t>
  </si>
  <si>
    <t>https://onlinelibrary.wiley.com/journal/16000765</t>
  </si>
  <si>
    <t>JRH</t>
  </si>
  <si>
    <t>1748-0361</t>
  </si>
  <si>
    <t>The Journal Of Rural Health</t>
  </si>
  <si>
    <t>10.1111/(ISSN)1748-0361</t>
  </si>
  <si>
    <t>https://onlinelibrary.wiley.com/journal/17480361</t>
  </si>
  <si>
    <t>JRIR</t>
  </si>
  <si>
    <t>1467-9817</t>
  </si>
  <si>
    <t>Journal Of Research In Reading</t>
  </si>
  <si>
    <t>10.1111/(ISSN)1467-9817</t>
  </si>
  <si>
    <t>https://onlinelibrary.wiley.com/journal/14679817</t>
  </si>
  <si>
    <t>JRS</t>
  </si>
  <si>
    <t>1097-4555</t>
  </si>
  <si>
    <t>Journal Of Raman Spectroscopy</t>
  </si>
  <si>
    <t>10.1002/(ISSN)1097-4555</t>
  </si>
  <si>
    <t>https://onlinelibrary.wiley.com/journal/10974555</t>
  </si>
  <si>
    <t>JRS3</t>
  </si>
  <si>
    <t>1471-3802</t>
  </si>
  <si>
    <t>Journal Of Research In Special Educational Needs</t>
  </si>
  <si>
    <t>10.1111/(ISSN)1471-3802</t>
  </si>
  <si>
    <t>https://onlinelibrary.wiley.com/journal/14713802</t>
  </si>
  <si>
    <t>JS</t>
  </si>
  <si>
    <t>JSAP</t>
  </si>
  <si>
    <t>1748-5827</t>
  </si>
  <si>
    <t>Journal Of Small Animal Practice</t>
  </si>
  <si>
    <t>10.1111/(ISSN)1748-5827</t>
  </si>
  <si>
    <t>https://onlinelibrary.wiley.com/journal/17485827</t>
  </si>
  <si>
    <t>JSC</t>
  </si>
  <si>
    <t>1099-1697</t>
  </si>
  <si>
    <t>Strategic Change: Briefings In Entrepreneurial Finance</t>
  </si>
  <si>
    <t>10.1002/(ISSN)1099-1697</t>
  </si>
  <si>
    <t>https://onlinelibrary.wiley.com/journal/10991697</t>
  </si>
  <si>
    <t>JSCM</t>
  </si>
  <si>
    <t>1745-493X</t>
  </si>
  <si>
    <t>Journal Of Supply Chain Management</t>
  </si>
  <si>
    <t>10.1111/(ISSN)1745-493X</t>
  </si>
  <si>
    <t>https://onlinelibrary.wiley.com/journal/1745493X</t>
  </si>
  <si>
    <t>JSDE</t>
  </si>
  <si>
    <t>1558-9293</t>
  </si>
  <si>
    <t>Journal Of Surfactants And Detergents</t>
  </si>
  <si>
    <t>10.1002/(ISSN)1558-9293</t>
  </si>
  <si>
    <t>https://onlinelibrary.wiley.com/journal/15589293</t>
  </si>
  <si>
    <t>JSE</t>
  </si>
  <si>
    <t>1759-6831</t>
  </si>
  <si>
    <t>Journal Of Systematics And Evolution</t>
  </si>
  <si>
    <t>10.1111/(ISSN)1759-6831</t>
  </si>
  <si>
    <t>https://onlinelibrary.wiley.com/journal/17596831</t>
  </si>
  <si>
    <t>JSF2</t>
  </si>
  <si>
    <t>JSFA</t>
  </si>
  <si>
    <t>1097-0010</t>
  </si>
  <si>
    <t>Journal Of The Science Of Food And Agriculture</t>
  </si>
  <si>
    <t>10.1002/(ISSN)1097-0010</t>
  </si>
  <si>
    <t>https://onlinelibrary.wiley.com/journal/10970010</t>
  </si>
  <si>
    <t>JSID</t>
  </si>
  <si>
    <t>1938-3657</t>
  </si>
  <si>
    <t>Journal Of The Society For Information Display</t>
  </si>
  <si>
    <t>10.1002/(ISSN)1938-3657</t>
  </si>
  <si>
    <t>https://onlinelibrary.wiley.com/journal/19383657</t>
  </si>
  <si>
    <t>JSKC</t>
  </si>
  <si>
    <t>JSO</t>
  </si>
  <si>
    <t>1096-9098</t>
  </si>
  <si>
    <t>Journal Of Surgical Oncology</t>
  </si>
  <si>
    <t>10.1002/(ISSN)1096-9098</t>
  </si>
  <si>
    <t>https://onlinelibrary.wiley.com/journal/10969098</t>
  </si>
  <si>
    <t>JSP2</t>
  </si>
  <si>
    <t>JSPE</t>
  </si>
  <si>
    <t>JSPN</t>
  </si>
  <si>
    <t>1744-6155</t>
  </si>
  <si>
    <t>Journal For Specialists In Pediatric Nursing</t>
  </si>
  <si>
    <t>10.1111/(ISSN)1744-6155</t>
  </si>
  <si>
    <t>https://onlinelibrary.wiley.com/journal/17446155</t>
  </si>
  <si>
    <t>JSR</t>
  </si>
  <si>
    <t>1365-2869</t>
  </si>
  <si>
    <t>Journal Of Sleep Research</t>
  </si>
  <si>
    <t>10.1111/(ISSN)1365-2869</t>
  </si>
  <si>
    <t>https://onlinelibrary.wiley.com/journal/13652869</t>
  </si>
  <si>
    <t>JSSC</t>
  </si>
  <si>
    <t>2259</t>
  </si>
  <si>
    <t>1615-9314</t>
  </si>
  <si>
    <t>Journal Of Separation Science</t>
  </si>
  <si>
    <t>10.1002/(ISSN)1615-9314</t>
  </si>
  <si>
    <t>https://onlinelibrary.wiley.com/journal/16159314</t>
  </si>
  <si>
    <t>JSSR</t>
  </si>
  <si>
    <t>1468-5906</t>
  </si>
  <si>
    <t>Journal For The Scientific Study Of Religion</t>
  </si>
  <si>
    <t>10.1111/(ISSN)1468-5906</t>
  </si>
  <si>
    <t>https://onlinelibrary.wiley.com/journal/14685906</t>
  </si>
  <si>
    <t>JSY</t>
  </si>
  <si>
    <t>JT</t>
  </si>
  <si>
    <t>JTR</t>
  </si>
  <si>
    <t>1522-1970</t>
  </si>
  <si>
    <t>International Journal Of Tourism Research</t>
  </si>
  <si>
    <t>10.1002/(ISSN)1522-1970</t>
  </si>
  <si>
    <t>https://onlinelibrary.wiley.com/journal/15221970</t>
  </si>
  <si>
    <t>JTS</t>
  </si>
  <si>
    <t>1573-6598</t>
  </si>
  <si>
    <t>Journal Of Traumatic Stress</t>
  </si>
  <si>
    <t>10.1002/(ISSN)1573-6598</t>
  </si>
  <si>
    <t>https://onlinelibrary.wiley.com/journal/15736598</t>
  </si>
  <si>
    <t>JTS5</t>
  </si>
  <si>
    <t>JTSA</t>
  </si>
  <si>
    <t>1467-9892</t>
  </si>
  <si>
    <t>Journal Of Time Series Analysis</t>
  </si>
  <si>
    <t>10.1111/(ISSN)1467-9892</t>
  </si>
  <si>
    <t>https://onlinelibrary.wiley.com/journal/14679892</t>
  </si>
  <si>
    <t>JTSB</t>
  </si>
  <si>
    <t>1468-5914</t>
  </si>
  <si>
    <t>Journal For The Theory Of Social Behaviour</t>
  </si>
  <si>
    <t>10.1111/(ISSN)1468-5914</t>
  </si>
  <si>
    <t>https://onlinelibrary.wiley.com/journal/14685914</t>
  </si>
  <si>
    <t>JTXS</t>
  </si>
  <si>
    <t>1745-4603</t>
  </si>
  <si>
    <t>Journal Of Texture Studies</t>
  </si>
  <si>
    <t>10.1111/(ISSN)1745-4603</t>
  </si>
  <si>
    <t>https://onlinelibrary.wiley.com/journal/17454603</t>
  </si>
  <si>
    <t>JUM</t>
  </si>
  <si>
    <t>1550-9613</t>
  </si>
  <si>
    <t>Journal Of Ultrasound In Medicine</t>
  </si>
  <si>
    <t>10.1002/(ISSN)1550-9613</t>
  </si>
  <si>
    <t>https://onlinelibrary.wiley.com/journal/15509613</t>
  </si>
  <si>
    <t>JVC2</t>
  </si>
  <si>
    <t>JVH</t>
  </si>
  <si>
    <t>1365-2893</t>
  </si>
  <si>
    <t>Journal Of Viral Hepatitis</t>
  </si>
  <si>
    <t>10.1111/(ISSN)1365-2893</t>
  </si>
  <si>
    <t>https://onlinelibrary.wiley.com/journal/13652893</t>
  </si>
  <si>
    <t>JACF</t>
  </si>
  <si>
    <t>1745-6622</t>
  </si>
  <si>
    <t>Journal Of Applied Corporate Finance</t>
  </si>
  <si>
    <t>10.1111/(ISSN)1745-6622</t>
  </si>
  <si>
    <t>https://onlinelibrary.wiley.com/journal/17456622</t>
  </si>
  <si>
    <t>JVP</t>
  </si>
  <si>
    <t>1365-2885</t>
  </si>
  <si>
    <t>Journal Of Veterinary Pharmacology And Therapeutics</t>
  </si>
  <si>
    <t>10.1111/(ISSN)1365-2885</t>
  </si>
  <si>
    <t>https://onlinelibrary.wiley.com/journal/13652885</t>
  </si>
  <si>
    <t>JVS</t>
  </si>
  <si>
    <t>1654-1103</t>
  </si>
  <si>
    <t>Journal Of Vegetation Science</t>
  </si>
  <si>
    <t>10.1111/(ISSN)1654-1103</t>
  </si>
  <si>
    <t>https://onlinelibrary.wiley.com/journal/16541103</t>
  </si>
  <si>
    <t>JWAS</t>
  </si>
  <si>
    <t>JWIP</t>
  </si>
  <si>
    <t>1747-1796</t>
  </si>
  <si>
    <t>The Journal Of World Intellectual Property</t>
  </si>
  <si>
    <t>10.1111/(ISSN)1747-1796</t>
  </si>
  <si>
    <t>https://onlinelibrary.wiley.com/journal/17471796</t>
  </si>
  <si>
    <t>JWMG</t>
  </si>
  <si>
    <t>1937-2817</t>
  </si>
  <si>
    <t>The Journal Of Wildlife Management</t>
  </si>
  <si>
    <t>10.1002/(ISSN)1937-2817</t>
  </si>
  <si>
    <t>https://onlinelibrary.wiley.com/journal/19372817</t>
  </si>
  <si>
    <t>JZO</t>
  </si>
  <si>
    <t>1469-7998</t>
  </si>
  <si>
    <t>Journal Of Zoology</t>
  </si>
  <si>
    <t>10.1111/(ISSN)1469-7998</t>
  </si>
  <si>
    <t>https://zslpublications.onlinelibrary.wiley.com/journal/14697998</t>
  </si>
  <si>
    <t>JZS</t>
  </si>
  <si>
    <t>KIN</t>
  </si>
  <si>
    <t>1097-4601</t>
  </si>
  <si>
    <t>International Journal Of Chemical Kinetics</t>
  </si>
  <si>
    <t>10.1002/(ISSN)1097-4601</t>
  </si>
  <si>
    <t>https://onlinelibrary.wiley.com/journal/10974601</t>
  </si>
  <si>
    <t>KJM2</t>
  </si>
  <si>
    <t>KPM</t>
  </si>
  <si>
    <t>1099-1441</t>
  </si>
  <si>
    <t>Knowledge And Process Management</t>
  </si>
  <si>
    <t>10.1002/(ISSN)1099-1441</t>
  </si>
  <si>
    <t>https://onlinelibrary.wiley.com/journal/10991441</t>
  </si>
  <si>
    <t>KSA</t>
  </si>
  <si>
    <t>1433-7347</t>
  </si>
  <si>
    <t>Knee Surgery, Sports Traumatology, Arthroscopy</t>
  </si>
  <si>
    <t>10.1002/(ISSN)1433-7347</t>
  </si>
  <si>
    <t>https://onlinelibrary.wiley.com/journal/14337347</t>
  </si>
  <si>
    <t>KYKL</t>
  </si>
  <si>
    <t>1467-6435</t>
  </si>
  <si>
    <t>Kyklos</t>
  </si>
  <si>
    <t>10.1111/(ISSN)1467-6435</t>
  </si>
  <si>
    <t>https://onlinelibrary.wiley.com/journal/14676435</t>
  </si>
  <si>
    <t>LABR</t>
  </si>
  <si>
    <t>1467-9914</t>
  </si>
  <si>
    <t>Labour</t>
  </si>
  <si>
    <t>10.1111/(ISSN)1467-9914</t>
  </si>
  <si>
    <t>https://onlinelibrary.wiley.com/journal/14679914</t>
  </si>
  <si>
    <t>LAMP</t>
  </si>
  <si>
    <t>2041-7373</t>
  </si>
  <si>
    <t>Latin American Policy</t>
  </si>
  <si>
    <t>10.1111/(ISSN)2041-7373</t>
  </si>
  <si>
    <t>https://onlinelibrary.wiley.com/journal/20417373</t>
  </si>
  <si>
    <t>LANG</t>
  </si>
  <si>
    <t>1467-9922</t>
  </si>
  <si>
    <t>Language Learning</t>
  </si>
  <si>
    <t>10.1111/(ISSN)1467-9922</t>
  </si>
  <si>
    <t>https://onlinelibrary.wiley.com/journal/14679922</t>
  </si>
  <si>
    <t>LAPO</t>
  </si>
  <si>
    <t>1467-9930</t>
  </si>
  <si>
    <t>Law &amp; Policy</t>
  </si>
  <si>
    <t>10.1111/(ISSN)1467-9930</t>
  </si>
  <si>
    <t>https://onlinelibrary.wiley.com/journal/14679930</t>
  </si>
  <si>
    <t>LARY</t>
  </si>
  <si>
    <t>1531-4995</t>
  </si>
  <si>
    <t>The Laryngoscope</t>
  </si>
  <si>
    <t>10.1002/(ISSN)1531-4995</t>
  </si>
  <si>
    <t>https://onlinelibrary.wiley.com/journal/15314995</t>
  </si>
  <si>
    <t>LCI2</t>
  </si>
  <si>
    <t>LCRP</t>
  </si>
  <si>
    <t>2044-8333</t>
  </si>
  <si>
    <t>Legal And Criminological Psychology</t>
  </si>
  <si>
    <t>10.1111/(ISSN)2044-8333</t>
  </si>
  <si>
    <t>https://onlinelibrary.wiley.com/journal/20448333</t>
  </si>
  <si>
    <t>LDR</t>
  </si>
  <si>
    <t>1099-145X</t>
  </si>
  <si>
    <t>Land Degradation &amp; Development</t>
  </si>
  <si>
    <t>10.1002/(ISSN)1099-145X</t>
  </si>
  <si>
    <t>https://onlinelibrary.wiley.com/journal/1099145X</t>
  </si>
  <si>
    <t>LEAP</t>
  </si>
  <si>
    <t>LEG3</t>
  </si>
  <si>
    <t>LEMI</t>
  </si>
  <si>
    <t>LIC3</t>
  </si>
  <si>
    <t>1741-4113</t>
  </si>
  <si>
    <t>Literature Compass</t>
  </si>
  <si>
    <t>10.1111/(ISSN)1741-4113</t>
  </si>
  <si>
    <t>https://onlinelibrary.wiley.com/journal/17414113</t>
  </si>
  <si>
    <t>LIM2</t>
  </si>
  <si>
    <t>LIO2</t>
  </si>
  <si>
    <t>LIPD</t>
  </si>
  <si>
    <t>1558-9307</t>
  </si>
  <si>
    <t>Lipids</t>
  </si>
  <si>
    <t>10.1002/(ISSN)1558-9307</t>
  </si>
  <si>
    <t>https://onlinelibrary.wiley.com/journal/15589307</t>
  </si>
  <si>
    <t>LIT</t>
  </si>
  <si>
    <t>1741-4369</t>
  </si>
  <si>
    <t>Literacy</t>
  </si>
  <si>
    <t>10.1111/(ISSN)1741-4369</t>
  </si>
  <si>
    <t>https://onlinelibrary.wiley.com/journal/17414369</t>
  </si>
  <si>
    <t>LIV</t>
  </si>
  <si>
    <t>1478-3231</t>
  </si>
  <si>
    <t>Liver International</t>
  </si>
  <si>
    <t>10.1111/(ISSN)1478-3231</t>
  </si>
  <si>
    <t>https://onlinelibrary.wiley.com/journal/14783231</t>
  </si>
  <si>
    <t>LNC3</t>
  </si>
  <si>
    <t>1749-818X</t>
  </si>
  <si>
    <t>Language And Linguistics Compass</t>
  </si>
  <si>
    <t>10.1111/(ISSN)1749-818X</t>
  </si>
  <si>
    <t>https://onlinelibrary.wiley.com/journal/1749818X</t>
  </si>
  <si>
    <t>LNO</t>
  </si>
  <si>
    <t>1939-5590</t>
  </si>
  <si>
    <t>Limnology And Oceanography</t>
  </si>
  <si>
    <t>10.1002/(ISSN)1939-5590</t>
  </si>
  <si>
    <t>https://aslopubs.onlinelibrary.wiley.com/journal/19395590</t>
  </si>
  <si>
    <t>LOB</t>
  </si>
  <si>
    <t>1539-6088</t>
  </si>
  <si>
    <t>Limnology And Oceanography Bulletin</t>
  </si>
  <si>
    <t>10.1002/(ISSN)1539-6088</t>
  </si>
  <si>
    <t>https://aslopubs.onlinelibrary.wiley.com/journal/15396088</t>
  </si>
  <si>
    <t>LOL2</t>
  </si>
  <si>
    <t>LOM3</t>
  </si>
  <si>
    <t>1541-5856</t>
  </si>
  <si>
    <t>Limnology And Oceanography: Methods</t>
  </si>
  <si>
    <t>10.1002/(ISSN)1541-5856</t>
  </si>
  <si>
    <t>https://aslopubs.onlinelibrary.wiley.com/journal/15415856</t>
  </si>
  <si>
    <t>LPOR</t>
  </si>
  <si>
    <t>2414</t>
  </si>
  <si>
    <t>1863-8899</t>
  </si>
  <si>
    <t>Laser &amp; Photonics Reviews</t>
  </si>
  <si>
    <t>10.1002/(ISSN)1863-8899</t>
  </si>
  <si>
    <t>https://onlinelibrary.wiley.com/journal/18638899</t>
  </si>
  <si>
    <t>LRE</t>
  </si>
  <si>
    <t>1440-1770</t>
  </si>
  <si>
    <t>Lakes &amp; Reservoirs: Science, Policy And Management For Sustainable Use</t>
  </si>
  <si>
    <t>10.1111/(ISSN)1440-1770</t>
  </si>
  <si>
    <t>https://onlinelibrary.wiley.com/journal/14401770</t>
  </si>
  <si>
    <t>LRH2</t>
  </si>
  <si>
    <t>LS</t>
  </si>
  <si>
    <t>1557-6833</t>
  </si>
  <si>
    <t>Lubrication Science</t>
  </si>
  <si>
    <t>10.1002/(ISSN)1557-6833</t>
  </si>
  <si>
    <t>https://onlinelibrary.wiley.com/journal/15576833</t>
  </si>
  <si>
    <t>LSM</t>
  </si>
  <si>
    <t>1096-9101</t>
  </si>
  <si>
    <t>Lasers In Surgery And Medicine</t>
  </si>
  <si>
    <t>10.1002/(ISSN)1096-9101</t>
  </si>
  <si>
    <t>https://onlinelibrary.wiley.com/journal/10969101</t>
  </si>
  <si>
    <t>LSQ</t>
  </si>
  <si>
    <t>1939-9162</t>
  </si>
  <si>
    <t>Legislative Studies Quarterly</t>
  </si>
  <si>
    <t>10.1002/(ISSN)1939-9162</t>
  </si>
  <si>
    <t>https://onlinelibrary.wiley.com/journal/19399162</t>
  </si>
  <si>
    <t>LTL</t>
  </si>
  <si>
    <t>1531-5355</t>
  </si>
  <si>
    <t>Leader To Leader</t>
  </si>
  <si>
    <t>10.1002/(ISSN)1531-5355</t>
  </si>
  <si>
    <t>https://onlinelibrary.wiley.com/journal/15315355</t>
  </si>
  <si>
    <t>LUTS</t>
  </si>
  <si>
    <t>1757-5672</t>
  </si>
  <si>
    <t>Luts: Lower Urinary Tract Symptoms</t>
  </si>
  <si>
    <t>10.1111/(ISSN)1757-5672</t>
  </si>
  <si>
    <t>https://onlinelibrary.wiley.com/journal/17575672</t>
  </si>
  <si>
    <t>MABI</t>
  </si>
  <si>
    <t>2127</t>
  </si>
  <si>
    <t>1616-5195</t>
  </si>
  <si>
    <t>Macromolecular Bioscience</t>
  </si>
  <si>
    <t>10.1002/(ISSN)1616-5195</t>
  </si>
  <si>
    <t>https://onlinelibrary.wiley.com/journal/16165195</t>
  </si>
  <si>
    <t>MACO</t>
  </si>
  <si>
    <t>2010</t>
  </si>
  <si>
    <t>1521-4176</t>
  </si>
  <si>
    <t>Materials And Corrosion</t>
  </si>
  <si>
    <t>10.1002/(ISSN)1521-4176</t>
  </si>
  <si>
    <t>https://onlinelibrary.wiley.com/journal/15214176</t>
  </si>
  <si>
    <t>MACP</t>
  </si>
  <si>
    <t>2261</t>
  </si>
  <si>
    <t>1521-3935</t>
  </si>
  <si>
    <t>Macromolecular Chemistry And Physics</t>
  </si>
  <si>
    <t>10.1002/(ISSN)1521-3935</t>
  </si>
  <si>
    <t>https://onlinelibrary.wiley.com/journal/15213935</t>
  </si>
  <si>
    <t>MAEC</t>
  </si>
  <si>
    <t>1439-0485</t>
  </si>
  <si>
    <t>Marine Ecology</t>
  </si>
  <si>
    <t>10.1111/(ISSN)1439-0485</t>
  </si>
  <si>
    <t>https://onlinelibrary.wiley.com/journal/14390485</t>
  </si>
  <si>
    <t>MAFI</t>
  </si>
  <si>
    <t>1467-9965</t>
  </si>
  <si>
    <t>Mathematical Finance</t>
  </si>
  <si>
    <t>10.1111/(ISSN)1467-9965</t>
  </si>
  <si>
    <t>https://onlinelibrary.wiley.com/journal/14679965</t>
  </si>
  <si>
    <t>MALQ</t>
  </si>
  <si>
    <t>2256</t>
  </si>
  <si>
    <t>1521-3870</t>
  </si>
  <si>
    <t>Mathematical Logic Quarterly</t>
  </si>
  <si>
    <t>10.1002/(ISSN)1521-3870</t>
  </si>
  <si>
    <t>https://onlinelibrary.wiley.com/journal/15213870</t>
  </si>
  <si>
    <t>MAM</t>
  </si>
  <si>
    <t>1365-2907</t>
  </si>
  <si>
    <t>Mammal Review</t>
  </si>
  <si>
    <t>10.1111/(ISSN)1365-2907</t>
  </si>
  <si>
    <t>https://onlinelibrary.wiley.com/journal/13652907</t>
  </si>
  <si>
    <t>MAME</t>
  </si>
  <si>
    <t>MANA</t>
  </si>
  <si>
    <t>2239</t>
  </si>
  <si>
    <t>1522-2616</t>
  </si>
  <si>
    <t>Mathematische Nachrichten</t>
  </si>
  <si>
    <t>10.1002/(ISSN)1522-2616</t>
  </si>
  <si>
    <t>https://onlinelibrary.wiley.com/journal/15222616</t>
  </si>
  <si>
    <t>MANC</t>
  </si>
  <si>
    <t>1467-9957</t>
  </si>
  <si>
    <t>The Manchester School</t>
  </si>
  <si>
    <t>10.1111/(ISSN)1467-9957</t>
  </si>
  <si>
    <t>https://onlinelibrary.wiley.com/journal/14679957</t>
  </si>
  <si>
    <t>MAPS</t>
  </si>
  <si>
    <t>1945-5100</t>
  </si>
  <si>
    <t>Meteoritics &amp; Planetary Science</t>
  </si>
  <si>
    <t>10.1111/(ISSN)1945-5100</t>
  </si>
  <si>
    <t>https://onlinelibrary.wiley.com/journal/19455100</t>
  </si>
  <si>
    <t>MAQ</t>
  </si>
  <si>
    <t>1548-1387</t>
  </si>
  <si>
    <t>Medical Anthropology Quarterly</t>
  </si>
  <si>
    <t>10.1111/(ISSN)1548-1387</t>
  </si>
  <si>
    <t>https://anthrosource.onlinelibrary.wiley.com/journal/15481387</t>
  </si>
  <si>
    <t>MAR</t>
  </si>
  <si>
    <t>1520-6793</t>
  </si>
  <si>
    <t>Psychology &amp; Marketing</t>
  </si>
  <si>
    <t>10.1002/(ISSN)1520-6793</t>
  </si>
  <si>
    <t>https://onlinelibrary.wiley.com/journal/15206793</t>
  </si>
  <si>
    <t>MARC</t>
  </si>
  <si>
    <t>2263</t>
  </si>
  <si>
    <t>1521-3927</t>
  </si>
  <si>
    <t>Macromolecular Rapid Communications</t>
  </si>
  <si>
    <t>10.1002/(ISSN)1521-3927</t>
  </si>
  <si>
    <t>https://onlinelibrary.wiley.com/journal/15213927</t>
  </si>
  <si>
    <t>MARE</t>
  </si>
  <si>
    <t>MAS</t>
  </si>
  <si>
    <t>1098-2787</t>
  </si>
  <si>
    <t>Mass Spectrometry Reviews</t>
  </si>
  <si>
    <t>10.1002/(ISSN)1098-2787</t>
  </si>
  <si>
    <t>https://onlinelibrary.wiley.com/journal/10982787</t>
  </si>
  <si>
    <t>MASY</t>
  </si>
  <si>
    <t>2265</t>
  </si>
  <si>
    <t>1521-3900</t>
  </si>
  <si>
    <t>Macromolecular Symposia</t>
  </si>
  <si>
    <t>10.1002/(ISSN)1521-3900</t>
  </si>
  <si>
    <t>https://onlinelibrary.wiley.com/journal/15213900</t>
  </si>
  <si>
    <t>MATS</t>
  </si>
  <si>
    <t>2262</t>
  </si>
  <si>
    <t>1521-3919</t>
  </si>
  <si>
    <t>Macromolecular Theory And Simulations</t>
  </si>
  <si>
    <t>10.1002/(ISSN)1521-3919</t>
  </si>
  <si>
    <t>https://onlinelibrary.wiley.com/journal/15213919</t>
  </si>
  <si>
    <t>MAWE</t>
  </si>
  <si>
    <t>2012</t>
  </si>
  <si>
    <t>1521-4052</t>
  </si>
  <si>
    <t>Materialwissenschaft Und Werkstofftechnik</t>
  </si>
  <si>
    <t>10.1002/(ISSN)1521-4052</t>
  </si>
  <si>
    <t>https://onlinelibrary.wiley.com/journal/15214052</t>
  </si>
  <si>
    <t>MBA2</t>
  </si>
  <si>
    <t>MBE</t>
  </si>
  <si>
    <t>1751-228X</t>
  </si>
  <si>
    <t>Mind, Brain, And Education</t>
  </si>
  <si>
    <t>10.1111/(ISSN)1751-228X</t>
  </si>
  <si>
    <t>https://onlinelibrary.wiley.com/journal/1751228X</t>
  </si>
  <si>
    <t>MBO3</t>
  </si>
  <si>
    <t>MBT2</t>
  </si>
  <si>
    <t>MC</t>
  </si>
  <si>
    <t>1098-2744</t>
  </si>
  <si>
    <t>Molecular Carcinogenesis</t>
  </si>
  <si>
    <t>10.1002/(ISSN)1098-2744</t>
  </si>
  <si>
    <t>https://onlinelibrary.wiley.com/journal/10982744</t>
  </si>
  <si>
    <t>MCDA</t>
  </si>
  <si>
    <t>1099-1360</t>
  </si>
  <si>
    <t>Journal Of Multi-Criteria Decision Analysis</t>
  </si>
  <si>
    <t>10.1002/(ISSN)1099-1360</t>
  </si>
  <si>
    <t>https://onlinelibrary.wiley.com/journal/10991360</t>
  </si>
  <si>
    <t>MCN</t>
  </si>
  <si>
    <t>MCO2</t>
  </si>
  <si>
    <t>MDC3</t>
  </si>
  <si>
    <t>2330-1619</t>
  </si>
  <si>
    <t>Movement Disorders Clinical Practice</t>
  </si>
  <si>
    <t>10.1002/(ISSN)2330-1619</t>
  </si>
  <si>
    <t>https://onlinelibrary.wiley.com/journal/23301619</t>
  </si>
  <si>
    <t>MDE</t>
  </si>
  <si>
    <t>1099-1468</t>
  </si>
  <si>
    <t>Managerial And Decision Economics</t>
  </si>
  <si>
    <t>10.1002/(ISSN)1099-1468</t>
  </si>
  <si>
    <t>https://onlinelibrary.wiley.com/journal/10991468</t>
  </si>
  <si>
    <t>MDP2</t>
  </si>
  <si>
    <t>MDR2</t>
  </si>
  <si>
    <t>MDS</t>
  </si>
  <si>
    <t>1531-8257</t>
  </si>
  <si>
    <t>Movement Disorders</t>
  </si>
  <si>
    <t>10.1002/(ISSN)1531-8257</t>
  </si>
  <si>
    <t>https://onlinelibrary.wiley.com/journal/15318257</t>
  </si>
  <si>
    <t>MEC</t>
  </si>
  <si>
    <t>1365-294X</t>
  </si>
  <si>
    <t>Molecular Ecology</t>
  </si>
  <si>
    <t>10.1111/(ISSN)1365-294X</t>
  </si>
  <si>
    <t>https://onlinelibrary.wiley.com/journal/1365294X</t>
  </si>
  <si>
    <t>MECA</t>
  </si>
  <si>
    <t>1467-999X</t>
  </si>
  <si>
    <t>Metroeconomica</t>
  </si>
  <si>
    <t>10.1111/(ISSN)1467-999X</t>
  </si>
  <si>
    <t>https://onlinelibrary.wiley.com/journal/1467999X</t>
  </si>
  <si>
    <t>MED</t>
  </si>
  <si>
    <t>1098-1128</t>
  </si>
  <si>
    <t>Medicinal Research Reviews</t>
  </si>
  <si>
    <t>10.1002/(ISSN)1098-1128</t>
  </si>
  <si>
    <t>https://onlinelibrary.wiley.com/journal/10981128</t>
  </si>
  <si>
    <t>MED4</t>
  </si>
  <si>
    <t>MEDU</t>
  </si>
  <si>
    <t>1365-2923</t>
  </si>
  <si>
    <t>Medical Education</t>
  </si>
  <si>
    <t>10.1111/(ISSN)1365-2923</t>
  </si>
  <si>
    <t>https://onlinelibrary.wiley.com/journal/13652923</t>
  </si>
  <si>
    <t>MEE3</t>
  </si>
  <si>
    <t>MEF2</t>
  </si>
  <si>
    <t>MEN</t>
  </si>
  <si>
    <t>1755-0998</t>
  </si>
  <si>
    <t>Molecular Ecology Resources</t>
  </si>
  <si>
    <t>10.1111/(ISSN)1755-0998</t>
  </si>
  <si>
    <t>https://onlinelibrary.wiley.com/journal/17550998</t>
  </si>
  <si>
    <t>MEPO</t>
  </si>
  <si>
    <t>1475-4967</t>
  </si>
  <si>
    <t>Middle East Policy</t>
  </si>
  <si>
    <t>10.1111/(ISSN)1475-4967</t>
  </si>
  <si>
    <t>https://onlinelibrary.wiley.com/journal/14754967</t>
  </si>
  <si>
    <t>MET</t>
  </si>
  <si>
    <t>META</t>
  </si>
  <si>
    <t>1467-9973</t>
  </si>
  <si>
    <t>Metaphilosophy</t>
  </si>
  <si>
    <t>10.1111/(ISSN)1467-9973</t>
  </si>
  <si>
    <t>https://onlinelibrary.wiley.com/journal/14679973</t>
  </si>
  <si>
    <t>ELL2</t>
  </si>
  <si>
    <t>MGEA</t>
  </si>
  <si>
    <t>MGG3</t>
  </si>
  <si>
    <t>MGR</t>
  </si>
  <si>
    <t>MHS2</t>
  </si>
  <si>
    <t>MHW</t>
  </si>
  <si>
    <t>MI</t>
  </si>
  <si>
    <t>MIA2</t>
  </si>
  <si>
    <t>MICC</t>
  </si>
  <si>
    <t>1549-8719</t>
  </si>
  <si>
    <t>Microcirculation</t>
  </si>
  <si>
    <t>10.1111/(ISSN)1549-8719</t>
  </si>
  <si>
    <t>https://onlinelibrary.wiley.com/journal/15498719</t>
  </si>
  <si>
    <t>MICE</t>
  </si>
  <si>
    <t>1467-8667</t>
  </si>
  <si>
    <t>Computer-Aided Civil And Infrastructure Engineering</t>
  </si>
  <si>
    <t>10.1111/(ISSN)1467-8667</t>
  </si>
  <si>
    <t>https://onlinelibrary.wiley.com/journal/14678667</t>
  </si>
  <si>
    <t>MICR</t>
  </si>
  <si>
    <t>1098-2752</t>
  </si>
  <si>
    <t>Microsurgery</t>
  </si>
  <si>
    <t>10.1002/(ISSN)1098-2752</t>
  </si>
  <si>
    <t>https://onlinelibrary.wiley.com/journal/10982752</t>
  </si>
  <si>
    <t>MILA</t>
  </si>
  <si>
    <t>1468-0017</t>
  </si>
  <si>
    <t>Mind &amp; Language</t>
  </si>
  <si>
    <t>10.1111/(ISSN)1468-0017</t>
  </si>
  <si>
    <t>https://onlinelibrary.wiley.com/journal/14680017</t>
  </si>
  <si>
    <t>MILQ</t>
  </si>
  <si>
    <t>1468-0009</t>
  </si>
  <si>
    <t>The Milbank Quarterly</t>
  </si>
  <si>
    <t>10.1111/(ISSN)1468-0009</t>
  </si>
  <si>
    <t>https://onlinelibrary.wiley.com/journal/14680009</t>
  </si>
  <si>
    <t>MILT</t>
  </si>
  <si>
    <t>1094-348X</t>
  </si>
  <si>
    <t>Milton Quarterly</t>
  </si>
  <si>
    <t>10.1111/(ISSN)1094-348X</t>
  </si>
  <si>
    <t>https://onlinelibrary.wiley.com/journal/1094348X</t>
  </si>
  <si>
    <t>MIM</t>
  </si>
  <si>
    <t>1348-0421</t>
  </si>
  <si>
    <t>Microbiology And Immunology</t>
  </si>
  <si>
    <t>10.1111/(ISSN)1348-0421</t>
  </si>
  <si>
    <t>https://onlinelibrary.wiley.com/journal/13480421</t>
  </si>
  <si>
    <t>MINF</t>
  </si>
  <si>
    <t>2022</t>
  </si>
  <si>
    <t>1868-1751</t>
  </si>
  <si>
    <t>Molecular Informatics</t>
  </si>
  <si>
    <t>10.1002/(ISSN)1868-1751</t>
  </si>
  <si>
    <t>https://onlinelibrary.wiley.com/journal/18681751</t>
  </si>
  <si>
    <t>MJA2</t>
  </si>
  <si>
    <t>1326-5377</t>
  </si>
  <si>
    <t>Medical Journal Of Australia</t>
  </si>
  <si>
    <t>10.5694/(ISSN)1326-5377</t>
  </si>
  <si>
    <t>https://onlinelibrary.wiley.com/journal/13265377</t>
  </si>
  <si>
    <t>MLF2</t>
  </si>
  <si>
    <t>MLR</t>
  </si>
  <si>
    <t>1468-2230</t>
  </si>
  <si>
    <t>The Modern Law Review</t>
  </si>
  <si>
    <t>10.1111/(ISSN)1468-2230</t>
  </si>
  <si>
    <t>https://onlinelibrary.wiley.com/journal/14682230</t>
  </si>
  <si>
    <t>MMA</t>
  </si>
  <si>
    <t>1099-1476</t>
  </si>
  <si>
    <t>Mathematical Methods In The Applied Sciences</t>
  </si>
  <si>
    <t>10.1002/(ISSN)1099-1476</t>
  </si>
  <si>
    <t>https://onlinelibrary.wiley.com/journal/10991476</t>
  </si>
  <si>
    <t>MMCE</t>
  </si>
  <si>
    <t>MMI</t>
  </si>
  <si>
    <t>1365-2958</t>
  </si>
  <si>
    <t>Molecular Microbiology</t>
  </si>
  <si>
    <t>10.1111/(ISSN)1365-2958</t>
  </si>
  <si>
    <t>https://onlinelibrary.wiley.com/journal/13652958</t>
  </si>
  <si>
    <t>MMS</t>
  </si>
  <si>
    <t>1748-7692</t>
  </si>
  <si>
    <t>Marine Mammal Science</t>
  </si>
  <si>
    <t>10.1111/(ISSN)1748-7692</t>
  </si>
  <si>
    <t>https://onlinelibrary.wiley.com/journal/17487692</t>
  </si>
  <si>
    <t>MNA2</t>
  </si>
  <si>
    <t>MNFR</t>
  </si>
  <si>
    <t>2216</t>
  </si>
  <si>
    <t>1613-4133</t>
  </si>
  <si>
    <t>Molecular Nutrition &amp; Food Research</t>
  </si>
  <si>
    <t>10.1002/(ISSN)1613-4133</t>
  </si>
  <si>
    <t>https://onlinelibrary.wiley.com/journal/16134133</t>
  </si>
  <si>
    <t>GGG3</t>
  </si>
  <si>
    <t>MODL</t>
  </si>
  <si>
    <t>1540-4781</t>
  </si>
  <si>
    <t>The Modern Language Journal</t>
  </si>
  <si>
    <t>10.1111/(ISSN)1540-4781</t>
  </si>
  <si>
    <t>https://onlinelibrary.wiley.com/journal/15404781</t>
  </si>
  <si>
    <t>MOG2</t>
  </si>
  <si>
    <t>MOL2</t>
  </si>
  <si>
    <t>MOP</t>
  </si>
  <si>
    <t>1098-2760</t>
  </si>
  <si>
    <t>Microwave And Optical Technology Letters</t>
  </si>
  <si>
    <t>10.1002/(ISSN)1098-2760</t>
  </si>
  <si>
    <t>https://onlinelibrary.wiley.com/journal/10982760</t>
  </si>
  <si>
    <t>MOTH</t>
  </si>
  <si>
    <t>1468-0025</t>
  </si>
  <si>
    <t>Modern Theology</t>
  </si>
  <si>
    <t>10.1111/(ISSN)1468-0025</t>
  </si>
  <si>
    <t>https://onlinelibrary.wiley.com/journal/14680025</t>
  </si>
  <si>
    <t>MP</t>
  </si>
  <si>
    <t>2473-4209</t>
  </si>
  <si>
    <t>Medical Physics</t>
  </si>
  <si>
    <t>10.1002/(ISSN)2473-4209</t>
  </si>
  <si>
    <t>https://aapm.onlinelibrary.wiley.com/journal/24734209</t>
  </si>
  <si>
    <t>MPO</t>
  </si>
  <si>
    <t>1545-5017</t>
  </si>
  <si>
    <t>Pediatric Blood &amp; Cancer</t>
  </si>
  <si>
    <t>10.1002/(ISSN)1545-5017</t>
  </si>
  <si>
    <t>https://onlinelibrary.wiley.com/journal/15455017</t>
  </si>
  <si>
    <t>MPP</t>
  </si>
  <si>
    <t>MPR</t>
  </si>
  <si>
    <t>MRC</t>
  </si>
  <si>
    <t>1097-458X</t>
  </si>
  <si>
    <t>Magnetic Resonance In Chemistry</t>
  </si>
  <si>
    <t>10.1002/(ISSN)1097-458Xa</t>
  </si>
  <si>
    <t>https://onlinelibrary.wiley.com/journal/1097458X</t>
  </si>
  <si>
    <t>MRD</t>
  </si>
  <si>
    <t>1098-2795</t>
  </si>
  <si>
    <t>Molecular Reproduction And Development</t>
  </si>
  <si>
    <t>10.1002/(ISSN)1098-2795</t>
  </si>
  <si>
    <t>https://onlinelibrary.wiley.com/journal/10982795</t>
  </si>
  <si>
    <t>MREN</t>
  </si>
  <si>
    <t>2465</t>
  </si>
  <si>
    <t>1862-8338</t>
  </si>
  <si>
    <t>Macromolecular Reaction Engineering</t>
  </si>
  <si>
    <t>10.1002/(ISSN)1862-8338</t>
  </si>
  <si>
    <t>https://onlinelibrary.wiley.com/journal/18628338</t>
  </si>
  <si>
    <t>MRM</t>
  </si>
  <si>
    <t>1522-2594</t>
  </si>
  <si>
    <t>Magnetic Resonance In Medicine</t>
  </si>
  <si>
    <t>10.1002/(ISSN)1522-2594</t>
  </si>
  <si>
    <t>https://onlinelibrary.wiley.com/journal/15222594</t>
  </si>
  <si>
    <t>MSC</t>
  </si>
  <si>
    <t>1557-0681</t>
  </si>
  <si>
    <t>Musculoskeletal Care</t>
  </si>
  <si>
    <t>10.1002/(ISSN)1557-0681</t>
  </si>
  <si>
    <t>https://onlinelibrary.wiley.com/journal/15570681</t>
  </si>
  <si>
    <t>MSD2</t>
  </si>
  <si>
    <t>MSE</t>
  </si>
  <si>
    <t>JVIM</t>
  </si>
  <si>
    <t>MTK</t>
  </si>
  <si>
    <t>2041-7942</t>
  </si>
  <si>
    <t>Mathematika</t>
  </si>
  <si>
    <t>10.1002/(ISSN)2041-7942</t>
  </si>
  <si>
    <t>https://onlinelibrary.wiley.com/journal/20417942</t>
  </si>
  <si>
    <t>MUAN</t>
  </si>
  <si>
    <t>1548-1379</t>
  </si>
  <si>
    <t>Museum Anthropology</t>
  </si>
  <si>
    <t>10.1111/(ISSN)1548-1379</t>
  </si>
  <si>
    <t>https://anthrosource.onlinelibrary.wiley.com/journal/15481379</t>
  </si>
  <si>
    <t>MUS</t>
  </si>
  <si>
    <t>1097-4598</t>
  </si>
  <si>
    <t>Muscle &amp; Nerve</t>
  </si>
  <si>
    <t>10.1002/(ISSN)1097-4598</t>
  </si>
  <si>
    <t>https://onlinelibrary.wiley.com/journal/10974598</t>
  </si>
  <si>
    <t>MUSA</t>
  </si>
  <si>
    <t>1468-2249</t>
  </si>
  <si>
    <t>Music Analysis</t>
  </si>
  <si>
    <t>10.1111/(ISSN)1468-2249</t>
  </si>
  <si>
    <t>https://onlinelibrary.wiley.com/journal/14682249</t>
  </si>
  <si>
    <t>MUWO</t>
  </si>
  <si>
    <t>1478-1913</t>
  </si>
  <si>
    <t>The Muslim World</t>
  </si>
  <si>
    <t>10.1111/(ISSN)1478-1913</t>
  </si>
  <si>
    <t>https://onlinelibrary.wiley.com/journal/14781913</t>
  </si>
  <si>
    <t>MVE</t>
  </si>
  <si>
    <t>1365-2915</t>
  </si>
  <si>
    <t>Medical And Veterinary Entomology</t>
  </si>
  <si>
    <t>10.1111/(ISSN)1365-2915</t>
  </si>
  <si>
    <t>https://onlinelibrary.wiley.com/journal/13652915</t>
  </si>
  <si>
    <t>MYC</t>
  </si>
  <si>
    <t>1439-0507</t>
  </si>
  <si>
    <t>Mycoses</t>
  </si>
  <si>
    <t>10.1111/(ISSN)1439-0507</t>
  </si>
  <si>
    <t>https://onlinelibrary.wiley.com/journal/14390507</t>
  </si>
  <si>
    <t>NAD</t>
  </si>
  <si>
    <t>2475-5389</t>
  </si>
  <si>
    <t>Journal For The Anthropology Of North America</t>
  </si>
  <si>
    <t>10.1002/(ISSN)1556-4819</t>
  </si>
  <si>
    <t>https://anthrosource.onlinelibrary.wiley.com/journal/24755389</t>
  </si>
  <si>
    <t>NAG</t>
  </si>
  <si>
    <t>1096-9853</t>
  </si>
  <si>
    <t>International Journal For Numerical And Analytical Methods In Geomechanics</t>
  </si>
  <si>
    <t>10.1002/(ISSN)1096-9853</t>
  </si>
  <si>
    <t>https://onlinelibrary.wiley.com/journal/10969853</t>
  </si>
  <si>
    <t>NAN</t>
  </si>
  <si>
    <t>1365-2990</t>
  </si>
  <si>
    <t>Neuropathology And Applied Neurobiology</t>
  </si>
  <si>
    <t>10.1111/(ISSN)1365-2990</t>
  </si>
  <si>
    <t>https://onlinelibrary.wiley.com/journal/13652990</t>
  </si>
  <si>
    <t>NANA</t>
  </si>
  <si>
    <t>1469-8129</t>
  </si>
  <si>
    <t>Nations And Nationalism</t>
  </si>
  <si>
    <t>10.1111/(ISSN)1469-8129</t>
  </si>
  <si>
    <t>https://onlinelibrary.wiley.com/journal/14698129</t>
  </si>
  <si>
    <t>NANO</t>
  </si>
  <si>
    <t>NAPA</t>
  </si>
  <si>
    <t>2153-9588</t>
  </si>
  <si>
    <t>Annals Of Anthropological Practice</t>
  </si>
  <si>
    <t>10.1111/(ISSN)2153-9588</t>
  </si>
  <si>
    <t>https://anthrosource.onlinelibrary.wiley.com/journal/21539588</t>
  </si>
  <si>
    <t>NARF</t>
  </si>
  <si>
    <t>1477-8947</t>
  </si>
  <si>
    <t>Natural Resources Forum</t>
  </si>
  <si>
    <t>10.1111/(ISSN)1477-8947</t>
  </si>
  <si>
    <t>https://onlinelibrary.wiley.com/journal/14778947</t>
  </si>
  <si>
    <t>NAU</t>
  </si>
  <si>
    <t>1520-6777</t>
  </si>
  <si>
    <t>Neurourology And Urodynamics</t>
  </si>
  <si>
    <t>10.1002/(ISSN)1520-6777</t>
  </si>
  <si>
    <t>https://onlinelibrary.wiley.com/journal/15206777</t>
  </si>
  <si>
    <t>NAV</t>
  </si>
  <si>
    <t>1520-6750</t>
  </si>
  <si>
    <t>Naval Research Logistics</t>
  </si>
  <si>
    <t>10.1002/(ISSN)1520-6750</t>
  </si>
  <si>
    <t>https://onlinelibrary.wiley.com/journal/15206750</t>
  </si>
  <si>
    <t>NBA</t>
  </si>
  <si>
    <t>NBM</t>
  </si>
  <si>
    <t>1099-1492</t>
  </si>
  <si>
    <t>Nmr In Biomedicine</t>
  </si>
  <si>
    <t>10.1002/(ISSN)1099-1492</t>
  </si>
  <si>
    <t>https://onlinelibrary.wiley.com/journal/10991492</t>
  </si>
  <si>
    <t>NBT2</t>
  </si>
  <si>
    <t>NBU</t>
  </si>
  <si>
    <t>1467-3010</t>
  </si>
  <si>
    <t>Nutrition Bulletin</t>
  </si>
  <si>
    <t>10.1111/(ISSN)1467-3010</t>
  </si>
  <si>
    <t>https://onlinelibrary.wiley.com/journal/14673010</t>
  </si>
  <si>
    <t>NCN3</t>
  </si>
  <si>
    <t>2049-4173</t>
  </si>
  <si>
    <t>Neurology And Clinical Neuroscience</t>
  </si>
  <si>
    <t>10.1002/(ISSN)2049-4173</t>
  </si>
  <si>
    <t>https://onlinelibrary.wiley.com/journal/20494173</t>
  </si>
  <si>
    <t>NCP</t>
  </si>
  <si>
    <t>1941-2452</t>
  </si>
  <si>
    <t>Nutrition In Clinical Practice</t>
  </si>
  <si>
    <t>10.1002/(ISSN)1941-2452</t>
  </si>
  <si>
    <t>https://onlinelibrary.wiley.com/journal/19412452</t>
  </si>
  <si>
    <t>NDE2</t>
  </si>
  <si>
    <t>NDI</t>
  </si>
  <si>
    <t>1747-0080</t>
  </si>
  <si>
    <t>Nutrition &amp; Dietetics</t>
  </si>
  <si>
    <t>10.1111/(ISSN)1747-0080</t>
  </si>
  <si>
    <t>https://onlinelibrary.wiley.com/journal/17470080</t>
  </si>
  <si>
    <t>NDR2</t>
  </si>
  <si>
    <t>NEM</t>
  </si>
  <si>
    <t>1099-1190</t>
  </si>
  <si>
    <t>International Journal Of Network Management</t>
  </si>
  <si>
    <t>10.1002/(ISSN)1099-1190</t>
  </si>
  <si>
    <t>https://onlinelibrary.wiley.com/journal/10991190</t>
  </si>
  <si>
    <t>NEO2</t>
  </si>
  <si>
    <t>NEP</t>
  </si>
  <si>
    <t>1440-1797</t>
  </si>
  <si>
    <t>10.1111/(ISSN)1440-1797</t>
  </si>
  <si>
    <t>https://onlinelibrary.wiley.com/journal/14401797</t>
  </si>
  <si>
    <t>NEP3</t>
  </si>
  <si>
    <t>NET</t>
  </si>
  <si>
    <t>1097-0037</t>
  </si>
  <si>
    <t>Networks</t>
  </si>
  <si>
    <t>10.1002/(ISSN)1097-0037</t>
  </si>
  <si>
    <t>https://onlinelibrary.wiley.com/journal/10970037</t>
  </si>
  <si>
    <t>NEU</t>
  </si>
  <si>
    <t>1932-846X</t>
  </si>
  <si>
    <t>Developmental Neurobiology</t>
  </si>
  <si>
    <t>10.1002/(ISSN)1932-846X</t>
  </si>
  <si>
    <t>https://onlinelibrary.wiley.com/journal/1932846X</t>
  </si>
  <si>
    <t>NEUP</t>
  </si>
  <si>
    <t>1440-1789</t>
  </si>
  <si>
    <t>Neuropathology</t>
  </si>
  <si>
    <t>10.1111/(ISSN)1440-1789</t>
  </si>
  <si>
    <t>https://onlinelibrary.wiley.com/journal/14401789</t>
  </si>
  <si>
    <t>NEWE</t>
  </si>
  <si>
    <t>2573-2331</t>
  </si>
  <si>
    <t>Ippr Progressive Review</t>
  </si>
  <si>
    <t>10.1111/(ISSN)2573-2331</t>
  </si>
  <si>
    <t>https://onlinelibrary.wiley.com/journal/25732331</t>
  </si>
  <si>
    <t>NHS</t>
  </si>
  <si>
    <t>1442-2018</t>
  </si>
  <si>
    <t>Nursing &amp; Health Sciences</t>
  </si>
  <si>
    <t>10.1111/(ISSN)1442-2018</t>
  </si>
  <si>
    <t>https://onlinelibrary.wiley.com/journal/14422018</t>
  </si>
  <si>
    <t>NICC</t>
  </si>
  <si>
    <t>1478-5153</t>
  </si>
  <si>
    <t>Nursing In Critical Care</t>
  </si>
  <si>
    <t>10.1111/(ISSN)1478-5153</t>
  </si>
  <si>
    <t>https://onlinelibrary.wiley.com/journal/14785153</t>
  </si>
  <si>
    <t>NIN</t>
  </si>
  <si>
    <t>1440-1800</t>
  </si>
  <si>
    <t>Nursing Inquiry</t>
  </si>
  <si>
    <t>10.1111/(ISSN)1440-1800</t>
  </si>
  <si>
    <t>https://onlinelibrary.wiley.com/journal/14401800</t>
  </si>
  <si>
    <t>NJB</t>
  </si>
  <si>
    <t>1756-1051</t>
  </si>
  <si>
    <t>Nordic Journal Of Botany</t>
  </si>
  <si>
    <t>10.1111/(ISSN)1756-1051</t>
  </si>
  <si>
    <t>https://onlinelibrary.wiley.com/journal/17561051</t>
  </si>
  <si>
    <t>NLA</t>
  </si>
  <si>
    <t>1099-1506</t>
  </si>
  <si>
    <t>Numerical Linear Algebra With Applications</t>
  </si>
  <si>
    <t>10.1002/(ISSN)1099-1506</t>
  </si>
  <si>
    <t>https://onlinelibrary.wiley.com/journal/10991506</t>
  </si>
  <si>
    <t>NME</t>
  </si>
  <si>
    <t>1097-0207</t>
  </si>
  <si>
    <t>International Journal For Numerical Methods In Engineering</t>
  </si>
  <si>
    <t>10.1002/(ISSN)1097-0207</t>
  </si>
  <si>
    <t>https://onlinelibrary.wiley.com/journal/10970207</t>
  </si>
  <si>
    <t>NML</t>
  </si>
  <si>
    <t>1542-7854</t>
  </si>
  <si>
    <t>Nonprofit Management &amp; Leadership</t>
  </si>
  <si>
    <t>10.1002/(ISSN)1542-7854</t>
  </si>
  <si>
    <t>https://onlinelibrary.wiley.com/journal/15427854</t>
  </si>
  <si>
    <t>NMO</t>
  </si>
  <si>
    <t>1365-2982</t>
  </si>
  <si>
    <t>Neurogastroenterology &amp; Motility</t>
  </si>
  <si>
    <t>10.1111/(ISSN)1365-2982</t>
  </si>
  <si>
    <t>https://onlinelibrary.wiley.com/journal/13652982</t>
  </si>
  <si>
    <t>NOP2</t>
  </si>
  <si>
    <t>NOUS</t>
  </si>
  <si>
    <t>1468-0068</t>
  </si>
  <si>
    <t>Nous</t>
  </si>
  <si>
    <t>10.1111/(ISSN)1468-0068</t>
  </si>
  <si>
    <t>https://onlinelibrary.wiley.com/journal/14680068</t>
  </si>
  <si>
    <t>NP</t>
  </si>
  <si>
    <t>NPH</t>
  </si>
  <si>
    <t>1469-8137</t>
  </si>
  <si>
    <t>New Phytologist</t>
  </si>
  <si>
    <t>10.1111/(ISSN)1469-8137</t>
  </si>
  <si>
    <t>https://nph.onlinelibrary.wiley.com/journal/14698137</t>
  </si>
  <si>
    <t>NPL3</t>
  </si>
  <si>
    <t>NPP2</t>
  </si>
  <si>
    <t>NPR2</t>
  </si>
  <si>
    <t>NRI</t>
  </si>
  <si>
    <t>NRM</t>
  </si>
  <si>
    <t>NRP</t>
  </si>
  <si>
    <t>NSE2</t>
  </si>
  <si>
    <t>2168-8281</t>
  </si>
  <si>
    <t>Natural Sciences Education</t>
  </si>
  <si>
    <t>10.1002/(ISSN)2168-8281</t>
  </si>
  <si>
    <t>https://onlinelibrary.wiley.com/journal/21688281</t>
  </si>
  <si>
    <t>NSG</t>
  </si>
  <si>
    <t>1873-0604</t>
  </si>
  <si>
    <t>Near Surface Geophysics</t>
  </si>
  <si>
    <t>10.1002/(ISSN)1873-0604</t>
  </si>
  <si>
    <t>https://onlinelibrary.wiley.com/journal/18730604</t>
  </si>
  <si>
    <t>NSR</t>
  </si>
  <si>
    <t>NTLF</t>
  </si>
  <si>
    <t>ITR2</t>
  </si>
  <si>
    <t>NTW2</t>
  </si>
  <si>
    <t>NTWE</t>
  </si>
  <si>
    <t>1468-005X</t>
  </si>
  <si>
    <t>New Technology, Work And Employment</t>
  </si>
  <si>
    <t>10.1111/(ISSN)1468-005X</t>
  </si>
  <si>
    <t>https://onlinelibrary.wiley.com/journal/1468005X</t>
  </si>
  <si>
    <t>NUF</t>
  </si>
  <si>
    <t>NUM</t>
  </si>
  <si>
    <t>1098-2426</t>
  </si>
  <si>
    <t>Numerical Methods For Partial Differential Equations</t>
  </si>
  <si>
    <t>10.1002/(ISSN)1098-2426</t>
  </si>
  <si>
    <t>https://onlinelibrary.wiley.com/journal/10982426</t>
  </si>
  <si>
    <t>NUP</t>
  </si>
  <si>
    <t>1466-769X</t>
  </si>
  <si>
    <t>Nursing Philosophy</t>
  </si>
  <si>
    <t>10.1111/(ISSN)1466-769X</t>
  </si>
  <si>
    <t>https://onlinelibrary.wiley.com/journal/1466769X</t>
  </si>
  <si>
    <t>NUR</t>
  </si>
  <si>
    <t>1098-240X</t>
  </si>
  <si>
    <t>Research In Nursing &amp; Health</t>
  </si>
  <si>
    <t>10.1002/(ISSN)1098-240X</t>
  </si>
  <si>
    <t>https://onlinelibrary.wiley.com/journal/1098240X</t>
  </si>
  <si>
    <t>NVSM</t>
  </si>
  <si>
    <t>3064-7878</t>
  </si>
  <si>
    <t>Journal Of Philanthropy</t>
  </si>
  <si>
    <t>10.1002/(ISSN)1479-103X</t>
  </si>
  <si>
    <t>https://onlinelibrary.wiley.com/journal/26911361</t>
  </si>
  <si>
    <t>NYAS</t>
  </si>
  <si>
    <t>1749-6632</t>
  </si>
  <si>
    <t>Annals Of The New York Academy Of Sciences</t>
  </si>
  <si>
    <t>10.1111/(ISSN)1749-6632</t>
  </si>
  <si>
    <t>https://nyaspubs.onlinelibrary.wiley.com/journal/17496632</t>
  </si>
  <si>
    <t>NZG</t>
  </si>
  <si>
    <t>1745-7939</t>
  </si>
  <si>
    <t>New Zealand Geographer</t>
  </si>
  <si>
    <t>10.1111/(ISSN)1745-7939a</t>
  </si>
  <si>
    <t>https://onlinelibrary.wiley.com/journal/17457939a</t>
  </si>
  <si>
    <t>1099-1212</t>
  </si>
  <si>
    <t>International Journal Of Osteoarchaeology</t>
  </si>
  <si>
    <t>10.1002/(ISSN)1099-1212</t>
  </si>
  <si>
    <t>https://onlinelibrary.wiley.com/journal/10991212</t>
  </si>
  <si>
    <t>OBES</t>
  </si>
  <si>
    <t>1468-0084</t>
  </si>
  <si>
    <t>Oxford Bulletin Of Economics And Statistics</t>
  </si>
  <si>
    <t>10.1111/(ISSN)1468-0084</t>
  </si>
  <si>
    <t>https://onlinelibrary.wiley.com/journal/14680084</t>
  </si>
  <si>
    <t>OBR</t>
  </si>
  <si>
    <t>1467-789X</t>
  </si>
  <si>
    <t>Obesity Reviews</t>
  </si>
  <si>
    <t>10.1111/(ISSN)1467-789X</t>
  </si>
  <si>
    <t>https://onlinelibrary.wiley.com/journal/1467789X</t>
  </si>
  <si>
    <t>OBY</t>
  </si>
  <si>
    <t>1930-739X</t>
  </si>
  <si>
    <t>10.1002/(ISSN)1930-739X</t>
  </si>
  <si>
    <t>https://onlinelibrary.wiley.com/journal/1930739X</t>
  </si>
  <si>
    <t>OCA</t>
  </si>
  <si>
    <t>1099-1514</t>
  </si>
  <si>
    <t>Optimal Control Applications And Methods</t>
  </si>
  <si>
    <t>10.1002/(ISSN)1099-1514</t>
  </si>
  <si>
    <t>https://onlinelibrary.wiley.com/journal/10991514</t>
  </si>
  <si>
    <t>OCEA</t>
  </si>
  <si>
    <t>1834-4461</t>
  </si>
  <si>
    <t>Oceania</t>
  </si>
  <si>
    <t>10.1002/(ISSN)1834-4461</t>
  </si>
  <si>
    <t>https://onlinelibrary.wiley.com/journal/18344461</t>
  </si>
  <si>
    <t>OCR</t>
  </si>
  <si>
    <t>1601-6343</t>
  </si>
  <si>
    <t>Orthodontics &amp; Craniofacial Research</t>
  </si>
  <si>
    <t>10.1111/(ISSN)1601-6343</t>
  </si>
  <si>
    <t>https://onlinelibrary.wiley.com/journal/16016343</t>
  </si>
  <si>
    <t>ODI</t>
  </si>
  <si>
    <t>1601-0825</t>
  </si>
  <si>
    <t>Oral Diseases</t>
  </si>
  <si>
    <t>10.1111/(ISSN)1601-0825</t>
  </si>
  <si>
    <t>https://onlinelibrary.wiley.com/journal/16010825</t>
  </si>
  <si>
    <t>OET</t>
  </si>
  <si>
    <t>OETS</t>
  </si>
  <si>
    <t>OGI</t>
  </si>
  <si>
    <t>OHN</t>
  </si>
  <si>
    <t>1097-6817</t>
  </si>
  <si>
    <t>Otolaryngology-Head And Neck Surgery</t>
  </si>
  <si>
    <t>10.1002/(ISSN)1097-6817</t>
  </si>
  <si>
    <t>https://onlinelibrary.wiley.com/journal/10976817</t>
  </si>
  <si>
    <t>OIK</t>
  </si>
  <si>
    <t>1600-0706</t>
  </si>
  <si>
    <t>Oikos</t>
  </si>
  <si>
    <t>10.1111/(ISSN)1600-0706</t>
  </si>
  <si>
    <t>https://onlinelibrary.wiley.com/journal/16000706</t>
  </si>
  <si>
    <t>OJOA</t>
  </si>
  <si>
    <t>1468-0092</t>
  </si>
  <si>
    <t>Oxford Journal Of Archaeology</t>
  </si>
  <si>
    <t>10.1111/(ISSN)1468-0092</t>
  </si>
  <si>
    <t>https://onlinelibrary.wiley.com/journal/14680092</t>
  </si>
  <si>
    <t>OLI</t>
  </si>
  <si>
    <t>1600-0730</t>
  </si>
  <si>
    <t>Orbis Litterarum</t>
  </si>
  <si>
    <t>10.1111/(ISSN)1600-0730</t>
  </si>
  <si>
    <t>https://onlinelibrary.wiley.com/journal/16000730</t>
  </si>
  <si>
    <t>OMCL</t>
  </si>
  <si>
    <t>OMI</t>
  </si>
  <si>
    <t>2041-1014</t>
  </si>
  <si>
    <t>Molecular Oral Microbiology</t>
  </si>
  <si>
    <t>10.1111/(ISSN)2041-1014</t>
  </si>
  <si>
    <t>https://onlinelibrary.wiley.com/journal/1399302X</t>
  </si>
  <si>
    <t>OPEC</t>
  </si>
  <si>
    <t>1753-0237</t>
  </si>
  <si>
    <t>Opec Energy Review</t>
  </si>
  <si>
    <t>10.1111/(ISSN)1753-0237</t>
  </si>
  <si>
    <t>https://onlinelibrary.wiley.com/journal/17530237</t>
  </si>
  <si>
    <t>OPEN</t>
  </si>
  <si>
    <t>OPFL</t>
  </si>
  <si>
    <t>OPN</t>
  </si>
  <si>
    <t>1748-3743</t>
  </si>
  <si>
    <t>International Journal Of Older People Nursing</t>
  </si>
  <si>
    <t>10.1111/(ISSN)1748-3743</t>
  </si>
  <si>
    <t>https://onlinelibrary.wiley.com/journal/17483743</t>
  </si>
  <si>
    <t>MONO</t>
  </si>
  <si>
    <t>1540-5834</t>
  </si>
  <si>
    <t>Monographs Of The Society For Research In Child Development</t>
  </si>
  <si>
    <t>10.1111/(ISSN)1540-5834</t>
  </si>
  <si>
    <t>https://onlinelibrary.wiley.com/journal/15405834</t>
  </si>
  <si>
    <t>ORM2</t>
  </si>
  <si>
    <t>ORS</t>
  </si>
  <si>
    <t>1752-248X</t>
  </si>
  <si>
    <t>Oral Surgery</t>
  </si>
  <si>
    <t>10.1111/(ISSN)1752-248X</t>
  </si>
  <si>
    <t>https://onlinelibrary.wiley.com/journal/1752248X</t>
  </si>
  <si>
    <t>OS</t>
  </si>
  <si>
    <t>OSI2</t>
  </si>
  <si>
    <t>1881-4204</t>
  </si>
  <si>
    <t>Oral Science International</t>
  </si>
  <si>
    <t>10.1002/(ISSN)1881-4204</t>
  </si>
  <si>
    <t>https://onlinelibrary.wiley.com/journal/18814204</t>
  </si>
  <si>
    <t>OSP4</t>
  </si>
  <si>
    <t>JCSM</t>
  </si>
  <si>
    <t>JFQ</t>
  </si>
  <si>
    <t>JFQ2</t>
  </si>
  <si>
    <t>OTO2</t>
  </si>
  <si>
    <t>PA</t>
  </si>
  <si>
    <t>1479-1854</t>
  </si>
  <si>
    <t>Journal Of Public Affairs</t>
  </si>
  <si>
    <t>10.1002/(ISSN)1479-1854</t>
  </si>
  <si>
    <t>https://onlinelibrary.wiley.com/journal/14791854</t>
  </si>
  <si>
    <t>PACE</t>
  </si>
  <si>
    <t>1540-8159</t>
  </si>
  <si>
    <t>Pacing And Clinical Electrophysiology</t>
  </si>
  <si>
    <t>10.1111/(ISSN)1540-8159</t>
  </si>
  <si>
    <t>https://onlinelibrary.wiley.com/journal/15408159</t>
  </si>
  <si>
    <t>PAD</t>
  </si>
  <si>
    <t>1099-162X</t>
  </si>
  <si>
    <t>Public Administration And Development</t>
  </si>
  <si>
    <t>10.1002/(ISSN)1099-162X</t>
  </si>
  <si>
    <t>https://onlinelibrary.wiley.com/journal/1099162X</t>
  </si>
  <si>
    <t>PADI</t>
  </si>
  <si>
    <t>PADM</t>
  </si>
  <si>
    <t>1467-9299</t>
  </si>
  <si>
    <t>10.1111/(ISSN)1467-9299</t>
  </si>
  <si>
    <t>https://onlinelibrary.wiley.com/journal/14679299</t>
  </si>
  <si>
    <t>PADR</t>
  </si>
  <si>
    <t>1728-4457</t>
  </si>
  <si>
    <t>Population And Development Review</t>
  </si>
  <si>
    <t>10.1111/(ISSN)1728-4457</t>
  </si>
  <si>
    <t>https://onlinelibrary.wiley.com/journal/17284457</t>
  </si>
  <si>
    <t>PAER</t>
  </si>
  <si>
    <t>1468-0106</t>
  </si>
  <si>
    <t>Pacific Economic Review</t>
  </si>
  <si>
    <t>10.1111/(ISSN)1468-0106</t>
  </si>
  <si>
    <t>https://onlinelibrary.wiley.com/journal/14680106</t>
  </si>
  <si>
    <t>PAFO</t>
  </si>
  <si>
    <t>1976-5118</t>
  </si>
  <si>
    <t>Pacific Focus</t>
  </si>
  <si>
    <t>10.1111/(ISSN)1976-5118</t>
  </si>
  <si>
    <t>https://onlinelibrary.wiley.com/journal/19765118</t>
  </si>
  <si>
    <t>PAI</t>
  </si>
  <si>
    <t>1399-3038</t>
  </si>
  <si>
    <t>Pediatric Allergy And Immunology</t>
  </si>
  <si>
    <t>10.1111/(ISSN)1399-3038</t>
  </si>
  <si>
    <t>https://onlinelibrary.wiley.com/journal/13993038</t>
  </si>
  <si>
    <t>PALA</t>
  </si>
  <si>
    <t>1475-4983</t>
  </si>
  <si>
    <t>Palaeontology</t>
  </si>
  <si>
    <t>10.1111/(ISSN)1475-4983</t>
  </si>
  <si>
    <t>https://onlinelibrary.wiley.com/journal/14754983</t>
  </si>
  <si>
    <t>PALO</t>
  </si>
  <si>
    <t>2572-4525</t>
  </si>
  <si>
    <t>Paleoceanography And Paleoclimatology</t>
  </si>
  <si>
    <t>10.1002/(ISSN)2572-4525</t>
  </si>
  <si>
    <t>https://agupubs.onlinelibrary.wiley.com/journal/19449186</t>
  </si>
  <si>
    <t>PAM</t>
  </si>
  <si>
    <t>1520-6688</t>
  </si>
  <si>
    <t>Journal Of Policy Analysis And Management</t>
  </si>
  <si>
    <t>10.1002/(ISSN)1520-6688</t>
  </si>
  <si>
    <t>https://onlinelibrary.wiley.com/journal/15206688</t>
  </si>
  <si>
    <t>PAMM</t>
  </si>
  <si>
    <t>2130</t>
  </si>
  <si>
    <t>1617-7061</t>
  </si>
  <si>
    <t>Proceedings In Applied Mathematics &amp; Mechanics</t>
  </si>
  <si>
    <t>10.1002/(ISSN)1617-7061</t>
  </si>
  <si>
    <t>https://onlinelibrary.wiley.com/journal/16177061</t>
  </si>
  <si>
    <t>PAN</t>
  </si>
  <si>
    <t>1460-9592</t>
  </si>
  <si>
    <t>Pediatric Anesthesia</t>
  </si>
  <si>
    <t>10.1111/(ISSN)1460-9592</t>
  </si>
  <si>
    <t>https://onlinelibrary.wiley.com/journal/14609592</t>
  </si>
  <si>
    <t>PAN3</t>
  </si>
  <si>
    <t>PAPA</t>
  </si>
  <si>
    <t>1088-4963</t>
  </si>
  <si>
    <t>Philosophy &amp; Public Affairs</t>
  </si>
  <si>
    <t>10.1111/(ISSN)1088-4963</t>
  </si>
  <si>
    <t>https://onlinelibrary.wiley.com/journal/10884963</t>
  </si>
  <si>
    <t>PAPQ</t>
  </si>
  <si>
    <t>1468-0114</t>
  </si>
  <si>
    <t>Pacific Philosophical Quarterly</t>
  </si>
  <si>
    <t>10.1111/(ISSN)1468-0114</t>
  </si>
  <si>
    <t>https://onlinelibrary.wiley.com/journal/14680114</t>
  </si>
  <si>
    <t>PAPR</t>
  </si>
  <si>
    <t>1533-2500</t>
  </si>
  <si>
    <t>Pain Practice</t>
  </si>
  <si>
    <t>10.1111/(ISSN)1533-2500</t>
  </si>
  <si>
    <t>https://onlinelibrary.wiley.com/journal/15332500</t>
  </si>
  <si>
    <t>PAPT</t>
  </si>
  <si>
    <t>2044-8341</t>
  </si>
  <si>
    <t>Psychology And Psychotherapy: Theory, Research And Practice</t>
  </si>
  <si>
    <t>10.1111/(ISSN)2044-8341</t>
  </si>
  <si>
    <t>https://onlinelibrary.wiley.com/journal/20448341</t>
  </si>
  <si>
    <t>PARH</t>
  </si>
  <si>
    <t>1750-0206</t>
  </si>
  <si>
    <t>Parliamentary History</t>
  </si>
  <si>
    <t>10.1111/(ISSN)1750-0206</t>
  </si>
  <si>
    <t>https://onlinelibrary.wiley.com/journal/17500206</t>
  </si>
  <si>
    <t>PAT</t>
  </si>
  <si>
    <t>1099-1581</t>
  </si>
  <si>
    <t>Polymers For Advanced Technologies</t>
  </si>
  <si>
    <t>10.1002/(ISSN)1099-1581</t>
  </si>
  <si>
    <t>https://onlinelibrary.wiley.com/journal/10991581</t>
  </si>
  <si>
    <t>PATH</t>
  </si>
  <si>
    <t>1096-9896</t>
  </si>
  <si>
    <t>The Journal Of Pathology</t>
  </si>
  <si>
    <t>10.1002/(ISSN)1096-9896</t>
  </si>
  <si>
    <t>https://onlinelibrary.wiley.com/journal/10969896</t>
  </si>
  <si>
    <t>PBAF</t>
  </si>
  <si>
    <t>1540-5850</t>
  </si>
  <si>
    <t>Public Budgeting &amp; Finance</t>
  </si>
  <si>
    <t>10.1111/(ISSN)1540-5850</t>
  </si>
  <si>
    <t>https://onlinelibrary.wiley.com/journal/15405850</t>
  </si>
  <si>
    <t>PBI</t>
  </si>
  <si>
    <t>PBR</t>
  </si>
  <si>
    <t>1439-0523</t>
  </si>
  <si>
    <t>Plant Breeding</t>
  </si>
  <si>
    <t>10.1111/(ISSN)1439-0523</t>
  </si>
  <si>
    <t>https://onlinelibrary.wiley.com/journal/14390523</t>
  </si>
  <si>
    <t>PC</t>
  </si>
  <si>
    <t>1548-0569</t>
  </si>
  <si>
    <t>Polymer Composites</t>
  </si>
  <si>
    <t>10.1002/(ISSN)1548-0569</t>
  </si>
  <si>
    <t>https://onlinelibrary.wiley.com/journal/15480569</t>
  </si>
  <si>
    <t>PCA</t>
  </si>
  <si>
    <t>1099-1565</t>
  </si>
  <si>
    <t>Phytochemical Analysis</t>
  </si>
  <si>
    <t>10.1002/(ISSN)1099-1565</t>
  </si>
  <si>
    <t>https://onlinelibrary.wiley.com/journal/10991565</t>
  </si>
  <si>
    <t>PCE</t>
  </si>
  <si>
    <t>1365-3040</t>
  </si>
  <si>
    <t>Plant, Cell &amp; Environment</t>
  </si>
  <si>
    <t>10.1111/(ISSN)1365-3040</t>
  </si>
  <si>
    <t>https://onlinelibrary.wiley.com/journal/13653040</t>
  </si>
  <si>
    <t>PCHJ</t>
  </si>
  <si>
    <t>PCMR</t>
  </si>
  <si>
    <t>1755-148X</t>
  </si>
  <si>
    <t>Pigment Cell &amp; Melanoma Research</t>
  </si>
  <si>
    <t>10.1111/(ISSN)1755-148X</t>
  </si>
  <si>
    <t>https://onlinelibrary.wiley.com/journal/1755148X</t>
  </si>
  <si>
    <t>PCN</t>
  </si>
  <si>
    <t>1440-1819</t>
  </si>
  <si>
    <t>Psychiatry And Clinical Neurosciences</t>
  </si>
  <si>
    <t>10.1111/(ISSN)1440-1819</t>
  </si>
  <si>
    <t>https://onlinelibrary.wiley.com/journal/14401819</t>
  </si>
  <si>
    <t>PCN5</t>
  </si>
  <si>
    <t>PCR4</t>
  </si>
  <si>
    <t>2831-865X</t>
  </si>
  <si>
    <t>Popular Culture Review</t>
  </si>
  <si>
    <t>10.1002/(ISSN)2831-865X</t>
  </si>
  <si>
    <t>https://onlinelibrary.wiley.com/journal/2831865X</t>
  </si>
  <si>
    <t>PD</t>
  </si>
  <si>
    <t>1097-0223</t>
  </si>
  <si>
    <t>Prenatal Diagnosis</t>
  </si>
  <si>
    <t>10.1002/(ISSN)1097-0223</t>
  </si>
  <si>
    <t>https://obgyn.onlinelibrary.wiley.com/journal/10970223</t>
  </si>
  <si>
    <t>PDE</t>
  </si>
  <si>
    <t>1525-1470</t>
  </si>
  <si>
    <t>Pediatric Dermatology</t>
  </si>
  <si>
    <t>10.1111/(ISSN)1525-1470</t>
  </si>
  <si>
    <t>https://onlinelibrary.wiley.com/journal/15251470</t>
  </si>
  <si>
    <t>PDI3</t>
  </si>
  <si>
    <t>PDS</t>
  </si>
  <si>
    <t>1099-1557</t>
  </si>
  <si>
    <t>Pharmacoepidemiology And Drug Safety</t>
  </si>
  <si>
    <t>10.1002/(ISSN)1099-1557</t>
  </si>
  <si>
    <t>https://onlinelibrary.wiley.com/journal/10991557</t>
  </si>
  <si>
    <t>PECH</t>
  </si>
  <si>
    <t>1468-0130</t>
  </si>
  <si>
    <t>Peace &amp; Change</t>
  </si>
  <si>
    <t>10.1111/(ISSN)1468-0130</t>
  </si>
  <si>
    <t>https://onlinelibrary.wiley.com/journal/14680130</t>
  </si>
  <si>
    <t>PED</t>
  </si>
  <si>
    <t>1442-200X</t>
  </si>
  <si>
    <t>Pediatrics International</t>
  </si>
  <si>
    <t>10.1111/(ISSN)1442-200X</t>
  </si>
  <si>
    <t>https://onlinelibrary.wiley.com/journal/1442200X</t>
  </si>
  <si>
    <t>PED4</t>
  </si>
  <si>
    <t>PEDI</t>
  </si>
  <si>
    <t>PEI3</t>
  </si>
  <si>
    <t>PEL2</t>
  </si>
  <si>
    <t>PEN</t>
  </si>
  <si>
    <t>1548-2634</t>
  </si>
  <si>
    <t>Polymer Engineering &amp; Science</t>
  </si>
  <si>
    <t>10.1002/(ISSN)1548-2634</t>
  </si>
  <si>
    <t>https://onlinelibrary.wiley.com/journal/15482634</t>
  </si>
  <si>
    <t>PEP2</t>
  </si>
  <si>
    <t>2475-8817</t>
  </si>
  <si>
    <t>Peptide Science</t>
  </si>
  <si>
    <t>10.1002/(ISSN)2475-8817</t>
  </si>
  <si>
    <t>https://onlinelibrary.wiley.com/journal/24758817</t>
  </si>
  <si>
    <t>PEPS</t>
  </si>
  <si>
    <t>1744-6570</t>
  </si>
  <si>
    <t>Personnel Psychology</t>
  </si>
  <si>
    <t>10.1111/(ISSN)1744-6570</t>
  </si>
  <si>
    <t>https://onlinelibrary.wiley.com/journal/17446570</t>
  </si>
  <si>
    <t>PERE</t>
  </si>
  <si>
    <t>1475-6811</t>
  </si>
  <si>
    <t>Personal Relationships</t>
  </si>
  <si>
    <t>10.1111/(ISSN)1475-6811</t>
  </si>
  <si>
    <t>https://onlinelibrary.wiley.com/journal/14756811</t>
  </si>
  <si>
    <t>PES2</t>
  </si>
  <si>
    <t>PETR</t>
  </si>
  <si>
    <t>1399-3046</t>
  </si>
  <si>
    <t>Pediatric Transplantation</t>
  </si>
  <si>
    <t>10.1111/(ISSN)1399-3046</t>
  </si>
  <si>
    <t>https://onlinelibrary.wiley.com/journal/13993046</t>
  </si>
  <si>
    <t>PGR2</t>
  </si>
  <si>
    <t>PHAR</t>
  </si>
  <si>
    <t>1875-9114</t>
  </si>
  <si>
    <t>Pharmacotherapy: The Journal Of Human Pharmacology And Drug Therapy</t>
  </si>
  <si>
    <t>10.1002/(ISSN)1875-9114</t>
  </si>
  <si>
    <t>https://onlinelibrary.wiley.com/journal/18759114</t>
  </si>
  <si>
    <t>PHC3</t>
  </si>
  <si>
    <t>1747-9991</t>
  </si>
  <si>
    <t>Philosophy Compass</t>
  </si>
  <si>
    <t>10.1111/(ISSN)1747-9991</t>
  </si>
  <si>
    <t>https://onlinelibrary.wiley.com/journal/17479991</t>
  </si>
  <si>
    <t>PHEN</t>
  </si>
  <si>
    <t>1365-3032</t>
  </si>
  <si>
    <t>Physiological Entomology</t>
  </si>
  <si>
    <t>10.1111/(ISSN)1365-3032</t>
  </si>
  <si>
    <t>https://onlinelibrary.wiley.com/journal/13653032</t>
  </si>
  <si>
    <t>PHIB</t>
  </si>
  <si>
    <t>2153-960X</t>
  </si>
  <si>
    <t>Analytic Philosophy</t>
  </si>
  <si>
    <t>10.1111/(ISSN)2153-960X</t>
  </si>
  <si>
    <t>https://onlinelibrary.wiley.com/journal/2153960X</t>
  </si>
  <si>
    <t>PHIL</t>
  </si>
  <si>
    <t>1467-9191</t>
  </si>
  <si>
    <t>The Philosophical Forum</t>
  </si>
  <si>
    <t>10.1111/(ISSN)1467-9191</t>
  </si>
  <si>
    <t>https://onlinelibrary.wiley.com/journal/14679191</t>
  </si>
  <si>
    <t>PHIN</t>
  </si>
  <si>
    <t>1467-9205</t>
  </si>
  <si>
    <t>Philosophical Investigations</t>
  </si>
  <si>
    <t>10.1111/(ISSN)1467-9205</t>
  </si>
  <si>
    <t>https://onlinelibrary.wiley.com/journal/14679205</t>
  </si>
  <si>
    <t>PHIS</t>
  </si>
  <si>
    <t>1758-2237</t>
  </si>
  <si>
    <t>Philosophical Issues</t>
  </si>
  <si>
    <t>10.1111/(ISSN)1758-2237</t>
  </si>
  <si>
    <t>https://onlinelibrary.wiley.com/journal/17582237</t>
  </si>
  <si>
    <t>PHMT</t>
  </si>
  <si>
    <t>PHN</t>
  </si>
  <si>
    <t>1525-1446</t>
  </si>
  <si>
    <t>Public Health Nursing</t>
  </si>
  <si>
    <t>10.1111/(ISSN)1525-1446</t>
  </si>
  <si>
    <t>https://onlinelibrary.wiley.com/journal/15251446</t>
  </si>
  <si>
    <t>PHOR</t>
  </si>
  <si>
    <t>1477-9730</t>
  </si>
  <si>
    <t>The Photogrammetric Record</t>
  </si>
  <si>
    <t>10.1111/(ISSN)1477-9730</t>
  </si>
  <si>
    <t>https://onlinelibrary.wiley.com/journal/14779730</t>
  </si>
  <si>
    <t>PHP</t>
  </si>
  <si>
    <t>1751-1097</t>
  </si>
  <si>
    <t>Photochemistry And Photobiology</t>
  </si>
  <si>
    <t>10.1111/(ISSN)1751-1097</t>
  </si>
  <si>
    <t>https://onlinelibrary.wiley.com/journal/17511097</t>
  </si>
  <si>
    <t>PHPE</t>
  </si>
  <si>
    <t>1758-2245</t>
  </si>
  <si>
    <t>Philosophical Perspectives</t>
  </si>
  <si>
    <t>10.1111/(ISSN)1520-8583</t>
  </si>
  <si>
    <t>https://onlinelibrary.wiley.com/journal/15208583</t>
  </si>
  <si>
    <t>PHPP</t>
  </si>
  <si>
    <t>1600-0781</t>
  </si>
  <si>
    <t>Photodermatology, Photoimmunology &amp; Photomedicine</t>
  </si>
  <si>
    <t>10.1111/(ISSN)1600-0781</t>
  </si>
  <si>
    <t>https://onlinelibrary.wiley.com/journal/16000781</t>
  </si>
  <si>
    <t>PHPR</t>
  </si>
  <si>
    <t>1933-1592</t>
  </si>
  <si>
    <t>Philosophy And Phenomenological Research</t>
  </si>
  <si>
    <t>10.1111/(ISSN)1933-1592</t>
  </si>
  <si>
    <t>https://onlinelibrary.wiley.com/journal/19331592</t>
  </si>
  <si>
    <t>PHVS</t>
  </si>
  <si>
    <t>PHY2</t>
  </si>
  <si>
    <t>PI</t>
  </si>
  <si>
    <t>1097-0126</t>
  </si>
  <si>
    <t>Polymer International</t>
  </si>
  <si>
    <t>10.1002/(ISSN)1097-0126</t>
  </si>
  <si>
    <t>https://onlinelibrary.wiley.com/journal/10970126</t>
  </si>
  <si>
    <t>PIM</t>
  </si>
  <si>
    <t>1365-3024</t>
  </si>
  <si>
    <t>Parasite Immunology</t>
  </si>
  <si>
    <t>10.1111/(ISSN)1365-3024</t>
  </si>
  <si>
    <t>https://onlinelibrary.wiley.com/journal/13653024</t>
  </si>
  <si>
    <t>PIN</t>
  </si>
  <si>
    <t>1440-1827</t>
  </si>
  <si>
    <t>Pathology International</t>
  </si>
  <si>
    <t>10.1111/(ISSN)1440-1827</t>
  </si>
  <si>
    <t>https://onlinelibrary.wiley.com/journal/14401827</t>
  </si>
  <si>
    <t>PIP</t>
  </si>
  <si>
    <t>1099-159X</t>
  </si>
  <si>
    <t>Progress In Photovoltaics: Research And Applications</t>
  </si>
  <si>
    <t>10.1002/(ISSN)1099-159X</t>
  </si>
  <si>
    <t>https://onlinelibrary.wiley.com/journal/1099159X</t>
  </si>
  <si>
    <t>PITS</t>
  </si>
  <si>
    <t>1520-6807</t>
  </si>
  <si>
    <t>Psychology In The Schools</t>
  </si>
  <si>
    <t>10.1002/(ISSN)1520-6807</t>
  </si>
  <si>
    <t>https://onlinelibrary.wiley.com/journal/15206807</t>
  </si>
  <si>
    <t>PIUZ</t>
  </si>
  <si>
    <t>2007</t>
  </si>
  <si>
    <t>1521-3943</t>
  </si>
  <si>
    <t>Physik In Unserer Zeit</t>
  </si>
  <si>
    <t>10.1002/(ISSN)1521-3943</t>
  </si>
  <si>
    <t>https://onlinelibrary.wiley.com/journal/15213943</t>
  </si>
  <si>
    <t>PLAR</t>
  </si>
  <si>
    <t>1555-2934</t>
  </si>
  <si>
    <t>Polar: Political And Legal Anthropology Review</t>
  </si>
  <si>
    <t>10.1111/(ISSN)1555-2934</t>
  </si>
  <si>
    <t>https://anthrosource.onlinelibrary.wiley.com/journal/15552934</t>
  </si>
  <si>
    <t>PLB</t>
  </si>
  <si>
    <t>1438-8677</t>
  </si>
  <si>
    <t>Plant Biology</t>
  </si>
  <si>
    <t>10.1111/(ISSN)1438-8677</t>
  </si>
  <si>
    <t>https://onlinelibrary.wiley.com/journal/14388677</t>
  </si>
  <si>
    <t>PLD3</t>
  </si>
  <si>
    <t>PLMS</t>
  </si>
  <si>
    <t>1460-244X</t>
  </si>
  <si>
    <t>Proceedings Of The London Mathematical Society</t>
  </si>
  <si>
    <t>10.1112/(ISSN)1460-244X</t>
  </si>
  <si>
    <t>https://londmathsoc.onlinelibrary.wiley.com/journal/1460244X</t>
  </si>
  <si>
    <t>PLR2</t>
  </si>
  <si>
    <t>1940-3496</t>
  </si>
  <si>
    <t>Journal Of Plant Registrations</t>
  </si>
  <si>
    <t>10.1002/(ISSN)1940-3496</t>
  </si>
  <si>
    <t>https://onlinelibrary.wiley.com/journal/19403496</t>
  </si>
  <si>
    <t>PLS2</t>
  </si>
  <si>
    <t>PM</t>
  </si>
  <si>
    <t>PMF2</t>
  </si>
  <si>
    <t>PMH</t>
  </si>
  <si>
    <t>1932-863X</t>
  </si>
  <si>
    <t>Personality And Mental Health</t>
  </si>
  <si>
    <t>10.1002/(ISSN)1932-863X</t>
  </si>
  <si>
    <t>https://onlinelibrary.wiley.com/journal/1932863X</t>
  </si>
  <si>
    <t>PMIC</t>
  </si>
  <si>
    <t>2120</t>
  </si>
  <si>
    <t>1615-9861</t>
  </si>
  <si>
    <t>Proteomics</t>
  </si>
  <si>
    <t>10.1002/(ISSN)1615-9861</t>
  </si>
  <si>
    <t>https://onlinelibrary.wiley.com/journal/16159861</t>
  </si>
  <si>
    <t>PMRJ</t>
  </si>
  <si>
    <t>1934-1563</t>
  </si>
  <si>
    <t>Pm&amp;R</t>
  </si>
  <si>
    <t>10.1002/(ISSN)1934-1563</t>
  </si>
  <si>
    <t>https://onlinelibrary.wiley.com/journal/19341563</t>
  </si>
  <si>
    <t>PNE2</t>
  </si>
  <si>
    <t>PNP</t>
  </si>
  <si>
    <t>POC</t>
  </si>
  <si>
    <t>1099-1395</t>
  </si>
  <si>
    <t>Journal Of Physical Organic Chemistry</t>
  </si>
  <si>
    <t>10.1002/(ISSN)1099-1395</t>
  </si>
  <si>
    <t>https://onlinelibrary.wiley.com/journal/10991395</t>
  </si>
  <si>
    <t>POH2</t>
  </si>
  <si>
    <t>POI3</t>
  </si>
  <si>
    <t>1944-2866</t>
  </si>
  <si>
    <t>Policy &amp; Internet</t>
  </si>
  <si>
    <t>10.1002/(ISSN)1944-2866</t>
  </si>
  <si>
    <t>https://onlinelibrary.wiley.com/journal/19442866</t>
  </si>
  <si>
    <t>POL</t>
  </si>
  <si>
    <t>2642-4169</t>
  </si>
  <si>
    <t>Journal Of Polymer Science</t>
  </si>
  <si>
    <t>10.1002/(ISSN)2642-4169</t>
  </si>
  <si>
    <t>https://onlinelibrary.wiley.com/journal/26424169</t>
  </si>
  <si>
    <t>POLP</t>
  </si>
  <si>
    <t>1747-1346</t>
  </si>
  <si>
    <t>Politics &amp; Policy</t>
  </si>
  <si>
    <t>10.1111/(ISSN)1747-1346</t>
  </si>
  <si>
    <t>https://onlinelibrary.wiley.com/journal/17471346</t>
  </si>
  <si>
    <t>PON</t>
  </si>
  <si>
    <t>1099-1611</t>
  </si>
  <si>
    <t>Psycho-Oncology</t>
  </si>
  <si>
    <t>10.1002/(ISSN)1099-1611</t>
  </si>
  <si>
    <t>https://onlinelibrary.wiley.com/journal/10991611</t>
  </si>
  <si>
    <t>POP4</t>
  </si>
  <si>
    <t>1944-2858</t>
  </si>
  <si>
    <t>Poverty &amp; Public Policy</t>
  </si>
  <si>
    <t>10.1002/(ISSN)1944-2858</t>
  </si>
  <si>
    <t>https://onlinelibrary.wiley.com/journal/19442858</t>
  </si>
  <si>
    <t>POPE</t>
  </si>
  <si>
    <t>1438-390X</t>
  </si>
  <si>
    <t>Population Ecology</t>
  </si>
  <si>
    <t>10.1002/(ISSN)1438-390X</t>
  </si>
  <si>
    <t>https://onlinelibrary.wiley.com/journal/1438390X</t>
  </si>
  <si>
    <t>POPS</t>
  </si>
  <si>
    <t>1467-9221</t>
  </si>
  <si>
    <t>Political Psychology</t>
  </si>
  <si>
    <t>10.1111/(ISSN)1467-9221</t>
  </si>
  <si>
    <t>https://onlinelibrary.wiley.com/journal/14679221</t>
  </si>
  <si>
    <t>POQU</t>
  </si>
  <si>
    <t>1467-923X</t>
  </si>
  <si>
    <t>The Political Quarterly</t>
  </si>
  <si>
    <t>10.1111/(ISSN)1467-923X</t>
  </si>
  <si>
    <t>https://onlinelibrary.wiley.com/journal/1467923X</t>
  </si>
  <si>
    <t>PPA</t>
  </si>
  <si>
    <t>1365-3059</t>
  </si>
  <si>
    <t>10.1111/(ISSN)1365-3059</t>
  </si>
  <si>
    <t>https://onlinelibrary.wiley.com/journal/13653059</t>
  </si>
  <si>
    <t>PPAP</t>
  </si>
  <si>
    <t>2410</t>
  </si>
  <si>
    <t>1612-8869</t>
  </si>
  <si>
    <t>Plasma Processes And Polymers</t>
  </si>
  <si>
    <t>10.1002/(ISSN)1612-8869</t>
  </si>
  <si>
    <t>https://onlinelibrary.wiley.com/journal/16128869</t>
  </si>
  <si>
    <t>PPAR</t>
  </si>
  <si>
    <t>PPC</t>
  </si>
  <si>
    <t>PPE</t>
  </si>
  <si>
    <t>1365-3016</t>
  </si>
  <si>
    <t>Paediatric And Perinatal Epidemiology</t>
  </si>
  <si>
    <t>10.1111/(ISSN)1365-3016</t>
  </si>
  <si>
    <t>https://onlinelibrary.wiley.com/journal/13653016</t>
  </si>
  <si>
    <t>PPJ2</t>
  </si>
  <si>
    <t>PPL</t>
  </si>
  <si>
    <t>1399-3054</t>
  </si>
  <si>
    <t>Physiologia Plantarum</t>
  </si>
  <si>
    <t>10.1111/(ISSN)1399-3054</t>
  </si>
  <si>
    <t>https://onlinelibrary.wiley.com/journal/13993054</t>
  </si>
  <si>
    <t>PPP</t>
  </si>
  <si>
    <t>1099-1530</t>
  </si>
  <si>
    <t>Permafrost And Periglacial Processes</t>
  </si>
  <si>
    <t>10.1002/(ISSN)1099-1530</t>
  </si>
  <si>
    <t>https://onlinelibrary.wiley.com/journal/10991530</t>
  </si>
  <si>
    <t>PPP3</t>
  </si>
  <si>
    <t>PPSC</t>
  </si>
  <si>
    <t>2056</t>
  </si>
  <si>
    <t>1521-4117</t>
  </si>
  <si>
    <t>Particle &amp; Particle Systems Characterization</t>
  </si>
  <si>
    <t>10.1002/(ISSN)1521-4117</t>
  </si>
  <si>
    <t>https://onlinelibrary.wiley.com/journal/15214117</t>
  </si>
  <si>
    <t>PPUL</t>
  </si>
  <si>
    <t>1099-0496</t>
  </si>
  <si>
    <t>Pediatric Pulmonology</t>
  </si>
  <si>
    <t>10.1002/(ISSN)1099-0496</t>
  </si>
  <si>
    <t>https://onlinelibrary.wiley.com/journal/10990496</t>
  </si>
  <si>
    <t>PRA2</t>
  </si>
  <si>
    <t>PRCA</t>
  </si>
  <si>
    <t>2456</t>
  </si>
  <si>
    <t>1862-8354</t>
  </si>
  <si>
    <t>Proteomics - Clinical Applications</t>
  </si>
  <si>
    <t>10.1002/(ISSN)1862-8354</t>
  </si>
  <si>
    <t>https://onlinelibrary.wiley.com/journal/18628354</t>
  </si>
  <si>
    <t>PRD</t>
  </si>
  <si>
    <t>1600-0757</t>
  </si>
  <si>
    <t>Periodontology 2000</t>
  </si>
  <si>
    <t>10.1111/(ISSN)1600-0757</t>
  </si>
  <si>
    <t>https://onlinelibrary.wiley.com/journal/16000757</t>
  </si>
  <si>
    <t>PRE</t>
  </si>
  <si>
    <t>1440-1835</t>
  </si>
  <si>
    <t>Phycological Research</t>
  </si>
  <si>
    <t>10.1111/(ISSN)1440-1835</t>
  </si>
  <si>
    <t>https://onlinelibrary.wiley.com/journal/14401835</t>
  </si>
  <si>
    <t>PREP</t>
  </si>
  <si>
    <t>2014</t>
  </si>
  <si>
    <t>1521-4087</t>
  </si>
  <si>
    <t>Propellants, Explosives, Pyrotechnics</t>
  </si>
  <si>
    <t>10.1002/(ISSN)1521-4087</t>
  </si>
  <si>
    <t>https://onlinelibrary.wiley.com/journal/15214087</t>
  </si>
  <si>
    <t>PRI</t>
  </si>
  <si>
    <t>1471-2865</t>
  </si>
  <si>
    <t>Physiotherapy Research International</t>
  </si>
  <si>
    <t>10.1002/(ISSN)1471-2865</t>
  </si>
  <si>
    <t>https://onlinelibrary.wiley.com/journal/14712865</t>
  </si>
  <si>
    <t>PRM</t>
  </si>
  <si>
    <t>PRM2</t>
  </si>
  <si>
    <t>PRO</t>
  </si>
  <si>
    <t>1469-896X</t>
  </si>
  <si>
    <t>Protein Science</t>
  </si>
  <si>
    <t>10.1002/(ISSN)1469-896X</t>
  </si>
  <si>
    <t>https://onlinelibrary.wiley.com/journal/1469896X</t>
  </si>
  <si>
    <t>PRO6</t>
  </si>
  <si>
    <t>PROC</t>
  </si>
  <si>
    <t>PROP</t>
  </si>
  <si>
    <t>2244</t>
  </si>
  <si>
    <t>1521-3978</t>
  </si>
  <si>
    <t>Fortschritte Der Physik</t>
  </si>
  <si>
    <t>10.1002/(ISSN)1521-3978</t>
  </si>
  <si>
    <t>https://onlinelibrary.wiley.com/journal/15213978</t>
  </si>
  <si>
    <t>PROS</t>
  </si>
  <si>
    <t>1097-0045</t>
  </si>
  <si>
    <t>The Prostate</t>
  </si>
  <si>
    <t>10.1002/(ISSN)1097-0045</t>
  </si>
  <si>
    <t>https://onlinelibrary.wiley.com/journal/10970045</t>
  </si>
  <si>
    <t>PROT</t>
  </si>
  <si>
    <t>1097-0134</t>
  </si>
  <si>
    <t>Proteins: Structure, Function, And Bioinformatics</t>
  </si>
  <si>
    <t>10.1002/(ISSN)1097-0134</t>
  </si>
  <si>
    <t>https://onlinelibrary.wiley.com/journal/10970134</t>
  </si>
  <si>
    <t>PRP2</t>
  </si>
  <si>
    <t>PRS</t>
  </si>
  <si>
    <t>1547-5913</t>
  </si>
  <si>
    <t>Process Safety Progress</t>
  </si>
  <si>
    <t>10.1002/(ISSN)1547-5913</t>
  </si>
  <si>
    <t>https://onlinelibrary.wiley.com/journal/15475913</t>
  </si>
  <si>
    <t>PS</t>
  </si>
  <si>
    <t>1526-4998</t>
  </si>
  <si>
    <t>Pest Management Science</t>
  </si>
  <si>
    <t>10.1002/(ISSN)1526-4998</t>
  </si>
  <si>
    <t>https://onlinelibrary.wiley.com/journal/15264998</t>
  </si>
  <si>
    <t>PSBI</t>
  </si>
  <si>
    <t>1442-1984</t>
  </si>
  <si>
    <t>Plant Species Biology</t>
  </si>
  <si>
    <t>10.1111/(ISSN)1442-1984</t>
  </si>
  <si>
    <t>https://onlinelibrary.wiley.com/journal/14421984</t>
  </si>
  <si>
    <t>PSC</t>
  </si>
  <si>
    <t>1099-1387</t>
  </si>
  <si>
    <t>Journal Of Peptide Science</t>
  </si>
  <si>
    <t>10.1002/(ISSN)1099-1387</t>
  </si>
  <si>
    <t>https://onlinelibrary.wiley.com/journal/10991387</t>
  </si>
  <si>
    <t>PSJ</t>
  </si>
  <si>
    <t>1541-0072</t>
  </si>
  <si>
    <t>Policy Studies Journal</t>
  </si>
  <si>
    <t>10.1111/(ISSN)1541-0072</t>
  </si>
  <si>
    <t>https://onlinelibrary.wiley.com/journal/15410072</t>
  </si>
  <si>
    <t>PSP</t>
  </si>
  <si>
    <t>1544-8452</t>
  </si>
  <si>
    <t>Population, Space And Place</t>
  </si>
  <si>
    <t>10.1002/(ISSN)1544-8452</t>
  </si>
  <si>
    <t>https://onlinelibrary.wiley.com/journal/15448452</t>
  </si>
  <si>
    <t>PSP4</t>
  </si>
  <si>
    <t>PSQ</t>
  </si>
  <si>
    <t>1741-5705</t>
  </si>
  <si>
    <t>Presidential Studies Quarterly</t>
  </si>
  <si>
    <t>10.1111/(ISSN)1741-5705</t>
  </si>
  <si>
    <t>https://onlinelibrary.wiley.com/journal/17415705</t>
  </si>
  <si>
    <t>PSRH</t>
  </si>
  <si>
    <t>1931-2393</t>
  </si>
  <si>
    <t>Perspectives On Sexual And Reproductive Health</t>
  </si>
  <si>
    <t>10.1111/(ISSN)1931-2393</t>
  </si>
  <si>
    <t>https://onlinelibrary.wiley.com/journal/19312393</t>
  </si>
  <si>
    <t>PSSA</t>
  </si>
  <si>
    <t>2231</t>
  </si>
  <si>
    <t>1862-6319</t>
  </si>
  <si>
    <t>Physica Status Solidi (A) Applications And Materials Science</t>
  </si>
  <si>
    <t>10.1002/(ISSN)1862-6319</t>
  </si>
  <si>
    <t>https://onlinelibrary.wiley.com/journal/18626319</t>
  </si>
  <si>
    <t>PSSB</t>
  </si>
  <si>
    <t>2232</t>
  </si>
  <si>
    <t>1521-3951</t>
  </si>
  <si>
    <t>Physica Status Solidi (B) Basic Solid State Physics</t>
  </si>
  <si>
    <t>10.1002/(ISSN)1521-3951</t>
  </si>
  <si>
    <t>https://onlinelibrary.wiley.com/journal/15213951</t>
  </si>
  <si>
    <t>PSSR</t>
  </si>
  <si>
    <t>2139</t>
  </si>
  <si>
    <t>1862-6270</t>
  </si>
  <si>
    <t>Physica Status Solidi (Rrl) Rapid Research Letters</t>
  </si>
  <si>
    <t>10.1002/(ISSN)1862-6270</t>
  </si>
  <si>
    <t>https://onlinelibrary.wiley.com/journal/18626270</t>
  </si>
  <si>
    <t>PST</t>
  </si>
  <si>
    <t>1539-1612</t>
  </si>
  <si>
    <t>Pharmaceutical Statistics</t>
  </si>
  <si>
    <t>10.1002/(ISSN)1539-1612</t>
  </si>
  <si>
    <t>https://onlinelibrary.wiley.com/journal/15391612</t>
  </si>
  <si>
    <t>PSYC</t>
  </si>
  <si>
    <t>PSYG</t>
  </si>
  <si>
    <t>1479-8301</t>
  </si>
  <si>
    <t>Psychogeriatrics</t>
  </si>
  <si>
    <t>10.1111/(ISSN)1479-8301</t>
  </si>
  <si>
    <t>https://onlinelibrary.wiley.com/journal/14798301</t>
  </si>
  <si>
    <t>PSYP</t>
  </si>
  <si>
    <t>1469-8986</t>
  </si>
  <si>
    <t>Psychophysiology</t>
  </si>
  <si>
    <t>10.1111/(ISSN)1469-8986</t>
  </si>
  <si>
    <t>https://onlinelibrary.wiley.com/journal/14698986</t>
  </si>
  <si>
    <t>PTR</t>
  </si>
  <si>
    <t>1099-1573</t>
  </si>
  <si>
    <t>Phytotherapy Research</t>
  </si>
  <si>
    <t>10.1002/(ISSN)1099-1573</t>
  </si>
  <si>
    <t>https://onlinelibrary.wiley.com/journal/10991573</t>
  </si>
  <si>
    <t>PTS</t>
  </si>
  <si>
    <t>1099-1522</t>
  </si>
  <si>
    <t>Packaging Technology And Science</t>
  </si>
  <si>
    <t>10.1002/(ISSN)1099-1522</t>
  </si>
  <si>
    <t>https://onlinelibrary.wiley.com/journal/10991522</t>
  </si>
  <si>
    <t>PU</t>
  </si>
  <si>
    <t>PUAR</t>
  </si>
  <si>
    <t>1540-6210</t>
  </si>
  <si>
    <t>Public Administration Review</t>
  </si>
  <si>
    <t>10.1111/(ISSN)1540-6210</t>
  </si>
  <si>
    <t>https://onlinelibrary.wiley.com/journal/15406210</t>
  </si>
  <si>
    <t>PUH2</t>
  </si>
  <si>
    <t>PUL2</t>
  </si>
  <si>
    <t>QJ</t>
  </si>
  <si>
    <t>1477-870X</t>
  </si>
  <si>
    <t>Quarterly Journal Of The Royal Meteorological Society</t>
  </si>
  <si>
    <t>10.1002/(ISSN)1477-870X</t>
  </si>
  <si>
    <t>https://rmets.onlinelibrary.wiley.com/journal/1477870X</t>
  </si>
  <si>
    <t>QRE</t>
  </si>
  <si>
    <t>1099-1638</t>
  </si>
  <si>
    <t>Quality And Reliability Engineering International</t>
  </si>
  <si>
    <t>10.1002/(ISSN)1099-1638</t>
  </si>
  <si>
    <t>https://onlinelibrary.wiley.com/journal/10991638</t>
  </si>
  <si>
    <t>QTC2</t>
  </si>
  <si>
    <t>QUA</t>
  </si>
  <si>
    <t>1097-461X</t>
  </si>
  <si>
    <t>International Journal Of Quantum Chemistry</t>
  </si>
  <si>
    <t>10.1002/(ISSN)1097-461X</t>
  </si>
  <si>
    <t>https://onlinelibrary.wiley.com/journal/1097461X</t>
  </si>
  <si>
    <t>QUAN</t>
  </si>
  <si>
    <t>QUB2</t>
  </si>
  <si>
    <t>QUE2</t>
  </si>
  <si>
    <t>QUTE</t>
  </si>
  <si>
    <t>E820</t>
  </si>
  <si>
    <t>2511-9044</t>
  </si>
  <si>
    <t>Advanced Quantum Technologies</t>
  </si>
  <si>
    <t>10.1002/(ISSN)2511-9044</t>
  </si>
  <si>
    <t>https://onlinelibrary.wiley.com/journal/25119044</t>
  </si>
  <si>
    <t>RADM</t>
  </si>
  <si>
    <t>1467-9310</t>
  </si>
  <si>
    <t>R&amp;D Management</t>
  </si>
  <si>
    <t>10.1111/(ISSN)1467-9310</t>
  </si>
  <si>
    <t>https://onlinelibrary.wiley.com/journal/14679310</t>
  </si>
  <si>
    <t>RAI2</t>
  </si>
  <si>
    <t>RAJU</t>
  </si>
  <si>
    <t>1467-9337</t>
  </si>
  <si>
    <t>Ratio Juris</t>
  </si>
  <si>
    <t>10.1111/(ISSN)1467-9337</t>
  </si>
  <si>
    <t>https://onlinelibrary.wiley.com/journal/14679337</t>
  </si>
  <si>
    <t>RAND</t>
  </si>
  <si>
    <t>1756-2171</t>
  </si>
  <si>
    <t>The Rand Journal Of Economics</t>
  </si>
  <si>
    <t>10.1111/(ISSN)1756-2171</t>
  </si>
  <si>
    <t>https://onlinelibrary.wiley.com/journal/17562171</t>
  </si>
  <si>
    <t>RAQ</t>
  </si>
  <si>
    <t>1753-5131</t>
  </si>
  <si>
    <t>Reviews In Aquaculture</t>
  </si>
  <si>
    <t>10.1111/(ISSN)1753-5131</t>
  </si>
  <si>
    <t>https://onlinelibrary.wiley.com/journal/17535131</t>
  </si>
  <si>
    <t>RATI</t>
  </si>
  <si>
    <t>1467-9329</t>
  </si>
  <si>
    <t>Ratio</t>
  </si>
  <si>
    <t>10.1111/(ISSN)1467-9329</t>
  </si>
  <si>
    <t>https://onlinelibrary.wiley.com/journal/14679329</t>
  </si>
  <si>
    <t>RCM</t>
  </si>
  <si>
    <t>1097-0231</t>
  </si>
  <si>
    <t>Rapid Communications In Mass Spectrometry</t>
  </si>
  <si>
    <t>10.1002/(ISSN)1097-0231</t>
  </si>
  <si>
    <t>https://onlinelibrary.wiley.com/journal/10970231</t>
  </si>
  <si>
    <t>RCO2</t>
  </si>
  <si>
    <t>RCP2</t>
  </si>
  <si>
    <t>RCR2</t>
  </si>
  <si>
    <t>RCS</t>
  </si>
  <si>
    <t>1478-596X</t>
  </si>
  <si>
    <t>The International Journal Of Medical Robotics And Computer Assisted Surgery</t>
  </si>
  <si>
    <t>10.1002/(ISSN)1478-596X</t>
  </si>
  <si>
    <t>https://onlinelibrary.wiley.com/journal/1478596X</t>
  </si>
  <si>
    <t>RDA</t>
  </si>
  <si>
    <t>1439-0531</t>
  </si>
  <si>
    <t>Reproduction In Domestic Animals</t>
  </si>
  <si>
    <t>10.1111/(ISSN)1439-0531</t>
  </si>
  <si>
    <t>https://onlinelibrary.wiley.com/journal/14390531</t>
  </si>
  <si>
    <t>RDS</t>
  </si>
  <si>
    <t>1944-799X</t>
  </si>
  <si>
    <t>Radio Science</t>
  </si>
  <si>
    <t>10.1002/(ISSN)1944-799X</t>
  </si>
  <si>
    <t>https://agupubs.onlinelibrary.wiley.com/journal/1944799X</t>
  </si>
  <si>
    <t>REC</t>
  </si>
  <si>
    <t>1526-100X</t>
  </si>
  <si>
    <t>Restoration Ecology</t>
  </si>
  <si>
    <t>10.1111/(ISSN)1526-100X</t>
  </si>
  <si>
    <t>https://onlinelibrary.wiley.com/journal/1526100X</t>
  </si>
  <si>
    <t>REC3</t>
  </si>
  <si>
    <t>1749-8171</t>
  </si>
  <si>
    <t>Religion Compass</t>
  </si>
  <si>
    <t>10.1111/(ISSN)1749-8171</t>
  </si>
  <si>
    <t>https://onlinelibrary.wiley.com/journal/17498171</t>
  </si>
  <si>
    <t>REEC</t>
  </si>
  <si>
    <t>1540-6229</t>
  </si>
  <si>
    <t>Real Estate Economics</t>
  </si>
  <si>
    <t>10.1111/(ISSN)1540-6229</t>
  </si>
  <si>
    <t>https://onlinelibrary.wiley.com/journal/15406229</t>
  </si>
  <si>
    <t>REEL</t>
  </si>
  <si>
    <t>2050-0394</t>
  </si>
  <si>
    <t>Review Of European, Comparative &amp; International Environmental Law</t>
  </si>
  <si>
    <t>10.1002/(ISSN)2050-0394</t>
  </si>
  <si>
    <t>https://onlinelibrary.wiley.com/journal/20500394</t>
  </si>
  <si>
    <t>REGO</t>
  </si>
  <si>
    <t>1748-5991</t>
  </si>
  <si>
    <t>Regulation &amp; Governance</t>
  </si>
  <si>
    <t>10.1111/(ISSN)1748-5991</t>
  </si>
  <si>
    <t>https://onlinelibrary.wiley.com/journal/17485991</t>
  </si>
  <si>
    <t>REM</t>
  </si>
  <si>
    <t>1520-6831</t>
  </si>
  <si>
    <t>Remediation</t>
  </si>
  <si>
    <t>10.1002/(ISSN)1520-6831</t>
  </si>
  <si>
    <t>https://onlinelibrary.wiley.com/journal/15206831</t>
  </si>
  <si>
    <t>RESP</t>
  </si>
  <si>
    <t>1440-1843</t>
  </si>
  <si>
    <t>Respirology</t>
  </si>
  <si>
    <t>10.1111/(ISSN)1440-1843</t>
  </si>
  <si>
    <t>https://onlinelibrary.wiley.com/journal/14401843</t>
  </si>
  <si>
    <t>REST</t>
  </si>
  <si>
    <t>1477-4658</t>
  </si>
  <si>
    <t>Renaissance Studies</t>
  </si>
  <si>
    <t>10.1111/(ISSN)1477-4658</t>
  </si>
  <si>
    <t>https://onlinelibrary.wiley.com/journal/14774658</t>
  </si>
  <si>
    <t>REV3</t>
  </si>
  <si>
    <t>2049-6613</t>
  </si>
  <si>
    <t>Review Of Education</t>
  </si>
  <si>
    <t>10.1002/(ISSN)2049-6613</t>
  </si>
  <si>
    <t>https://onlinelibrary.wiley.com/journal/20496613</t>
  </si>
  <si>
    <t>RFC2</t>
  </si>
  <si>
    <t>RFE</t>
  </si>
  <si>
    <t>1873-5924</t>
  </si>
  <si>
    <t>Review Of Financial Economics</t>
  </si>
  <si>
    <t>10.1002/(ISSN)1873-5924</t>
  </si>
  <si>
    <t>https://onlinelibrary.wiley.com/journal/18735924</t>
  </si>
  <si>
    <t>RGE</t>
  </si>
  <si>
    <t>1751-3928</t>
  </si>
  <si>
    <t>Resource Geology</t>
  </si>
  <si>
    <t>10.1111/(ISSN)1751-3928</t>
  </si>
  <si>
    <t>https://onlinelibrary.wiley.com/journal/17513928</t>
  </si>
  <si>
    <t>RHC3</t>
  </si>
  <si>
    <t>1944-4079</t>
  </si>
  <si>
    <t>Risk, Hazards &amp; Crisis In Public Policy</t>
  </si>
  <si>
    <t>10.1002/(ISSN)1944-4079</t>
  </si>
  <si>
    <t>https://onlinelibrary.wiley.com/journal/19444079</t>
  </si>
  <si>
    <t>RIRT</t>
  </si>
  <si>
    <t>1467-9418</t>
  </si>
  <si>
    <t>Reviews In Religion &amp; Theology</t>
  </si>
  <si>
    <t>10.1111/(ISSN)1467-9418</t>
  </si>
  <si>
    <t>https://onlinelibrary.wiley.com/journal/14679418</t>
  </si>
  <si>
    <t>RISA</t>
  </si>
  <si>
    <t>1539-6924</t>
  </si>
  <si>
    <t>Risk Analysis</t>
  </si>
  <si>
    <t>10.1111/(ISSN)1539-6924</t>
  </si>
  <si>
    <t>https://onlinelibrary.wiley.com/journal/15396924</t>
  </si>
  <si>
    <t>RMB</t>
  </si>
  <si>
    <t>RMIR</t>
  </si>
  <si>
    <t>1540-6296</t>
  </si>
  <si>
    <t>Risk Management And Insurance Review</t>
  </si>
  <si>
    <t>10.1111/(ISSN)1540-6296</t>
  </si>
  <si>
    <t>https://onlinelibrary.wiley.com/journal/15406296</t>
  </si>
  <si>
    <t>RMV</t>
  </si>
  <si>
    <t>1099-1654</t>
  </si>
  <si>
    <t>Reviews In Medical Virology</t>
  </si>
  <si>
    <t>10.1002/(ISSN)1099-1654</t>
  </si>
  <si>
    <t>https://onlinelibrary.wiley.com/journal/10991654</t>
  </si>
  <si>
    <t>RNC</t>
  </si>
  <si>
    <t>1099-1239</t>
  </si>
  <si>
    <t>International Journal Of Robust And Nonlinear Control</t>
  </si>
  <si>
    <t>10.1002/(ISSN)1099-1239</t>
  </si>
  <si>
    <t>https://onlinelibrary.wiley.com/journal/10991239</t>
  </si>
  <si>
    <t>ROB</t>
  </si>
  <si>
    <t>1556-4967</t>
  </si>
  <si>
    <t>Journal Of Field Robotics</t>
  </si>
  <si>
    <t>10.1002/(ISSN)1556-4967</t>
  </si>
  <si>
    <t>https://onlinelibrary.wiley.com/journal/15564967</t>
  </si>
  <si>
    <t>RODE</t>
  </si>
  <si>
    <t>1467-9361</t>
  </si>
  <si>
    <t>Review Of Development Economics</t>
  </si>
  <si>
    <t>10.1111/(ISSN)1467-9361</t>
  </si>
  <si>
    <t>https://onlinelibrary.wiley.com/journal/14679361</t>
  </si>
  <si>
    <t>ROG</t>
  </si>
  <si>
    <t>1944-9208</t>
  </si>
  <si>
    <t>Reviews Of Geophysics</t>
  </si>
  <si>
    <t>10.1002/(ISSN)1944-9208</t>
  </si>
  <si>
    <t>https://agupubs.onlinelibrary.wiley.com/journal/19449208</t>
  </si>
  <si>
    <t>ROIE</t>
  </si>
  <si>
    <t>1467-9396</t>
  </si>
  <si>
    <t>Review Of International Economics</t>
  </si>
  <si>
    <t>10.1111/(ISSN)1467-9396</t>
  </si>
  <si>
    <t>https://onlinelibrary.wiley.com/journal/14679396</t>
  </si>
  <si>
    <t>ROIW</t>
  </si>
  <si>
    <t>1475-4991</t>
  </si>
  <si>
    <t>Review Of Income And Wealth</t>
  </si>
  <si>
    <t>10.1111/(ISSN)1475-4991</t>
  </si>
  <si>
    <t>https://onlinelibrary.wiley.com/journal/14754991</t>
  </si>
  <si>
    <t>ROPR</t>
  </si>
  <si>
    <t>1541-1338</t>
  </si>
  <si>
    <t>Review Of Policy Research</t>
  </si>
  <si>
    <t>10.1111/(ISSN)1541-1338</t>
  </si>
  <si>
    <t>https://onlinelibrary.wiley.com/journal/15411338</t>
  </si>
  <si>
    <t>RPG2</t>
  </si>
  <si>
    <t>RPM2</t>
  </si>
  <si>
    <t>RRA</t>
  </si>
  <si>
    <t>1535-1467</t>
  </si>
  <si>
    <t>River Research And Applications</t>
  </si>
  <si>
    <t>10.1002/(ISSN)1535-1467</t>
  </si>
  <si>
    <t>https://onlinelibrary.wiley.com/journal/15351467</t>
  </si>
  <si>
    <t>RRP</t>
  </si>
  <si>
    <t>RRQ</t>
  </si>
  <si>
    <t>1936-2722</t>
  </si>
  <si>
    <t>Reading Research Quarterly</t>
  </si>
  <si>
    <t>10.1002/(ISSN)1936-2722</t>
  </si>
  <si>
    <t>https://ila.onlinelibrary.wiley.com/journal/19362722</t>
  </si>
  <si>
    <t>RSA</t>
  </si>
  <si>
    <t>1098-2418</t>
  </si>
  <si>
    <t>Random Structures &amp; Algorithms</t>
  </si>
  <si>
    <t>10.1002/(ISSN)1098-2418</t>
  </si>
  <si>
    <t>https://onlinelibrary.wiley.com/journal/10982418</t>
  </si>
  <si>
    <t>RSE2</t>
  </si>
  <si>
    <t>RSN2</t>
  </si>
  <si>
    <t>RSR</t>
  </si>
  <si>
    <t>1748-0922</t>
  </si>
  <si>
    <t>Religious Studies Review</t>
  </si>
  <si>
    <t>10.1111/(ISSN)1748-0922</t>
  </si>
  <si>
    <t>https://onlinelibrary.wiley.com/journal/17480922</t>
  </si>
  <si>
    <t>RUSO</t>
  </si>
  <si>
    <t>1549-0831</t>
  </si>
  <si>
    <t>Rural Sociology</t>
  </si>
  <si>
    <t>10.1111/(ISSN)1549-0831</t>
  </si>
  <si>
    <t>https://onlinelibrary.wiley.com/journal/15490831</t>
  </si>
  <si>
    <t>RUSS</t>
  </si>
  <si>
    <t>1467-9434</t>
  </si>
  <si>
    <t>The Russian Review</t>
  </si>
  <si>
    <t>10.1111/(ISSN)1467-9434</t>
  </si>
  <si>
    <t>https://onlinelibrary.wiley.com/journal/14679434</t>
  </si>
  <si>
    <t>RVR2</t>
  </si>
  <si>
    <t>SAE2</t>
  </si>
  <si>
    <t>SAJ2</t>
  </si>
  <si>
    <t>1435-0661</t>
  </si>
  <si>
    <t>Soil Science Society Of America Journal</t>
  </si>
  <si>
    <t>10.1002/(ISSN)1435-0661</t>
  </si>
  <si>
    <t>https://onlinelibrary.wiley.com/journal/14350661</t>
  </si>
  <si>
    <t>SAJE</t>
  </si>
  <si>
    <t>1813-6982</t>
  </si>
  <si>
    <t>South African Journal Of Economics</t>
  </si>
  <si>
    <t>10.1111/(ISSN)1813-6982</t>
  </si>
  <si>
    <t>https://onlinelibrary.wiley.com/journal/18136982</t>
  </si>
  <si>
    <t>SAM</t>
  </si>
  <si>
    <t>1932-1872</t>
  </si>
  <si>
    <t>Statistical Analysis And Data Mining</t>
  </si>
  <si>
    <t>10.1002/(ISSN)1932-1872</t>
  </si>
  <si>
    <t>https://onlinelibrary.wiley.com/journal/19321872</t>
  </si>
  <si>
    <t>SAPM</t>
  </si>
  <si>
    <t>1467-9590</t>
  </si>
  <si>
    <t>Studies In Applied Mathematics</t>
  </si>
  <si>
    <t>10.1111/(ISSN)1467-9590</t>
  </si>
  <si>
    <t>https://onlinelibrary.wiley.com/journal/14679590</t>
  </si>
  <si>
    <t>SAT</t>
  </si>
  <si>
    <t>1542-0981</t>
  </si>
  <si>
    <t>International Journal Of Satellite Communications And Networking</t>
  </si>
  <si>
    <t>10.1002/(ISSN)1542-0981</t>
  </si>
  <si>
    <t>https://onlinelibrary.wiley.com/journal/15420981</t>
  </si>
  <si>
    <t>SAY</t>
  </si>
  <si>
    <t>SCD</t>
  </si>
  <si>
    <t>1754-4505</t>
  </si>
  <si>
    <t>Special Care In Dentistry</t>
  </si>
  <si>
    <t>10.1111/(ISSN)1754-4505</t>
  </si>
  <si>
    <t>https://onlinelibrary.wiley.com/journal/17544505</t>
  </si>
  <si>
    <t>SCE</t>
  </si>
  <si>
    <t>1098-237X</t>
  </si>
  <si>
    <t>Science Education</t>
  </si>
  <si>
    <t>10.1002/(ISSN)1098-237X</t>
  </si>
  <si>
    <t>https://onlinelibrary.wiley.com/journal/1098237X</t>
  </si>
  <si>
    <t>SCI</t>
  </si>
  <si>
    <t>SCI5</t>
  </si>
  <si>
    <t>SCPS</t>
  </si>
  <si>
    <t>1467-9477</t>
  </si>
  <si>
    <t>Scandinavian Political Studies</t>
  </si>
  <si>
    <t>10.1111/(ISSN)1467-9477</t>
  </si>
  <si>
    <t>https://onlinelibrary.wiley.com/journal/14679477</t>
  </si>
  <si>
    <t>SCS</t>
  </si>
  <si>
    <t>1471-6712</t>
  </si>
  <si>
    <t>Scandinavian Journal Of Caring Sciences</t>
  </si>
  <si>
    <t>10.1111/(ISSN)1471-6712</t>
  </si>
  <si>
    <t>https://onlinelibrary.wiley.com/journal/14716712</t>
  </si>
  <si>
    <t>SD</t>
  </si>
  <si>
    <t>1099-1719</t>
  </si>
  <si>
    <t>Sustainable Development</t>
  </si>
  <si>
    <t>10.1002/(ISSN)1099-1719</t>
  </si>
  <si>
    <t>https://onlinelibrary.wiley.com/journal/10991719</t>
  </si>
  <si>
    <t>SDI</t>
  </si>
  <si>
    <t>1525-139X</t>
  </si>
  <si>
    <t>Seminars In Dialysis</t>
  </si>
  <si>
    <t>10.1111/(ISSN)1525-139X</t>
  </si>
  <si>
    <t>https://onlinelibrary.wiley.com/journal/1525139X</t>
  </si>
  <si>
    <t>SDR</t>
  </si>
  <si>
    <t>1099-1727</t>
  </si>
  <si>
    <t>System Dynamics Review</t>
  </si>
  <si>
    <t>10.1002/(ISSN)1099-1727</t>
  </si>
  <si>
    <t>https://onlinelibrary.wiley.com/journal/10991727</t>
  </si>
  <si>
    <t>SDTP</t>
  </si>
  <si>
    <t>SEA2</t>
  </si>
  <si>
    <t>2330-4847</t>
  </si>
  <si>
    <t>Economic Anthropology</t>
  </si>
  <si>
    <t>10.1002/(ISSN)2330-4847</t>
  </si>
  <si>
    <t>https://anthrosource.onlinelibrary.wiley.com/journal/23304847</t>
  </si>
  <si>
    <t>SEC</t>
  </si>
  <si>
    <t>SED</t>
  </si>
  <si>
    <t>1365-3091</t>
  </si>
  <si>
    <t>Sedimentology</t>
  </si>
  <si>
    <t>10.1111/(ISSN)1365-3091</t>
  </si>
  <si>
    <t>https://onlinelibrary.wiley.com/journal/13653091</t>
  </si>
  <si>
    <t>SEJ</t>
  </si>
  <si>
    <t>1932-443X</t>
  </si>
  <si>
    <t>Strategic Entrepreneurship Journal</t>
  </si>
  <si>
    <t>10.1002/(ISSN)1932-443X</t>
  </si>
  <si>
    <t>https://onlinelibrary.wiley.com/journal/1932443X</t>
  </si>
  <si>
    <t>SEN2</t>
  </si>
  <si>
    <t>SENA</t>
  </si>
  <si>
    <t>1754-9469</t>
  </si>
  <si>
    <t>Studies In Ethnicity And Nationalism</t>
  </si>
  <si>
    <t>10.1111/(ISSN)1754-9469</t>
  </si>
  <si>
    <t>https://onlinelibrary.wiley.com/journal/17549469</t>
  </si>
  <si>
    <t>MSP2</t>
  </si>
  <si>
    <t>SFP2</t>
  </si>
  <si>
    <t>OTE2</t>
  </si>
  <si>
    <t>SGP2</t>
  </si>
  <si>
    <t>2639-5355</t>
  </si>
  <si>
    <t>Sexuality, Gender &amp; Policy</t>
  </si>
  <si>
    <t>10.1002/(ISSN)2639-5355</t>
  </si>
  <si>
    <t>https://onlinelibrary.wiley.com/journal/26395355</t>
  </si>
  <si>
    <t>SHIL</t>
  </si>
  <si>
    <t>1467-9566</t>
  </si>
  <si>
    <t>Sociology Of Health &amp; Illness</t>
  </si>
  <si>
    <t>10.1111/(ISSN)1467-9566</t>
  </si>
  <si>
    <t>https://onlinelibrary.wiley.com/journal/14679566</t>
  </si>
  <si>
    <t>SIA</t>
  </si>
  <si>
    <t>1096-9918</t>
  </si>
  <si>
    <t>Surface And Interface Analysis</t>
  </si>
  <si>
    <t>10.1002/(ISSN)1096-9918</t>
  </si>
  <si>
    <t>https://onlinelibrary.wiley.com/journal/10969918</t>
  </si>
  <si>
    <t>SIFP</t>
  </si>
  <si>
    <t>1728-4465</t>
  </si>
  <si>
    <t>Studies In Family Planning</t>
  </si>
  <si>
    <t>10.1111/(ISSN)1728-4465</t>
  </si>
  <si>
    <t>https://onlinelibrary.wiley.com/journal/17284465</t>
  </si>
  <si>
    <t>OTI</t>
  </si>
  <si>
    <t>SIM</t>
  </si>
  <si>
    <t>1097-0258</t>
  </si>
  <si>
    <t>Statistics In Medicine</t>
  </si>
  <si>
    <t>10.1002/(ISSN)1097-0258</t>
  </si>
  <si>
    <t>https://onlinelibrary.wiley.com/journal/10970258</t>
  </si>
  <si>
    <t>SIPR</t>
  </si>
  <si>
    <t>1751-2409</t>
  </si>
  <si>
    <t>Social Issues And Policy Review</t>
  </si>
  <si>
    <t>10.1111/(ISSN)1751-2409</t>
  </si>
  <si>
    <t>https://spssi.onlinelibrary.wiley.com/journal/17512409</t>
  </si>
  <si>
    <t>SJI</t>
  </si>
  <si>
    <t>1365-3083</t>
  </si>
  <si>
    <t>Scandinavian Journal Of Immunology</t>
  </si>
  <si>
    <t>10.1111/(ISSN)1365-3083</t>
  </si>
  <si>
    <t>https://onlinelibrary.wiley.com/journal/13653083</t>
  </si>
  <si>
    <t>SJOE</t>
  </si>
  <si>
    <t>1467-9442</t>
  </si>
  <si>
    <t>The Scandinavian Journal Of Economics</t>
  </si>
  <si>
    <t>10.1111/(ISSN)1467-9442</t>
  </si>
  <si>
    <t>https://onlinelibrary.wiley.com/journal/14679442</t>
  </si>
  <si>
    <t>SJOP</t>
  </si>
  <si>
    <t>1467-9450</t>
  </si>
  <si>
    <t>Scandinavian Journal Of Psychology</t>
  </si>
  <si>
    <t>10.1111/(ISSN)1467-9450</t>
  </si>
  <si>
    <t>https://onlinelibrary.wiley.com/journal/14679450</t>
  </si>
  <si>
    <t>SJOS</t>
  </si>
  <si>
    <t>1467-9469</t>
  </si>
  <si>
    <t>Scandinavian Journal Of Statistics</t>
  </si>
  <si>
    <t>10.1111/(ISSN)1467-9469</t>
  </si>
  <si>
    <t>https://onlinelibrary.wiley.com/journal/14679469</t>
  </si>
  <si>
    <t>SJP</t>
  </si>
  <si>
    <t>2041-6962</t>
  </si>
  <si>
    <t>The Southern Journal Of Philosophy</t>
  </si>
  <si>
    <t>10.1111/(ISSN)2041-6962</t>
  </si>
  <si>
    <t>https://onlinelibrary.wiley.com/journal/20416962</t>
  </si>
  <si>
    <t>SJPE</t>
  </si>
  <si>
    <t>1467-9485</t>
  </si>
  <si>
    <t>Scottish Journal Of Political Economy</t>
  </si>
  <si>
    <t>10.1111/(ISSN)1467-9485</t>
  </si>
  <si>
    <t>https://onlinelibrary.wiley.com/journal/14679485</t>
  </si>
  <si>
    <t>SJTG</t>
  </si>
  <si>
    <t>1467-9493</t>
  </si>
  <si>
    <t>Singapore Journal Of Tropical Geography</t>
  </si>
  <si>
    <t>10.1111/(ISSN)1467-9493</t>
  </si>
  <si>
    <t>https://onlinelibrary.wiley.com/journal/14679493</t>
  </si>
  <si>
    <t>SLCT</t>
  </si>
  <si>
    <t>E766</t>
  </si>
  <si>
    <t>2365-6549</t>
  </si>
  <si>
    <t>Chemistryselect</t>
  </si>
  <si>
    <t>10.1002/(ISSN)2365-6549</t>
  </si>
  <si>
    <t>https://onlinelibrary.wiley.com/journal/23656549</t>
  </si>
  <si>
    <t>SLP2</t>
  </si>
  <si>
    <t>SLTB</t>
  </si>
  <si>
    <t>1943-278X</t>
  </si>
  <si>
    <t>Suicide And Life-Threatening Behavior</t>
  </si>
  <si>
    <t>10.1111/(ISSN)1943-278X</t>
  </si>
  <si>
    <t>https://onlinelibrary.wiley.com/journal/1943278X</t>
  </si>
  <si>
    <t>SMB2</t>
  </si>
  <si>
    <t>SMC2</t>
  </si>
  <si>
    <t>SMI</t>
  </si>
  <si>
    <t>1532-2998</t>
  </si>
  <si>
    <t>Stress And Health</t>
  </si>
  <si>
    <t>10.1002/(ISSN)1532-2998</t>
  </si>
  <si>
    <t>https://onlinelibrary.wiley.com/journal/15322998</t>
  </si>
  <si>
    <t>SMJ</t>
  </si>
  <si>
    <t>1097-0266</t>
  </si>
  <si>
    <t>Strategic Management Journal</t>
  </si>
  <si>
    <t>10.1002/(ISSN)1097-0266</t>
  </si>
  <si>
    <t>https://onlinelibrary.wiley.com/journal/10970266</t>
  </si>
  <si>
    <t>SMLL</t>
  </si>
  <si>
    <t>2296</t>
  </si>
  <si>
    <t>1613-6829</t>
  </si>
  <si>
    <t>Small</t>
  </si>
  <si>
    <t>10.1002/(ISSN)1613-6829</t>
  </si>
  <si>
    <t>https://onlinelibrary.wiley.com/journal/16136829</t>
  </si>
  <si>
    <t>SMM2</t>
  </si>
  <si>
    <t>SMMD</t>
  </si>
  <si>
    <t>SMO2</t>
  </si>
  <si>
    <t>SMO3</t>
  </si>
  <si>
    <t>2993-3439</t>
  </si>
  <si>
    <t>Sculpture, Monuments And Open Space</t>
  </si>
  <si>
    <t>10.1002/(ISSN)2993-3439</t>
  </si>
  <si>
    <t>https://onlinelibrary.wiley.com/journal/29933439</t>
  </si>
  <si>
    <t>SMR</t>
  </si>
  <si>
    <t>2047-7481</t>
  </si>
  <si>
    <t>Journal Of Software: Evolution And Process</t>
  </si>
  <si>
    <t>10.1002/(ISSN)2047-7481</t>
  </si>
  <si>
    <t>https://onlinelibrary.wiley.com/journal/20477481</t>
  </si>
  <si>
    <t>SMS</t>
  </si>
  <si>
    <t>1600-0838</t>
  </si>
  <si>
    <t>Scandinavian Journal Of Medicine &amp; Science In Sports</t>
  </si>
  <si>
    <t>10.1111/(ISSN)1600-0838</t>
  </si>
  <si>
    <t>https://onlinelibrary.wiley.com/journal/16000838</t>
  </si>
  <si>
    <t>SMSC</t>
  </si>
  <si>
    <t>SMT2</t>
  </si>
  <si>
    <t>SMTD</t>
  </si>
  <si>
    <t>E770</t>
  </si>
  <si>
    <t>2366-9608</t>
  </si>
  <si>
    <t>Small Methods</t>
  </si>
  <si>
    <t>10.1002/(ISSN)2366-9608</t>
  </si>
  <si>
    <t>https://onlinelibrary.wiley.com/journal/23669608</t>
  </si>
  <si>
    <t>SOC4</t>
  </si>
  <si>
    <t>1751-9020</t>
  </si>
  <si>
    <t>Sociology Compass</t>
  </si>
  <si>
    <t>10.1111/(ISSN)1751-9020</t>
  </si>
  <si>
    <t>https://onlinelibrary.wiley.com/journal/17519020</t>
  </si>
  <si>
    <t>SOCF</t>
  </si>
  <si>
    <t>1573-7861</t>
  </si>
  <si>
    <t>Sociological Forum</t>
  </si>
  <si>
    <t>10.1111/(ISSN)1573-7861</t>
  </si>
  <si>
    <t>https://onlinelibrary.wiley.com/journal/15737861</t>
  </si>
  <si>
    <t>SODE</t>
  </si>
  <si>
    <t>1467-9507</t>
  </si>
  <si>
    <t>Social Development</t>
  </si>
  <si>
    <t>10.1111/(ISSN)1467-9507</t>
  </si>
  <si>
    <t>https://onlinelibrary.wiley.com/journal/14679507</t>
  </si>
  <si>
    <t>SOEJ</t>
  </si>
  <si>
    <t>2325-8012</t>
  </si>
  <si>
    <t>Southern Economic Journal</t>
  </si>
  <si>
    <t>10.1002/(ISSN)2325-8012</t>
  </si>
  <si>
    <t>https://onlinelibrary.wiley.com/journal/23258012</t>
  </si>
  <si>
    <t>SOIN</t>
  </si>
  <si>
    <t>1475-682X</t>
  </si>
  <si>
    <t>Sociological Inquiry</t>
  </si>
  <si>
    <t>10.1111/(ISSN)1475-682X</t>
  </si>
  <si>
    <t>https://onlinelibrary.wiley.com/journal/1475682X</t>
  </si>
  <si>
    <t>SOLR</t>
  </si>
  <si>
    <t>E772</t>
  </si>
  <si>
    <t>2367-198X</t>
  </si>
  <si>
    <t>Solar Rrl</t>
  </si>
  <si>
    <t>10.1002/(ISSN)2367-198X</t>
  </si>
  <si>
    <t>https://onlinelibrary.wiley.com/journal/2367198X</t>
  </si>
  <si>
    <t>SONO</t>
  </si>
  <si>
    <t>2054-6750</t>
  </si>
  <si>
    <t>Sonography</t>
  </si>
  <si>
    <t>10.1002/(ISSN)2054-6750</t>
  </si>
  <si>
    <t>https://onlinelibrary.wiley.com/journal/20546750</t>
  </si>
  <si>
    <t>SORU</t>
  </si>
  <si>
    <t>1467-9523</t>
  </si>
  <si>
    <t>Sociologia Ruralis</t>
  </si>
  <si>
    <t>10.1111/(ISSN)1467-9523</t>
  </si>
  <si>
    <t>https://onlinelibrary.wiley.com/journal/14679523</t>
  </si>
  <si>
    <t>SPC3</t>
  </si>
  <si>
    <t>1751-9004</t>
  </si>
  <si>
    <t>Social And Personality Psychology Compass</t>
  </si>
  <si>
    <t>10.1111/(ISSN)1751-9004</t>
  </si>
  <si>
    <t>https://onlinelibrary.wiley.com/journal/17519004</t>
  </si>
  <si>
    <t>SPE</t>
  </si>
  <si>
    <t>1097-024X</t>
  </si>
  <si>
    <t>Software: Practice And Experience</t>
  </si>
  <si>
    <t>10.1002/(ISSN)1097-024X</t>
  </si>
  <si>
    <t>https://onlinelibrary.wiley.com/journal/1097024X</t>
  </si>
  <si>
    <t>SPOL</t>
  </si>
  <si>
    <t>1467-9515</t>
  </si>
  <si>
    <t>Social Policy &amp; Administration</t>
  </si>
  <si>
    <t>10.1111/(ISSN)1467-9515</t>
  </si>
  <si>
    <t>https://onlinelibrary.wiley.com/journal/14679515</t>
  </si>
  <si>
    <t>SPP2</t>
  </si>
  <si>
    <t>2056-2802</t>
  </si>
  <si>
    <t>Papers In Palaeontology</t>
  </si>
  <si>
    <t>10.1002/(ISSN)2056-2802</t>
  </si>
  <si>
    <t>https://onlinelibrary.wiley.com/journal/20562802</t>
  </si>
  <si>
    <t>SPSR</t>
  </si>
  <si>
    <t>1662-6370</t>
  </si>
  <si>
    <t>Swiss Political Science Review</t>
  </si>
  <si>
    <t>10.1002/(ISSN)1662-6370</t>
  </si>
  <si>
    <t>https://onlinelibrary.wiley.com/journal/16626370</t>
  </si>
  <si>
    <t>SPY2</t>
  </si>
  <si>
    <t>2475-6725</t>
  </si>
  <si>
    <t>Security And Privacy</t>
  </si>
  <si>
    <t>10.1002/(ISSN)2475-6725</t>
  </si>
  <si>
    <t>https://onlinelibrary.wiley.com/journal/24756725</t>
  </si>
  <si>
    <t>SRAT</t>
  </si>
  <si>
    <t>SRBS</t>
  </si>
  <si>
    <t>1099-1743</t>
  </si>
  <si>
    <t>Systems Research And Behavioral Science</t>
  </si>
  <si>
    <t>10.1002/(ISSN)1099-1743a</t>
  </si>
  <si>
    <t>https://onlinelibrary.wiley.com/journal/10991743a</t>
  </si>
  <si>
    <t>SRIN</t>
  </si>
  <si>
    <t>2520</t>
  </si>
  <si>
    <t>1869-344X</t>
  </si>
  <si>
    <t>Steel Research International</t>
  </si>
  <si>
    <t>10.1002/(ISSN)1869-344X</t>
  </si>
  <si>
    <t>https://onlinelibrary.wiley.com/journal/1869344X</t>
  </si>
  <si>
    <t>SRT</t>
  </si>
  <si>
    <t>SS</t>
  </si>
  <si>
    <t>1536-0695</t>
  </si>
  <si>
    <t>New Directions For Student Services</t>
  </si>
  <si>
    <t>10.1002/(ISSN)1536-0695</t>
  </si>
  <si>
    <t>https://onlinelibrary.wiley.com/journal/15360695</t>
  </si>
  <si>
    <t>SSCP</t>
  </si>
  <si>
    <t>E555</t>
  </si>
  <si>
    <t>2573-1815</t>
  </si>
  <si>
    <t>Separation Science Plus</t>
  </si>
  <si>
    <t>10.1002/(ISSN)2573-1815</t>
  </si>
  <si>
    <t>https://onlinelibrary.wiley.com/journal/25731815</t>
  </si>
  <si>
    <t>SSM</t>
  </si>
  <si>
    <t>1949-8594</t>
  </si>
  <si>
    <t>School Science And Mathematics</t>
  </si>
  <si>
    <t>10.1111/(ISSN)1949-8594</t>
  </si>
  <si>
    <t>https://onlinelibrary.wiley.com/journal/19498594</t>
  </si>
  <si>
    <t>SSQU</t>
  </si>
  <si>
    <t>1540-6237</t>
  </si>
  <si>
    <t>Social Science Quarterly</t>
  </si>
  <si>
    <t>10.1111/(ISSN)1540-6237</t>
  </si>
  <si>
    <t>https://onlinelibrary.wiley.com/journal/15406237</t>
  </si>
  <si>
    <t>SST2</t>
  </si>
  <si>
    <t>SFW2</t>
  </si>
  <si>
    <t>STA4</t>
  </si>
  <si>
    <t>2049-1573</t>
  </si>
  <si>
    <t>Stat</t>
  </si>
  <si>
    <t>10.1002/(ISSN)2049-1573</t>
  </si>
  <si>
    <t>https://onlinelibrary.wiley.com/journal/20491573</t>
  </si>
  <si>
    <t>STAB</t>
  </si>
  <si>
    <t>STAN</t>
  </si>
  <si>
    <t>1467-9574</t>
  </si>
  <si>
    <t>Statistica Neerlandica</t>
  </si>
  <si>
    <t>10.1111/(ISSN)1467-9574</t>
  </si>
  <si>
    <t>https://onlinelibrary.wiley.com/journal/14679574</t>
  </si>
  <si>
    <t>STAR</t>
  </si>
  <si>
    <t>2041</t>
  </si>
  <si>
    <t>1521-379X</t>
  </si>
  <si>
    <t>Starch - Stärke</t>
  </si>
  <si>
    <t>10.1002/(ISSN)1521-379X</t>
  </si>
  <si>
    <t>https://onlinelibrary.wiley.com/journal/1521379X</t>
  </si>
  <si>
    <t>STC</t>
  </si>
  <si>
    <t>STCO</t>
  </si>
  <si>
    <t>2489</t>
  </si>
  <si>
    <t>1867-0539</t>
  </si>
  <si>
    <t>Steel Construction: Design And Research</t>
  </si>
  <si>
    <t>10.1002/(ISSN)1867-0539</t>
  </si>
  <si>
    <t>https://onlinelibrary.wiley.com/journal/18670539</t>
  </si>
  <si>
    <t>STG2</t>
  </si>
  <si>
    <t>STNI</t>
  </si>
  <si>
    <t>STR</t>
  </si>
  <si>
    <t>1475-1305</t>
  </si>
  <si>
    <t>Strain</t>
  </si>
  <si>
    <t>10.1111/(ISSN)1475-1305</t>
  </si>
  <si>
    <t>https://onlinelibrary.wiley.com/journal/14751305</t>
  </si>
  <si>
    <t>STUL</t>
  </si>
  <si>
    <t>1467-9582</t>
  </si>
  <si>
    <t>Studia Linguistica</t>
  </si>
  <si>
    <t>10.1111/(ISSN)1467-9582</t>
  </si>
  <si>
    <t>https://onlinelibrary.wiley.com/journal/14679582</t>
  </si>
  <si>
    <t>STVR</t>
  </si>
  <si>
    <t>1099-1689</t>
  </si>
  <si>
    <t>Software Testing, Verification &amp; Reliability</t>
  </si>
  <si>
    <t>10.1002/(ISSN)1099-1689</t>
  </si>
  <si>
    <t>https://onlinelibrary.wiley.com/journal/10991689</t>
  </si>
  <si>
    <t>SUCO</t>
  </si>
  <si>
    <t>2084</t>
  </si>
  <si>
    <t>1751-7648</t>
  </si>
  <si>
    <t>Structural Concrete</t>
  </si>
  <si>
    <t>10.1002/(ISSN)1751-7648</t>
  </si>
  <si>
    <t>https://onlinelibrary.wiley.com/journal/17517648</t>
  </si>
  <si>
    <t>SUFL</t>
  </si>
  <si>
    <t>1467-9604</t>
  </si>
  <si>
    <t>Support For Learning</t>
  </si>
  <si>
    <t>10.1111/(ISSN)1467-9604</t>
  </si>
  <si>
    <t>https://onlinelibrary.wiley.com/journal/14679604</t>
  </si>
  <si>
    <t>SUM</t>
  </si>
  <si>
    <t>1475-2743</t>
  </si>
  <si>
    <t>Soil Use And Management</t>
  </si>
  <si>
    <t>10.1111/(ISSN)1475-2743</t>
  </si>
  <si>
    <t>https://onlinelibrary.wiley.com/journal/14752743</t>
  </si>
  <si>
    <t>SUS2</t>
  </si>
  <si>
    <t>OPO</t>
  </si>
  <si>
    <t>1475-1313</t>
  </si>
  <si>
    <t>Ophthalmic And Physiological Optics</t>
  </si>
  <si>
    <t>10.1111/(ISSN)1475-1313</t>
  </si>
  <si>
    <t>https://onlinelibrary.wiley.com/journal/14751313</t>
  </si>
  <si>
    <t>SIL2</t>
  </si>
  <si>
    <t>VIB</t>
  </si>
  <si>
    <t>SYEN</t>
  </si>
  <si>
    <t>1365-3113</t>
  </si>
  <si>
    <t>Systematic Entomology</t>
  </si>
  <si>
    <t>10.1111/(ISSN)1365-3113</t>
  </si>
  <si>
    <t>https://onlinelibrary.wiley.com/journal/13653113</t>
  </si>
  <si>
    <t>SYMB</t>
  </si>
  <si>
    <t>1533-8665</t>
  </si>
  <si>
    <t>Symbolic Interaction</t>
  </si>
  <si>
    <t>10.1002/(ISSN)1533-8665</t>
  </si>
  <si>
    <t>https://onlinelibrary.wiley.com/journal/15338665</t>
  </si>
  <si>
    <t>SYN</t>
  </si>
  <si>
    <t>1098-2396</t>
  </si>
  <si>
    <t>Synapse</t>
  </si>
  <si>
    <t>10.1002/(ISSN)1098-2396</t>
  </si>
  <si>
    <t>https://onlinelibrary.wiley.com/journal/10982396</t>
  </si>
  <si>
    <t>SYNT</t>
  </si>
  <si>
    <t>1467-9612</t>
  </si>
  <si>
    <t>Syntax</t>
  </si>
  <si>
    <t>10.1111/(ISSN)1467-9612</t>
  </si>
  <si>
    <t>https://onlinelibrary.wiley.com/journal/14679612</t>
  </si>
  <si>
    <t>SYS</t>
  </si>
  <si>
    <t>1520-6858</t>
  </si>
  <si>
    <t>Systems Engineering</t>
  </si>
  <si>
    <t>10.1002/(ISSN)1520-6858</t>
  </si>
  <si>
    <t>https://onlinelibrary.wiley.com/journal/15206858</t>
  </si>
  <si>
    <t>SYS3</t>
  </si>
  <si>
    <t>SYST</t>
  </si>
  <si>
    <t>E570</t>
  </si>
  <si>
    <t>2570-4206</t>
  </si>
  <si>
    <t>Chemsystemschem</t>
  </si>
  <si>
    <t>10.1002/(ISSN)2570-4206</t>
  </si>
  <si>
    <t>https://onlinelibrary.wiley.com/journal/25704206</t>
  </si>
  <si>
    <t>TAJA</t>
  </si>
  <si>
    <t>1757-6547</t>
  </si>
  <si>
    <t>The Australian Journal Of Anthropology</t>
  </si>
  <si>
    <t>10.1111/(ISSN)1757-6547</t>
  </si>
  <si>
    <t>https://onlinelibrary.wiley.com/journal/17576547</t>
  </si>
  <si>
    <t>TAL</t>
  </si>
  <si>
    <t>1541-7808</t>
  </si>
  <si>
    <t>The Structural Design Of Tall And Special Buildings</t>
  </si>
  <si>
    <t>10.1002/(ISSN)1541-7808</t>
  </si>
  <si>
    <t>https://onlinelibrary.wiley.com/journal/15417808</t>
  </si>
  <si>
    <t>TAN</t>
  </si>
  <si>
    <t>2059-2310</t>
  </si>
  <si>
    <t>Hla: Immune Response Genetics</t>
  </si>
  <si>
    <t>10.1111/(ISSN)2059-2310</t>
  </si>
  <si>
    <t>https://onlinelibrary.wiley.com/journal/20592310</t>
  </si>
  <si>
    <t>TAP</t>
  </si>
  <si>
    <t>1744-9987</t>
  </si>
  <si>
    <t>Therapeutic Apheresis And Dialysis</t>
  </si>
  <si>
    <t>10.1111/(ISSN)1744-9987</t>
  </si>
  <si>
    <t>https://onlinelibrary.wiley.com/journal/17449987</t>
  </si>
  <si>
    <t>TAX</t>
  </si>
  <si>
    <t>1996-8175</t>
  </si>
  <si>
    <t>Taxon</t>
  </si>
  <si>
    <t>10.1002/(ISSN)1996-8175</t>
  </si>
  <si>
    <t>https://onlinelibrary.wiley.com/journal/19968175</t>
  </si>
  <si>
    <t>TBED</t>
  </si>
  <si>
    <t>SWE3</t>
  </si>
  <si>
    <t>TBJ</t>
  </si>
  <si>
    <t>TCA</t>
  </si>
  <si>
    <t>TCR</t>
  </si>
  <si>
    <t>1528-0691</t>
  </si>
  <si>
    <t>The Chemical Record</t>
  </si>
  <si>
    <t>10.1002/(ISSN)1528-0691</t>
  </si>
  <si>
    <t>https://onlinelibrary.wiley.com/journal/15280691</t>
  </si>
  <si>
    <t>TCT</t>
  </si>
  <si>
    <t>1743-498X</t>
  </si>
  <si>
    <t>The Clinical Teacher</t>
  </si>
  <si>
    <t>10.1111/(ISSN)1743-498X</t>
  </si>
  <si>
    <t>https://onlinelibrary.wiley.com/journal/1743498X</t>
  </si>
  <si>
    <t>TEA</t>
  </si>
  <si>
    <t>1098-2736</t>
  </si>
  <si>
    <t>Journal Of Research In Science Teaching</t>
  </si>
  <si>
    <t>10.1002/(ISSN)1098-2736</t>
  </si>
  <si>
    <t>https://onlinelibrary.wiley.com/journal/10982736</t>
  </si>
  <si>
    <t>TECT</t>
  </si>
  <si>
    <t>1944-9194</t>
  </si>
  <si>
    <t>Tectonics</t>
  </si>
  <si>
    <t>10.1002/(ISSN)1944-9194</t>
  </si>
  <si>
    <t>https://agupubs.onlinelibrary.wiley.com/journal/19449194</t>
  </si>
  <si>
    <t>TEE</t>
  </si>
  <si>
    <t>1931-4981</t>
  </si>
  <si>
    <t>Ieej Transactions On Electrical And Electronic Engineering</t>
  </si>
  <si>
    <t>10.1002/(ISSN)1931-4981</t>
  </si>
  <si>
    <t>https://onlinelibrary.wiley.com/journal/19314981</t>
  </si>
  <si>
    <t>TER</t>
  </si>
  <si>
    <t>1365-3121</t>
  </si>
  <si>
    <t>Terra Nova</t>
  </si>
  <si>
    <t>10.1111/(ISSN)1365-3121</t>
  </si>
  <si>
    <t>https://onlinelibrary.wiley.com/journal/13653121</t>
  </si>
  <si>
    <t>TERM</t>
  </si>
  <si>
    <t>TESG</t>
  </si>
  <si>
    <t>1467-9663</t>
  </si>
  <si>
    <t>Tijdschrift Voor Economische En Sociale Geografie</t>
  </si>
  <si>
    <t>10.1111/(ISSN)1467-9663</t>
  </si>
  <si>
    <t>https://onlinelibrary.wiley.com/journal/14679663</t>
  </si>
  <si>
    <t>TESJ</t>
  </si>
  <si>
    <t>1949-3533</t>
  </si>
  <si>
    <t>Tesol Journal</t>
  </si>
  <si>
    <t>10.1002/(ISSN)1949-3533</t>
  </si>
  <si>
    <t>https://onlinelibrary.wiley.com/journal/19493533</t>
  </si>
  <si>
    <t>TESQ</t>
  </si>
  <si>
    <t>1545-7249</t>
  </si>
  <si>
    <t>Tesol Quarterly</t>
  </si>
  <si>
    <t>10.1002/(ISSN)1545-7249</t>
  </si>
  <si>
    <t>https://onlinelibrary.wiley.com/journal/15457249</t>
  </si>
  <si>
    <t>TEST</t>
  </si>
  <si>
    <t>1467-9639</t>
  </si>
  <si>
    <t>Teaching Statistics</t>
  </si>
  <si>
    <t>10.1111/(ISSN)1467-9639</t>
  </si>
  <si>
    <t>https://onlinelibrary.wiley.com/journal/14679639</t>
  </si>
  <si>
    <t>TETH</t>
  </si>
  <si>
    <t>1467-9647</t>
  </si>
  <si>
    <t>Teaching Theology &amp; Religion</t>
  </si>
  <si>
    <t>10.1111/(ISSN)1467-9647</t>
  </si>
  <si>
    <t>https://onlinelibrary.wiley.com/journal/14679647</t>
  </si>
  <si>
    <t>TGER</t>
  </si>
  <si>
    <t>1756-1221</t>
  </si>
  <si>
    <t>Die Unterrichtspraxis/Teaching German</t>
  </si>
  <si>
    <t>10.1111/(ISSN)1756-1221</t>
  </si>
  <si>
    <t>https://onlinelibrary.wiley.com/journal/17561221</t>
  </si>
  <si>
    <t>TGIS</t>
  </si>
  <si>
    <t>1467-9671</t>
  </si>
  <si>
    <t>Transactions In Gis</t>
  </si>
  <si>
    <t>10.1111/(ISSN)1467-9671</t>
  </si>
  <si>
    <t>https://onlinelibrary.wiley.com/journal/14679671</t>
  </si>
  <si>
    <t>THEC</t>
  </si>
  <si>
    <t>THEO</t>
  </si>
  <si>
    <t>1755-2567</t>
  </si>
  <si>
    <t>Theoria</t>
  </si>
  <si>
    <t>10.1111/(ISSN)1755-2567</t>
  </si>
  <si>
    <t>https://onlinelibrary.wiley.com/journal/17552567</t>
  </si>
  <si>
    <t>TID</t>
  </si>
  <si>
    <t>1399-3062</t>
  </si>
  <si>
    <t>Transplant Infectious Disease</t>
  </si>
  <si>
    <t>10.1111/(ISSN)1399-3062</t>
  </si>
  <si>
    <t>https://onlinelibrary.wiley.com/journal/13993062</t>
  </si>
  <si>
    <t>TIE</t>
  </si>
  <si>
    <t>1520-6874</t>
  </si>
  <si>
    <t>Thunderbird International Business Review</t>
  </si>
  <si>
    <t>10.1002/(ISSN)1520-6874</t>
  </si>
  <si>
    <t>https://onlinelibrary.wiley.com/journal/15206874</t>
  </si>
  <si>
    <t>TJE2</t>
  </si>
  <si>
    <t>TJO3</t>
  </si>
  <si>
    <t>2157-328X</t>
  </si>
  <si>
    <t>Transportation Journal</t>
  </si>
  <si>
    <t>10.1002/(ISSN)2157-328X</t>
  </si>
  <si>
    <t>https://onlinelibrary.wiley.com/journal/2157328X</t>
  </si>
  <si>
    <t>TJP</t>
  </si>
  <si>
    <t>1469-7793</t>
  </si>
  <si>
    <t>The Journal Of Physiology</t>
  </si>
  <si>
    <t>10.1111/(ISSN)1469-7793</t>
  </si>
  <si>
    <t>https://physoc.onlinelibrary.wiley.com/journal/14697793</t>
  </si>
  <si>
    <t>TKM2</t>
  </si>
  <si>
    <t>2053-4515</t>
  </si>
  <si>
    <t>Traditional &amp; Kampo Medicine</t>
  </si>
  <si>
    <t>10.1002/(ISSN)2053-4515</t>
  </si>
  <si>
    <t>https://onlinelibrary.wiley.com/journal/20534515</t>
  </si>
  <si>
    <t>TL</t>
  </si>
  <si>
    <t>1536-0768</t>
  </si>
  <si>
    <t>New Directions For Teaching And Learning</t>
  </si>
  <si>
    <t>10.1002/(ISSN)1536-0768</t>
  </si>
  <si>
    <t>https://onlinelibrary.wiley.com/journal/15360768</t>
  </si>
  <si>
    <t>TLM3</t>
  </si>
  <si>
    <t>TME</t>
  </si>
  <si>
    <t>1365-3148</t>
  </si>
  <si>
    <t>Transfusion Medicine</t>
  </si>
  <si>
    <t>10.1111/(ISSN)1365-3148</t>
  </si>
  <si>
    <t>https://onlinelibrary.wiley.com/journal/13653148</t>
  </si>
  <si>
    <t>TMI</t>
  </si>
  <si>
    <t>1365-3156</t>
  </si>
  <si>
    <t>Tropical Medicine &amp; International Health</t>
  </si>
  <si>
    <t>10.1111/(ISSN)1365-3156</t>
  </si>
  <si>
    <t>https://onlinelibrary.wiley.com/journal/13653156</t>
  </si>
  <si>
    <t>TOG</t>
  </si>
  <si>
    <t>1744-4667</t>
  </si>
  <si>
    <t>The Obstetrician &amp; Gynaecologist</t>
  </si>
  <si>
    <t>10.1111/(ISSN)1744-4667</t>
  </si>
  <si>
    <t>https://obgyn.onlinelibrary.wiley.com/journal/17444667</t>
  </si>
  <si>
    <t>TOPO</t>
  </si>
  <si>
    <t>1753-8424</t>
  </si>
  <si>
    <t>Journal Of Topology</t>
  </si>
  <si>
    <t>10.1112/(ISSN)1753-8424</t>
  </si>
  <si>
    <t>https://londmathsoc.onlinelibrary.wiley.com/journal/17538424</t>
  </si>
  <si>
    <t>TOPS</t>
  </si>
  <si>
    <t>1756-8765</t>
  </si>
  <si>
    <t>Topics In Cognitive Science</t>
  </si>
  <si>
    <t>10.1111/(ISSN)1756-8765</t>
  </si>
  <si>
    <t>https://onlinelibrary.wiley.com/journal/17568765</t>
  </si>
  <si>
    <t>TOX</t>
  </si>
  <si>
    <t>1522-7278</t>
  </si>
  <si>
    <t>Environmental Toxicology</t>
  </si>
  <si>
    <t>10.1002/(ISSN)1522-7278</t>
  </si>
  <si>
    <t>https://onlinelibrary.wiley.com/journal/15227278</t>
  </si>
  <si>
    <t>TPG2</t>
  </si>
  <si>
    <t>TPJ</t>
  </si>
  <si>
    <t>1365-313X</t>
  </si>
  <si>
    <t>The Plant Journal</t>
  </si>
  <si>
    <t>10.1111/(ISSN)1365-313X</t>
  </si>
  <si>
    <t>https://onlinelibrary.wiley.com/journal/1365313X</t>
  </si>
  <si>
    <t>TQEM</t>
  </si>
  <si>
    <t>1520-6483</t>
  </si>
  <si>
    <t>Environmental Quality Management</t>
  </si>
  <si>
    <t>10.1002/(ISSN)1520-6483</t>
  </si>
  <si>
    <t>https://onlinelibrary.wiley.com/journal/15206483</t>
  </si>
  <si>
    <t>TRA</t>
  </si>
  <si>
    <t>1600-0854</t>
  </si>
  <si>
    <t>Traffic</t>
  </si>
  <si>
    <t>10.1111/(ISSN)1600-0854</t>
  </si>
  <si>
    <t>https://onlinelibrary.wiley.com/journal/16000854</t>
  </si>
  <si>
    <t>TRAN</t>
  </si>
  <si>
    <t>1475-5661</t>
  </si>
  <si>
    <t>Transactions Of The Institute Of British Geographers</t>
  </si>
  <si>
    <t>10.1111/(ISSN)1475-5661</t>
  </si>
  <si>
    <t>https://onlinelibrary.wiley.com/journal/14755661</t>
  </si>
  <si>
    <t>TRC2</t>
  </si>
  <si>
    <t>TRE</t>
  </si>
  <si>
    <t>TRF</t>
  </si>
  <si>
    <t>1537-2995</t>
  </si>
  <si>
    <t>Transfusion</t>
  </si>
  <si>
    <t>10.1111/(ISSN)1537-2995</t>
  </si>
  <si>
    <t>https://onlinelibrary.wiley.com/journal/15372995</t>
  </si>
  <si>
    <t>TRPS</t>
  </si>
  <si>
    <t>1467-968X</t>
  </si>
  <si>
    <t>Transactions Of The Philological Society</t>
  </si>
  <si>
    <t>10.1111/(ISSN)1467-968X</t>
  </si>
  <si>
    <t>https://onlinelibrary.wiley.com/journal/1467968X</t>
  </si>
  <si>
    <t>TRTR</t>
  </si>
  <si>
    <t>1936-2714</t>
  </si>
  <si>
    <t>The Reading Teacher</t>
  </si>
  <si>
    <t>10.1002/(ISSN)1936-2714</t>
  </si>
  <si>
    <t>https://ila.onlinelibrary.wiley.com/journal/19362714</t>
  </si>
  <si>
    <t>TSM2</t>
  </si>
  <si>
    <t>TSR</t>
  </si>
  <si>
    <t>TSWJ</t>
  </si>
  <si>
    <t>TWEC</t>
  </si>
  <si>
    <t>1467-9701</t>
  </si>
  <si>
    <t>The World Economy</t>
  </si>
  <si>
    <t>10.1111/(ISSN)1467-9701</t>
  </si>
  <si>
    <t>https://onlinelibrary.wiley.com/journal/14679701</t>
  </si>
  <si>
    <t>UAR2</t>
  </si>
  <si>
    <t>UEG2</t>
  </si>
  <si>
    <t>UOG</t>
  </si>
  <si>
    <t>1469-0705</t>
  </si>
  <si>
    <t>Ultrasound In Obstetrics &amp; Gynecology</t>
  </si>
  <si>
    <t>10.1002/(ISSN)1469-0705</t>
  </si>
  <si>
    <t>https://obgyn.onlinelibrary.wiley.com/journal/14690705</t>
  </si>
  <si>
    <t>URO2</t>
  </si>
  <si>
    <t>VAR</t>
  </si>
  <si>
    <t>1548-7458</t>
  </si>
  <si>
    <t>Visual Anthropology Review</t>
  </si>
  <si>
    <t>10.1111/(ISSN)1548-7458</t>
  </si>
  <si>
    <t>https://anthrosource.onlinelibrary.wiley.com/journal/15487458</t>
  </si>
  <si>
    <t>VCO</t>
  </si>
  <si>
    <t>1476-5829</t>
  </si>
  <si>
    <t>Veterinary And Comparative Oncology</t>
  </si>
  <si>
    <t>10.1111/(ISSN)1476-5829</t>
  </si>
  <si>
    <t>https://onlinelibrary.wiley.com/journal/14765829</t>
  </si>
  <si>
    <t>VCP</t>
  </si>
  <si>
    <t>1939-165X</t>
  </si>
  <si>
    <t>Veterinary Clinical Pathology</t>
  </si>
  <si>
    <t>10.1111/(ISSN)1939-165X</t>
  </si>
  <si>
    <t>https://onlinelibrary.wiley.com/journal/1939165X</t>
  </si>
  <si>
    <t>VDE</t>
  </si>
  <si>
    <t>1365-3164</t>
  </si>
  <si>
    <t>Veterinary Dermatology</t>
  </si>
  <si>
    <t>10.1111/(ISSN)1365-3164</t>
  </si>
  <si>
    <t>https://onlinelibrary.wiley.com/journal/13653164</t>
  </si>
  <si>
    <t>VEC</t>
  </si>
  <si>
    <t>1476-4431</t>
  </si>
  <si>
    <t>Journal Of Veterinary Emergency And Critical Care</t>
  </si>
  <si>
    <t>10.1111/(ISSN)1476-4431</t>
  </si>
  <si>
    <t>https://onlinelibrary.wiley.com/journal/14764431</t>
  </si>
  <si>
    <t>VETR</t>
  </si>
  <si>
    <t>2042-7670</t>
  </si>
  <si>
    <t>Veterinary Record</t>
  </si>
  <si>
    <t>10.1002/(ISSN)2042-7670</t>
  </si>
  <si>
    <t>https://onlinelibrary.wiley.com/journal/20427670</t>
  </si>
  <si>
    <t>SYB2</t>
  </si>
  <si>
    <t>VIW2</t>
  </si>
  <si>
    <t>VJCH</t>
  </si>
  <si>
    <t>E278</t>
  </si>
  <si>
    <t>2572-8288</t>
  </si>
  <si>
    <t>Vietnam Journal Of Chemistry</t>
  </si>
  <si>
    <t>10.1002/(ISSN)2572-8288</t>
  </si>
  <si>
    <t>https://onlinelibrary.wiley.com/journal/25728288</t>
  </si>
  <si>
    <t>VMI</t>
  </si>
  <si>
    <t>VMS3</t>
  </si>
  <si>
    <t>VNL</t>
  </si>
  <si>
    <t>1548-0585</t>
  </si>
  <si>
    <t>Journal Of Vinyl &amp; Additive Technology</t>
  </si>
  <si>
    <t>10.1002/(ISSN)1548-0585</t>
  </si>
  <si>
    <t>https://onlinelibrary.wiley.com/journal/15480585</t>
  </si>
  <si>
    <t>VOP</t>
  </si>
  <si>
    <t>1463-5224</t>
  </si>
  <si>
    <t>Veterinary Ophthalmology</t>
  </si>
  <si>
    <t>10.1111/(ISSN)1463-5224</t>
  </si>
  <si>
    <t>https://onlinelibrary.wiley.com/journal/14635224</t>
  </si>
  <si>
    <t>VOX</t>
  </si>
  <si>
    <t>1423-0410</t>
  </si>
  <si>
    <t>Vox Sanguinis</t>
  </si>
  <si>
    <t>10.1111/(ISSN)1423-0410</t>
  </si>
  <si>
    <t>https://onlinelibrary.wiley.com/journal/14230410</t>
  </si>
  <si>
    <t>VRC2</t>
  </si>
  <si>
    <t>2052-6121</t>
  </si>
  <si>
    <t>Veterinary Record Case Reports</t>
  </si>
  <si>
    <t>10.1002/(ISSN)2052-6121</t>
  </si>
  <si>
    <t>https://onlinelibrary.wiley.com/journal/20526121</t>
  </si>
  <si>
    <t>VRO2</t>
  </si>
  <si>
    <t>VRU</t>
  </si>
  <si>
    <t>1740-8261</t>
  </si>
  <si>
    <t>Veterinary Radiology &amp; Ultrasound</t>
  </si>
  <si>
    <t>10.1111/(ISSN)1740-8261</t>
  </si>
  <si>
    <t>https://onlinelibrary.wiley.com/journal/17408261</t>
  </si>
  <si>
    <t>VSU</t>
  </si>
  <si>
    <t>1532-950X</t>
  </si>
  <si>
    <t>Veterinary Surgery</t>
  </si>
  <si>
    <t>10.1111/(ISSN)1532-950X</t>
  </si>
  <si>
    <t>https://onlinelibrary.wiley.com/journal/1532950X</t>
  </si>
  <si>
    <t>VZJ2</t>
  </si>
  <si>
    <t>WAF2</t>
  </si>
  <si>
    <t>1940-1582</t>
  </si>
  <si>
    <t>World Affairs</t>
  </si>
  <si>
    <t>10.1002/(ISSN)1940-1582</t>
  </si>
  <si>
    <t>https://onlinelibrary.wiley.com/journal/19401582</t>
  </si>
  <si>
    <t>WAT2</t>
  </si>
  <si>
    <t>2049-1948</t>
  </si>
  <si>
    <t>Wiley Interdisciplinary Reviews: Water</t>
  </si>
  <si>
    <t>10.1002/(ISSN)2049-1948</t>
  </si>
  <si>
    <t>https://onlinelibrary.wiley.com/journal/20491948</t>
  </si>
  <si>
    <t>WBM</t>
  </si>
  <si>
    <t>1445-6664</t>
  </si>
  <si>
    <t>Weed Biology And Management</t>
  </si>
  <si>
    <t>10.1111/(ISSN)1445-6664</t>
  </si>
  <si>
    <t>https://onlinelibrary.wiley.com/journal/14456664</t>
  </si>
  <si>
    <t>WCC</t>
  </si>
  <si>
    <t>1757-7799</t>
  </si>
  <si>
    <t>Wiley Interdisciplinary Reviews: Climate Change</t>
  </si>
  <si>
    <t>10.1002/(ISSN)1757-7799</t>
  </si>
  <si>
    <t>https://onlinelibrary.wiley.com/journal/17577799</t>
  </si>
  <si>
    <t>WCMS</t>
  </si>
  <si>
    <t>1759-0884</t>
  </si>
  <si>
    <t>Wiley Interdisciplinary Reviews: Computational Molecular Science</t>
  </si>
  <si>
    <t>10.1111/(ISSN)1759-0884</t>
  </si>
  <si>
    <t>https://onlinelibrary.wiley.com/journal/17590884</t>
  </si>
  <si>
    <t>WCS</t>
  </si>
  <si>
    <t>1939-5086</t>
  </si>
  <si>
    <t>Wiley Interdisciplinary Reviews: Cognitive Science</t>
  </si>
  <si>
    <t>10.1002/(ISSN)1939-5086</t>
  </si>
  <si>
    <t>https://onlinelibrary.wiley.com/journal/19395086</t>
  </si>
  <si>
    <t>WE</t>
  </si>
  <si>
    <t>WEA</t>
  </si>
  <si>
    <t>1477-8696</t>
  </si>
  <si>
    <t>Weather</t>
  </si>
  <si>
    <t>10.1002/(ISSN)1477-8696</t>
  </si>
  <si>
    <t>https://rmets.onlinelibrary.wiley.com/journal/14778696</t>
  </si>
  <si>
    <t>WEJ</t>
  </si>
  <si>
    <t>1747-6593</t>
  </si>
  <si>
    <t>Water And Environment Journal</t>
  </si>
  <si>
    <t>10.1111/(ISSN)1747-6593</t>
  </si>
  <si>
    <t>https://onlinelibrary.wiley.com/journal/17476593</t>
  </si>
  <si>
    <t>WENE</t>
  </si>
  <si>
    <t>2041-840X</t>
  </si>
  <si>
    <t>Wiley Interdisciplinary Reviews: Energy And Environment</t>
  </si>
  <si>
    <t>10.1002/(ISSN)2041-840X</t>
  </si>
  <si>
    <t>https://onlinelibrary.wiley.com/journal/2041840X</t>
  </si>
  <si>
    <t>WENG</t>
  </si>
  <si>
    <t>1467-971X</t>
  </si>
  <si>
    <t>World Englishes</t>
  </si>
  <si>
    <t>10.1111/(ISSN)1467-971X</t>
  </si>
  <si>
    <t>https://onlinelibrary.wiley.com/journal/1467971X</t>
  </si>
  <si>
    <t>WER</t>
  </si>
  <si>
    <t>1554-7531</t>
  </si>
  <si>
    <t>Water Environment Research</t>
  </si>
  <si>
    <t>10.1002/(ISSN)1554-7531</t>
  </si>
  <si>
    <t>https://onlinelibrary.wiley.com/journal/15547531</t>
  </si>
  <si>
    <t>WFP2</t>
  </si>
  <si>
    <t>2372-8639</t>
  </si>
  <si>
    <t>World Food Policy</t>
  </si>
  <si>
    <t>10.1002/(ISSN)2372-8639</t>
  </si>
  <si>
    <t>https://onlinelibrary.wiley.com/journal/23728639</t>
  </si>
  <si>
    <t>WFS2</t>
  </si>
  <si>
    <t>2573-9468</t>
  </si>
  <si>
    <t>Wiley Interdisciplinary Reviews: Forensic Science</t>
  </si>
  <si>
    <t>10.1002/(ISSN)2573-9468</t>
  </si>
  <si>
    <t>https://onlinelibrary.wiley.com/journal/25739468</t>
  </si>
  <si>
    <t>WHE</t>
  </si>
  <si>
    <t>WICS</t>
  </si>
  <si>
    <t>1939-0068</t>
  </si>
  <si>
    <t>Wiley Interdisciplinary Reviews: Computational Statistics</t>
  </si>
  <si>
    <t>10.1002/(ISSN)1939-0068</t>
  </si>
  <si>
    <t>https://onlinelibrary.wiley.com/journal/19390068</t>
  </si>
  <si>
    <t>WIDM</t>
  </si>
  <si>
    <t>1942-4795</t>
  </si>
  <si>
    <t>Wiley Interdisciplinary Reviews: Data Mining And Knowledge Discovery</t>
  </si>
  <si>
    <t>10.1002/(ISSN)1942-4795</t>
  </si>
  <si>
    <t>https://onlinelibrary.wiley.com/journal/19424795</t>
  </si>
  <si>
    <t>WJS</t>
  </si>
  <si>
    <t>1432-2323</t>
  </si>
  <si>
    <t>World Journal Of Surgery</t>
  </si>
  <si>
    <t>10.1002/(ISSN)1432-2323</t>
  </si>
  <si>
    <t>https://onlinelibrary.wiley.com/journal/14322323</t>
  </si>
  <si>
    <t>WLB3</t>
  </si>
  <si>
    <t>WLL2</t>
  </si>
  <si>
    <t>WMH3</t>
  </si>
  <si>
    <t>1948-4682</t>
  </si>
  <si>
    <t>World Medical &amp; Health Policy</t>
  </si>
  <si>
    <t>10.1002/(ISSN)1948-4682</t>
  </si>
  <si>
    <t>https://onlinelibrary.wiley.com/journal/19484682</t>
  </si>
  <si>
    <t>WMON</t>
  </si>
  <si>
    <t>1938-5455</t>
  </si>
  <si>
    <t>Wildlife Monographs</t>
  </si>
  <si>
    <t>10.1002/(ISSN)1938-5455</t>
  </si>
  <si>
    <t>https://onlinelibrary.wiley.com/journal/19385455</t>
  </si>
  <si>
    <t>WNAN</t>
  </si>
  <si>
    <t>1939-0041</t>
  </si>
  <si>
    <t>Wiley Interdisciplinary Reviews: Nanomedicine And Nanobiotechnology</t>
  </si>
  <si>
    <t>10.1002/(ISSN)1939-0041</t>
  </si>
  <si>
    <t>https://onlinelibrary.wiley.com/journal/19390041</t>
  </si>
  <si>
    <t>WOT</t>
  </si>
  <si>
    <t>WRCR</t>
  </si>
  <si>
    <t>WRE</t>
  </si>
  <si>
    <t>1365-3180</t>
  </si>
  <si>
    <t>Weed Research</t>
  </si>
  <si>
    <t>10.1111/(ISSN)1365-3180</t>
  </si>
  <si>
    <t>https://onlinelibrary.wiley.com/journal/13653180</t>
  </si>
  <si>
    <t>WRNA</t>
  </si>
  <si>
    <t>1757-7012</t>
  </si>
  <si>
    <t>Wiley Interdisciplinary Reviews: Rna</t>
  </si>
  <si>
    <t>10.1002/(ISSN)1757-7012</t>
  </si>
  <si>
    <t>https://onlinelibrary.wiley.com/journal/17577012</t>
  </si>
  <si>
    <t>WRR</t>
  </si>
  <si>
    <t>1524-475X</t>
  </si>
  <si>
    <t>Wound Repair And Regeneration</t>
  </si>
  <si>
    <t>10.1111/(ISSN)1524-475X</t>
  </si>
  <si>
    <t>https://onlinelibrary.wiley.com/journal/1524475X</t>
  </si>
  <si>
    <t>WSB4</t>
  </si>
  <si>
    <t>WSBM</t>
  </si>
  <si>
    <t>2692-9368</t>
  </si>
  <si>
    <t>Wiley Interdisciplinary Reviews: Mechanisms Of Disease</t>
  </si>
  <si>
    <t>10.1002/(ISSN)2692-9368</t>
  </si>
  <si>
    <t>https://onlinelibrary.wiley.com/journal/26929368</t>
  </si>
  <si>
    <t>WSS2</t>
  </si>
  <si>
    <t>WVN</t>
  </si>
  <si>
    <t>1741-6787</t>
  </si>
  <si>
    <t>Worldviews On Evidence-Based Nursing</t>
  </si>
  <si>
    <t>10.1111/(ISSN)1741-6787</t>
  </si>
  <si>
    <t>https://sigmapubs.onlinelibrary.wiley.com/journal/17416787</t>
  </si>
  <si>
    <t>WWP2</t>
  </si>
  <si>
    <t>2639-541X</t>
  </si>
  <si>
    <t>World Water Policy</t>
  </si>
  <si>
    <t>10.1002/(ISSN)2639-541X</t>
  </si>
  <si>
    <t>https://onlinelibrary.wiley.com/journal/2639541X</t>
  </si>
  <si>
    <t>XEN</t>
  </si>
  <si>
    <t>1399-3089</t>
  </si>
  <si>
    <t>Xenotransplantation</t>
  </si>
  <si>
    <t>10.1111/(ISSN)1399-3089</t>
  </si>
  <si>
    <t>https://onlinelibrary.wiley.com/journal/13993089</t>
  </si>
  <si>
    <t>XRS</t>
  </si>
  <si>
    <t>1097-4539</t>
  </si>
  <si>
    <t>X-Ray Spectrometry</t>
  </si>
  <si>
    <t>10.1002/(ISSN)1097-4539</t>
  </si>
  <si>
    <t>https://onlinelibrary.wiley.com/journal/10974539</t>
  </si>
  <si>
    <t>YD</t>
  </si>
  <si>
    <t>2373-3357</t>
  </si>
  <si>
    <t>New Directions For Student Leadership</t>
  </si>
  <si>
    <t>10.1002/(ISSN)2373-3357</t>
  </si>
  <si>
    <t>https://onlinelibrary.wiley.com/journal/23733357</t>
  </si>
  <si>
    <t>YEA</t>
  </si>
  <si>
    <t>1097-0061</t>
  </si>
  <si>
    <t>Yeast</t>
  </si>
  <si>
    <t>10.1002/(ISSN)1097-0061</t>
  </si>
  <si>
    <t>https://onlinelibrary.wiley.com/journal/10970061</t>
  </si>
  <si>
    <t>YGH2</t>
  </si>
  <si>
    <t>ZAAC</t>
  </si>
  <si>
    <t>2260</t>
  </si>
  <si>
    <t>1521-3749</t>
  </si>
  <si>
    <t>Zeitschrift Fur Anorganische Und Allgemeine Chemie</t>
  </si>
  <si>
    <t>10.1002/(ISSN)1521-3749</t>
  </si>
  <si>
    <t>https://onlinelibrary.wiley.com/journal/15213749</t>
  </si>
  <si>
    <t>ZAMM</t>
  </si>
  <si>
    <t>2233</t>
  </si>
  <si>
    <t>1521-4001</t>
  </si>
  <si>
    <t>Zamm - Journal Of Applied Mathematics And Mechanics</t>
  </si>
  <si>
    <t>10.1002/(ISSN)1521-4001</t>
  </si>
  <si>
    <t>https://onlinelibrary.wiley.com/journal/15214001</t>
  </si>
  <si>
    <t>ZOO</t>
  </si>
  <si>
    <t>1098-2361</t>
  </si>
  <si>
    <t>Zoo Biology</t>
  </si>
  <si>
    <t>10.1002/(ISSN)1098-2361</t>
  </si>
  <si>
    <t>https://onlinelibrary.wiley.com/journal/10982361</t>
  </si>
  <si>
    <t>ZPH</t>
  </si>
  <si>
    <t>1863-2378</t>
  </si>
  <si>
    <t>Zoonoses And Public Health</t>
  </si>
  <si>
    <t>10.1111/(ISSN)1863-2378</t>
  </si>
  <si>
    <t>https://onlinelibrary.wiley.com/journal/18632378</t>
  </si>
  <si>
    <t>ZSC</t>
  </si>
  <si>
    <t>1463-6409</t>
  </si>
  <si>
    <t>Zoologica Scripta</t>
  </si>
  <si>
    <t>10.1111/(ISSN)1463-6409</t>
  </si>
  <si>
    <t>https://onlinelibrary.wiley.com/journal/14636409</t>
  </si>
  <si>
    <t>SES2</t>
  </si>
  <si>
    <t>SVI2</t>
  </si>
  <si>
    <t>New Publisher (for Transferred Titles)</t>
  </si>
  <si>
    <t>2003</t>
  </si>
  <si>
    <t>N/A</t>
  </si>
  <si>
    <t>2008</t>
  </si>
  <si>
    <t>2018</t>
  </si>
  <si>
    <t>2050</t>
  </si>
  <si>
    <t>2057</t>
  </si>
  <si>
    <t>2058</t>
  </si>
  <si>
    <t>2073</t>
  </si>
  <si>
    <t>2081</t>
  </si>
  <si>
    <t>2116</t>
  </si>
  <si>
    <t>2133</t>
  </si>
  <si>
    <t>2135</t>
  </si>
  <si>
    <t>2209</t>
  </si>
  <si>
    <t>2219</t>
  </si>
  <si>
    <t>2270</t>
  </si>
  <si>
    <t>2404</t>
  </si>
  <si>
    <t>2527</t>
  </si>
  <si>
    <t>2741</t>
  </si>
  <si>
    <t>AAH</t>
  </si>
  <si>
    <t>AAP</t>
  </si>
  <si>
    <t>AAR</t>
  </si>
  <si>
    <t>ABHL</t>
  </si>
  <si>
    <t>ACN</t>
  </si>
  <si>
    <t>AD</t>
  </si>
  <si>
    <t>ADOR</t>
  </si>
  <si>
    <t>ADPM</t>
  </si>
  <si>
    <t>ADSP</t>
  </si>
  <si>
    <t>AEHE</t>
  </si>
  <si>
    <t>AHIS</t>
  </si>
  <si>
    <t>AID2</t>
  </si>
  <si>
    <t>AJGW</t>
  </si>
  <si>
    <t>AJPY</t>
  </si>
  <si>
    <t>AJT</t>
  </si>
  <si>
    <t>ALT</t>
  </si>
  <si>
    <t>AMED</t>
  </si>
  <si>
    <t>ANNE</t>
  </si>
  <si>
    <t>AP</t>
  </si>
  <si>
    <t>APTS</t>
  </si>
  <si>
    <t>ARC</t>
  </si>
  <si>
    <t>ARTB</t>
  </si>
  <si>
    <t>AST</t>
  </si>
  <si>
    <t>AT</t>
  </si>
  <si>
    <t>AUDI</t>
  </si>
  <si>
    <t>AURT</t>
  </si>
  <si>
    <t>AZPH</t>
  </si>
  <si>
    <t>BAA3</t>
  </si>
  <si>
    <t>BAP</t>
  </si>
  <si>
    <t>BICS</t>
  </si>
  <si>
    <t>BIOM</t>
  </si>
  <si>
    <t>BIR</t>
  </si>
  <si>
    <t>BJD</t>
  </si>
  <si>
    <t>BJR</t>
  </si>
  <si>
    <t>BJS</t>
  </si>
  <si>
    <t>BJS5</t>
  </si>
  <si>
    <t>BREF</t>
  </si>
  <si>
    <t>BUL2</t>
  </si>
  <si>
    <t>BUSR</t>
  </si>
  <si>
    <t>CAAC</t>
  </si>
  <si>
    <t>CBE2</t>
  </si>
  <si>
    <t>CCE2</t>
  </si>
  <si>
    <t>CED</t>
  </si>
  <si>
    <t>CEI</t>
  </si>
  <si>
    <t>CER</t>
  </si>
  <si>
    <t>CGGR</t>
  </si>
  <si>
    <t>CHD</t>
  </si>
  <si>
    <t>CHF</t>
  </si>
  <si>
    <t>CIA2</t>
  </si>
  <si>
    <t>CICO</t>
  </si>
  <si>
    <t>CIR</t>
  </si>
  <si>
    <t>CJE2</t>
  </si>
  <si>
    <t>CLD3</t>
  </si>
  <si>
    <t>CMMI</t>
  </si>
  <si>
    <t>CMMM</t>
  </si>
  <si>
    <t>CMRB</t>
  </si>
  <si>
    <t>CNT</t>
  </si>
  <si>
    <t>CONE</t>
  </si>
  <si>
    <t>CP</t>
  </si>
  <si>
    <t>CPFA</t>
  </si>
  <si>
    <t>CPMI</t>
  </si>
  <si>
    <t>CPSP</t>
  </si>
  <si>
    <t>CREM</t>
  </si>
  <si>
    <t>CROS</t>
  </si>
  <si>
    <t>CRSO</t>
  </si>
  <si>
    <t>CRT2</t>
  </si>
  <si>
    <t>CSAN</t>
  </si>
  <si>
    <t>CUAN</t>
  </si>
  <si>
    <t>CVJ</t>
  </si>
  <si>
    <t>CXO</t>
  </si>
  <si>
    <t>CYO2</t>
  </si>
  <si>
    <t>DAT</t>
  </si>
  <si>
    <t>DIM</t>
  </si>
  <si>
    <t>DLTC</t>
  </si>
  <si>
    <t>DMFR</t>
  </si>
  <si>
    <t>DMJ</t>
  </si>
  <si>
    <t>DREV</t>
  </si>
  <si>
    <t>DRT</t>
  </si>
  <si>
    <t>DSN</t>
  </si>
  <si>
    <t>EBC2</t>
  </si>
  <si>
    <t>EBM2</t>
  </si>
  <si>
    <t>ECAM</t>
  </si>
  <si>
    <t>EDRI</t>
  </si>
  <si>
    <t>EHFS</t>
  </si>
  <si>
    <t>EJT</t>
  </si>
  <si>
    <t>EMBJ</t>
  </si>
  <si>
    <t>EMBR</t>
  </si>
  <si>
    <t>EMMM</t>
  </si>
  <si>
    <t>EMP2</t>
  </si>
  <si>
    <t>EPIC</t>
  </si>
  <si>
    <t>EPP3</t>
  </si>
  <si>
    <t>ERT</t>
  </si>
  <si>
    <t>ETC</t>
  </si>
  <si>
    <t>ETP</t>
  </si>
  <si>
    <t>ETR2</t>
  </si>
  <si>
    <t>ETS2</t>
  </si>
  <si>
    <t>EVL3</t>
  </si>
  <si>
    <t>EVO</t>
  </si>
  <si>
    <t>FACT</t>
  </si>
  <si>
    <t>FFEJ</t>
  </si>
  <si>
    <t>FPS</t>
  </si>
  <si>
    <t>FRI</t>
  </si>
  <si>
    <t>FSH</t>
  </si>
  <si>
    <t>GAF</t>
  </si>
  <si>
    <t>GEER</t>
  </si>
  <si>
    <t>GEN</t>
  </si>
  <si>
    <t>GENR</t>
  </si>
  <si>
    <t>GERE</t>
  </si>
  <si>
    <t>GHE3</t>
  </si>
  <si>
    <t>GSC</t>
  </si>
  <si>
    <t>HCN</t>
  </si>
  <si>
    <t>HEA</t>
  </si>
  <si>
    <t>HEP</t>
  </si>
  <si>
    <t>HEP4</t>
  </si>
  <si>
    <t>HF2</t>
  </si>
  <si>
    <t>HISN</t>
  </si>
  <si>
    <t>HISR</t>
  </si>
  <si>
    <t>HYPA</t>
  </si>
  <si>
    <t>ICL3</t>
  </si>
  <si>
    <t>ICP2</t>
  </si>
  <si>
    <t>IDJ</t>
  </si>
  <si>
    <t>IDOG</t>
  </si>
  <si>
    <t>IEAM</t>
  </si>
  <si>
    <t>IGS</t>
  </si>
  <si>
    <t>IJAD</t>
  </si>
  <si>
    <t>IJCD</t>
  </si>
  <si>
    <t>IJCO</t>
  </si>
  <si>
    <t>IJEC</t>
  </si>
  <si>
    <t>IJFS</t>
  </si>
  <si>
    <t>IJNA</t>
  </si>
  <si>
    <t>IJOT</t>
  </si>
  <si>
    <t>IJPP</t>
  </si>
  <si>
    <t>IJR</t>
  </si>
  <si>
    <t>IJSO</t>
  </si>
  <si>
    <t>ILR</t>
  </si>
  <si>
    <t>ILRF</t>
  </si>
  <si>
    <t>ILRS</t>
  </si>
  <si>
    <t>IMP</t>
  </si>
  <si>
    <t>INBI</t>
  </si>
  <si>
    <t>IR</t>
  </si>
  <si>
    <t>IREM</t>
  </si>
  <si>
    <t>ITS2</t>
  </si>
  <si>
    <t>IVB</t>
  </si>
  <si>
    <t>IZY</t>
  </si>
  <si>
    <t>JAAC</t>
  </si>
  <si>
    <t>JABR</t>
  </si>
  <si>
    <t>JADD</t>
  </si>
  <si>
    <t>JAM</t>
  </si>
  <si>
    <t>JBM4</t>
  </si>
  <si>
    <t>JBMR</t>
  </si>
  <si>
    <t>JCC4</t>
  </si>
  <si>
    <t>JCEP</t>
  </si>
  <si>
    <t>JCI</t>
  </si>
  <si>
    <t>JCWR</t>
  </si>
  <si>
    <t>JEB</t>
  </si>
  <si>
    <t>JEPH</t>
  </si>
  <si>
    <t>JERE</t>
  </si>
  <si>
    <t>JET</t>
  </si>
  <si>
    <t>JFS3</t>
  </si>
  <si>
    <t>JGE5</t>
  </si>
  <si>
    <t>JHIS</t>
  </si>
  <si>
    <t>JIB</t>
  </si>
  <si>
    <t>JICD</t>
  </si>
  <si>
    <t>JIN2</t>
  </si>
  <si>
    <t>JJA2</t>
  </si>
  <si>
    <t>JL</t>
  </si>
  <si>
    <t>JLB</t>
  </si>
  <si>
    <t>JMB</t>
  </si>
  <si>
    <t>JMF</t>
  </si>
  <si>
    <t>JO</t>
  </si>
  <si>
    <t>JOCC</t>
  </si>
  <si>
    <t>JOCP</t>
  </si>
  <si>
    <t>JOEN</t>
  </si>
  <si>
    <t>JOFO</t>
  </si>
  <si>
    <t>JOH2</t>
  </si>
  <si>
    <t>JOHE</t>
  </si>
  <si>
    <t>JOID</t>
  </si>
  <si>
    <t>JONA</t>
  </si>
  <si>
    <t>JOPE</t>
  </si>
  <si>
    <t>JOPT</t>
  </si>
  <si>
    <t>JOSC</t>
  </si>
  <si>
    <t>JOSM</t>
  </si>
  <si>
    <t>JOTR</t>
  </si>
  <si>
    <t>JPAT</t>
  </si>
  <si>
    <t>JPHP</t>
  </si>
  <si>
    <t>JPHS</t>
  </si>
  <si>
    <t>JPOC</t>
  </si>
  <si>
    <t>JPR</t>
  </si>
  <si>
    <t>JRAAS</t>
  </si>
  <si>
    <t>JREE</t>
  </si>
  <si>
    <t>JRSM</t>
  </si>
  <si>
    <t>JSBM</t>
  </si>
  <si>
    <t>JSCH</t>
  </si>
  <si>
    <t>JTH</t>
  </si>
  <si>
    <t>JTRA</t>
  </si>
  <si>
    <t>JVE4</t>
  </si>
  <si>
    <t>LAM</t>
  </si>
  <si>
    <t>LASR</t>
  </si>
  <si>
    <t>LDRP</t>
  </si>
  <si>
    <t>LET</t>
  </si>
  <si>
    <t>LHS</t>
  </si>
  <si>
    <t>LPB</t>
  </si>
  <si>
    <t>LRA</t>
  </si>
  <si>
    <t>LT</t>
  </si>
  <si>
    <t>MCF2</t>
  </si>
  <si>
    <t>MDS3</t>
  </si>
  <si>
    <t>MIJ</t>
  </si>
  <si>
    <t>MIS</t>
  </si>
  <si>
    <t>MISP</t>
  </si>
  <si>
    <t>MISY</t>
  </si>
  <si>
    <t>MMR</t>
  </si>
  <si>
    <t>MOI</t>
  </si>
  <si>
    <t>MPE</t>
  </si>
  <si>
    <t>MRI</t>
  </si>
  <si>
    <t>MSB</t>
  </si>
  <si>
    <t>MSI</t>
  </si>
  <si>
    <t>MSID</t>
  </si>
  <si>
    <t>NAAQ</t>
  </si>
  <si>
    <t>NAE2</t>
  </si>
  <si>
    <t>NAFM</t>
  </si>
  <si>
    <t>NAVI</t>
  </si>
  <si>
    <t>NAX2</t>
  </si>
  <si>
    <t>NBFR</t>
  </si>
  <si>
    <t>NCMR</t>
  </si>
  <si>
    <t>NCR</t>
  </si>
  <si>
    <t>NEJO</t>
  </si>
  <si>
    <t>NER</t>
  </si>
  <si>
    <t>NHA3</t>
  </si>
  <si>
    <t>NNX2</t>
  </si>
  <si>
    <t>NPC</t>
  </si>
  <si>
    <t>NPCR</t>
  </si>
  <si>
    <t>NPQU</t>
  </si>
  <si>
    <t>NRC</t>
  </si>
  <si>
    <t>NT</t>
  </si>
  <si>
    <t>ONCO</t>
  </si>
  <si>
    <t>PAF2</t>
  </si>
  <si>
    <t>PAG2</t>
  </si>
  <si>
    <t>PCR2</t>
  </si>
  <si>
    <t>PCV</t>
  </si>
  <si>
    <t>PDH</t>
  </si>
  <si>
    <t>PDI</t>
  </si>
  <si>
    <t>PENG</t>
  </si>
  <si>
    <t>PER</t>
  </si>
  <si>
    <t>PF</t>
  </si>
  <si>
    <t>PFI</t>
  </si>
  <si>
    <t>PIQ</t>
  </si>
  <si>
    <t>PIRS</t>
  </si>
  <si>
    <t>PISM</t>
  </si>
  <si>
    <t>POLQ</t>
  </si>
  <si>
    <t>POMS</t>
  </si>
  <si>
    <t>PPI</t>
  </si>
  <si>
    <t>PPR</t>
  </si>
  <si>
    <t>PRC</t>
  </si>
  <si>
    <t>PSB</t>
  </si>
  <si>
    <t>PSYJ</t>
  </si>
  <si>
    <t>RERP</t>
  </si>
  <si>
    <t>RTH2</t>
  </si>
  <si>
    <t>SARC</t>
  </si>
  <si>
    <t>SCA</t>
  </si>
  <si>
    <t>SCPR</t>
  </si>
  <si>
    <t>SCRT</t>
  </si>
  <si>
    <t>SKI2</t>
  </si>
  <si>
    <t>SLD</t>
  </si>
  <si>
    <t>SRP</t>
  </si>
  <si>
    <t>TAFS</t>
  </si>
  <si>
    <t>TRT</t>
  </si>
  <si>
    <t>2035</t>
  </si>
  <si>
    <t>WCM</t>
  </si>
  <si>
    <t>WJO2</t>
  </si>
  <si>
    <t>OA Type</t>
  </si>
  <si>
    <t>APC Type</t>
  </si>
  <si>
    <t>End Date</t>
  </si>
  <si>
    <t>Full OA</t>
  </si>
  <si>
    <t>Default APC</t>
  </si>
  <si>
    <t>Referral OA</t>
  </si>
  <si>
    <t>FUNCTIONAL ECOLOGY</t>
  </si>
  <si>
    <t>LEARNED PUBLISHING</t>
  </si>
  <si>
    <t>Sum of Wiley List Price (EUR)</t>
  </si>
  <si>
    <t>Sum of DEAL List Price (EUR)</t>
  </si>
  <si>
    <t>Journal Code</t>
  </si>
  <si>
    <t>Journal Name</t>
  </si>
  <si>
    <t>Tier</t>
  </si>
  <si>
    <t>Record updated</t>
  </si>
  <si>
    <t>PAR Fee</t>
  </si>
  <si>
    <t>ANNALS OF APPLIED BIOLOGY</t>
  </si>
  <si>
    <t>ARABIAN ARCHAEOLOGY AND EPIGRAPHY</t>
  </si>
  <si>
    <t>Name</t>
  </si>
  <si>
    <t>JOURNAL OF AQUATIC ANIMAL HEALTH</t>
  </si>
  <si>
    <t>High Impact</t>
  </si>
  <si>
    <t>ACTA ANAESTHESIOLOGICA SCANDINAVICA</t>
  </si>
  <si>
    <t>AGGRESSIVE BEHAVIOR</t>
  </si>
  <si>
    <t>Remainder</t>
  </si>
  <si>
    <t>ABACUS</t>
  </si>
  <si>
    <t>AMERICAN BUSINESS LAW JOURNAL</t>
  </si>
  <si>
    <t>NEW DIRECTIONS FOR ADULT AND CONTINUING EDUCATION</t>
  </si>
  <si>
    <t>ACADEMIC EMERGENCY MEDICINE</t>
  </si>
  <si>
    <t>ALCOHOL: CLINICAL AND EXPERIMENTAL RESEARCH</t>
  </si>
  <si>
    <t>ACCOUNTING &amp; FINANCE</t>
  </si>
  <si>
    <t>ACTA GEOLOGICA SINICA (ENGLISH EDITION)</t>
  </si>
  <si>
    <t>APPLIED COGNITIVE PSYCHOLOGY</t>
  </si>
  <si>
    <t>ACTA PSYCHIATRICA SCANDINAVICA</t>
  </si>
  <si>
    <t>ARTHRITIS CARE &amp; RESEARCH</t>
  </si>
  <si>
    <t>INTERNATIONAL JOURNAL OF ADAPTIVE CONTROL AND SIGNAL PROCESSING</t>
  </si>
  <si>
    <t>ANIMAL CONSERVATION</t>
  </si>
  <si>
    <t>ADVANCED BIOLOGY</t>
  </si>
  <si>
    <t xml:space="preserve">ADVANCED CONTROL FOR APPLICATIONS: ENGINEERING AND INDUSTRIAL SYSTEMS </t>
  </si>
  <si>
    <t>ADDICTION</t>
  </si>
  <si>
    <t>ADVANCED ENGINEERING MATERIALS</t>
  </si>
  <si>
    <t>ADVANCED FUNCTIONAL MATERIALS</t>
  </si>
  <si>
    <t>ADVANCED HEALTHCARE MATERIALS</t>
  </si>
  <si>
    <t>AUSTRALIAN DENTAL JOURNAL</t>
  </si>
  <si>
    <t>ADVANCED MATERIALS</t>
  </si>
  <si>
    <t>ADVANCED MATERIALS TECHNOLOGIES</t>
  </si>
  <si>
    <t>ADVANCED OPTICAL MATERIALS</t>
  </si>
  <si>
    <t>ADVANCED SYNTHESIS &amp; CATALYSIS</t>
  </si>
  <si>
    <t>ADVANCED SUSTAINABLE SYSTEMS</t>
  </si>
  <si>
    <t>ADVANCED THERAPEUTICS</t>
  </si>
  <si>
    <t>ADVANCED THEORY AND SIMULATIONS</t>
  </si>
  <si>
    <t>AUSTRAL ECOLOGY</t>
  </si>
  <si>
    <t>ASIA-PACIFIC ECONOMIC HISTORY REVIEW</t>
  </si>
  <si>
    <t>AUSTRALIAN ENDODONTIC JOURNAL</t>
  </si>
  <si>
    <t>AUSTRAL ENTOMOLOGY</t>
  </si>
  <si>
    <t>ADVANCED ENERGY MATERIALS</t>
  </si>
  <si>
    <t>AUSTRALIAN ECONOMIC PAPERS</t>
  </si>
  <si>
    <t>APPLIED ECONOMIC PERSPECTIVES AND POLICY</t>
  </si>
  <si>
    <t>ASIAN ECONOMIC POLICY REVIEW</t>
  </si>
  <si>
    <t>ANTHROPOLOGY &amp; EDUCATION QUARTERLY</t>
  </si>
  <si>
    <t>THE AUSTRALIAN ECONOMIC REVIEW</t>
  </si>
  <si>
    <t>AEM EDUCATION AND TRAINING</t>
  </si>
  <si>
    <t>AFRICAN DEVELOPMENT REVIEW</t>
  </si>
  <si>
    <t>AGRICULTURAL AND FOREST ENTOMOLOGY</t>
  </si>
  <si>
    <t>ANIMAL GENETICS</t>
  </si>
  <si>
    <t>AGRICULTURAL ECONOMICS</t>
  </si>
  <si>
    <t>AGRONOMY JOURNAL</t>
  </si>
  <si>
    <t>AGRIBUSINESS</t>
  </si>
  <si>
    <t>ANATOMIA, HISTOLOGIA, EMBRYOLOGIA</t>
  </si>
  <si>
    <t>ANNALS OF HUMAN GENETICS</t>
  </si>
  <si>
    <t>AICHE JOURNAL</t>
  </si>
  <si>
    <t>ADVANCES IN DIGESTIVE MEDICINE</t>
  </si>
  <si>
    <t>THE AMERICAN JOURNAL ON ADDICTIONS</t>
  </si>
  <si>
    <t>AMERICAN JOURNAL OF AGRICULTURAL ECONOMICS</t>
  </si>
  <si>
    <t>AUSTRALASIAN JOURNAL ON AGEING</t>
  </si>
  <si>
    <t>THE AUSTRALIAN JOURNAL OF AGRICULTURAL AND RESOURCE ECONOMICS</t>
  </si>
  <si>
    <t>AMERICAN JOURNAL OF BOTANY</t>
  </si>
  <si>
    <t>ASIA-PACIFIC JOURNAL OF CLINICAL ONCOLOGY</t>
  </si>
  <si>
    <t>AMERICAN JOURNAL OF COMMUNITY PSYCHOLOGY</t>
  </si>
  <si>
    <t>AUSTRALASIAN JOURNAL OF DERMATOLOGY</t>
  </si>
  <si>
    <t>AFRICAN JOURNAL OF ECOLOGY</t>
  </si>
  <si>
    <t>THE AMERICAN JOURNAL OF ECONOMICS AND SOCIOLOGY</t>
  </si>
  <si>
    <t>ASIA-PACIFIC JOURNAL OF FINANCIAL STUDIES</t>
  </si>
  <si>
    <t>AMERICAN JOURNAL OF HEMATOLOGY</t>
  </si>
  <si>
    <t>AMERICAN JOURNAL OF HUMAN BIOLOGY</t>
  </si>
  <si>
    <t>AMERICAN JOURNAL OF REPRODUCTIVE IMMUNOLOGY</t>
  </si>
  <si>
    <t>AMERICAN JOURNAL OF INDUSTRIAL MEDICINE</t>
  </si>
  <si>
    <t>AMERICAN JOURNAL OF MEDICAL GENETICS PART B: NEUROPSYCHIATRIC GENETICS</t>
  </si>
  <si>
    <t>AMERICAN JOURNAL OF MEDICAL GENETICS PART C: SEMINARS IN MEDICAL GENETICS</t>
  </si>
  <si>
    <t>AMERICAN JOURNAL OF MEDICAL GENETICS PART A</t>
  </si>
  <si>
    <t>AUSTRALIAN AND NEW ZEALAND JOURNAL OF OBSTETRICS AND GYNAECOLOGY</t>
  </si>
  <si>
    <t>ASIAN JOURNAL OF ORGANIC CHEMISTRY</t>
  </si>
  <si>
    <t>AMERICAN JOURNAL OF PRIMATOLOGY</t>
  </si>
  <si>
    <t>AMERICAN JOURNAL OF BIOLOGICAL ANTHROPOLOGY</t>
  </si>
  <si>
    <t>AUSTRALIAN JOURNAL OF POLITICS AND HISTORY</t>
  </si>
  <si>
    <t>AMERICAN JOURNAL OF POLITICAL SCIENCE</t>
  </si>
  <si>
    <t>AUSTRALIAN JOURNAL OF RURAL HEALTH</t>
  </si>
  <si>
    <t>AUSTRALIAN JOURNAL OF SOCIAL ISSUES</t>
  </si>
  <si>
    <t>ASIAN JOURNAL OF SOCIAL PSYCHOLOGY</t>
  </si>
  <si>
    <t>AUSTRALASIAN JOURNAL OF ULTRASOUND IN MEDICINE</t>
  </si>
  <si>
    <t>ALLERGY</t>
  </si>
  <si>
    <t>INTERNATIONAL FORUM OF ALLERGY &amp; RHINOLOGY</t>
  </si>
  <si>
    <t>AMERICAN ANTHROPOLOGIST</t>
  </si>
  <si>
    <t>AMERICAN ETHNOLOGIST</t>
  </si>
  <si>
    <t>JOURNAL OF ADVANCED MANUFACTURING AND PROCESSING</t>
  </si>
  <si>
    <t>ANNALS OF NEUROLOGY</t>
  </si>
  <si>
    <t>ANAESTHESIA</t>
  </si>
  <si>
    <t>ANNALEN DER PHYSIK</t>
  </si>
  <si>
    <t>ANDROLOGY</t>
  </si>
  <si>
    <t>ANGEWANDTE CHEMIE</t>
  </si>
  <si>
    <t>ANTHROPOLOGY AND HUMANISM</t>
  </si>
  <si>
    <t>ANGEWANDTE CHEMIE INTERNATIONAL EDITION</t>
  </si>
  <si>
    <t>ANTHROPOLOGY OF CONSCIOUSNESS</t>
  </si>
  <si>
    <t>ANAESTHESIA REPORTS</t>
  </si>
  <si>
    <t>ANZ JOURNAL OF SURGERY</t>
  </si>
  <si>
    <t>ANALYSIS &amp; SENSING</t>
  </si>
  <si>
    <t>ANTHROPOLOGY TODAY</t>
  </si>
  <si>
    <t>ANTIPODE</t>
  </si>
  <si>
    <t>AUSTRALIAN AND NEW ZEALAND JOURNAL OF FAMILY THERAPY</t>
  </si>
  <si>
    <t>AUSTRALIAN &amp; NEW ZEALAND JOURNAL OF STATISTICS</t>
  </si>
  <si>
    <t>APPLIED ORGANOMETALLIC CHEMISTRY</t>
  </si>
  <si>
    <t>JOURNAL OF THE AMERICAN OIL CHEMISTS' SOCIETY</t>
  </si>
  <si>
    <t>ARTIFICIAL ORGANS</t>
  </si>
  <si>
    <t>AORN JOURNAL</t>
  </si>
  <si>
    <t>ACTA OPHTHALMOLOGICA</t>
  </si>
  <si>
    <t>AUSTRALIAN OCCUPATIONAL THERAPY JOURNAL</t>
  </si>
  <si>
    <t>ACTA PAEDIATRICA</t>
  </si>
  <si>
    <t>ARCHAEOLOGICAL PAPERS OF THE AMERICAN ANTHROPOLOGICAL ASSOCIATION</t>
  </si>
  <si>
    <t>ANNALS OF PUBLIC AND COOPERATIVE ECONOMICS</t>
  </si>
  <si>
    <t>ASIAN-PACIFIC ECONOMIC LITERATURE</t>
  </si>
  <si>
    <t>ACTA PHYSIOLOGICA</t>
  </si>
  <si>
    <t>ASIA PACIFIC JOURNAL OF HUMAN RESOURCES</t>
  </si>
  <si>
    <t>APPLIED PSYCHOLOGY: HEALTH AND WELL-BEING</t>
  </si>
  <si>
    <t>ASIA-PACIFIC JOURNAL OF CHEMICAL ENGINEERING</t>
  </si>
  <si>
    <t>INTERNATIONAL JOURNAL OF RHEUMATIC DISEASES</t>
  </si>
  <si>
    <t>APMIS</t>
  </si>
  <si>
    <t>JOURNAL OF APPLIED POLYMER SCIENCE</t>
  </si>
  <si>
    <t>APPLIED RESEARCH</t>
  </si>
  <si>
    <t>APPLIED PSYCHOLOGY</t>
  </si>
  <si>
    <t>ASIA-PACIFIC PSYCHIATRY</t>
  </si>
  <si>
    <t>ACCOUNTING PERSPECTIVES</t>
  </si>
  <si>
    <t>INTERNATIONAL JOURNAL OF APPLIED PSYCHOANALYTIC STUDIES</t>
  </si>
  <si>
    <t>ALIMENTARY PHARMACOLOGY &amp; THERAPEUTICS</t>
  </si>
  <si>
    <t>ASIA PACIFIC VIEWPOINT</t>
  </si>
  <si>
    <t>AQUATIC CONSERVATION: MARINE AND FRESHWATER ECOSYSTEMS</t>
  </si>
  <si>
    <t>THE ANATOMICAL RECORD</t>
  </si>
  <si>
    <t>JOURNAL OF MEDICAL IMAGING AND RADIATION ONCOLOGY</t>
  </si>
  <si>
    <t>ARCHIVES OF INSECT BIOCHEMISTRY AND PHYSIOLOGY</t>
  </si>
  <si>
    <t>ARCHAEOMETRY</t>
  </si>
  <si>
    <t>ARCHAEOLOGY IN OCEANIA</t>
  </si>
  <si>
    <t>CONSUMER PSYCHOLOGY REVIEW</t>
  </si>
  <si>
    <t>ARCHIV DER PHARMAZIE</t>
  </si>
  <si>
    <t>ARCHAEOLOGICAL PROSPECTION</t>
  </si>
  <si>
    <t>ARTHRITIS &amp; RHEUMATOLOGY</t>
  </si>
  <si>
    <t>ANALYSES OF SOCIAL ISSUES AND PUBLIC POLICY</t>
  </si>
  <si>
    <t>ANATOMICAL SCIENCES EDUCATION</t>
  </si>
  <si>
    <t>ASIAN ECONOMIC JOURNAL</t>
  </si>
  <si>
    <t>ASIAN JOURNAL OF ENDOSCOPIC SURGERY</t>
  </si>
  <si>
    <t>SURGICAL PRACTICE</t>
  </si>
  <si>
    <t>JOURNAL OF THE ASSOCIATION FOR INFORMATION SCIENCE AND TECHNOLOGY</t>
  </si>
  <si>
    <t>CHEMISTRY - AN ASIAN JOURNAL</t>
  </si>
  <si>
    <t>ANIMAL SCIENCE JOURNAL</t>
  </si>
  <si>
    <t>ASIAN JOURNAL OF CONTROL</t>
  </si>
  <si>
    <t>APPLIED STOCHASTIC MODELS IN BUSINESS AND INDUSTRY</t>
  </si>
  <si>
    <t>ASTRONOMISCHE NACHRICHTEN</t>
  </si>
  <si>
    <t>ASIAN POLITICS &amp; POLICY</t>
  </si>
  <si>
    <t>ASIAN SOCIAL WORK AND POLICY REVIEW</t>
  </si>
  <si>
    <t>AUSTRALIAN ACCOUNTING REVIEW</t>
  </si>
  <si>
    <t>AUSTRALIAN JOURNAL OF PUBLIC ADMINISTRATION</t>
  </si>
  <si>
    <t>AUTISM RESEARCH</t>
  </si>
  <si>
    <t>AUSTRALIAN VETERINARY JOURNAL</t>
  </si>
  <si>
    <t>APPLIED VEGETATION SCIENCE</t>
  </si>
  <si>
    <t>ANTHROPOLOGY OF WORK REVIEW</t>
  </si>
  <si>
    <t>AWWA WATER SCIENCE</t>
  </si>
  <si>
    <t>ACTA CRYSTALLOGRAPHICA SECTION A: FOUNDATIONS AND ADVANCES</t>
  </si>
  <si>
    <t>ACTA CRYSTALLOGRAPHICA SECTION B: STRUCTURAL SCIENCE, CRYSTAL ENGINEERING AND MATERIALS</t>
  </si>
  <si>
    <t>ACTA CRYSTALLOGRAPHICA SECTION C: STRUCTURAL CHEMISTRY</t>
  </si>
  <si>
    <t>ACTA CRYSTALLOGRAPHICA SECTION D: STRUCTURAL BIOLOGY</t>
  </si>
  <si>
    <t>ACTA CRYSTALLOGRAPHICA SECTION F: STRUCTURAL BIOLOGY COMMUNICATIONS</t>
  </si>
  <si>
    <t>ACTA ZOOLOGICA</t>
  </si>
  <si>
    <t>BIOTECHNOLOGY AND APPLIED BIOCHEMISTRY</t>
  </si>
  <si>
    <t>BUSINESS AND SOCIETY REVIEW</t>
  </si>
  <si>
    <t>BATTERIES &amp; SUPERCAPS</t>
  </si>
  <si>
    <t>BIOFUELS, BIOPRODUCTS AND BIOREFINING</t>
  </si>
  <si>
    <t>BRITISH JOURNAL OF CLINICAL PHARMACOLOGY</t>
  </si>
  <si>
    <t>BASIC &amp; CLINICAL PHARMACOLOGY &amp; TOXICOLOGY</t>
  </si>
  <si>
    <t>BIOPHARMACEUTICS &amp; DRUG DISPOSITION</t>
  </si>
  <si>
    <t>BIPOLAR DISORDERS</t>
  </si>
  <si>
    <t>JOURNAL OF BEHAVIORAL DECISION MAKING</t>
  </si>
  <si>
    <t>BIRTH DEFECTS RESEARCH</t>
  </si>
  <si>
    <t>BUSINESS ETHICS, THE ENVIRONMENT &amp; RESPONSIBILITY</t>
  </si>
  <si>
    <t>BIOELECTROMAGNETICS</t>
  </si>
  <si>
    <t>BRITISH EDUCATIONAL RESEARCH JOURNAL</t>
  </si>
  <si>
    <t>BERICHTE ZUR WISSENSCHAFTSGESCHICHTE</t>
  </si>
  <si>
    <t>BIOESSAYS</t>
  </si>
  <si>
    <t>BIOMETRICAL JOURNAL</t>
  </si>
  <si>
    <t>BEHAVIORAL INTERVENTIONS</t>
  </si>
  <si>
    <t>LUMINESCENCE</t>
  </si>
  <si>
    <t>BIOETHICS</t>
  </si>
  <si>
    <t>BIOFACTORS</t>
  </si>
  <si>
    <t>BIOTECHNOLOGY JOURNAL</t>
  </si>
  <si>
    <t>BIOPOLYMERS</t>
  </si>
  <si>
    <t>BIRTH</t>
  </si>
  <si>
    <t>BIOTECHNOLOGY AND BIOENGINEERING</t>
  </si>
  <si>
    <t>BRITISH JOURNAL OF CLINICAL PSYCHOLOGY</t>
  </si>
  <si>
    <t>BRITISH JOURNAL OF DEVELOPMENTAL PSYCHOLOGY</t>
  </si>
  <si>
    <t>BRITISH JOURNAL OF EDUCATIONAL PSYCHOLOGY</t>
  </si>
  <si>
    <t>BRITISH JOURNAL OF EDUCATIONAL TECHNOLOGY</t>
  </si>
  <si>
    <t>BRITISH JOURNAL OF HAEMATOLOGY</t>
  </si>
  <si>
    <t>BRITISH JOURNAL OF HEALTH PSYCHOLOGY</t>
  </si>
  <si>
    <t>BRITISH JOURNAL OF INDUSTRIAL RELATIONS</t>
  </si>
  <si>
    <t>BJOG: AN INTERNATIONAL JOURNAL OF OBSTETRICS AND GYNAECOLOGY</t>
  </si>
  <si>
    <t>BRITISH JOURNAL OF MANAGEMENT</t>
  </si>
  <si>
    <t>BRITISH JOURNAL OF PSYCHOLOGY</t>
  </si>
  <si>
    <t>THE BRITISH JOURNAL OF SOCIOLOGY</t>
  </si>
  <si>
    <t>BRITISH JOURNAL OF PSYCHOTHERAPY</t>
  </si>
  <si>
    <t>BRITISH JOURNAL OF SOCIAL PSYCHOLOGY</t>
  </si>
  <si>
    <t>BRITISH JOURNAL OF SPECIAL EDUCATION</t>
  </si>
  <si>
    <t>BJU INTERNATIONAL</t>
  </si>
  <si>
    <t>BULLETIN OF THE KOREAN CHEMICAL SOCIETY</t>
  </si>
  <si>
    <t>BULLETIN OF LATIN AMERICAN RESEARCH</t>
  </si>
  <si>
    <t>BRITISH JOURNAL OF LEARNING DISABILITIES</t>
  </si>
  <si>
    <t>BULLETIN OF THE LONDON MATHEMATICAL SOCIETY</t>
  </si>
  <si>
    <t>BIOCHEMISTRY AND MOLECULAR BIOLOGY EDUCATION</t>
  </si>
  <si>
    <t>BIOMEDICAL CHROMATOGRAPHY</t>
  </si>
  <si>
    <t>BRITISH JOURNAL OF MATHEMATICAL AND STATISTICAL PSYCHOLOGY</t>
  </si>
  <si>
    <t>BIOLOGY OF THE CELL</t>
  </si>
  <si>
    <t>BULLETIN OF ECONOMIC RESEARCH</t>
  </si>
  <si>
    <t>BRITISH JOURNAL OF PHARMACOLOGY</t>
  </si>
  <si>
    <t>BASIN RESEARCH</t>
  </si>
  <si>
    <t>BIOLOGICAL REVIEWS</t>
  </si>
  <si>
    <t>BUSINESS STRATEGY AND DEVELOPMENT</t>
  </si>
  <si>
    <t>BUSINESS STRATEGY AND THE ENVIRONMENT</t>
  </si>
  <si>
    <t>BEHAVIORAL SCIENCES &amp; THE LAW</t>
  </si>
  <si>
    <t>BIOTROPICA</t>
  </si>
  <si>
    <t>BIOTECHNOLOGY PROGRESS</t>
  </si>
  <si>
    <t>CLINICAL ANATOMY</t>
  </si>
  <si>
    <t>COMPUTER APPLICATIONS IN ENGINEERING EDUCATION</t>
  </si>
  <si>
    <t>CANADIAN GEOGRAPHIES</t>
  </si>
  <si>
    <t>CREATIVITY AND INNOVATION MANAGEMENT</t>
  </si>
  <si>
    <t>CANADIAN JOURNAL OF ECONOMICS</t>
  </si>
  <si>
    <t>CHILD AND ADOLESCENT MENTAL HEALTH</t>
  </si>
  <si>
    <t>CLINICAL ADVANCES IN PERIODONTICS</t>
  </si>
  <si>
    <t>CANADIAN PUBLIC ADMINISTRATION</t>
  </si>
  <si>
    <t>CRIMINOLOGY &amp; PUBLIC POLICY</t>
  </si>
  <si>
    <t>COUNSELLING AND PSYCHOTHERAPY RESEARCH</t>
  </si>
  <si>
    <t>CHILD ABUSE REVIEW</t>
  </si>
  <si>
    <t>CONTEMPORARY ACCOUNTING RESEARCH</t>
  </si>
  <si>
    <t>CANADIAN REVIEW OF SOCIOLOGY/REVUE CANADIENNE DE SOCIOLOGIE</t>
  </si>
  <si>
    <t>JOURNAL OF COMMUNITY &amp; APPLIED SOCIAL PSYCHOLOGY</t>
  </si>
  <si>
    <t>COMPUTER ANIMATION AND VIRTUAL WORLDS</t>
  </si>
  <si>
    <t>JOURNAL OF CONSUMER BEHAVIOUR</t>
  </si>
  <si>
    <t>CHEMICAL BIOLOGY &amp; DRUG DESIGN</t>
  </si>
  <si>
    <t>CHEMISTRY &amp; BIODIVERSITY</t>
  </si>
  <si>
    <t>CHEMBIOENG REVIEWS</t>
  </si>
  <si>
    <t>CELL BIOCHEMISTRY AND FUNCTION</t>
  </si>
  <si>
    <t>CHEMBIOCHEM</t>
  </si>
  <si>
    <t>CELL BIOLOGY INTERNATIONAL</t>
  </si>
  <si>
    <t>CRIMINAL BEHAVIOUR AND MENTAL HEALTH</t>
  </si>
  <si>
    <t>NEW DIRECTIONS FOR COMMUNITY COLLEGES</t>
  </si>
  <si>
    <t>CATHETERIZATION AND CARDIOVASCULAR INTERVENTIONS</t>
  </si>
  <si>
    <t>CHILD: CARE, HEALTH AND DEVELOPMENT</t>
  </si>
  <si>
    <t>CEREAL CHEMISTRY</t>
  </si>
  <si>
    <t>CHEMCATCHEM</t>
  </si>
  <si>
    <t>JOURNAL OF DIGESTIVE DISEASES</t>
  </si>
  <si>
    <t>CHILD DEVELOPMENT PERSPECTIVES</t>
  </si>
  <si>
    <t>CHILD DEVELOPMENT</t>
  </si>
  <si>
    <t>COMMUNITY DENTISTRY AND ORAL EPIDEMIOLOGY</t>
  </si>
  <si>
    <t>THE CAREER DEVELOPMENT QUARTERLY</t>
  </si>
  <si>
    <t>CLINICAL &amp; EXPERIMENTAL ALLERGY</t>
  </si>
  <si>
    <t>COUNSELOR EDUCATION AND SUPERVISION</t>
  </si>
  <si>
    <t>CHEMICAL ENGINEERING &amp; TECHNOLOGY</t>
  </si>
  <si>
    <t>JOURNAL OF CHEMOMETRICS</t>
  </si>
  <si>
    <t>CLINICAL ENDOCRINOLOGY</t>
  </si>
  <si>
    <t>CLINICAL AND EXPERIMENTAL NEUROIMMUNOLOGY</t>
  </si>
  <si>
    <t>CIVIL ENGINEERING DESIGN</t>
  </si>
  <si>
    <t>CLINICAL &amp; EXPERIMENTAL OPHTHALMOLOGY</t>
  </si>
  <si>
    <t>CLINICAL AND EXPERIMENTAL PHARMACOLOGY AND PHYSIOLOGY</t>
  </si>
  <si>
    <t>CE/PAPERS</t>
  </si>
  <si>
    <t>FINANCIAL PLANNING REVIEW</t>
  </si>
  <si>
    <t>CHILD &amp; FAMILY SOCIAL WORK</t>
  </si>
  <si>
    <t>CROP, FORAGE &amp; TURFGRASS MANAGEMENT</t>
  </si>
  <si>
    <t>CONGENITAL ANOMALIES</t>
  </si>
  <si>
    <t>CLINICAL GENETICS</t>
  </si>
  <si>
    <t>COMPUTER GRAPHICS FORUM</t>
  </si>
  <si>
    <t>CHEMISTRY - A EUROPEAN JOURNAL</t>
  </si>
  <si>
    <t>CHIRALITY</t>
  </si>
  <si>
    <t>CHILDREN &amp; SOCIETY</t>
  </si>
  <si>
    <t>CLINICAL IMPLANT DENTISTRY AND RELATED RESEARCH</t>
  </si>
  <si>
    <t>CITY &amp; SOCIETY</t>
  </si>
  <si>
    <t>CHEMIE INGENIEUR TECHNIK</t>
  </si>
  <si>
    <t>CANADIAN JOURNAL OF AGRICULTURAL ECONOMICS</t>
  </si>
  <si>
    <t>CANADIAN JOURNAL OF ADMINISTRATIVE SCIENCES</t>
  </si>
  <si>
    <t>THE CANADIAN JOURNAL OF CHEMICAL ENGINEERING</t>
  </si>
  <si>
    <t>CHINESE JOURNAL OF CHEMISTRY</t>
  </si>
  <si>
    <t>THE CANADIAN JOURNAL OF STATISTICS</t>
  </si>
  <si>
    <t>CHEMKON</t>
  </si>
  <si>
    <t>CLADISTICS</t>
  </si>
  <si>
    <t>CLEAN SOIL, AIR, WATER</t>
  </si>
  <si>
    <t>CLINICAL ORAL IMPLANTS RESEARCH</t>
  </si>
  <si>
    <t>CYTOSKELETON</t>
  </si>
  <si>
    <t>CHEMMEDCHEM</t>
  </si>
  <si>
    <t>CANCER</t>
  </si>
  <si>
    <t>CANCER CYTOPATHOLOGY</t>
  </si>
  <si>
    <t>THE JOURNAL OF COMPARATIVE NEUROLOGY</t>
  </si>
  <si>
    <t>INTERNATIONAL JOURNAL FOR NUMERICAL METHODS IN BIOMEDICAL ENGINEERING</t>
  </si>
  <si>
    <t>CHEMNANOMAT</t>
  </si>
  <si>
    <t>CLINICAL OTOLARYNGOLOGY</t>
  </si>
  <si>
    <t>CLINICAL OBESITY</t>
  </si>
  <si>
    <t>CONSERVATION BIOLOGY</t>
  </si>
  <si>
    <t>CONTACT DERMATITIS</t>
  </si>
  <si>
    <t>COLORECTAL DISEASE</t>
  </si>
  <si>
    <t>CONTEMPORARY ECONOMIC POLICY</t>
  </si>
  <si>
    <t>COGNITIVE SCIENCE</t>
  </si>
  <si>
    <t>COMPUTATIONAL INTELLIGENCE</t>
  </si>
  <si>
    <t>COLOR RESEARCH AND APPLICATION</t>
  </si>
  <si>
    <t>CONSTELLATIONS</t>
  </si>
  <si>
    <t>CORPORATE GOVERNANCE: AN INTERNATIONAL REVIEW</t>
  </si>
  <si>
    <t>COLORATION TECHNOLOGY</t>
  </si>
  <si>
    <t>COMMUNICATIONS ON PURE AND APPLIED MATHEMATICS</t>
  </si>
  <si>
    <t>CLINICAL PHARMACOLOGY IN DRUG DEVELOPMENT</t>
  </si>
  <si>
    <t>CONCURRENCY AND COMPUTATION: PRACTICE AND EXPERIENCE</t>
  </si>
  <si>
    <t>CLINICAL PHYSIOLOGY AND FUNCTIONAL IMAGING</t>
  </si>
  <si>
    <t>CHEMPHYSCHEM</t>
  </si>
  <si>
    <t>CHEMPLUSCHEM</t>
  </si>
  <si>
    <t>CLINICAL PSYCHOLOGY &amp; PSYCHOTHERAPY</t>
  </si>
  <si>
    <t>CLINICAL PHARMACOLOGY &amp; THERAPEUTICS</t>
  </si>
  <si>
    <t>CHEMPHOTOCHEM</t>
  </si>
  <si>
    <t>CURRENT PROTOCOLS</t>
  </si>
  <si>
    <t>CRYSTAL RESEARCH AND TECHNOLOGY</t>
  </si>
  <si>
    <t>COMPREHENSIVE REVIEWS IN FOOD SCIENCE AND FOOD SAFETY</t>
  </si>
  <si>
    <t>CRIMINOLOGY</t>
  </si>
  <si>
    <t>CRITICAL QUARTERLY</t>
  </si>
  <si>
    <t>CONFLICT RESOLUTION QUARTERLY</t>
  </si>
  <si>
    <t>CROPS &amp; SOILS</t>
  </si>
  <si>
    <t>CSA NEWS</t>
  </si>
  <si>
    <t>CROP SCIENCE</t>
  </si>
  <si>
    <t>CORPORATE SOCIAL RESPONSIBILITY AND ENVIRONMENTAL MANAGEMENT</t>
  </si>
  <si>
    <t>CHEMSUSCHEM</t>
  </si>
  <si>
    <t>INTERNATIONAL JOURNAL OF CIRCUIT THEORY AND APPLICATIONS</t>
  </si>
  <si>
    <t>CONTRIBUTIONS TO PLASMA PHYSICS</t>
  </si>
  <si>
    <t>CLINICAL TRANSPLANTATION</t>
  </si>
  <si>
    <t>CULTURE, AGRICULTURE, FOOD AND ENVIRONMENT</t>
  </si>
  <si>
    <t>JOURNAL OF CUTANEOUS PATHOLOGY</t>
  </si>
  <si>
    <t>CURATOR: THE MUSEUM JOURNAL</t>
  </si>
  <si>
    <t>THE CURRICULUM JOURNAL</t>
  </si>
  <si>
    <t>CURTIS'S BOTANICAL MAGAZINE</t>
  </si>
  <si>
    <t>CHINA &amp; WORLD ECONOMY</t>
  </si>
  <si>
    <t>CYTOPATHOLOGY</t>
  </si>
  <si>
    <t>CYTOMETRY PART B: CLINICAL CYTOMETRY</t>
  </si>
  <si>
    <t>CYTOMETRY PART A</t>
  </si>
  <si>
    <t>INTERNATIONAL JOURNAL OF COMMUNICATION SYSTEMS</t>
  </si>
  <si>
    <t>DRUG AND ALCOHOL REVIEW</t>
  </si>
  <si>
    <t>DIAGNOSTIC CYTOPATHOLOGY</t>
  </si>
  <si>
    <t>JOURNAL DER DEUTSCHEN DERMATOLOGISCHEN GESELLSCHAFT</t>
  </si>
  <si>
    <t>DRUG DEVELOPMENT RESEARCH</t>
  </si>
  <si>
    <t>DEVELOPMENT AND CHANGE</t>
  </si>
  <si>
    <t>DECISION SCIENCES</t>
  </si>
  <si>
    <t>DIGESTIVE ENDOSCOPY</t>
  </si>
  <si>
    <t>DERMATOLOGICAL REVIEWS</t>
  </si>
  <si>
    <t>DEVELOPMENTAL SCIENCE</t>
  </si>
  <si>
    <t>DEVELOPMENTAL PSYCHOBIOLOGY</t>
  </si>
  <si>
    <t>THE DEVELOPING ECONOMIES</t>
  </si>
  <si>
    <t>DEVELOPING WORLD BIOETHICS</t>
  </si>
  <si>
    <t>DEVELOPMENT, GROWTH &amp; DIFFERENTIATION</t>
  </si>
  <si>
    <t>DIALOG</t>
  </si>
  <si>
    <t>DISASTERS</t>
  </si>
  <si>
    <t>DEVELOPMENTAL MEDICINE &amp; CHILD NEUROLOGY</t>
  </si>
  <si>
    <t>DIABETIC MEDICINE</t>
  </si>
  <si>
    <t>DESIGN MANAGEMENT JOURNAL</t>
  </si>
  <si>
    <t>DIABETES/METABOLISM RESEARCH AND REVIEWS</t>
  </si>
  <si>
    <t>DIABETES, OBESITY AND METABOLISM</t>
  </si>
  <si>
    <t>DIGEST OF MIDDLE EAST STUDIES</t>
  </si>
  <si>
    <t>DEVELOPMENT POLICY REVIEW</t>
  </si>
  <si>
    <t>DESIGN MANAGEMENT REVIEW</t>
  </si>
  <si>
    <t>DECISION SCIENCES JOURNAL OF INNOVATIVE EDUCATION</t>
  </si>
  <si>
    <t>DRUG TESTING AND ANALYSIS</t>
  </si>
  <si>
    <t>DEVELOPMENTAL DYNAMICS</t>
  </si>
  <si>
    <t>GENESIS</t>
  </si>
  <si>
    <t>DYSLEXIA</t>
  </si>
  <si>
    <t>ETHICS &amp; HUMAN RESEARCH</t>
  </si>
  <si>
    <t>ECOLOGICAL APPLICATIONS</t>
  </si>
  <si>
    <t>INTERNATIONAL JOURNAL OF EATING DISORDERS</t>
  </si>
  <si>
    <t>ECONOMIC AFFAIRS</t>
  </si>
  <si>
    <t>ECONOMICA</t>
  </si>
  <si>
    <t>ECHOCARDIOGRAPHY</t>
  </si>
  <si>
    <t>EUROPEAN JOURNAL OF CLINICAL INVESTIGATION</t>
  </si>
  <si>
    <t>ECONOMIC INQUIRY</t>
  </si>
  <si>
    <t>ECOLOGICAL MONOGRAPHS</t>
  </si>
  <si>
    <t>ECONOMIC NOTES</t>
  </si>
  <si>
    <t>ECOHYDROLOGY</t>
  </si>
  <si>
    <t>ECONOMIC RECORD</t>
  </si>
  <si>
    <t>ECONOMICS OF TRANSITION AND INSTITUTIONAL CHANGE</t>
  </si>
  <si>
    <t>ECONOMIC PAPERS</t>
  </si>
  <si>
    <t>ECONOMICS &amp; POLITICS</t>
  </si>
  <si>
    <t>ECONOMETRICA</t>
  </si>
  <si>
    <t>ECOLOGY</t>
  </si>
  <si>
    <t>EVOLUTION &amp; DEVELOPMENT</t>
  </si>
  <si>
    <t>DENTAL TRAUMATOLOGY</t>
  </si>
  <si>
    <t>EDUCATIONAL THEORY</t>
  </si>
  <si>
    <t>ENTOMOLOGIA EXPERIMENTALIS ET APPLICATA</t>
  </si>
  <si>
    <t>ECOLOGICAL ENTOMOLOGY</t>
  </si>
  <si>
    <t>EARTHQUAKE ENGINEERING AND RESILIENCE</t>
  </si>
  <si>
    <t>ENVIRONMENTAL POLICY AND GOVERNANCE</t>
  </si>
  <si>
    <t>ECOLOGY OF FRESHWATER FISH</t>
  </si>
  <si>
    <t>FOREST PATHOLOGY</t>
  </si>
  <si>
    <t>THE ECONOMIC HISTORY REVIEW</t>
  </si>
  <si>
    <t>EARLY INTERVENTION IN PSYCHIATRY</t>
  </si>
  <si>
    <t>EUROPEAN JOURNAL OF DENTAL EDUCATION</t>
  </si>
  <si>
    <t>EUROPEAN JOURNAL OF EDUCATION</t>
  </si>
  <si>
    <t>EUROPEAN JOURNAL OF HAEMATOLOGY</t>
  </si>
  <si>
    <t>EUROPEAN JOURNAL OF HEART FAILURE</t>
  </si>
  <si>
    <t>EUROPEAN JOURNAL OF IMMUNOLOGY</t>
  </si>
  <si>
    <t>EUROPEAN JOURNAL OF INORGANIC CHEMISTRY</t>
  </si>
  <si>
    <t>EUROPEAN JOURNAL OF LIPID SCIENCE AND TECHNOLOGY</t>
  </si>
  <si>
    <t>EUROPEAN JOURNAL OF NEUROSCIENCE</t>
  </si>
  <si>
    <t>EUROPEAN JOURNAL OF ORGANIC CHEMISTRY</t>
  </si>
  <si>
    <t>EUROPEAN JOURNAL OF PHILOSOPHY</t>
  </si>
  <si>
    <t>EUROPEAN JOURNAL OF PAIN</t>
  </si>
  <si>
    <t>EUROPEAN JOURNAL OF POLITICAL RESEARCH</t>
  </si>
  <si>
    <t>EUROPEAN JOURNAL OF SOCIAL PSYCHOLOGY</t>
  </si>
  <si>
    <t>EUROPEAN JOURNAL OF SOIL SCIENCE</t>
  </si>
  <si>
    <t>ELECTROANALYSIS</t>
  </si>
  <si>
    <t>ECOLOGY LETTERS</t>
  </si>
  <si>
    <t>ELECTROPHORESIS</t>
  </si>
  <si>
    <t>ENVIRONMENTAL AND MOLECULAR MUTAGENESIS</t>
  </si>
  <si>
    <t>EARLY MEDIEVAL EUROPE</t>
  </si>
  <si>
    <t>ENVIRONMENTAL MICROBIOLOGY</t>
  </si>
  <si>
    <t>EDUCATIONAL MEASUREMENT: ISSUES AND PRACTICE</t>
  </si>
  <si>
    <t>EMERGENCY MEDICINE AUSTRALASIA</t>
  </si>
  <si>
    <t>ECOLOGICAL MANAGEMENT &amp; RESTORATION</t>
  </si>
  <si>
    <t>EUROPEAN MANAGEMENT REVIEW</t>
  </si>
  <si>
    <t>ENTOMOLOGICAL RESEARCH</t>
  </si>
  <si>
    <t>ENTOMOLOGICAL SCIENCE</t>
  </si>
  <si>
    <t>ENERGY TECHNOLOGY</t>
  </si>
  <si>
    <t>ENVIRONMETRICS</t>
  </si>
  <si>
    <t>EUROPEAN JOURNAL OF ORAL SCIENCES</t>
  </si>
  <si>
    <t>ENVIRONMENTAL PROGRESS &amp; SUSTAINABLE ENERGY</t>
  </si>
  <si>
    <t>EUROPEAN POLICY ANALYSIS</t>
  </si>
  <si>
    <t>EPILEPTIC DISORDERS</t>
  </si>
  <si>
    <t>EUROPEAN JOURNAL OF POLITICAL RESEARCH POLITICAL DATA YEARBOOK</t>
  </si>
  <si>
    <t>EPILEPSIA</t>
  </si>
  <si>
    <t>EPPO BULLETIN</t>
  </si>
  <si>
    <t>EARTHQUAKE ENGINEERING &amp; STRUCTURAL DYNAMICS</t>
  </si>
  <si>
    <t>ECOLOGICAL RESEARCH</t>
  </si>
  <si>
    <t>THE ECUMENICAL REVIEW</t>
  </si>
  <si>
    <t>EUROPEAN EATING DISORDERS REVIEW</t>
  </si>
  <si>
    <t>EARTH SURFACE PROCESSES AND LANDFORMS</t>
  </si>
  <si>
    <t>ENERGY STORAGE</t>
  </si>
  <si>
    <t>ENVIRONMENTAL TOXICOLOGY AND CHEMISTRY</t>
  </si>
  <si>
    <t>ETHOLOGY</t>
  </si>
  <si>
    <t>ETHOS</t>
  </si>
  <si>
    <t>TRANSACTIONS ON EMERGING TELECOMMUNICATIONS TECHNOLOGIES</t>
  </si>
  <si>
    <t>EUROCHOICES</t>
  </si>
  <si>
    <t>EUROPEAN FINANCIAL MANAGEMENT</t>
  </si>
  <si>
    <t>EUROPEAN LAW JOURNAL</t>
  </si>
  <si>
    <t>NEW DIRECTIONS FOR EVALUATION</t>
  </si>
  <si>
    <t>EVOLUTIONARY ANTHROPOLOGY</t>
  </si>
  <si>
    <t>EQUINE VETERINARY EDUCATION</t>
  </si>
  <si>
    <t>EQUINE VETERINARY JOURNAL</t>
  </si>
  <si>
    <t>EXPERIMENTAL DERMATOLOGY</t>
  </si>
  <si>
    <t>EXPERT SYSTEMS</t>
  </si>
  <si>
    <t>FINANCIAL ACCOUNTABILITY &amp; MANAGEMENT</t>
  </si>
  <si>
    <t>FISH AND FISHERIES</t>
  </si>
  <si>
    <t>FIRE AND MATERIALS</t>
  </si>
  <si>
    <t>FAMILY PROCESS</t>
  </si>
  <si>
    <t>FAMILY RELATIONS</t>
  </si>
  <si>
    <t>FUNDAMENTAL &amp; CLINICAL PHARMACOLOGY</t>
  </si>
  <si>
    <t>FAMILY COURT REVIEW</t>
  </si>
  <si>
    <t>FAMILY &amp; CONSUMER SCIENCES RESEARCH JOURNAL</t>
  </si>
  <si>
    <t>FEMINIST ANTHROPOLOGY</t>
  </si>
  <si>
    <t>FEBS LETTERS</t>
  </si>
  <si>
    <t>THE FEBS JOURNAL</t>
  </si>
  <si>
    <t>FEDDES REPERTORIUM</t>
  </si>
  <si>
    <t>FRONTIERS IN ECOLOGY AND THE ENVIRONMENT</t>
  </si>
  <si>
    <t>FATIGUE &amp; FRACTURE OF ENGINEERING MATERIALS &amp; STRUCTURES</t>
  </si>
  <si>
    <t>FLAVOUR AND FRAGRANCE JOURNAL</t>
  </si>
  <si>
    <t>FUTURES &amp; FORESIGHT SCIENCE</t>
  </si>
  <si>
    <t>FINANCIAL MANAGEMENT</t>
  </si>
  <si>
    <t>THE FINANCIAL REVIEW</t>
  </si>
  <si>
    <t>FISCAL STUDIES</t>
  </si>
  <si>
    <t>FOREIGN LANGUAGE ANNALS</t>
  </si>
  <si>
    <t>INTERNATIONAL JOURNAL FOR NUMERICAL METHODS IN FLUIDS</t>
  </si>
  <si>
    <t>FISHERIES MANAGEMENT AND ECOLOGY</t>
  </si>
  <si>
    <t>FINANCIAL MARKETS, INSTITUTIONS &amp; INSTRUMENTS</t>
  </si>
  <si>
    <t>FISHERIES OCEANOGRAPHY</t>
  </si>
  <si>
    <t>JOURNAL OF FORECASTING</t>
  </si>
  <si>
    <t>THE FASEB JOURNAL</t>
  </si>
  <si>
    <t>FISHERIES</t>
  </si>
  <si>
    <t>FUEL CELLS</t>
  </si>
  <si>
    <t>THE JOURNAL OF FUTURES MARKETS</t>
  </si>
  <si>
    <t>FRESHWATER BIOLOGY</t>
  </si>
  <si>
    <t>GAMM - MITTEILUNGEN</t>
  </si>
  <si>
    <t>GLOBAL BIOGEOCHEMICAL CYCLES</t>
  </si>
  <si>
    <t>GEOBIOLOGY</t>
  </si>
  <si>
    <t>GLOBAL CHANGE BIOLOGY</t>
  </si>
  <si>
    <t>GENES, CHROMOSOMES AND CANCER</t>
  </si>
  <si>
    <t>GEOARCHAEOLOGY</t>
  </si>
  <si>
    <t>GEOGRAPHICAL ANALYSIS</t>
  </si>
  <si>
    <t>GLOBAL ECOLOGY AND BIOGEOGRAPHY</t>
  </si>
  <si>
    <t>GEOGRAPHY COMPASS</t>
  </si>
  <si>
    <t>GENERAL ANTHROPOLOGY</t>
  </si>
  <si>
    <t>GENDER &amp; HISTORY</t>
  </si>
  <si>
    <t>THE GEOGRAPHICAL JOURNAL</t>
  </si>
  <si>
    <t>GEOGRAPHICAL RESEARCH</t>
  </si>
  <si>
    <t>GENETIC EPIDEMIOLOGY</t>
  </si>
  <si>
    <t>THE GERMAN QUARTERLY</t>
  </si>
  <si>
    <t>GERODONTOLOGY</t>
  </si>
  <si>
    <t>GRASS AND FORAGE SCIENCE</t>
  </si>
  <si>
    <t>GERIATRICS &amp; GERONTOLOGY INTERNATIONAL</t>
  </si>
  <si>
    <t>GEOSTANDARDS AND GEOANALYTICAL RESEARCH</t>
  </si>
  <si>
    <t>GREENHOUSE GASES: SCIENCE AND TECHNOLOGY</t>
  </si>
  <si>
    <t>GEOLOGICAL JOURNAL</t>
  </si>
  <si>
    <t>GERMAN LIFE AND LETTERS</t>
  </si>
  <si>
    <t>GLOBAL NETWORKS</t>
  </si>
  <si>
    <t>GOVERNANCE</t>
  </si>
  <si>
    <t>GLOBAL POLICY</t>
  </si>
  <si>
    <t>GEOPHYSICAL PROSPECTING</t>
  </si>
  <si>
    <t>INTERNATIONAL JOURNAL OF GERIATRIC PSYCHIATRY</t>
  </si>
  <si>
    <t>GROWTH AND CHANGE</t>
  </si>
  <si>
    <t>GRASSLAND SCIENCE</t>
  </si>
  <si>
    <t>GLOBAL STRATEGY JOURNAL</t>
  </si>
  <si>
    <t>GENES TO CELLS</t>
  </si>
  <si>
    <t>GEOLOGY TODAY</t>
  </si>
  <si>
    <t>GENDER, WORK &amp; ORGANIZATION</t>
  </si>
  <si>
    <t>GROUNDWATER</t>
  </si>
  <si>
    <t>GROUNDWATER MONITORING &amp; REMEDIATION</t>
  </si>
  <si>
    <t>HAEMOPHILIA</t>
  </si>
  <si>
    <t>HASTINGS CENTER REPORT</t>
  </si>
  <si>
    <t>HEMODIALYSIS INTERNATIONAL</t>
  </si>
  <si>
    <t>NEW DIRECTIONS FOR HIGHER EDUCATION</t>
  </si>
  <si>
    <t>HEADACHE: THE JOURNAL OF HEAD AND FACE PAIN</t>
  </si>
  <si>
    <t>HEALTH ECONOMICS</t>
  </si>
  <si>
    <t>HEAD &amp; NECK</t>
  </si>
  <si>
    <t>HELICOBACTER</t>
  </si>
  <si>
    <t>HEPATOLOGY RESEARCH</t>
  </si>
  <si>
    <t>HIGHER EDUCATION QUARTERLY</t>
  </si>
  <si>
    <t>HEALTH SERVICES RESEARCH</t>
  </si>
  <si>
    <t>THE HEYTHROP JOURNAL</t>
  </si>
  <si>
    <t>HUMAN FACTORS AND ERGONOMICS IN MANUFACTURING &amp; SERVICE INDUSTRIES</t>
  </si>
  <si>
    <t>HISTORY COMPASS</t>
  </si>
  <si>
    <t>HIPPOCAMPUS</t>
  </si>
  <si>
    <t>HEALTH INFORMATION AND LIBRARIES JOURNAL</t>
  </si>
  <si>
    <t>HISTOPATHOLOGY</t>
  </si>
  <si>
    <t>HISTORY</t>
  </si>
  <si>
    <t>HISTORY AND THEORY</t>
  </si>
  <si>
    <t>HIV MEDICINE</t>
  </si>
  <si>
    <t>HELVETICA CHIMICA ACTA</t>
  </si>
  <si>
    <t>THE HOWARD JOURNAL OF CRIME AND JUSTICE</t>
  </si>
  <si>
    <t>HEMATOLOGICAL ONCOLOGY</t>
  </si>
  <si>
    <t>HEALTH PROMOTION JOURNAL OF AUSTRALIA</t>
  </si>
  <si>
    <t>THE INTERNATIONAL JOURNAL OF HEALTH PLANNING AND MANAGEMENT</t>
  </si>
  <si>
    <t>HUMAN RESOURCE DEVELOPMENT QUARTERLY</t>
  </si>
  <si>
    <t>HUMAN RESOURCE MANAGEMENT</t>
  </si>
  <si>
    <t>HUMAN RESOURCE MANAGEMENT JOURNAL</t>
  </si>
  <si>
    <t>HEAT TRANSFER</t>
  </si>
  <si>
    <t>HUMAN PSYCHOPHARMACOLOGY: CLINICAL AND EXPERIMENTAL</t>
  </si>
  <si>
    <t>HYDROLOGICAL PROCESSES</t>
  </si>
  <si>
    <t>ISLAND ARC</t>
  </si>
  <si>
    <t>IBIS</t>
  </si>
  <si>
    <t>INSECT CONSERVATION AND DIVERSITY</t>
  </si>
  <si>
    <t>INFANT AND CHILD DEVELOPMENT</t>
  </si>
  <si>
    <t>INTERNATIONAL JOURNAL OF COSMETIC SCIENCE</t>
  </si>
  <si>
    <t>INTERNATIONAL JOURNAL OF DENTAL HYGIENE</t>
  </si>
  <si>
    <t>INTERNATIONAL JOURNAL OF DAIRY TECHNOLOGY</t>
  </si>
  <si>
    <t>INTEGRATED ENVIRONMENTAL ASSESSMENT AND MANAGEMENT</t>
  </si>
  <si>
    <t>INTERNATIONAL ENDODONTIC JOURNAL</t>
  </si>
  <si>
    <t>INTERNATIONAL JOURNAL OF EXPERIMENTAL PATHOLOGY</t>
  </si>
  <si>
    <t>INTERNATIONAL ECONOMIC REVIEW</t>
  </si>
  <si>
    <t>INTERNATIONAL INSOLVENCY REVIEW</t>
  </si>
  <si>
    <t>INTERNATIONAL JOURNAL OF APPLIED CERAMIC TECHNOLOGY</t>
  </si>
  <si>
    <t>INTERNATIONAL JOURNAL OF APPLIED GLASS SCIENCE</t>
  </si>
  <si>
    <t>INTERNATIONAL JOURNAL OF APPLIED LINGUISTICS</t>
  </si>
  <si>
    <t>INTERNATIONAL JOURNAL OF AUDITING</t>
  </si>
  <si>
    <t>INTERNATIONAL JOURNAL OF CANCER</t>
  </si>
  <si>
    <t>ISRAEL JOURNAL OF CHEMISTRY</t>
  </si>
  <si>
    <t>INTERNATIONAL JOURNAL OF CONSUMER STUDIES</t>
  </si>
  <si>
    <t>INTERNATIONAL JOURNAL OF DERMATOLOGY</t>
  </si>
  <si>
    <t>INTERNATIONAL JOURNAL OF ECONOMIC THEORY</t>
  </si>
  <si>
    <t>INTERNATIONAL JOURNAL OF FINANCE &amp; ECONOMICS</t>
  </si>
  <si>
    <t>INTERNATIONAL JOURNAL OF FOOD SCIENCE &amp; TECHNOLOGY</t>
  </si>
  <si>
    <t>INTERNATIONAL JOURNAL OF GYNECOLOGY &amp; OBSTETRICS</t>
  </si>
  <si>
    <t>INTERNATIONAL JOURNAL OF IMMUNOGENETICS</t>
  </si>
  <si>
    <t>JAPANESE JOURNAL OF SOCIOLOGY</t>
  </si>
  <si>
    <t>INTERNATIONAL JOURNAL OF LABORATORY HEMATOLOGY</t>
  </si>
  <si>
    <t>INTERNATIONAL JOURNAL OF MANAGEMENT REVIEWS</t>
  </si>
  <si>
    <t>INTERNATIONAL JOURNAL OF NURSING PRACTICE</t>
  </si>
  <si>
    <t>INTERNATIONAL JOURNAL OF NURSING KNOWLEDGE</t>
  </si>
  <si>
    <t>INTERNATIONAL JOURNAL OF PSYCHOLOGY</t>
  </si>
  <si>
    <t>PEDIATRIC OBESITY</t>
  </si>
  <si>
    <t>INTERNATIONAL JOURNAL OF SELECTION AND ASSESSMENT</t>
  </si>
  <si>
    <t>INTERNATIONAL JOURNAL OF SYSTEMATIC THEOLOGY</t>
  </si>
  <si>
    <t>INTERNATIONAL JOURNAL OF SOCIAL WELFARE</t>
  </si>
  <si>
    <t>INTERNATIONAL JOURNAL OF TRAINING AND DEVELOPMENT</t>
  </si>
  <si>
    <t>INTERNATIONAL JOURNAL OF UROLOGY</t>
  </si>
  <si>
    <t>INTERNATIONAL JOURNAL OF UROLOGICAL NURSING</t>
  </si>
  <si>
    <t>INTERNATIONAL JOURNAL OF URBAN AND REGIONAL RESEARCH</t>
  </si>
  <si>
    <t>INTERNATIONAL LABOUR REVIEW</t>
  </si>
  <si>
    <t>REVUE INTERNATIONALE DU TRAVAIL</t>
  </si>
  <si>
    <t>REVISTA INTERNACIONAL DEL TRABAJO</t>
  </si>
  <si>
    <t>INTERNATIONAL JOURNAL OF IMAGING SYSTEMS AND TECHNOLOGY</t>
  </si>
  <si>
    <t>INSECT MOLECULAR BIOLOGY</t>
  </si>
  <si>
    <t>IMMUNOLOGY &amp; CELL BIOLOGY</t>
  </si>
  <si>
    <t>INFANT MENTAL HEALTH JOURNAL</t>
  </si>
  <si>
    <t>INTERNATIONAL MIGRATION</t>
  </si>
  <si>
    <t>INTERNAL MEDICINE JOURNAL</t>
  </si>
  <si>
    <t>IMMUNOLOGY</t>
  </si>
  <si>
    <t>IMMUNOLOGICAL REVIEWS</t>
  </si>
  <si>
    <t>INFANCY</t>
  </si>
  <si>
    <t>INTERNATIONAL FINANCE</t>
  </si>
  <si>
    <t>INTERNATIONAL JOURNAL OF MENTAL HEALTH NURSING</t>
  </si>
  <si>
    <t>IN PRACTICE</t>
  </si>
  <si>
    <t>INTERNATIONAL NURSING REVIEW</t>
  </si>
  <si>
    <t>INSECT SCIENCE</t>
  </si>
  <si>
    <t>INTERNATIONAL STATISTICAL REVIEW</t>
  </si>
  <si>
    <t>INTEGRATIVE ZOOLOGY</t>
  </si>
  <si>
    <t>INTERNATIONAL JOURNAL OF PAEDIATRIC DENTISTRY</t>
  </si>
  <si>
    <t>IRRIGATION AND DRAINAGE</t>
  </si>
  <si>
    <t>INDUSTRIAL RELATIONS</t>
  </si>
  <si>
    <t>INTERNATIONAL REVIEW OF FINANCE</t>
  </si>
  <si>
    <t>INDUSTRIAL RELATIONS JOURNAL</t>
  </si>
  <si>
    <t>INTERNATIONAL REVIEW OF HYDROBIOLOGY</t>
  </si>
  <si>
    <t>INTERNATIONAL REVIEW OF MISSION</t>
  </si>
  <si>
    <t>INTELLIGENT SYSTEMS IN ACCOUNTING, FINANCE AND MANAGEMENT</t>
  </si>
  <si>
    <t>THE ELECTRONIC JOURNAL OF INFORMATION SYSTEMS IN DEVELOPING COUNTRIES</t>
  </si>
  <si>
    <t>INFORMATION SYSTEMS JOURNAL</t>
  </si>
  <si>
    <t>INTERNATIONAL SOCIAL SCIENCE JOURNAL</t>
  </si>
  <si>
    <t>INTERNATIONAL SOCIAL SECURITY REVIEW</t>
  </si>
  <si>
    <t>INTERNET TECHNOLOGY LETTERS</t>
  </si>
  <si>
    <t>INTERNATIONAL TRANSACTIONS IN OPERATIONAL RESEARCH</t>
  </si>
  <si>
    <t>IUBMB LIFE</t>
  </si>
  <si>
    <t>INVERTEBRATE BIOLOGY</t>
  </si>
  <si>
    <t>JOURNAL OF ADOLESCENT &amp; ADULT LITERACY</t>
  </si>
  <si>
    <t>JOURNAL OF APPLIED BEHAVIOR ANALYSIS</t>
  </si>
  <si>
    <t>JOURNAL OF AGRONOMY AND CROP SCIENCE</t>
  </si>
  <si>
    <t>JACCP: JOURNAL OF THE AMERICAN COLLEGE OF CLINICAL PHARMACY</t>
  </si>
  <si>
    <t>THE JOURNAL OF AMERICAN CULTURE</t>
  </si>
  <si>
    <t>JOURNAL OF THE AMERICAN CERAMIC SOCIETY</t>
  </si>
  <si>
    <t>JOURNAL OF APPLIED CORPORATE FINANCE</t>
  </si>
  <si>
    <t>JOURNAL OF ADOLESCENCE</t>
  </si>
  <si>
    <t>INTERNATIONAL JOURNAL OF ART &amp; DESIGN EDUCATION</t>
  </si>
  <si>
    <t>JOURNAL OF APPLIED ECONOMETRICS</t>
  </si>
  <si>
    <t>JOURNAL OF AGRICULTURAL ECONOMICS</t>
  </si>
  <si>
    <t>JOURNAL OF ADVANCED NURSING</t>
  </si>
  <si>
    <t>JOURNAL OF ANIMAL ECOLOGY</t>
  </si>
  <si>
    <t>JOURNAL OF ADDICTIONS &amp; OFFENDER COUNSELING</t>
  </si>
  <si>
    <t>JOURNAL OF APPLIED PHILOSOPHY</t>
  </si>
  <si>
    <t>JOURNAL OF APPLIED RESEARCH IN INTELLECTUAL DISABILITIES</t>
  </si>
  <si>
    <t>JOURNAL OF APPLIED SOCIAL PSYCHOLOGY</t>
  </si>
  <si>
    <t>JOURNAL OF APPLIED TOXICOLOGY</t>
  </si>
  <si>
    <t>JOURNAL OF THE AMERICAN WATER RESOURCES ASSOCIATION</t>
  </si>
  <si>
    <t>JOURNAL OF BUSINESS FINANCE &amp; ACCOUNTING</t>
  </si>
  <si>
    <t>JOURNAL OF ANIMAL BREEDING AND GENETICS</t>
  </si>
  <si>
    <t>JOURNAL OF BIOGEOGRAPHY</t>
  </si>
  <si>
    <t>JOURNAL OF BIOPHOTONICS</t>
  </si>
  <si>
    <t>JOURNAL OF BUSINESS LOGISTICS</t>
  </si>
  <si>
    <t>JOURNAL OF BIOMEDICAL MATERIALS RESEARCH PART A</t>
  </si>
  <si>
    <t>JOURNAL OF BIOMEDICAL MATERIALS RESEARCH PART B: APPLIED BIOMATERIALS</t>
  </si>
  <si>
    <t>JOURNAL OF BIOCHEMICAL AND MOLECULAR TOXICOLOGY</t>
  </si>
  <si>
    <t>JOURNAL OF CLINICAL APHERESIS</t>
  </si>
  <si>
    <t>JOURNAL OF COUNSELING &amp; DEVELOPMENT</t>
  </si>
  <si>
    <t>JOURNAL OF CORPORATE ACCOUNTING &amp; FINANCE</t>
  </si>
  <si>
    <t>JOURNAL OF COMPUTER ASSISTED LEARNING</t>
  </si>
  <si>
    <t>JOURNAL OF CHILD AND ADOLESCENT PSYCHIATRIC NURSING</t>
  </si>
  <si>
    <t>JOURNAL OF CELLULAR BIOCHEMISTRY</t>
  </si>
  <si>
    <t>JOURNAL OF COMPUTATIONAL CHEMISTRY</t>
  </si>
  <si>
    <t>JOURNAL OF CONTINGENCIES AND CRISIS MANAGEMENT</t>
  </si>
  <si>
    <t>JOURNAL OF THE CHINESE CHEMICAL SOCIETY</t>
  </si>
  <si>
    <t>JOURNAL OF COMBINATORIAL DESIGNS</t>
  </si>
  <si>
    <t>JOURNAL OF CARDIOVASCULAR ELECTROPHYSIOLOGY</t>
  </si>
  <si>
    <t>JOURNAL OF CLINICAL PSYCHOLOGY</t>
  </si>
  <si>
    <t>JCMS: JOURNAL OF COMMON MARKET STUDIES</t>
  </si>
  <si>
    <t>JOURNAL OF COMMUNITY PSYCHOLOGY</t>
  </si>
  <si>
    <t>JOURNAL OF CELLULAR PHYSIOLOGY</t>
  </si>
  <si>
    <t>JOURNAL OF CLINICAL PERIODONTOLOGY</t>
  </si>
  <si>
    <t>THE JOURNAL OF CLINICAL PHARMACOLOGY</t>
  </si>
  <si>
    <t>JOURNAL OF CHILD PSYCHOLOGY AND PSYCHIATRY</t>
  </si>
  <si>
    <t>JOURNAL OF CONSUMER PSYCHOLOGY</t>
  </si>
  <si>
    <t>JOURNAL OF APPLIED CRYSTALLOGRAPHY</t>
  </si>
  <si>
    <t>JOURNAL OF CHEMICAL TECHNOLOGY AND BIOTECHNOLOGY</t>
  </si>
  <si>
    <t>JOURNAL OF CLINICAL ULTRASOUND</t>
  </si>
  <si>
    <t>JOURNAL OF DENTAL EDUCATION</t>
  </si>
  <si>
    <t>THE JOURNAL OF DERMATOLOGY</t>
  </si>
  <si>
    <t>INTERNATIONAL JOURNAL OF DEVELOPMENTAL NEUROSCIENCE</t>
  </si>
  <si>
    <t>JOURNAL OF THE EUROPEAN ACADEMY OF DERMATOLOGY AND VENEREOLOGY</t>
  </si>
  <si>
    <t>JOURNAL OF THE EXPERIMENTAL ANALYSIS OF BEHAVIOR</t>
  </si>
  <si>
    <t>JOURNAL OF EVIDENCE-BASED MEDICINE</t>
  </si>
  <si>
    <t>JOURNAL OF ECOLOGY</t>
  </si>
  <si>
    <t>JOURNAL FOR EIGHTEENTH-CENTURY STUDIES</t>
  </si>
  <si>
    <t>JOURNAL OF EDUCATIONAL MEASUREMENT</t>
  </si>
  <si>
    <t>JOURNAL OF ENGINEERING EDUCATION</t>
  </si>
  <si>
    <t>JOURNAL OF EMPIRICAL LEGAL STUDIES</t>
  </si>
  <si>
    <t>JOURNAL OF ECONOMICS &amp; MANAGEMENT STRATEGY</t>
  </si>
  <si>
    <t>MICROSCOPY RESEARCH AND TECHNIQUE</t>
  </si>
  <si>
    <t>JOURNAL OF APPLIED ENTOMOLOGY</t>
  </si>
  <si>
    <t>JOURNAL OF EVALUATION IN CLINICAL PRACTICE</t>
  </si>
  <si>
    <t>JOURNAL OF ENVIRONMENTAL QUALITY</t>
  </si>
  <si>
    <t>JOURNAL OF ESTHETIC AND RESTORATIVE DENTISTRY</t>
  </si>
  <si>
    <t>JOURNAL OF EUKARYOTIC MICROBIOLOGY</t>
  </si>
  <si>
    <t>JOURNAL OF EXPERIMENTAL ZOOLOGY PART A: ECOLOGICAL AND INTEGRATIVE PHYSIOLOGY</t>
  </si>
  <si>
    <t>JOURNAL OF EXPERIMENTAL ZOOLOGY PART B: MOLECULAR AND DEVELOPMENTAL EVOLUTION</t>
  </si>
  <si>
    <t>JOURNAL OF FISH BIOLOGY</t>
  </si>
  <si>
    <t>JUVENILE AND FAMILY COURT JOURNAL</t>
  </si>
  <si>
    <t>JOURNAL OF FISH DISEASES</t>
  </si>
  <si>
    <t>JOURNAL OF FOOD SCIENCE</t>
  </si>
  <si>
    <t>JOURNAL OF FINANCIAL RESEARCH</t>
  </si>
  <si>
    <t>JOURNAL OF FORENSIC SCIENCES</t>
  </si>
  <si>
    <t>JOURNAL OF FOOD PROCESS ENGINEERING</t>
  </si>
  <si>
    <t>JOURNAL OF FOOD SAFETY</t>
  </si>
  <si>
    <t>JOURNAL OF FAMILY THEORY &amp; REVIEW</t>
  </si>
  <si>
    <t>JOURNAL OF GENETIC COUNSELING</t>
  </si>
  <si>
    <t>JOURNAL OF GASTROENTEROLOGY AND HEPATOLOGY</t>
  </si>
  <si>
    <t>THE JOURNAL OF GENE MEDICINE</t>
  </si>
  <si>
    <t>JOURNAL OF GEOPHYSICAL RESEARCH: SPACE PHYSICS</t>
  </si>
  <si>
    <t>JOURNAL OF GEOPHYSICAL RESEARCH: SOLID EARTH</t>
  </si>
  <si>
    <t>JOURNAL OF GEOPHYSICAL RESEARCH: OCEANS</t>
  </si>
  <si>
    <t>JOURNAL OF GEOPHYSICAL RESEARCH: ATMOSPHERES</t>
  </si>
  <si>
    <t>JOURNAL OF GEOPHYSICAL RESEARCH: PLANETS</t>
  </si>
  <si>
    <t>JOURNAL OF GEOPHYSICAL RESEARCH: EARTH SURFACE</t>
  </si>
  <si>
    <t>JOURNAL OF GEOPHYSICAL RESEARCH: BIOGEOSCIENCES</t>
  </si>
  <si>
    <t>JOURNAL OF THE AMERICAN GERIATRICS SOCIETY</t>
  </si>
  <si>
    <t>JOURNAL OF GRAPH THEORY</t>
  </si>
  <si>
    <t>JOURNAL OF HEPATO-BILIARY-PANCREATIC SCIENCES</t>
  </si>
  <si>
    <t>JOURNAL OF THE HISTORY OF THE BEHAVIORAL SCIENCES</t>
  </si>
  <si>
    <t>JOURNAL OF HETEROCYCLIC CHEMISTRY</t>
  </si>
  <si>
    <t>JOURNAL OF HOSPITAL MEDICINE</t>
  </si>
  <si>
    <t>JOURNAL OF HUMAN NUTRITION AND DIETETICS</t>
  </si>
  <si>
    <t>JOURNAL OF HEALTHCARE RISK MANAGEMENT</t>
  </si>
  <si>
    <t>JOURNAL OF INTERNATIONAL DEVELOPMENT</t>
  </si>
  <si>
    <t>JOURNAL OF INDUSTRIAL ECOLOGY</t>
  </si>
  <si>
    <t>JOURNAL OF INTERNATIONAL FINANCIAL MANAGEMENT &amp; ACCOUNTING</t>
  </si>
  <si>
    <t>JOURNAL OF INHERITED METABOLIC DISEASE</t>
  </si>
  <si>
    <t>JOURNAL OF INVESTIGATIVE PSYCHOLOGY AND OFFENDER PROFILING</t>
  </si>
  <si>
    <t>JOURNAL OF INTEGRATIVE PLANT BIOLOGY</t>
  </si>
  <si>
    <t>JOURNAL OF INTELLECTUAL DISABILITY RESEARCH</t>
  </si>
  <si>
    <t>JAPAN JOURNAL OF NURSING SCIENCE</t>
  </si>
  <si>
    <t>JOURNAL OF LABELLED COMPOUNDS AND RADIOPHARMACEUTICALS</t>
  </si>
  <si>
    <t>THE JOURNAL OF LATIN AMERICAN AND CARIBBEAN ANTHROPOLOGY</t>
  </si>
  <si>
    <t>INTERNATIONAL JOURNAL OF LANGUAGE &amp; COMMUNICATION DISORDERS</t>
  </si>
  <si>
    <t>JOURNAL OF THE LONDON MATHEMATICAL SOCIETY</t>
  </si>
  <si>
    <t>JOURNAL OF LEADERSHIP STUDIES</t>
  </si>
  <si>
    <t>JOURNAL OF LEGAL STUDIES EDUCATION</t>
  </si>
  <si>
    <t>JOURNAL OF MONEY, CREDIT AND BANKING</t>
  </si>
  <si>
    <t>JOURNAL OF MULTICULTURAL COUNSELING AND DEVELOPMENT</t>
  </si>
  <si>
    <t>JOURNAL OF MARITAL AND FAMILY THERAPY</t>
  </si>
  <si>
    <t>JOURNAL OF METAMORPHIC GEOLOGY</t>
  </si>
  <si>
    <t>JOURNAL OF MICROSCOPY</t>
  </si>
  <si>
    <t>JOURNAL OF MORPHOLOGY</t>
  </si>
  <si>
    <t>JOURNAL OF MEDICAL PRIMATOLOGY</t>
  </si>
  <si>
    <t>JOURNAL OF MOLECULAR RECOGNITION</t>
  </si>
  <si>
    <t>JOURNAL OF MAGNETIC RESONANCE IMAGING</t>
  </si>
  <si>
    <t>JOURNAL OF MASS SPECTROMETRY</t>
  </si>
  <si>
    <t>JOURNAL OF MEDICAL VIROLOGY</t>
  </si>
  <si>
    <t>JOURNAL OF MIDWIFERY &amp; WOMEN'S HEALTH</t>
  </si>
  <si>
    <t>JOURNAL OF NEUROCHEMISTRY</t>
  </si>
  <si>
    <t>JOURNAL OF NEUROENDOCRINOLOGY</t>
  </si>
  <si>
    <t>INTERNATIONAL JOURNAL OF NUMERICAL MODELLING: ELECTRONIC NETWORKS, DEVICES AND FIELDS</t>
  </si>
  <si>
    <t>JOURNAL OF NEUROPSYCHOLOGY</t>
  </si>
  <si>
    <t>JOURNAL OF NEUROSCIENCE RESEARCH</t>
  </si>
  <si>
    <t>JOURNAL OF THE PERIPHERAL NERVOUS SYSTEM</t>
  </si>
  <si>
    <t>JOURNAL OF NURSING SCHOLARSHIP</t>
  </si>
  <si>
    <t>JOURNAL OF ANATOMY</t>
  </si>
  <si>
    <t>JOURNAL OF AGRARIAN CHANGE</t>
  </si>
  <si>
    <t>JOURNAL OF ANALYTICAL PSYCHOLOGY</t>
  </si>
  <si>
    <t>JOURNAL OF ACCOUNTING RESEARCH</t>
  </si>
  <si>
    <t>JOURNAL OF ORGANIZATIONAL BEHAVIOR</t>
  </si>
  <si>
    <t>JOURNAL OF BASIC MICROBIOLOGY</t>
  </si>
  <si>
    <t>INTERNATIONAL JOURNAL OF CLIMATOLOGY</t>
  </si>
  <si>
    <t>JOURNAL OF CONSUMER AFFAIRS</t>
  </si>
  <si>
    <t>THE JOURNAL OF CREATIVE BEHAVIOR</t>
  </si>
  <si>
    <t>JOURNAL OF CLINICAL NURSING</t>
  </si>
  <si>
    <t>GLOBAL BUSINESS AND ORGANIZATIONAL EXCELLENCE</t>
  </si>
  <si>
    <t>JOURNAL OF EMPLOYMENT COUNSELING</t>
  </si>
  <si>
    <t>JOURNAL OF ECONOMIC SURVEYS</t>
  </si>
  <si>
    <t>THE JOURNAL OF FINANCE</t>
  </si>
  <si>
    <t>JOURNAL OF FAMILY THERAPY</t>
  </si>
  <si>
    <t>JOURNAL OF OBSTETRICS AND GYNAECOLOGY RESEARCH</t>
  </si>
  <si>
    <t>THE JOURNAL OF HUMANISTIC COUNSELING</t>
  </si>
  <si>
    <t>SOCIOLOGY LENS</t>
  </si>
  <si>
    <t>THE JOURNAL OF INDUSTRIAL ECONOMICS</t>
  </si>
  <si>
    <t>JOURNAL OF INTERNAL MEDICINE</t>
  </si>
  <si>
    <t>JOURNAL OF LINGUISTIC ANTHROPOLOGY</t>
  </si>
  <si>
    <t>JOURNAL OF LAW AND SOCIETY</t>
  </si>
  <si>
    <t>JOURNAL OF MARRIAGE AND FAMILY</t>
  </si>
  <si>
    <t>JOURNAL OF MANAGEMENT STUDIES</t>
  </si>
  <si>
    <t>JOURNAL OF NEUROIMAGING</t>
  </si>
  <si>
    <t>JOURNAL OF OPERATIONS MANAGEMENT</t>
  </si>
  <si>
    <t>JOURNAL OF OCCUPATIONAL AND ORGANIZATIONAL PSYCHOLOGY</t>
  </si>
  <si>
    <t>JOURNAL OF ORAL REHABILITATION</t>
  </si>
  <si>
    <t>JOURNAL OF ORAL PATHOLOGY &amp; MEDICINE</t>
  </si>
  <si>
    <t>THE JOURNAL OF POLITICAL PHILOSOPHY</t>
  </si>
  <si>
    <t>JOURNAL OF PROSTHODONTICS</t>
  </si>
  <si>
    <t>JOURNAL OF PERSONALITY</t>
  </si>
  <si>
    <t>JOURNAL OF ORTHOPAEDIC RESEARCH</t>
  </si>
  <si>
    <t>JOURNAL OF RESEARCH ON ADOLESCENCE</t>
  </si>
  <si>
    <t>JOURNAL OF RENAL CARE</t>
  </si>
  <si>
    <t>JOURNAL OF RELIGIOUS ETHICS</t>
  </si>
  <si>
    <t>JOURNAL OF RELIGIOUS HISTORY</t>
  </si>
  <si>
    <t>JOURNAL OF RISK AND INSURANCE</t>
  </si>
  <si>
    <t>JOURNAL OF REGIONAL SCIENCE</t>
  </si>
  <si>
    <t>JOURNAL OF SCHOOL HEALTH</t>
  </si>
  <si>
    <t>JOURNAL OF SOCIAL ISSUES</t>
  </si>
  <si>
    <t>JOURNAL OF SOCIOLINGUISTICS</t>
  </si>
  <si>
    <t>JOURNAL OF SOCIAL PHILOSOPHY</t>
  </si>
  <si>
    <t>JOURNAL OF SENSORY STUDIES</t>
  </si>
  <si>
    <t>JOURNAL OF PAEDIATRICS AND CHILD HEALTH</t>
  </si>
  <si>
    <t>THE JOURNAL OF POPULAR CULTURE</t>
  </si>
  <si>
    <t>JOURNAL OF APPLIED ECOLOGY</t>
  </si>
  <si>
    <t>JOURNAL OF PARENTERAL AND ENTERAL NUTRITION</t>
  </si>
  <si>
    <t>JOURNAL OF PERIODONTOLOGY</t>
  </si>
  <si>
    <t>JOURNAL OF PUBLIC ECONOMIC THEORY</t>
  </si>
  <si>
    <t>JOURNAL OF PETROLEUM GEOLOGY</t>
  </si>
  <si>
    <t>JOURNAL OF PHYTOPATHOLOGY</t>
  </si>
  <si>
    <t>JOURNAL OF PUBLIC HEALTH DENTISTRY</t>
  </si>
  <si>
    <t>JOURNAL OF PINEAL RESEARCH</t>
  </si>
  <si>
    <t>JOURNAL OF PRODUCT INNOVATION MANAGEMENT</t>
  </si>
  <si>
    <t>JOURNAL OF PLANT NUTRITION AND SOIL SCIENCE</t>
  </si>
  <si>
    <t>JOURNAL OF PSYCHIATRIC AND MENTAL HEALTH NURSING</t>
  </si>
  <si>
    <t>JOURNAL OF ANIMAL PHYSIOLOGY AND ANIMAL NUTRITION</t>
  </si>
  <si>
    <t>JOURNAL OF POLICY AND PRACTICE IN INTELLECTUAL DISABILITIES</t>
  </si>
  <si>
    <t>JOURNAL OF PHARMACY PRACTICE AND RESEARCH</t>
  </si>
  <si>
    <t>JOURNAL OF PHYCOLOGY</t>
  </si>
  <si>
    <t>JOURNAL OF QUATERNARY SCIENCE</t>
  </si>
  <si>
    <t>JOURNAL OF THE ROYAL ANTHROPOLOGICAL INSTITUTE</t>
  </si>
  <si>
    <t>JOURNAL OF PERIODONTAL RESEARCH</t>
  </si>
  <si>
    <t>THE JOURNAL OF RURAL HEALTH</t>
  </si>
  <si>
    <t>JOURNAL OF RESEARCH IN READING</t>
  </si>
  <si>
    <t>JOURNAL OF RAMAN SPECTROSCOPY</t>
  </si>
  <si>
    <t>JOURNAL OF RESEARCH IN SPECIAL EDUCATIONAL NEEDS</t>
  </si>
  <si>
    <t>RESEARCH SYNTHESIS METHODS</t>
  </si>
  <si>
    <t>JOURNAL OF SMALL ANIMAL PRACTICE</t>
  </si>
  <si>
    <t>STRATEGIC CHANGE: BRIEFINGS IN ENTREPRENEURIAL FINANCE</t>
  </si>
  <si>
    <t>JOURNAL OF SUPPLY CHAIN MANAGEMENT</t>
  </si>
  <si>
    <t>JOURNAL OF SURFACTANTS AND DETERGENTS</t>
  </si>
  <si>
    <t>JOURNAL OF SYSTEMATICS AND EVOLUTION</t>
  </si>
  <si>
    <t>JOURNAL OF THE SCIENCE OF FOOD AND AGRICULTURE</t>
  </si>
  <si>
    <t>JOURNAL OF THE SOCIETY FOR INFORMATION DISPLAY</t>
  </si>
  <si>
    <t>JOURNAL OF SURGICAL ONCOLOGY</t>
  </si>
  <si>
    <t>JOURNAL FOR SPECIALISTS IN PEDIATRIC NURSING</t>
  </si>
  <si>
    <t>JOURNAL OF SLEEP RESEARCH</t>
  </si>
  <si>
    <t>JOURNAL OF SEPARATION SCIENCE</t>
  </si>
  <si>
    <t>JOURNAL FOR THE SCIENTIFIC STUDY OF RELIGION</t>
  </si>
  <si>
    <t>INTERNATIONAL JOURNAL OF TOURISM RESEARCH</t>
  </si>
  <si>
    <t>JOURNAL OF TRAUMATIC STRESS</t>
  </si>
  <si>
    <t>JOURNAL OF TIME SERIES ANALYSIS</t>
  </si>
  <si>
    <t>JOURNAL FOR THE THEORY OF SOCIAL BEHAVIOUR</t>
  </si>
  <si>
    <t>JOURNAL OF TEXTURE STUDIES</t>
  </si>
  <si>
    <t>JOURNAL OF ULTRASOUND IN MEDICINE</t>
  </si>
  <si>
    <t>JOURNAL OF VIRAL HEPATITIS</t>
  </si>
  <si>
    <t>JOURNAL OF VETERINARY PHARMACOLOGY AND THERAPEUTICS</t>
  </si>
  <si>
    <t>JOURNAL OF VEGETATION SCIENCE</t>
  </si>
  <si>
    <t>THE JOURNAL OF WORLD INTELLECTUAL PROPERTY</t>
  </si>
  <si>
    <t>THE JOURNAL OF WILDLIFE MANAGEMENT</t>
  </si>
  <si>
    <t>JOURNAL OF ZOOLOGY</t>
  </si>
  <si>
    <t>INTERNATIONAL JOURNAL OF CHEMICAL KINETICS</t>
  </si>
  <si>
    <t>KNOWLEDGE AND PROCESS MANAGEMENT</t>
  </si>
  <si>
    <t>KYKLOS</t>
  </si>
  <si>
    <t>LABOUR</t>
  </si>
  <si>
    <t>LATIN AMERICAN POLICY</t>
  </si>
  <si>
    <t>LANGUAGE LEARNING</t>
  </si>
  <si>
    <t>LAW &amp; POLICY</t>
  </si>
  <si>
    <t>THE LARYNGOSCOPE</t>
  </si>
  <si>
    <t>LEGAL AND CRIMINOLOGICAL PSYCHOLOGY</t>
  </si>
  <si>
    <t>LAND DEGRADATION &amp; DEVELOPMENT</t>
  </si>
  <si>
    <t>LITERATURE COMPASS</t>
  </si>
  <si>
    <t>LIPIDS</t>
  </si>
  <si>
    <t>LITERACY</t>
  </si>
  <si>
    <t>LIVER INTERNATIONAL</t>
  </si>
  <si>
    <t>LANGUAGE AND LINGUISTICS COMPASS</t>
  </si>
  <si>
    <t>LIMNOLOGY AND OCEANOGRAPHY</t>
  </si>
  <si>
    <t>LIMNOLOGY AND OCEANOGRAPHY BULLETIN</t>
  </si>
  <si>
    <t>LIMNOLOGY AND OCEANOGRAPHY: METHODS</t>
  </si>
  <si>
    <t>LASER &amp; PHOTONICS REVIEWS</t>
  </si>
  <si>
    <t>LAKES &amp; RESERVOIRS: SCIENCE, POLICY AND MANAGEMENT FOR SUSTAINABLE USE</t>
  </si>
  <si>
    <t>LUBRICATION SCIENCE</t>
  </si>
  <si>
    <t>LASERS IN SURGERY AND MEDICINE</t>
  </si>
  <si>
    <t>LEGISLATIVE STUDIES QUARTERLY</t>
  </si>
  <si>
    <t>LEADER TO LEADER</t>
  </si>
  <si>
    <t>LUTS: LOWER URINARY TRACT SYMPTOMS</t>
  </si>
  <si>
    <t>MACROMOLECULAR BIOSCIENCE</t>
  </si>
  <si>
    <t>MATERIALS AND CORROSION</t>
  </si>
  <si>
    <t>MACROMOLECULAR CHEMISTRY AND PHYSICS</t>
  </si>
  <si>
    <t>MARINE ECOLOGY</t>
  </si>
  <si>
    <t>MATHEMATICAL FINANCE</t>
  </si>
  <si>
    <t>MATHEMATICAL LOGIC QUARTERLY</t>
  </si>
  <si>
    <t>MAMMAL REVIEW</t>
  </si>
  <si>
    <t>MATHEMATISCHE NACHRICHTEN</t>
  </si>
  <si>
    <t>THE MANCHESTER SCHOOL</t>
  </si>
  <si>
    <t>METEORITICS &amp; PLANETARY SCIENCE</t>
  </si>
  <si>
    <t>MEDICAL ANTHROPOLOGY QUARTERLY</t>
  </si>
  <si>
    <t>PSYCHOLOGY &amp; MARKETING</t>
  </si>
  <si>
    <t>MACROMOLECULAR RAPID COMMUNICATIONS</t>
  </si>
  <si>
    <t>MASS SPECTROMETRY REVIEWS</t>
  </si>
  <si>
    <t>MACROMOLECULAR SYMPOSIA</t>
  </si>
  <si>
    <t>MACROMOLECULAR THEORY AND SIMULATIONS</t>
  </si>
  <si>
    <t>MATERIALWISSENSCHAFT UND WERKSTOFFTECHNIK</t>
  </si>
  <si>
    <t>MIND, BRAIN, AND EDUCATION</t>
  </si>
  <si>
    <t>MOLECULAR CARCINOGENESIS</t>
  </si>
  <si>
    <t>JOURNAL OF MULTI-CRITERIA DECISION ANALYSIS</t>
  </si>
  <si>
    <t>MOVEMENT DISORDERS CLINICAL PRACTICE</t>
  </si>
  <si>
    <t>MANAGERIAL AND DECISION ECONOMICS</t>
  </si>
  <si>
    <t>MOVEMENT DISORDERS</t>
  </si>
  <si>
    <t>MOLECULAR ECOLOGY</t>
  </si>
  <si>
    <t>METROECONOMICA</t>
  </si>
  <si>
    <t>MEDICINAL RESEARCH REVIEWS</t>
  </si>
  <si>
    <t>MEDICAL EDUCATION</t>
  </si>
  <si>
    <t>MOLECULAR ECOLOGY RESOURCES</t>
  </si>
  <si>
    <t>MIDDLE EAST POLICY</t>
  </si>
  <si>
    <t>METAPHILOSOPHY</t>
  </si>
  <si>
    <t>MICROCIRCULATION</t>
  </si>
  <si>
    <t>COMPUTER-AIDED CIVIL AND INFRASTRUCTURE ENGINEERING</t>
  </si>
  <si>
    <t>MICROSURGERY</t>
  </si>
  <si>
    <t>MIND &amp; LANGUAGE</t>
  </si>
  <si>
    <t>THE MILBANK QUARTERLY</t>
  </si>
  <si>
    <t>MILTON QUARTERLY</t>
  </si>
  <si>
    <t>MICROBIOLOGY AND IMMUNOLOGY</t>
  </si>
  <si>
    <t>MOLECULAR INFORMATICS</t>
  </si>
  <si>
    <t>MEDICAL JOURNAL OF AUSTRALIA</t>
  </si>
  <si>
    <t>THE MODERN LAW REVIEW</t>
  </si>
  <si>
    <t>MATHEMATICAL METHODS IN THE APPLIED SCIENCES</t>
  </si>
  <si>
    <t>MOLECULAR MICROBIOLOGY</t>
  </si>
  <si>
    <t>MARINE MAMMAL SCIENCE</t>
  </si>
  <si>
    <t>MOLECULAR NUTRITION &amp; FOOD RESEARCH</t>
  </si>
  <si>
    <t>THE MODERN LANGUAGE JOURNAL</t>
  </si>
  <si>
    <t>MONOGRAPHS OF THE SOCIETY FOR RESEARCH IN CHILD DEVELOPMENT</t>
  </si>
  <si>
    <t>MICROWAVE AND OPTICAL TECHNOLOGY LETTERS</t>
  </si>
  <si>
    <t>MODERN THEOLOGY</t>
  </si>
  <si>
    <t>MEDICAL PHYSICS</t>
  </si>
  <si>
    <t>PEDIATRIC BLOOD &amp; CANCER</t>
  </si>
  <si>
    <t>MAGNETIC RESONANCE IN CHEMISTRY</t>
  </si>
  <si>
    <t>MOLECULAR REPRODUCTION AND DEVELOPMENT</t>
  </si>
  <si>
    <t>MACROMOLECULAR REACTION ENGINEERING</t>
  </si>
  <si>
    <t>MAGNETIC RESONANCE IN MEDICINE</t>
  </si>
  <si>
    <t>MUSCULOSKELETAL CARE</t>
  </si>
  <si>
    <t>MATHEMATIKA</t>
  </si>
  <si>
    <t>MUSEUM ANTHROPOLOGY</t>
  </si>
  <si>
    <t>MUSCLE &amp; NERVE</t>
  </si>
  <si>
    <t>MUSIC ANALYSIS</t>
  </si>
  <si>
    <t>THE MUSLIM WORLD</t>
  </si>
  <si>
    <t>MEDICAL AND VETERINARY ENTOMOLOGY</t>
  </si>
  <si>
    <t>MYCOSES</t>
  </si>
  <si>
    <t>NORTH AMERICAN JOURNAL OF AQUACULTURE</t>
  </si>
  <si>
    <t>JOURNAL FOR THE ANTHROPOLOGY OF NORTH AMERICA</t>
  </si>
  <si>
    <t>NORTH AMERICAN JOURNAL OF FISHERIES MANAGEMENT</t>
  </si>
  <si>
    <t>INTERNATIONAL JOURNAL FOR NUMERICAL AND ANALYTICAL METHODS IN GEOMECHANICS</t>
  </si>
  <si>
    <t>NEUROPATHOLOGY AND APPLIED NEUROBIOLOGY</t>
  </si>
  <si>
    <t>NATIONS AND NATIONALISM</t>
  </si>
  <si>
    <t>ANNALS OF ANTHROPOLOGICAL PRACTICE</t>
  </si>
  <si>
    <t>NATURAL RESOURCES FORUM</t>
  </si>
  <si>
    <t>NEUROUROLOGY AND URODYNAMICS</t>
  </si>
  <si>
    <t>NAVAL RESEARCH LOGISTICS</t>
  </si>
  <si>
    <t>NMR IN BIOMEDICINE</t>
  </si>
  <si>
    <t>NUTRITION BULLETIN</t>
  </si>
  <si>
    <t>NEUROLOGY AND CLINICAL NEUROSCIENCE</t>
  </si>
  <si>
    <t>NUTRITION IN CLINICAL PRACTICE</t>
  </si>
  <si>
    <t>NUTRITION &amp; DIETETICS</t>
  </si>
  <si>
    <t>INTERNATIONAL JOURNAL OF NETWORK MANAGEMENT</t>
  </si>
  <si>
    <t>NEPHROLOGY</t>
  </si>
  <si>
    <t>NETWORKS</t>
  </si>
  <si>
    <t>DEVELOPMENTAL NEUROBIOLOGY</t>
  </si>
  <si>
    <t>NEUROPATHOLOGY</t>
  </si>
  <si>
    <t>IPPR PROGRESSIVE REVIEW</t>
  </si>
  <si>
    <t>NURSING &amp; HEALTH SCIENCES</t>
  </si>
  <si>
    <t>NURSING IN CRITICAL CARE</t>
  </si>
  <si>
    <t>NURSING INQUIRY</t>
  </si>
  <si>
    <t>NORDIC JOURNAL OF BOTANY</t>
  </si>
  <si>
    <t>NUMERICAL LINEAR ALGEBRA WITH APPLICATIONS</t>
  </si>
  <si>
    <t>INTERNATIONAL JOURNAL FOR NUMERICAL METHODS IN ENGINEERING</t>
  </si>
  <si>
    <t>NONPROFIT MANAGEMENT &amp; LEADERSHIP</t>
  </si>
  <si>
    <t>NEUROGASTROENTEROLOGY &amp; MOTILITY</t>
  </si>
  <si>
    <t>NEW PHYTOLOGIST</t>
  </si>
  <si>
    <t>NATURAL SCIENCES EDUCATION</t>
  </si>
  <si>
    <t>NEAR SURFACE GEOPHYSICS</t>
  </si>
  <si>
    <t>NEW TECHNOLOGY, WORK AND EMPLOYMENT</t>
  </si>
  <si>
    <t>NUMERICAL METHODS FOR PARTIAL DIFFERENTIAL EQUATIONS</t>
  </si>
  <si>
    <t>NURSING PHILOSOPHY</t>
  </si>
  <si>
    <t>RESEARCH IN NURSING &amp; HEALTH</t>
  </si>
  <si>
    <t>JOURNAL OF PHILANTHROPY AND MARKETING</t>
  </si>
  <si>
    <t>ANNALS OF THE NEW YORK ACADEMY OF SCIENCES</t>
  </si>
  <si>
    <t>NEW ZEALAND GEOGRAPHER</t>
  </si>
  <si>
    <t>INTERNATIONAL JOURNAL OF OSTEOARCHAEOLOGY</t>
  </si>
  <si>
    <t>OXFORD BULLETIN OF ECONOMICS AND STATISTICS</t>
  </si>
  <si>
    <t>OBESITY REVIEWS</t>
  </si>
  <si>
    <t>OBESITY</t>
  </si>
  <si>
    <t>OPTIMAL CONTROL APPLICATIONS AND METHODS</t>
  </si>
  <si>
    <t>OCEANIA</t>
  </si>
  <si>
    <t>ORTHODONTICS &amp; CRANIOFACIAL RESEARCH</t>
  </si>
  <si>
    <t>ORAL DISEASES</t>
  </si>
  <si>
    <t>OTOLARYNGOLOGY-HEAD AND NECK SURGERY</t>
  </si>
  <si>
    <t>OIKOS</t>
  </si>
  <si>
    <t>OXFORD JOURNAL OF ARCHAEOLOGY</t>
  </si>
  <si>
    <t>ORBIS LITTERARUM</t>
  </si>
  <si>
    <t>MOLECULAR ORAL MICROBIOLOGY</t>
  </si>
  <si>
    <t>OPEC ENERGY REVIEW</t>
  </si>
  <si>
    <t>INTERNATIONAL JOURNAL OF OLDER PEOPLE NURSING</t>
  </si>
  <si>
    <t>OPHTHALMIC AND PHYSIOLOGICAL OPTICS</t>
  </si>
  <si>
    <t>ORAL SURGERY</t>
  </si>
  <si>
    <t>ORAL SCIENCE INTERNATIONAL</t>
  </si>
  <si>
    <t>JOURNAL OF PUBLIC AFFAIRS</t>
  </si>
  <si>
    <t>PACING AND CLINICAL ELECTROPHYSIOLOGY</t>
  </si>
  <si>
    <t>PUBLIC ADMINISTRATION AND DEVELOPMENT</t>
  </si>
  <si>
    <t>PUBLIC ADMINISTRATION</t>
  </si>
  <si>
    <t>POPULATION AND DEVELOPMENT REVIEW</t>
  </si>
  <si>
    <t>PACIFIC ECONOMIC REVIEW</t>
  </si>
  <si>
    <t>PACIFIC FOCUS</t>
  </si>
  <si>
    <t>PEDIATRIC ALLERGY AND IMMUNOLOGY</t>
  </si>
  <si>
    <t>PALAEONTOLOGY</t>
  </si>
  <si>
    <t>PALEOCEANOGRAPHY AND PALEOCLIMATOLOGY</t>
  </si>
  <si>
    <t>JOURNAL OF POLICY ANALYSIS AND MANAGEMENT</t>
  </si>
  <si>
    <t>PROCEEDINGS IN APPLIED MATHEMATICS &amp; MECHANICS</t>
  </si>
  <si>
    <t>PEDIATRIC ANESTHESIA</t>
  </si>
  <si>
    <t>PHILOSOPHY &amp; PUBLIC AFFAIRS</t>
  </si>
  <si>
    <t>PACIFIC PHILOSOPHICAL QUARTERLY</t>
  </si>
  <si>
    <t>PAIN PRACTICE</t>
  </si>
  <si>
    <t>PSYCHOLOGY AND PSYCHOTHERAPY: THEORY, RESEARCH AND PRACTICE</t>
  </si>
  <si>
    <t>PARLIAMENTARY HISTORY</t>
  </si>
  <si>
    <t>POLYMERS FOR ADVANCED TECHNOLOGIES</t>
  </si>
  <si>
    <t>THE JOURNAL OF PATHOLOGY</t>
  </si>
  <si>
    <t>PUBLIC BUDGETING &amp; FINANCE</t>
  </si>
  <si>
    <t>PLANT BREEDING</t>
  </si>
  <si>
    <t>POLYMER COMPOSITES</t>
  </si>
  <si>
    <t>PHYTOCHEMICAL ANALYSIS</t>
  </si>
  <si>
    <t>PLANT, CELL &amp; ENVIRONMENT</t>
  </si>
  <si>
    <t>PIGMENT CELL &amp; MELANOMA RESEARCH</t>
  </si>
  <si>
    <t>PSYCHIATRY AND CLINICAL NEUROSCIENCES</t>
  </si>
  <si>
    <t>PRENATAL DIAGNOSIS</t>
  </si>
  <si>
    <t>PEDIATRIC DERMATOLOGY</t>
  </si>
  <si>
    <t>PHARMACOEPIDEMIOLOGY AND DRUG SAFETY</t>
  </si>
  <si>
    <t>PEACE &amp; CHANGE</t>
  </si>
  <si>
    <t>PEDIATRICS INTERNATIONAL</t>
  </si>
  <si>
    <t>POLYMER ENGINEERING &amp; SCIENCE</t>
  </si>
  <si>
    <t>PEPTIDE SCIENCE</t>
  </si>
  <si>
    <t>PERSONNEL PSYCHOLOGY</t>
  </si>
  <si>
    <t>PERSONAL RELATIONSHIPS</t>
  </si>
  <si>
    <t>PEDIATRIC TRANSPLANTATION</t>
  </si>
  <si>
    <t>PHARMACOTHERAPY: THE JOURNAL OF HUMAN PHARMACOLOGY AND DRUG THERAPY</t>
  </si>
  <si>
    <t>PHILOSOPHY COMPASS</t>
  </si>
  <si>
    <t>PHYSIOLOGICAL ENTOMOLOGY</t>
  </si>
  <si>
    <t>ANALYTIC PHILOSOPHY</t>
  </si>
  <si>
    <t>THE PHILOSOPHICAL FORUM</t>
  </si>
  <si>
    <t>PHILOSOPHICAL INVESTIGATIONS</t>
  </si>
  <si>
    <t>PHILOSOPHICAL ISSUES</t>
  </si>
  <si>
    <t>PUBLIC HEALTH NURSING</t>
  </si>
  <si>
    <t>THE PHOTOGRAMMETRIC RECORD</t>
  </si>
  <si>
    <t>PHOTOCHEMISTRY AND PHOTOBIOLOGY</t>
  </si>
  <si>
    <t>PHILOSOPHICAL PERSPECTIVES</t>
  </si>
  <si>
    <t>PHOTODERMATOLOGY, PHOTOIMMUNOLOGY &amp; PHOTOMEDICINE</t>
  </si>
  <si>
    <t>PHILOSOPHY AND PHENOMENOLOGICAL RESEARCH</t>
  </si>
  <si>
    <t>POLYMER INTERNATIONAL</t>
  </si>
  <si>
    <t>PARASITE IMMUNOLOGY</t>
  </si>
  <si>
    <t>PATHOLOGY INTERNATIONAL</t>
  </si>
  <si>
    <t>PROGRESS IN PHOTOVOLTAICS: RESEARCH AND APPLICATIONS</t>
  </si>
  <si>
    <t>PSYCHOLOGY IN THE SCHOOLS</t>
  </si>
  <si>
    <t>PHYSIK IN UNSERER ZEIT</t>
  </si>
  <si>
    <t>POLAR: POLITICAL AND LEGAL ANTHROPOLOGY REVIEW</t>
  </si>
  <si>
    <t>PLANT BIOLOGY</t>
  </si>
  <si>
    <t>PROCEEDINGS OF THE LONDON MATHEMATICAL SOCIETY</t>
  </si>
  <si>
    <t>JOURNAL OF PLANT REGISTRATIONS</t>
  </si>
  <si>
    <t>PERSONALITY AND MENTAL HEALTH</t>
  </si>
  <si>
    <t>PROTEOMICS</t>
  </si>
  <si>
    <t>PM&amp;R</t>
  </si>
  <si>
    <t>JOURNAL OF PHYSICAL ORGANIC CHEMISTRY</t>
  </si>
  <si>
    <t>POLICY &amp; INTERNET</t>
  </si>
  <si>
    <t>JOURNAL OF POLYMER SCIENCE</t>
  </si>
  <si>
    <t>POLITICS &amp; POLICY</t>
  </si>
  <si>
    <t>PSYCHO-ONCOLOGY</t>
  </si>
  <si>
    <t>POVERTY &amp; PUBLIC POLICY</t>
  </si>
  <si>
    <t>POPULATION ECOLOGY</t>
  </si>
  <si>
    <t>POLITICAL PSYCHOLOGY</t>
  </si>
  <si>
    <t>THE POLITICAL QUARTERLY</t>
  </si>
  <si>
    <t>PLANT PATHOLOGY</t>
  </si>
  <si>
    <t>PLASMA PROCESSES AND POLYMERS</t>
  </si>
  <si>
    <t>PAEDIATRIC AND PERINATAL EPIDEMIOLOGY</t>
  </si>
  <si>
    <t>PHYSIOLOGIA PLANTARUM</t>
  </si>
  <si>
    <t>PERMAFROST AND PERIGLACIAL PROCESSES</t>
  </si>
  <si>
    <t>PARTICLE &amp; PARTICLE SYSTEMS CHARACTERIZATION</t>
  </si>
  <si>
    <t>PEDIATRIC PULMONOLOGY</t>
  </si>
  <si>
    <t>PROTEOMICS - CLINICAL APPLICATIONS</t>
  </si>
  <si>
    <t>PERIODONTOLOGY 2000</t>
  </si>
  <si>
    <t>PHYCOLOGICAL RESEARCH</t>
  </si>
  <si>
    <t>PROPELLANTS, EXPLOSIVES, PYROTECHNICS</t>
  </si>
  <si>
    <t>PHYSIOTHERAPY RESEARCH INTERNATIONAL</t>
  </si>
  <si>
    <t>PROTEIN SCIENCE</t>
  </si>
  <si>
    <t>FORTSCHRITTE DER PHYSIK</t>
  </si>
  <si>
    <t>THE PROSTATE</t>
  </si>
  <si>
    <t>PROTEINS: STRUCTURE, FUNCTION, AND BIOINFORMATICS</t>
  </si>
  <si>
    <t>PROCESS SAFETY PROGRESS</t>
  </si>
  <si>
    <t>PEST MANAGEMENT SCIENCE</t>
  </si>
  <si>
    <t>PLANT SPECIES BIOLOGY</t>
  </si>
  <si>
    <t>JOURNAL OF PEPTIDE SCIENCE</t>
  </si>
  <si>
    <t>POLICY STUDIES JOURNAL</t>
  </si>
  <si>
    <t>POPULATION, SPACE AND PLACE</t>
  </si>
  <si>
    <t>PRESIDENTIAL STUDIES QUARTERLY</t>
  </si>
  <si>
    <t>PERSPECTIVES ON SEXUAL AND REPRODUCTIVE HEALTH</t>
  </si>
  <si>
    <t>PHYSICA STATUS SOLIDI (A) APPLICATIONS AND MATERIALS SCIENCE</t>
  </si>
  <si>
    <t>PHYSICA STATUS SOLIDI (B) BASIC SOLID STATE PHYSICS</t>
  </si>
  <si>
    <t>PHYSICA STATUS SOLIDI (RRL) RAPID RESEARCH LETTERS</t>
  </si>
  <si>
    <t>PHARMACEUTICAL STATISTICS</t>
  </si>
  <si>
    <t>PSYCHOGERIATRICS</t>
  </si>
  <si>
    <t>PSYCHOPHYSIOLOGY</t>
  </si>
  <si>
    <t>PHYTOTHERAPY RESEARCH</t>
  </si>
  <si>
    <t>PACKAGING TECHNOLOGY AND SCIENCE</t>
  </si>
  <si>
    <t>PUBLIC ADMINISTRATION REVIEW</t>
  </si>
  <si>
    <t>QUARTERLY JOURNAL OF THE ROYAL METEOROLOGICAL SOCIETY</t>
  </si>
  <si>
    <t>QUALITY AND RELIABILITY ENGINEERING INTERNATIONAL</t>
  </si>
  <si>
    <t>INTERNATIONAL JOURNAL OF QUANTUM CHEMISTRY</t>
  </si>
  <si>
    <t>ADVANCED QUANTUM TECHNOLOGIES</t>
  </si>
  <si>
    <t>R&amp;D MANAGEMENT</t>
  </si>
  <si>
    <t>RATIO JURIS</t>
  </si>
  <si>
    <t>THE RAND JOURNAL OF ECONOMICS</t>
  </si>
  <si>
    <t>REVIEWS IN AQUACULTURE</t>
  </si>
  <si>
    <t>RATIO</t>
  </si>
  <si>
    <t>RAPID COMMUNICATIONS IN MASS SPECTROMETRY</t>
  </si>
  <si>
    <t>THE INTERNATIONAL JOURNAL OF MEDICAL ROBOTICS AND COMPUTER ASSISTED SURGERY</t>
  </si>
  <si>
    <t>REPRODUCTION IN DOMESTIC ANIMALS</t>
  </si>
  <si>
    <t>RADIO SCIENCE</t>
  </si>
  <si>
    <t>RESTORATION ECOLOGY</t>
  </si>
  <si>
    <t>RELIGION COMPASS</t>
  </si>
  <si>
    <t>REAL ESTATE ECONOMICS</t>
  </si>
  <si>
    <t>REVIEW OF EUROPEAN, COMPARATIVE &amp; INTERNATIONAL ENVIRONMENTAL LAW</t>
  </si>
  <si>
    <t>REGULATION &amp; GOVERNANCE</t>
  </si>
  <si>
    <t>REMEDIATION</t>
  </si>
  <si>
    <t>RESPIROLOGY</t>
  </si>
  <si>
    <t>RENAISSANCE STUDIES</t>
  </si>
  <si>
    <t>REVIEW OF EDUCATION</t>
  </si>
  <si>
    <t>REVIEW OF FINANCIAL ECONOMICS</t>
  </si>
  <si>
    <t>RESOURCE GEOLOGY</t>
  </si>
  <si>
    <t>RISK, HAZARDS &amp; CRISIS IN PUBLIC POLICY</t>
  </si>
  <si>
    <t>REVIEWS IN RELIGION &amp; THEOLOGY</t>
  </si>
  <si>
    <t>RISK ANALYSIS</t>
  </si>
  <si>
    <t>RISK MANAGEMENT AND INSURANCE REVIEW</t>
  </si>
  <si>
    <t>REVIEWS IN MEDICAL VIROLOGY</t>
  </si>
  <si>
    <t>INTERNATIONAL JOURNAL OF ROBUST AND NONLINEAR CONTROL</t>
  </si>
  <si>
    <t>JOURNAL OF FIELD ROBOTICS</t>
  </si>
  <si>
    <t>REVIEW OF DEVELOPMENT ECONOMICS</t>
  </si>
  <si>
    <t>REVIEWS OF GEOPHYSICS</t>
  </si>
  <si>
    <t>REVIEW OF INTERNATIONAL ECONOMICS</t>
  </si>
  <si>
    <t>REVIEW OF INCOME AND WEALTH</t>
  </si>
  <si>
    <t>REVIEW OF POLICY RESEARCH</t>
  </si>
  <si>
    <t>RIVER RESEARCH AND APPLICATIONS</t>
  </si>
  <si>
    <t>READING RESEARCH QUARTERLY</t>
  </si>
  <si>
    <t>RANDOM STRUCTURES &amp; ALGORITHMS</t>
  </si>
  <si>
    <t>RELIGIOUS STUDIES REVIEW</t>
  </si>
  <si>
    <t>RURAL SOCIOLOGY</t>
  </si>
  <si>
    <t>THE RUSSIAN REVIEW</t>
  </si>
  <si>
    <t>SOIL SCIENCE SOCIETY OF AMERICA JOURNAL</t>
  </si>
  <si>
    <t>SOUTH AFRICAN JOURNAL OF ECONOMICS</t>
  </si>
  <si>
    <t>STATISTICAL ANALYSIS AND DATA MINING</t>
  </si>
  <si>
    <t>STUDIES IN APPLIED MATHEMATICS</t>
  </si>
  <si>
    <t>INTERNATIONAL JOURNAL OF SATELLITE COMMUNICATIONS AND NETWORKING</t>
  </si>
  <si>
    <t>SPECIAL CARE IN DENTISTRY</t>
  </si>
  <si>
    <t>SCIENCE EDUCATION</t>
  </si>
  <si>
    <t>SCANDINAVIAN POLITICAL STUDIES</t>
  </si>
  <si>
    <t>SCANDINAVIAN JOURNAL OF CARING SCIENCES</t>
  </si>
  <si>
    <t>SUSTAINABLE DEVELOPMENT</t>
  </si>
  <si>
    <t>SEMINARS IN DIALYSIS</t>
  </si>
  <si>
    <t>SYSTEM DYNAMICS REVIEW</t>
  </si>
  <si>
    <t>ECONOMIC ANTHROPOLOGY</t>
  </si>
  <si>
    <t>SEDIMENTOLOGY</t>
  </si>
  <si>
    <t>STRATEGIC ENTREPRENEURSHIP JOURNAL</t>
  </si>
  <si>
    <t>STUDIES IN ETHNICITY AND NATIONALISM</t>
  </si>
  <si>
    <t>SEXUALITY, GENDER &amp; POLICY</t>
  </si>
  <si>
    <t>SOCIOLOGY OF HEALTH &amp; ILLNESS</t>
  </si>
  <si>
    <t>SURFACE AND INTERFACE ANALYSIS</t>
  </si>
  <si>
    <t>STUDIES IN FAMILY PLANNING</t>
  </si>
  <si>
    <t>STATISTICS IN MEDICINE</t>
  </si>
  <si>
    <t>SOCIAL ISSUES AND POLICY REVIEW</t>
  </si>
  <si>
    <t>SCANDINAVIAN JOURNAL OF IMMUNOLOGY</t>
  </si>
  <si>
    <t>THE SCANDINAVIAN JOURNAL OF ECONOMICS</t>
  </si>
  <si>
    <t>SCANDINAVIAN JOURNAL OF PSYCHOLOGY</t>
  </si>
  <si>
    <t>SCANDINAVIAN JOURNAL OF STATISTICS</t>
  </si>
  <si>
    <t>THE SOUTHERN JOURNAL OF PHILOSOPHY</t>
  </si>
  <si>
    <t>SCOTTISH JOURNAL OF POLITICAL ECONOMY</t>
  </si>
  <si>
    <t>SINGAPORE JOURNAL OF TROPICAL GEOGRAPHY</t>
  </si>
  <si>
    <t>CHEMISTRYSELECT</t>
  </si>
  <si>
    <t>SUICIDE AND LIFE-THREATENING BEHAVIOR</t>
  </si>
  <si>
    <t>STRESS AND HEALTH</t>
  </si>
  <si>
    <t>STRATEGIC MANAGEMENT JOURNAL</t>
  </si>
  <si>
    <t>SMALL</t>
  </si>
  <si>
    <t>JOURNAL OF SOFTWARE: EVOLUTION AND PROCESS</t>
  </si>
  <si>
    <t>SCANDINAVIAN JOURNAL OF MEDICINE &amp; SCIENCE IN SPORTS</t>
  </si>
  <si>
    <t>SMALL METHODS</t>
  </si>
  <si>
    <t>SOCIOLOGY COMPASS</t>
  </si>
  <si>
    <t>SOCIOLOGICAL FORUM</t>
  </si>
  <si>
    <t>SOCIAL DEVELOPMENT</t>
  </si>
  <si>
    <t>SOUTHERN ECONOMIC JOURNAL</t>
  </si>
  <si>
    <t>SOCIOLOGICAL INQUIRY</t>
  </si>
  <si>
    <t>SOLAR RRL</t>
  </si>
  <si>
    <t>SONOGRAPHY</t>
  </si>
  <si>
    <t>SOCIOLOGIA RURALIS</t>
  </si>
  <si>
    <t>SOCIAL AND PERSONALITY PSYCHOLOGY COMPASS</t>
  </si>
  <si>
    <t>SOFTWARE: PRACTICE AND EXPERIENCE</t>
  </si>
  <si>
    <t>SOCIAL POLICY &amp; ADMINISTRATION</t>
  </si>
  <si>
    <t>PAPERS IN PALAEONTOLOGY</t>
  </si>
  <si>
    <t>SWISS POLITICAL SCIENCE REVIEW</t>
  </si>
  <si>
    <t>SECURITY AND PRIVACY</t>
  </si>
  <si>
    <t>SYSTEMS RESEARCH AND BEHAVIORAL SCIENCE</t>
  </si>
  <si>
    <t>STEEL RESEARCH INTERNATIONAL</t>
  </si>
  <si>
    <t>NEW DIRECTIONS FOR STUDENT SERVICES</t>
  </si>
  <si>
    <t>SEPARATION SCIENCE PLUS</t>
  </si>
  <si>
    <t>SCHOOL SCIENCE AND MATHEMATICS</t>
  </si>
  <si>
    <t>SOCIAL SCIENCE QUARTERLY</t>
  </si>
  <si>
    <t>STAT</t>
  </si>
  <si>
    <t>STATISTICA NEERLANDICA</t>
  </si>
  <si>
    <t>STARCH - STÄRKE</t>
  </si>
  <si>
    <t>STEEL CONSTRUCTION: DESIGN AND RESEARCH</t>
  </si>
  <si>
    <t>STRAIN</t>
  </si>
  <si>
    <t>STUDIA LINGUISTICA</t>
  </si>
  <si>
    <t>SOFTWARE TESTING, VERIFICATION &amp; RELIABILITY</t>
  </si>
  <si>
    <t>STRUCTURAL CONCRETE</t>
  </si>
  <si>
    <t>SUPPORT FOR LEARNING</t>
  </si>
  <si>
    <t>SOIL USE AND MANAGEMENT</t>
  </si>
  <si>
    <t>SYSTEMATIC ENTOMOLOGY</t>
  </si>
  <si>
    <t>SYMBOLIC INTERACTION</t>
  </si>
  <si>
    <t>SYNAPSE</t>
  </si>
  <si>
    <t>SYNTAX</t>
  </si>
  <si>
    <t>SYSTEMS ENGINEERING</t>
  </si>
  <si>
    <t>CHEMSYSTEMSCHEM</t>
  </si>
  <si>
    <t>TRANSACTIONS OF THE AMERICAN FISHERIES SOCIETY</t>
  </si>
  <si>
    <t>THE AUSTRALIAN JOURNAL OF ANTHROPOLOGY</t>
  </si>
  <si>
    <t>THE STRUCTURAL DESIGN OF TALL AND SPECIAL BUILDINGS</t>
  </si>
  <si>
    <t>HLA: IMMUNE RESPONSE GENETICS</t>
  </si>
  <si>
    <t>THERAPEUTIC APHERESIS AND DIALYSIS</t>
  </si>
  <si>
    <t>TAXON</t>
  </si>
  <si>
    <t>THE CHEMICAL RECORD</t>
  </si>
  <si>
    <t>THE CLINICAL TEACHER</t>
  </si>
  <si>
    <t>JOURNAL OF RESEARCH IN SCIENCE TEACHING</t>
  </si>
  <si>
    <t>TECTONICS</t>
  </si>
  <si>
    <t>IEEJ TRANSACTIONS ON ELECTRICAL AND ELECTRONIC ENGINEERING</t>
  </si>
  <si>
    <t>TERRA NOVA</t>
  </si>
  <si>
    <t>TIJDSCHRIFT VOOR ECONOMISCHE EN SOCIALE GEOGRAFIE</t>
  </si>
  <si>
    <t>TESOL JOURNAL</t>
  </si>
  <si>
    <t>TESOL QUARTERLY</t>
  </si>
  <si>
    <t>TEACHING STATISTICS</t>
  </si>
  <si>
    <t>TEACHING THEOLOGY &amp; RELIGION</t>
  </si>
  <si>
    <t>DIE UNTERRICHTSPRAXIS/TEACHING GERMAN</t>
  </si>
  <si>
    <t>TRANSACTIONS IN GIS</t>
  </si>
  <si>
    <t>THEORIA</t>
  </si>
  <si>
    <t>TRANSPLANT INFECTIOUS DISEASE</t>
  </si>
  <si>
    <t>THUNDERBIRD INTERNATIONAL BUSINESS REVIEW</t>
  </si>
  <si>
    <t>THE JOURNAL OF PHYSIOLOGY</t>
  </si>
  <si>
    <t>TRADITIONAL &amp; KAMPO MEDICINE</t>
  </si>
  <si>
    <t>NEW DIRECTIONS FOR TEACHING AND LEARNING</t>
  </si>
  <si>
    <t>TRANSFUSION MEDICINE</t>
  </si>
  <si>
    <t>TROPICAL MEDICINE &amp; INTERNATIONAL HEALTH</t>
  </si>
  <si>
    <t>THE OBSTETRICIAN &amp; GYNAECOLOGIST</t>
  </si>
  <si>
    <t>JOURNAL OF TOPOLOGY</t>
  </si>
  <si>
    <t>TOPICS IN COGNITIVE SCIENCE</t>
  </si>
  <si>
    <t>ENVIRONMENTAL TOXICOLOGY</t>
  </si>
  <si>
    <t>THE PLANT JOURNAL</t>
  </si>
  <si>
    <t>ENVIRONMENTAL QUALITY MANAGEMENT</t>
  </si>
  <si>
    <t>TRAFFIC</t>
  </si>
  <si>
    <t>TRANSACTIONS OF THE INSTITUTE OF BRITISH GEOGRAPHERS</t>
  </si>
  <si>
    <t>TRANSFUSION</t>
  </si>
  <si>
    <t>TRANSACTIONS OF THE PHILOLOGICAL SOCIETY</t>
  </si>
  <si>
    <t>THE READING TEACHER</t>
  </si>
  <si>
    <t>THE WORLD ECONOMY</t>
  </si>
  <si>
    <t>ULTRASOUND IN OBSTETRICS &amp; GYNECOLOGY</t>
  </si>
  <si>
    <t>VISUAL ANTHROPOLOGY REVIEW</t>
  </si>
  <si>
    <t>VETERINARY AND COMPARATIVE ONCOLOGY</t>
  </si>
  <si>
    <t>VETERINARY CLINICAL PATHOLOGY</t>
  </si>
  <si>
    <t>VETERINARY DERMATOLOGY</t>
  </si>
  <si>
    <t>JOURNAL OF VETERINARY EMERGENCY AND CRITICAL CARE</t>
  </si>
  <si>
    <t>VETERINARY RECORD</t>
  </si>
  <si>
    <t>VAKUUM IN FORSCHUNG UND PRAXIS</t>
  </si>
  <si>
    <t>VIETNAM JOURNAL OF CHEMISTRY</t>
  </si>
  <si>
    <t>JOURNAL OF VINYL &amp; ADDITIVE TECHNOLOGY</t>
  </si>
  <si>
    <t>VETERINARY OPHTHALMOLOGY</t>
  </si>
  <si>
    <t>VOX SANGUINIS</t>
  </si>
  <si>
    <t>VETERINARY RECORD CASE REPORTS</t>
  </si>
  <si>
    <t>VETERINARY RADIOLOGY &amp; ULTRASOUND</t>
  </si>
  <si>
    <t>VETERINARY SURGERY</t>
  </si>
  <si>
    <t>WILEY INTERDISCIPLINARY REVIEWS: WATER</t>
  </si>
  <si>
    <t>WEED BIOLOGY AND MANAGEMENT</t>
  </si>
  <si>
    <t>WILEY INTERDISCIPLINARY REVIEWS: CLIMATE CHANGE</t>
  </si>
  <si>
    <t>WILEY INTERDISCIPLINARY REVIEWS: COMPUTATIONAL MOLECULAR SCIENCE</t>
  </si>
  <si>
    <t>WILEY INTERDISCIPLINARY REVIEWS: COGNITIVE SCIENCE</t>
  </si>
  <si>
    <t>WEATHER</t>
  </si>
  <si>
    <t>WATER AND ENVIRONMENT JOURNAL</t>
  </si>
  <si>
    <t>WILEY INTERDISCIPLINARY REVIEWS: ENERGY AND ENVIRONMENT</t>
  </si>
  <si>
    <t>WORLD ENGLISHES</t>
  </si>
  <si>
    <t>WATER ENVIRONMENT RESEARCH</t>
  </si>
  <si>
    <t>WORLD FOOD POLICY</t>
  </si>
  <si>
    <t>WILEY INTERDISCIPLINARY REVIEWS: FORENSIC SCIENCE</t>
  </si>
  <si>
    <t>WILEY INTERDISCIPLINARY REVIEWS: COMPUTATIONAL STATISTICS</t>
  </si>
  <si>
    <t>WILEY INTERDISCIPLINARY REVIEWS: DATA MINING AND KNOWLEDGE DISCOVERY</t>
  </si>
  <si>
    <t>WORLD MEDICAL &amp; HEALTH POLICY</t>
  </si>
  <si>
    <t>WILDLIFE MONOGRAPHS</t>
  </si>
  <si>
    <t>WILEY INTERDISCIPLINARY REVIEWS: NANOMEDICINE AND NANOBIOTECHNOLOGY</t>
  </si>
  <si>
    <t>WEED RESEARCH</t>
  </si>
  <si>
    <t>WILEY INTERDISCIPLINARY REVIEWS: RNA</t>
  </si>
  <si>
    <t>WOUND REPAIR AND REGENERATION</t>
  </si>
  <si>
    <t>WILEY INTERDISCIPLINARY REVIEWS: MECHANISMS OF DISEASE</t>
  </si>
  <si>
    <t>WORLDVIEWS ON EVIDENCE-BASED NURSING</t>
  </si>
  <si>
    <t>WORLD WATER POLICY</t>
  </si>
  <si>
    <t>XENOTRANSPLANTATION</t>
  </si>
  <si>
    <t>X-RAY SPECTROMETRY</t>
  </si>
  <si>
    <t>NEW DIRECTIONS FOR STUDENT LEADERSHIP</t>
  </si>
  <si>
    <t>YEAST</t>
  </si>
  <si>
    <t>ZEITSCHRIFT FUR ANORGANISCHE UND ALLGEMEINE CHEMIE</t>
  </si>
  <si>
    <t>ZAMM - JOURNAL OF APPLIED MATHEMATICS AND MECHANICS</t>
  </si>
  <si>
    <t>ZOO BIOLOGY</t>
  </si>
  <si>
    <t>ZOONOSES AND PUBLIC HEALTH</t>
  </si>
  <si>
    <t>ZOOLOGICA SCRIPTA</t>
  </si>
  <si>
    <t>CURRENT PROTOCOLS IN IMAGING</t>
  </si>
  <si>
    <t>CURRENT PROTOCOLS IN CLINICAL AND DIAGNOSTIC METHODS</t>
  </si>
  <si>
    <t>COMPREHENSIVE PHYSIOLOGY</t>
  </si>
  <si>
    <t>Referral</t>
  </si>
  <si>
    <t>Full</t>
  </si>
  <si>
    <t>Referral, Discounted</t>
  </si>
  <si>
    <t>Latest Date per Journal and type?</t>
  </si>
  <si>
    <t>TRUE</t>
  </si>
  <si>
    <t>Value After Update (EUR)</t>
  </si>
  <si>
    <t>CMRA</t>
  </si>
  <si>
    <t>Value Prior to Update (EUR)</t>
  </si>
  <si>
    <t>Timestamp Update</t>
  </si>
  <si>
    <t>Full, Discounted</t>
  </si>
  <si>
    <t>null</t>
  </si>
  <si>
    <t>Covered by 3rd Party</t>
  </si>
  <si>
    <t>Currently Waived</t>
  </si>
  <si>
    <t>Included</t>
  </si>
  <si>
    <t>Excluded</t>
  </si>
  <si>
    <t>(Multiple Items)</t>
  </si>
  <si>
    <t>Row Labels</t>
  </si>
  <si>
    <t>inExcluded</t>
  </si>
  <si>
    <t>inIncluded</t>
  </si>
  <si>
    <t>Grand Total</t>
  </si>
  <si>
    <t>(blank)</t>
  </si>
  <si>
    <t>Last Updated: 2025-06-05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</si>
</sst>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m/d/yyyy;@"/>
    <numFmt numFmtId="166" formatCode="#,##0.00\ &quot;€&quot;"/>
  </numFmts>
  <fonts count="18" x14ac:knownFonts="1">
    <font>
      <sz val="11"/>
      <color theme="1"/>
      <name val="Calibri"/>
      <scheme val="minor"/>
    </font>
    <font>
      <u/>
      <sz val="11"/>
      <color theme="10"/>
      <name val="Calibri"/>
      <scheme val="minor"/>
    </font>
    <font>
      <sz val="8"/>
      <color indexed="64"/>
      <name val="Arial"/>
    </font>
    <font>
      <sz val="10"/>
      <name val="Arial"/>
    </font>
    <font>
      <sz val="11"/>
      <name val="Calibri"/>
    </font>
    <font>
      <b/>
      <sz val="11"/>
      <color theme="1"/>
      <name val="Calibri"/>
      <scheme val="minor"/>
    </font>
    <font>
      <sz val="8"/>
      <color indexed="64"/>
      <name val="Calibri"/>
      <scheme val="minor"/>
    </font>
    <font>
      <b/>
      <sz val="12"/>
      <color rgb="FF00B050"/>
      <name val="Calibri"/>
      <scheme val="minor"/>
    </font>
    <font>
      <b/>
      <sz val="11"/>
      <color indexed="65"/>
      <name val="Calibri"/>
      <scheme val="minor"/>
    </font>
    <font>
      <b/>
      <sz val="11"/>
      <color theme="0"/>
      <name val="Calibri"/>
      <scheme val="minor"/>
    </font>
    <font>
      <sz val="11"/>
      <color indexed="64"/>
      <name val="Calibri"/>
      <scheme val="minor"/>
    </font>
    <font>
      <sz val="11"/>
      <name val="Calibri"/>
      <scheme val="minor"/>
    </font>
    <font>
      <sz val="10"/>
      <name val="Calibri"/>
      <scheme val="minor"/>
    </font>
    <font>
      <sz val="11"/>
      <color indexed="64"/>
      <name val="Calibri"/>
    </font>
    <font>
      <sz val="12"/>
      <color rgb="FF313131"/>
      <name val="Calibri"/>
      <scheme val="minor"/>
    </font>
    <font>
      <sz val="9"/>
      <color theme="1"/>
      <name val="Segoe UI"/>
    </font>
    <font>
      <b/>
      <sz val="9"/>
      <name val="Tahoma"/>
    </font>
    <font>
      <sz val="9"/>
      <name val="Tahoma"/>
    </font>
  </fonts>
  <fills count="5">
    <fill>
      <patternFill patternType="none"/>
    </fill>
    <fill>
      <patternFill patternType="gray125"/>
    </fill>
    <fill>
      <patternFill patternType="solid">
        <fgColor rgb="FF92D050"/>
      </patternFill>
    </fill>
    <fill>
      <patternFill patternType="solid">
        <fgColor theme="0" tint="-0.499984740745262"/>
        <bgColor indexed="65"/>
      </patternFill>
    </fill>
    <fill>
      <patternFill patternType="solid">
        <fgColor theme="4" tint="0.59999389629810485"/>
        <bgColor indexed="64"/>
      </patternFill>
    </fill>
  </fills>
  <borders count="2">
    <border>
      <left/>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s>
  <cellStyleXfs count="5">
    <xf numFmtId="0" fontId="0" fillId="0" borderId="0"/>
    <xf numFmtId="0" fontId="1" fillId="0" borderId="0" applyNumberFormat="0" applyFill="0" applyBorder="0" applyProtection="0"/>
    <xf numFmtId="0" fontId="2" fillId="0" borderId="0">
      <alignment horizontal="left"/>
    </xf>
    <xf numFmtId="0" fontId="3" fillId="0" borderId="0"/>
    <xf numFmtId="0" fontId="4" fillId="0" borderId="0"/>
  </cellStyleXfs>
  <cellXfs count="42">
    <xf numFmtId="0" fontId="0" fillId="0" borderId="0" xfId="0"/>
    <xf numFmtId="0" fontId="0" fillId="0" borderId="0" xfId="0"/>
    <xf numFmtId="0" fontId="0" fillId="0" borderId="0" xfId="0" applyAlignment="1">
      <alignment horizontal="left"/>
    </xf>
    <xf numFmtId="0" fontId="5" fillId="0" borderId="0" xfId="0" applyFont="1"/>
    <xf numFmtId="164" fontId="0" fillId="0" borderId="0" xfId="0" applyNumberFormat="1"/>
    <xf numFmtId="0" fontId="6" fillId="0" borderId="0" xfId="2" applyFont="1" applyAlignment="1">
      <alignment horizontal="left"/>
    </xf>
    <xf numFmtId="0" fontId="7" fillId="0" borderId="0" xfId="2" applyFont="1" applyAlignment="1">
      <alignment horizontal="centerContinuous" vertical="center" wrapText="1"/>
    </xf>
    <xf numFmtId="0" fontId="7" fillId="0" borderId="0" xfId="2" applyFont="1" applyAlignment="1">
      <alignment horizontal="centerContinuous" vertical="center"/>
    </xf>
    <xf numFmtId="14" fontId="7" fillId="0" borderId="0" xfId="2" applyNumberFormat="1" applyFont="1" applyAlignment="1">
      <alignment horizontal="center" vertical="center" wrapText="1"/>
    </xf>
    <xf numFmtId="14" fontId="7" fillId="0" borderId="0" xfId="2" applyNumberFormat="1" applyFont="1" applyAlignment="1">
      <alignment horizontal="left" vertical="center" wrapText="1"/>
    </xf>
    <xf numFmtId="0" fontId="7" fillId="0" borderId="0" xfId="2" applyFont="1" applyAlignment="1">
      <alignment horizontal="center" vertical="center" wrapText="1"/>
    </xf>
    <xf numFmtId="0" fontId="7" fillId="0" borderId="0" xfId="2" applyFont="1" applyAlignment="1">
      <alignment horizontal="center" vertical="center"/>
    </xf>
    <xf numFmtId="0" fontId="7" fillId="0" borderId="0" xfId="2" applyFont="1" applyAlignment="1">
      <alignment horizontal="left" vertical="center" wrapText="1"/>
    </xf>
    <xf numFmtId="0" fontId="6" fillId="0" borderId="0" xfId="2" applyFont="1" applyAlignment="1">
      <alignment horizontal="left" wrapText="1"/>
    </xf>
    <xf numFmtId="0" fontId="8" fillId="2" borderId="0" xfId="2" applyFont="1" applyFill="1" applyAlignment="1">
      <alignment horizontal="left" vertical="top" wrapText="1"/>
    </xf>
    <xf numFmtId="0" fontId="8" fillId="3" borderId="0" xfId="2" applyFont="1" applyFill="1" applyAlignment="1">
      <alignment horizontal="left" vertical="top"/>
    </xf>
    <xf numFmtId="1" fontId="0" fillId="0" borderId="0" xfId="0" applyNumberFormat="1" applyAlignment="1">
      <alignment horizontal="left"/>
    </xf>
    <xf numFmtId="0" fontId="0" fillId="0" borderId="0" xfId="0" quotePrefix="1" applyAlignment="1">
      <alignment horizontal="left"/>
    </xf>
    <xf numFmtId="14" fontId="0" fillId="0" borderId="0" xfId="0" applyNumberFormat="1" applyAlignment="1">
      <alignment horizontal="left"/>
    </xf>
    <xf numFmtId="0" fontId="11" fillId="0" borderId="0" xfId="0" applyFont="1"/>
    <xf numFmtId="0" fontId="1" fillId="0" borderId="0" xfId="1" applyFont="1"/>
    <xf numFmtId="0" fontId="10" fillId="0" borderId="0" xfId="0" applyFont="1"/>
    <xf numFmtId="0" fontId="12" fillId="0" borderId="0" xfId="0" applyFont="1" applyAlignment="1" applyProtection="1">
      <alignment horizontal="left" vertical="center"/>
      <protection locked="0"/>
    </xf>
    <xf numFmtId="0" fontId="0" fillId="0" borderId="0" xfId="1" applyFont="1"/>
    <xf numFmtId="0" fontId="13" fillId="0" borderId="0" xfId="0" applyFont="1"/>
    <xf numFmtId="0" fontId="0" fillId="0" borderId="0" xfId="0" quotePrefix="1"/>
    <xf numFmtId="0" fontId="0" fillId="0" borderId="1" xfId="0" applyBorder="1"/>
    <xf numFmtId="0" fontId="14" fillId="0" borderId="0" xfId="0" applyFont="1"/>
    <xf numFmtId="0" fontId="0" fillId="0" borderId="0" xfId="0" pivotButton="1"/>
    <xf numFmtId="164" fontId="0" fillId="0" borderId="0" xfId="0" applyNumberFormat="1" applyAlignment="1">
      <alignment horizontal="left"/>
    </xf>
    <xf numFmtId="14" fontId="0" fillId="0" borderId="0" xfId="0" applyNumberFormat="1"/>
    <xf numFmtId="49" fontId="0" fillId="0" borderId="0" xfId="0" applyNumberFormat="1"/>
    <xf numFmtId="165" fontId="0" fillId="0" borderId="0" xfId="0" applyNumberFormat="1"/>
    <xf numFmtId="0" fontId="15" fillId="0" borderId="0" xfId="0" applyFont="1" applyAlignment="1">
      <alignment vertical="center"/>
    </xf>
    <xf numFmtId="0" fontId="13" fillId="0" borderId="0" xfId="0" applyFont="1" applyAlignment="1">
      <alignment horizontal="left"/>
    </xf>
    <xf numFmtId="0" fontId="8" fillId="4" borderId="0" xfId="2" applyFont="1" applyFill="1" applyAlignment="1">
      <alignment horizontal="left" vertical="top"/>
    </xf>
    <xf numFmtId="0" fontId="9" fillId="4" borderId="0" xfId="0" applyFont="1" applyFill="1" applyAlignment="1" applyProtection="1">
      <alignment horizontal="left" vertical="top" wrapText="1"/>
      <protection locked="0"/>
    </xf>
    <xf numFmtId="0" fontId="8" fillId="4" borderId="0" xfId="2" applyFont="1" applyFill="1" applyAlignment="1">
      <alignment horizontal="left" vertical="top" wrapText="1"/>
    </xf>
    <xf numFmtId="166" fontId="0" fillId="0" borderId="0" xfId="0" applyNumberFormat="1" applyAlignment="1">
      <alignment horizontal="left"/>
    </xf>
    <xf numFmtId="166" fontId="7" fillId="0" borderId="0" xfId="2" applyNumberFormat="1" applyFont="1" applyAlignment="1">
      <alignment horizontal="left" vertical="center" wrapText="1"/>
    </xf>
    <xf numFmtId="166" fontId="8" fillId="4" borderId="0" xfId="2" applyNumberFormat="1" applyFont="1" applyFill="1" applyAlignment="1">
      <alignment horizontal="left" vertical="top" wrapText="1"/>
    </xf>
    <xf numFmtId="166" fontId="0" fillId="0" borderId="0" xfId="0" applyNumberFormat="1"/>
  </cellXfs>
  <cellStyles count="5">
    <cellStyle name="Link" xfId="1" builtinId="8"/>
    <cellStyle name="Normal 2" xfId="2" xr:uid="{00000000-0005-0000-0000-000002000000}"/>
    <cellStyle name="Normal 2 3 7" xfId="3" xr:uid="{00000000-0005-0000-0000-000003000000}"/>
    <cellStyle name="Normal 3" xfId="4" xr:uid="{00000000-0005-0000-0000-000004000000}"/>
    <cellStyle name="Standard" xfId="0" builtinId="0"/>
  </cellStyles>
  <dxfs count="65">
    <dxf>
      <font>
        <name val="Calibri"/>
        <scheme val="minor"/>
      </font>
      <numFmt numFmtId="166" formatCode="#,##0.00\ &quot;€&quot;"/>
      <fill>
        <patternFill patternType="none"/>
      </fill>
    </dxf>
    <dxf>
      <font>
        <name val="Calibri"/>
        <scheme val="minor"/>
      </font>
      <fill>
        <patternFill patternType="none"/>
      </fill>
      <alignment horizontal="left" vertical="bottom" textRotation="0" wrapText="0" relativeIndent="0" shrinkToFit="0"/>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numFmt numFmtId="0" formatCode="General"/>
    </dxf>
    <dxf>
      <numFmt numFmtId="164" formatCode="yyyy\-mm\-dd;@"/>
      <alignment horizontal="left" vertical="bottom" textRotation="0" wrapText="0" relativeIndent="0" shrinkToFit="0"/>
    </dxf>
    <dxf>
      <alignment horizontal="left" vertical="bottom" textRotation="0" wrapText="0" relativeIndent="0" shrinkToFit="0"/>
    </dxf>
    <dxf>
      <alignment horizontal="left" vertical="bottom" textRotation="0" wrapText="0" relativeIndent="0" shrinkToFit="0"/>
    </dxf>
    <dxf>
      <alignment horizontal="left" vertical="bottom" textRotation="0" wrapText="0" relativeIndent="0" shrinkToFit="0"/>
    </dxf>
    <dxf>
      <numFmt numFmtId="0" formatCode="General"/>
    </dxf>
    <dxf>
      <alignment horizontal="left" vertical="bottom" textRotation="0" wrapText="0" relativeIndent="0" shrinkToFit="0"/>
    </dxf>
    <dxf>
      <numFmt numFmtId="0" formatCode="General"/>
    </dxf>
    <dxf>
      <numFmt numFmtId="0" formatCode="General"/>
    </dxf>
    <dxf>
      <numFmt numFmtId="30" formatCode="@"/>
    </dxf>
    <dxf>
      <fill>
        <patternFill patternType="none"/>
      </fill>
    </dxf>
    <dxf>
      <fill>
        <patternFill patternType="none"/>
      </fill>
    </dxf>
    <dxf>
      <font>
        <u val="none"/>
        <color theme="1"/>
        <name val="Calibri"/>
        <scheme val="minor"/>
      </font>
      <fill>
        <patternFill patternType="solid">
          <fgColor indexed="65"/>
          <bgColor indexed="65"/>
        </patternFill>
      </fill>
    </dxf>
    <dxf>
      <font>
        <name val="Calibri"/>
        <scheme val="minor"/>
      </font>
      <fill>
        <patternFill patternType="none"/>
      </fill>
      <alignment horizontal="left" vertical="bottom" textRotation="0" wrapText="0" relativeIndent="0" shrinkToFit="0"/>
    </dxf>
    <dxf>
      <font>
        <name val="Calibri"/>
        <scheme val="minor"/>
      </font>
      <fill>
        <patternFill patternType="none"/>
      </fill>
    </dxf>
    <dxf>
      <fill>
        <patternFill patternType="solid">
          <fgColor indexed="64"/>
          <bgColor theme="4" tint="0.599993896298104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sharedStrings" Target="sharedStrings.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pivotCacheDefinition" Target="pivotCache/pivotCacheDefinition4.xml"/><Relationship Id="rId4" Type="http://schemas.openxmlformats.org/officeDocument/2006/relationships/worksheet" Target="worksheets/sheet4.xml"/><Relationship Id="rId9" Type="http://schemas.openxmlformats.org/officeDocument/2006/relationships/pivotCacheDefinition" Target="pivotCache/pivotCacheDefinition3.xml"/><Relationship Id="rId14" Type="http://schemas.openxmlformats.org/officeDocument/2006/relationships/calcChain" Target="calcChain.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2023NewStarts" id="{3295915D-6E33-4883-8292-0E753DCA8106}"/>
  <namedSheetView name="CeasedTransferred" id="{D90ECEBF-A599-4FBD-BF52-338E7C277845}"/>
  <namedSheetView name="Flipped_title_check" id="{66E05F32-9622-47EA-A8E9-65C14DE8EDF3}"/>
</namedSheetViews>
</file>

<file path=xl/persons/person.xml><?xml version="1.0" encoding="utf-8"?>
<personList xmlns="http://schemas.microsoft.com/office/spreadsheetml/2018/threadedcomments" xmlns:x="http://schemas.openxmlformats.org/spreadsheetml/2006/main">
  <person displayName="Author" id="{6E2E195E-B994-C360-D06B-3BF02EADB5D2}"/>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20250605_deal-wiley_2019-2028_journal_list.xlsx" TargetMode="External"/><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814.531485069441" createdVersion="8" refreshedVersion="8" minRefreshableVersion="3" recordCount="6217" xr:uid="{00000000-000A-0000-FFFF-FFFF00000000}">
  <cacheSource type="worksheet">
    <worksheetSource name="OAAPCChangesNew[]"/>
  </cacheSource>
  <cacheFields count="10">
    <cacheField name="Journal Group Code" numFmtId="0">
      <sharedItems containsDate="1" containsBlank="1" containsMixedTypes="1" minDate="2024-02-04T00:00:00" maxDate="2025-02-05T00:00:00" count="581">
        <s v="AA"/>
        <s v="AAA"/>
        <s v="AAAI"/>
        <s v="AAC2"/>
        <s v="ABB"/>
        <s v="ACEL"/>
        <s v="ACG2"/>
        <s v="ACIS"/>
        <s v="ACM2"/>
        <s v="ACMP"/>
        <s v="ACN3"/>
        <s v="ACR2"/>
        <s v="ADB"/>
        <s v="ADCE"/>
        <s v="ADFS"/>
        <s v="ADME"/>
        <s v="ADMI"/>
        <s v="ADMP"/>
        <s v="ADPH"/>
        <s v="ADPP"/>
        <s v="ADPR"/>
        <s v="ADRR"/>
        <s v="ADSR"/>
        <s v="ADV"/>
        <s v="ADVS"/>
        <s v="AEL2"/>
        <s v="AELM"/>
        <s v="AESR"/>
        <s v="AESS"/>
        <s v="AFF2"/>
        <s v="AGA2"/>
        <s v="AGG2"/>
        <s v="AGM2"/>
        <s v="AGS3"/>
        <s v="AGT2"/>
        <s v="AH"/>
        <s v="AHCI"/>
        <s v="AHEP"/>
        <s v="AIA"/>
        <s v="AIDI"/>
        <s v="AIL2"/>
        <s v="AISY"/>
        <s v="AIU"/>
        <s v="ALZ"/>
        <s v="AM"/>
        <s v="AME2"/>
        <s v="AMS2"/>
        <s v="AMSE"/>
        <s v="ANBR"/>
        <s v="ANCP"/>
        <s v="AND"/>
        <s v="ANE"/>
        <s v="ANEC"/>
        <s v="ANEM"/>
        <s v="ANRP"/>
        <s v="ANSA"/>
        <s v="ANU"/>
        <s v="AOGS"/>
        <s v="AORT"/>
        <s v="APEC"/>
        <s v="APP5"/>
        <s v="APS3"/>
        <s v="APXR"/>
        <s v="ARAT"/>
        <s v="ARE"/>
        <s v="ARO2"/>
        <s v="ASL2"/>
        <s v="ATR"/>
        <s v="AV"/>
        <s v="BCA"/>
        <s v="BCO2"/>
        <s v="BME2"/>
        <s v="BMRI"/>
        <s v="BN"/>
        <s v="BOR"/>
        <s v="BPA"/>
        <s v="BRB3"/>
        <s v="BRI"/>
        <s v="BRX2"/>
        <s v="BSA3"/>
        <s v="BSB2"/>
        <s v="BTE2"/>
        <s v="BTM2"/>
        <s v="CAC2"/>
        <s v="CAD"/>
        <s v="CAI2"/>
        <s v="CAM4"/>
        <s v="CARJ"/>
        <s v="CARM"/>
        <s v="CAS"/>
        <s v="CCR3"/>
        <s v="CCRP"/>
        <s v="CCS2"/>
        <s v="CCS3"/>
        <s v="CDR"/>
        <s v="CDS2"/>
        <s v="CDT2"/>
        <s v="CELC"/>
        <s v="CEP4"/>
        <s v="CES2"/>
        <s v="CESM"/>
        <s v="CEY2"/>
        <s v="CFCH"/>
        <s v="CIM2"/>
        <s v="CIT2"/>
        <s v="CJGH"/>
        <s v="CJID"/>
        <s v="CJP2"/>
        <s v="CLC"/>
        <s v="CLEM"/>
        <s v="CLI2"/>
        <s v="CLT2"/>
        <s v="CMI"/>
        <s v="CMM4"/>
        <s v="CMR"/>
        <s v="CMTD"/>
        <s v="CMU2"/>
        <s v="CNR2"/>
        <s v="CNS"/>
        <s v="CNS3"/>
        <s v="CNX2"/>
        <s v="COM2"/>
        <s v="CON4"/>
        <s v="CPLX"/>
        <s v="CPR"/>
        <s v="CPS2"/>
        <s v="CRCC"/>
        <s v="CRDI"/>
        <s v="CRDM"/>
        <s v="CRE2"/>
        <s v="CRGM"/>
        <s v="CRH"/>
        <s v="CRHE"/>
        <s v="CRIA"/>
        <s v="CRIC"/>
        <s v="CRID"/>
        <s v="CRIE"/>
        <s v="CRIG"/>
        <s v="CRII"/>
        <s v="CRIN"/>
        <s v="CRIP"/>
        <s v="CRIS"/>
        <s v="CRIT"/>
        <s v="CRIU"/>
        <s v="CRJ"/>
        <s v="CRNM"/>
        <s v="CRO"/>
        <s v="CROG"/>
        <s v="CROM"/>
        <s v="CROP"/>
        <s v="CROT"/>
        <s v="CRP"/>
        <s v="CRPE"/>
        <s v="CRPS"/>
        <s v="CRPU"/>
        <s v="CRRA"/>
        <s v="CRRH"/>
        <s v="CRVE"/>
        <s v="CRVM"/>
        <s v="CSO2"/>
        <s v="CSP2"/>
        <s v="CTD2"/>
        <s v="CTH2"/>
        <s v="CTI2"/>
        <s v="CTM2"/>
        <s v="CTS"/>
        <s v="CVI2"/>
        <s v="DA"/>
        <s v="DAD2"/>
        <s v="DDI"/>
        <s v="DDNS"/>
        <s v="DEO2"/>
        <s v="DEP2"/>
        <s v="DNI2"/>
        <s v="DRP"/>
        <s v="DTH"/>
        <s v="DVR2"/>
        <s v="EAS2"/>
        <s v="ECC"/>
        <s v="ECE3"/>
        <s v="ECOG"/>
        <s v="ECS2"/>
        <s v="EDM2"/>
        <s v="EDN3"/>
        <s v="EEM2"/>
        <s v="EFD2"/>
        <s v="EFS2"/>
        <s v="EFT2"/>
        <s v="EHF2"/>
        <s v="EJSC"/>
        <s v="ELL2"/>
        <s v="ELP2"/>
        <s v="ELS2"/>
        <s v="ELSA"/>
        <s v="ELSC"/>
        <s v="EMI4"/>
        <s v="EMMI"/>
        <s v="ENB2"/>
        <s v="ENE"/>
        <s v="ENG2"/>
        <s v="EOM2"/>
        <s v="EPH"/>
        <s v="EPI4"/>
        <s v="ER"/>
        <s v="ESE3"/>
        <s v="ESI2"/>
        <s v="ESO3"/>
        <s v="ESS2"/>
        <s v="ETEP"/>
        <s v="EVA"/>
        <s v="EXP2"/>
        <s v="FBA2"/>
        <s v="FEB4"/>
        <s v="FEC"/>
        <s v="FES3"/>
        <s v="FFT2"/>
        <s v="FHU2"/>
        <s v="FLE2"/>
        <s v="FPF2"/>
        <s v="FSH3"/>
        <s v="FSN3"/>
        <s v="GBB"/>
        <s v="GCBB"/>
        <s v="GCH2"/>
        <s v="GDJ3"/>
        <s v="GEO2"/>
        <s v="GFL"/>
        <s v="GGG3"/>
        <s v="GGN2"/>
        <s v="GH2"/>
        <s v="GIN2"/>
        <s v="GRL"/>
        <s v="GRP"/>
        <s v="GTD2"/>
        <s v="HBE2"/>
        <s v="HBM"/>
        <s v="HC"/>
        <s v="HCS2"/>
        <s v="HEM3"/>
        <s v="HEX"/>
        <s v="HKJ2"/>
        <s v="HSC"/>
        <s v="HSR2"/>
        <s v="HTL2"/>
        <s v="HUMU"/>
        <s v="HVE2"/>
        <s v="IANC"/>
        <s v="IBRA"/>
        <s v="IDM2"/>
        <s v="IFM2"/>
        <s v="IID3"/>
        <s v="IJAE"/>
        <s v="IJAP"/>
        <s v="IJBC"/>
        <s v="IJBI"/>
        <s v="IJBM"/>
        <s v="IJCB"/>
        <s v="IJCE"/>
        <s v="IJCG"/>
        <s v="IJCP"/>
        <s v="IJDE"/>
        <s v="IJDM"/>
        <s v="IJE"/>
        <s v="IJEL"/>
        <s v="IJFO"/>
        <s v="IJFR"/>
        <s v="IJGE"/>
        <s v="IJH"/>
        <s v="IJHY"/>
        <s v="IJIN"/>
        <s v="IJM"/>
        <s v="IJMM"/>
        <s v="IJNE"/>
        <s v="IJO"/>
        <s v="IJOD"/>
        <s v="IJOG"/>
        <s v="IJPE"/>
        <s v="IJPH"/>
        <s v="IJPS"/>
        <s v="IJRC"/>
        <s v="IJRM"/>
        <s v="IJTA"/>
        <s v="IJU5"/>
        <s v="IJVM"/>
        <s v="IJZ"/>
        <s v="IMED"/>
        <s v="IMT2"/>
        <s v="INA"/>
        <s v="INC2"/>
        <s v="INF2"/>
        <s v="INT"/>
        <s v="IOA"/>
        <s v="IPID"/>
        <s v="IPR2"/>
        <s v="IRV"/>
        <s v="ISE2"/>
        <s v="ISE3"/>
        <s v="ITR2"/>
        <s v="IWJ"/>
        <s v="JAA2"/>
        <s v="JAH3"/>
        <s v="JAI"/>
        <s v="JAMA"/>
        <s v="JAMC"/>
        <s v="JAME"/>
        <s v="JAPR"/>
        <s v="JAR3"/>
        <s v="JARE"/>
        <s v="JAV"/>
        <s v="JC"/>
        <s v="JCH"/>
        <s v="JCLA"/>
        <s v="JCMM"/>
        <s v="JCNC"/>
        <s v="JCPT"/>
        <s v="JCSE"/>
        <s v="JCSM"/>
        <s v="JCV2"/>
        <s v="JDB"/>
        <s v="JDI"/>
        <s v="JDR"/>
        <s v="JE"/>
        <s v="JECE"/>
        <s v="JEO2"/>
        <s v="JEV2"/>
        <s v="JEX2"/>
        <s v="JFA2"/>
        <s v="JFBC"/>
        <s v="JFPP"/>
        <s v="JFQ"/>
        <s v="JFR3"/>
        <s v="JGF2"/>
        <s v="JGH3"/>
        <s v="JGR1"/>
        <s v="JHA2"/>
        <s v="JIA2"/>
        <s v="JIMR"/>
        <s v="JMD2"/>
        <s v="JMRS"/>
        <s v="JNA"/>
        <s v="JNME"/>
        <s v="JNT"/>
        <s v="JOA3"/>
        <s v="JOBE"/>
        <s v="JOCD"/>
        <s v="JOCH"/>
        <s v="JOCS"/>
        <s v="JOFS"/>
        <s v="JOIC"/>
        <s v="JOM"/>
        <s v="JONM"/>
        <s v="JOOS"/>
        <s v="JOOT"/>
        <s v="JOPH"/>
        <s v="JORO"/>
        <s v="JOTM"/>
        <s v="JP"/>
        <s v="JPAS"/>
        <s v="JPR3"/>
        <s v="JS"/>
        <s v="JSF2"/>
        <s v="JSKC"/>
        <s v="JSP2"/>
        <s v="JSPE"/>
        <s v="JSY"/>
        <s v="JT"/>
        <s v="JTS5"/>
        <s v="JVC2"/>
        <s v="JVIM"/>
        <s v="JWAS"/>
        <s v="JZS"/>
        <s v="KJM2"/>
        <s v="LCI2"/>
        <s v="LEAP"/>
        <s v="LEG3"/>
        <s v="LIM2"/>
        <s v="LIO2"/>
        <s v="LOL2"/>
        <s v="LRH2"/>
        <s v="MAME"/>
        <s v="MBO3"/>
        <s v="MBT2"/>
        <s v="MCN"/>
        <s v="MCO2"/>
        <s v="MDP2"/>
        <s v="MDR2"/>
        <s v="MEE3"/>
        <s v="MET"/>
        <s v="METM"/>
        <s v="MGEA"/>
        <s v="MGG3"/>
        <s v="MHS2"/>
        <s v="MI"/>
        <s v="MIA2"/>
        <s v="MLF2"/>
        <s v="MMCE"/>
        <s v="MNA2"/>
        <s v="MODA"/>
        <s v="MOL2"/>
        <s v="MPP"/>
        <s v="MPR"/>
        <s v="MSD2"/>
        <s v="MSE"/>
        <s v="NANO"/>
        <s v="NBT2"/>
        <s v="NDE2"/>
        <s v="NEO2"/>
        <s v="NEP3"/>
        <s v="NOP2"/>
        <s v="NP"/>
        <s v="NPP2"/>
        <s v="NPR2"/>
        <s v="NRI"/>
        <s v="NRM"/>
        <s v="NRP"/>
        <s v="NTLS"/>
        <s v="NTW2"/>
        <s v="NUF"/>
        <s v="OGI"/>
        <s v="OMCL"/>
        <s v="OPEN"/>
        <s v="ORM2"/>
        <s v="OS"/>
        <s v="OSP4"/>
        <s v="OTE2"/>
        <s v="OTI"/>
        <s v="OTO2"/>
        <s v="PADI"/>
        <s v="PAN3"/>
        <s v="PBI"/>
        <s v="PCHJ"/>
        <s v="PCN5"/>
        <s v="PED4"/>
        <s v="PEDI"/>
        <s v="PEI3"/>
        <s v="PEL2"/>
        <s v="PGR2"/>
        <s v="PHY2"/>
        <s v="PLD3"/>
        <s v="PLS2"/>
        <s v="PM"/>
        <s v="PMF2"/>
        <s v="PNE2"/>
        <s v="PNP"/>
        <s v="PPAR"/>
        <s v="PPC"/>
        <s v="PPJ2"/>
        <s v="PPP3"/>
        <s v="PRM"/>
        <s v="PRM2"/>
        <s v="PRO6"/>
        <s v="PROC"/>
        <s v="PRP2"/>
        <s v="PSP4"/>
        <s v="PSYC"/>
        <s v="PUH2"/>
        <s v="PUL2"/>
        <s v="QTC2"/>
        <s v="QUB2"/>
        <s v="QUE2"/>
        <s v="RAI2"/>
        <s v="RCO2"/>
        <s v="RCP2"/>
        <s v="RCR2"/>
        <s v="RFC2"/>
        <s v="RMB"/>
        <s v="RPG2"/>
        <s v="RRP"/>
        <s v="RSE2"/>
        <s v="RSN2"/>
        <s v="RVR2"/>
        <s v="SAE2"/>
        <s v="SCI"/>
        <s v="SCI5"/>
        <s v="SEC"/>
        <s v="SES2"/>
        <s v="SFP2"/>
        <s v="SFW2"/>
        <s v="SIL2"/>
        <s v="SMB2"/>
        <s v="SMC2"/>
        <s v="SMM2"/>
        <s v="SMMD"/>
        <s v="SMSC"/>
        <s v="SMT2"/>
        <s v="SRAT"/>
        <s v="SRT"/>
        <s v="SST2"/>
        <s v="SSTR"/>
        <s v="STC"/>
        <s v="STG2"/>
        <s v="STNI"/>
        <s v="SUS2"/>
        <s v="SVI2"/>
        <s v="SWE3"/>
        <s v="SYB2"/>
        <s v="SYS3"/>
        <s v="TBED"/>
        <s v="TBIO"/>
        <s v="TBJ"/>
        <s v="TCA"/>
        <s v="TERM"/>
        <s v="TJE2"/>
        <s v="TLM3"/>
        <s v="TPG2"/>
        <s v="TRC2"/>
        <s v="TRE"/>
        <s v="TSM2"/>
        <s v="TSWJ"/>
        <s v="UAR2"/>
        <s v="UEG2"/>
        <s v="VIB"/>
        <s v="VIW2"/>
        <s v="VMI"/>
        <s v="VMS3"/>
        <s v="VRO2"/>
        <s v="VZJ2"/>
        <s v="WE"/>
        <s v="WLB3"/>
        <s v="WLL2"/>
        <s v="WRCR"/>
        <s v="WSB4"/>
        <s v="WSS2"/>
        <s v="YGH2"/>
        <m/>
        <d v="2025-02-04T00:00:00" u="1"/>
        <s v="EMP2" u="1"/>
        <s v="MCF2" u="1"/>
        <s v="SKI2" u="1"/>
        <s v="ADOR" u="1"/>
        <s v="AMED" u="1"/>
        <s v="ARC" u="1"/>
        <s v="AT" u="1"/>
        <s v="AUDI" u="1"/>
        <s v="CGGR" u="1"/>
        <s v="CMRB" u="1"/>
        <s v="CREM" u="1"/>
        <s v="DRT" u="1"/>
        <s v="IDOG" u="1"/>
        <s v="IJAD" u="1"/>
        <s v="IJCO" u="1"/>
        <s v="IJEC" u="1"/>
        <s v="IJR" u="1"/>
        <s v="IJSO" u="1"/>
        <s v="IREM" u="1"/>
        <s v="JCEP" u="1"/>
        <s v="JL" u="1"/>
        <s v="JMB" u="1"/>
        <s v="JOEN" u="1"/>
        <s v="JOPT" u="1"/>
        <s v="JOTR" u="1"/>
        <s v="JPAT" u="1"/>
        <s v="JREE" u="1"/>
        <s v="MIS" u="1"/>
        <s v="MSI" u="1"/>
        <s v="PCR2" u="1"/>
        <s v="RERP" u="1"/>
        <s v="SARC" u="1"/>
        <s v="SCRT" u="1"/>
        <s v="SRP" u="1"/>
        <s v="TRT" u="1"/>
        <d v="2024-02-04T00:00:00" u="1"/>
        <s v="IJOT" u="1"/>
        <s v="ADPM" u="1"/>
        <s v="AURT" u="1"/>
        <s v="CMMI" u="1"/>
        <s v="DIM" u="1"/>
        <s v="ECAM" u="1"/>
        <s v="EDRI" u="1"/>
        <s v="IJCD" u="1"/>
        <s v="JADD" u="1"/>
        <s v="JO" u="1"/>
        <s v="JONA" u="1"/>
        <s v="JOSM" u="1"/>
        <s v="MISY" u="1"/>
        <s v="MPE" u="1"/>
        <s v="PSYJ" u="1"/>
        <s v="SCA" u="1"/>
        <s v="SCPR" u="1"/>
        <s v="SLD" u="1"/>
        <s v="WCM" u="1"/>
      </sharedItems>
    </cacheField>
    <cacheField name="Journal Title" numFmtId="0">
      <sharedItems containsBlank="1"/>
    </cacheField>
    <cacheField name="OA Type" numFmtId="0">
      <sharedItems containsBlank="1" count="3">
        <s v="Full OA"/>
        <s v="Referral OA"/>
        <m/>
      </sharedItems>
    </cacheField>
    <cacheField name="APC Type" numFmtId="0">
      <sharedItems containsBlank="1" count="3">
        <s v="Default APC"/>
        <s v="Additional APC"/>
        <m/>
      </sharedItems>
    </cacheField>
    <cacheField name="Display Article Type" numFmtId="0">
      <sharedItems containsBlank="1"/>
    </cacheField>
    <cacheField name="Base Article Type" numFmtId="0">
      <sharedItems containsBlank="1"/>
    </cacheField>
    <cacheField name="Wiley List Price (EUR)" numFmtId="0">
      <sharedItems containsString="0" containsBlank="1" containsNumber="1" containsInteger="1" minValue="0" maxValue="5640"/>
    </cacheField>
    <cacheField name="DEAL List Price (EUR)" numFmtId="0">
      <sharedItems containsString="0" containsBlank="1" containsNumber="1" containsInteger="1" minValue="0" maxValue="4512"/>
    </cacheField>
    <cacheField name="Start Date" numFmtId="14">
      <sharedItems containsNonDate="0" containsDate="1" containsString="0" containsBlank="1" minDate="2011-08-31T00:00:00" maxDate="2025-05-21T00:00:00"/>
    </cacheField>
    <cacheField name="End Date" numFmtId="14">
      <sharedItems containsNonDate="0" containsDate="1" containsString="0" containsBlank="1" minDate="2014-06-22T00:00:00" maxDate="9999-12-31T00:00:00" count="295">
        <d v="2024-02-22T00:00:00"/>
        <d v="2024-10-13T00:00:00"/>
        <d v="9999-12-31T00:00:00"/>
        <d v="2021-11-30T00:00:00"/>
        <d v="2022-09-19T00:00:00"/>
        <d v="2024-08-28T00:00:00"/>
        <d v="2016-01-03T00:00:00"/>
        <d v="2022-11-08T00:00:00"/>
        <d v="2023-11-01T00:00:00"/>
        <d v="2024-11-11T00:00:00"/>
        <d v="2024-09-09T00:00:00"/>
        <d v="2024-09-10T00:00:00"/>
        <d v="2019-01-01T00:00:00"/>
        <d v="2021-07-13T00:00:00"/>
        <d v="2023-11-30T00:00:00"/>
        <d v="2022-03-06T00:00:00"/>
        <d v="2023-01-04T00:00:00"/>
        <d v="2023-11-02T00:00:00"/>
        <d v="2024-12-03T00:00:00"/>
        <d v="2021-04-15T00:00:00"/>
        <d v="2020-12-02T00:00:00"/>
        <d v="2022-11-07T00:00:00"/>
        <d v="2019-08-25T00:00:00"/>
        <d v="2021-08-18T00:00:00"/>
        <d v="2024-10-14T00:00:00"/>
        <d v="2025-05-19T00:00:00"/>
        <d v="2021-10-24T00:00:00"/>
        <d v="2023-08-31T00:00:00"/>
        <d v="2021-11-03T00:00:00"/>
        <d v="2016-09-20T00:00:00"/>
        <d v="2016-10-31T00:00:00"/>
        <d v="2019-12-05T00:00:00"/>
        <d v="2020-01-01T00:00:00"/>
        <d v="2021-01-03T00:00:00"/>
        <d v="2021-12-02T00:00:00"/>
        <d v="2025-01-01T00:00:00"/>
        <d v="2021-05-04T00:00:00"/>
        <d v="2021-07-08T00:00:00"/>
        <d v="2022-05-15T00:00:00"/>
        <d v="2023-06-19T00:00:00"/>
        <d v="2025-02-02T00:00:00"/>
        <d v="2024-08-15T00:00:00"/>
        <d v="2024-08-14T00:00:00"/>
        <d v="2022-01-03T00:00:00"/>
        <d v="2023-11-16T00:00:00"/>
        <d v="2023-09-19T00:00:00"/>
        <d v="2023-02-22T00:00:00"/>
        <d v="2023-08-10T00:00:00"/>
        <d v="2024-05-13T00:00:00"/>
        <d v="2022-11-30T00:00:00"/>
        <d v="2021-11-04T00:00:00"/>
        <d v="2024-01-01T00:00:00"/>
        <d v="2022-09-29T00:00:00"/>
        <d v="2021-12-19T00:00:00"/>
        <d v="2020-12-03T00:00:00"/>
        <d v="2024-01-02T00:00:00"/>
        <d v="2015-12-28T00:00:00"/>
        <d v="2016-02-10T00:00:00"/>
        <d v="2016-02-11T00:00:00"/>
        <d v="2019-10-09T00:00:00"/>
        <d v="2021-01-21T00:00:00"/>
        <d v="2024-02-26T00:00:00"/>
        <d v="2024-02-25T00:00:00"/>
        <d v="2024-11-12T00:00:00"/>
        <d v="2023-01-19T00:00:00"/>
        <d v="2024-02-27T00:00:00"/>
        <d v="2022-12-07T00:00:00"/>
        <d v="2014-12-31T00:00:00"/>
        <d v="2025-01-08T00:00:00"/>
        <d v="2023-12-26T00:00:00"/>
        <d v="2023-12-06T00:00:00"/>
        <d v="2016-09-13T00:00:00"/>
        <d v="2018-03-06T00:00:00"/>
        <d v="2021-02-03T00:00:00"/>
        <d v="2021-09-01T00:00:00"/>
        <d v="2023-10-19T00:00:00"/>
        <d v="2022-12-26T00:00:00"/>
        <d v="2022-02-01T00:00:00"/>
        <d v="2024-05-28T00:00:00"/>
        <d v="2016-10-12T00:00:00"/>
        <d v="2021-02-11T00:00:00"/>
        <d v="2021-04-12T00:00:00"/>
        <d v="2022-08-10T00:00:00"/>
        <d v="2021-01-18T00:00:00"/>
        <d v="2021-02-08T00:00:00"/>
        <d v="2021-02-22T00:00:00"/>
        <d v="2021-09-28T00:00:00"/>
        <d v="2023-02-21T00:00:00"/>
        <d v="2021-02-10T00:00:00"/>
        <d v="2021-08-16T00:00:00"/>
        <d v="2022-12-25T00:00:00"/>
        <d v="2023-11-08T00:00:00"/>
        <d v="2022-02-23T00:00:00"/>
        <d v="2017-09-07T00:00:00"/>
        <d v="2022-03-31T00:00:00"/>
        <d v="2022-08-21T00:00:00"/>
        <d v="2023-12-13T00:00:00"/>
        <d v="2024-12-04T00:00:00"/>
        <d v="2019-03-21T00:00:00"/>
        <d v="2022-08-31T00:00:00"/>
        <d v="2023-01-05T00:00:00"/>
        <d v="2022-12-27T00:00:00"/>
        <d v="2023-07-31T00:00:00"/>
        <d v="2020-06-07T00:00:00"/>
        <d v="2016-10-26T00:00:00"/>
        <d v="2024-09-16T00:00:00"/>
        <d v="2015-12-16T00:00:00"/>
        <d v="2018-10-17T00:00:00"/>
        <d v="2018-10-21T00:00:00"/>
        <d v="2019-09-02T00:00:00"/>
        <d v="2020-08-26T00:00:00"/>
        <d v="2023-06-27T00:00:00"/>
        <d v="2023-12-25T00:00:00"/>
        <d v="2023-07-11T00:00:00"/>
        <d v="2017-02-01T00:00:00"/>
        <d v="2019-08-28T00:00:00"/>
        <d v="2019-10-16T00:00:00"/>
        <d v="2020-01-20T00:00:00"/>
        <d v="2022-09-20T00:00:00"/>
        <d v="2022-09-11T00:00:00"/>
        <d v="2021-08-08T00:00:00"/>
        <d v="2023-01-18T00:00:00"/>
        <d v="2021-10-20T00:00:00"/>
        <d v="2016-10-17T00:00:00"/>
        <d v="2017-06-15T00:00:00"/>
        <d v="2021-10-13T00:00:00"/>
        <d v="2021-10-19T00:00:00"/>
        <d v="2022-11-14T00:00:00"/>
        <d v="2021-01-13T00:00:00"/>
        <d v="2021-12-05T00:00:00"/>
        <d v="2025-01-14T00:00:00"/>
        <d v="2021-03-31T00:00:00"/>
        <d v="2024-02-01T00:00:00"/>
        <d v="2017-06-07T00:00:00"/>
        <d v="2018-09-16T00:00:00"/>
        <d v="2022-01-06T00:00:00"/>
        <d v="2018-11-12T00:00:00"/>
        <d v="2023-10-25T00:00:00"/>
        <d v="2023-09-04T00:00:00"/>
        <d v="2021-10-28T00:00:00"/>
        <d v="2017-02-05T00:00:00"/>
        <d v="2020-01-07T00:00:00"/>
        <d v="2023-08-07T00:00:00"/>
        <d v="2023-03-15T00:00:00"/>
        <d v="2019-04-07T00:00:00"/>
        <d v="2023-09-13T00:00:00"/>
        <d v="2024-05-19T00:00:00"/>
        <d v="2018-03-27T00:00:00"/>
        <d v="2020-03-02T00:00:00"/>
        <d v="2017-08-07T00:00:00"/>
        <d v="2020-03-10T00:00:00"/>
        <d v="2020-12-13T00:00:00"/>
        <d v="2020-03-03T00:00:00"/>
        <d v="2024-05-09T00:00:00"/>
        <d v="2022-12-28T00:00:00"/>
        <d v="2022-04-12T00:00:00"/>
        <d v="2023-01-29T00:00:00"/>
        <d v="2019-06-03T00:00:00"/>
        <d v="2019-10-07T00:00:00"/>
        <d v="2022-07-25T00:00:00"/>
        <d v="2022-08-18T00:00:00"/>
        <d v="2021-12-01T00:00:00"/>
        <d v="2019-05-30T00:00:00"/>
        <d v="2023-10-02T00:00:00"/>
        <d v="2017-02-06T00:00:00"/>
        <d v="2019-03-20T00:00:00"/>
        <d v="2018-03-22T00:00:00"/>
        <d v="2016-10-19T00:00:00"/>
        <d v="2017-07-06T00:00:00"/>
        <d v="2022-06-08T00:00:00"/>
        <d v="2018-02-05T00:00:00"/>
        <d v="2023-12-14T00:00:00"/>
        <d v="2016-01-05T00:00:00"/>
        <d v="2017-07-05T00:00:00"/>
        <d v="2020-10-08T00:00:00"/>
        <d v="2022-01-25T00:00:00"/>
        <d v="2017-10-15T00:00:00"/>
        <d v="2019-03-13T00:00:00"/>
        <d v="2020-03-15T00:00:00"/>
        <d v="2021-05-05T00:00:00"/>
        <d v="2020-06-30T00:00:00"/>
        <d v="2022-02-03T00:00:00"/>
        <d v="2023-02-09T00:00:00"/>
        <d v="2019-11-07T00:00:00"/>
        <d v="2022-12-15T00:00:00"/>
        <d v="2023-07-12T00:00:00"/>
        <d v="2021-06-23T00:00:00"/>
        <d v="2017-09-18T00:00:00"/>
        <d v="2022-04-24T00:00:00"/>
        <d v="2023-02-01T00:00:00"/>
        <d v="2017-01-17T00:00:00"/>
        <d v="2018-01-29T00:00:00"/>
        <d v="2019-02-27T00:00:00"/>
        <d v="2024-01-09T00:00:00"/>
        <d v="2024-01-29T00:00:00"/>
        <d v="2024-03-03T00:00:00"/>
        <d v="2024-02-15T00:00:00"/>
        <d v="2021-01-24T00:00:00"/>
        <d v="2021-04-20T00:00:00"/>
        <d v="2018-08-02T00:00:00"/>
        <d v="2018-08-08T00:00:00"/>
        <d v="2022-09-27T00:00:00"/>
        <d v="2014-08-27T00:00:00"/>
        <d v="2014-09-03T00:00:00"/>
        <d v="2022-03-10T00:00:00"/>
        <d v="2023-07-24T00:00:00"/>
        <d v="2015-01-21T00:00:00"/>
        <d v="2023-02-15T00:00:00"/>
        <d v="2022-01-30T00:00:00"/>
        <d v="2025-01-13T00:00:00"/>
        <d v="2014-06-22T00:00:00"/>
        <d v="2021-10-25T00:00:00"/>
        <d v="2021-11-08T00:00:00"/>
        <d v="2017-11-08T00:00:00"/>
        <d v="2017-11-07T00:00:00"/>
        <d v="2023-01-11T00:00:00"/>
        <d v="2016-11-06T00:00:00"/>
        <d v="2018-07-04T00:00:00"/>
        <d v="2018-08-13T00:00:00"/>
        <d v="2021-12-15T00:00:00"/>
        <d v="2022-04-04T00:00:00"/>
        <d v="2015-11-02T00:00:00"/>
        <d v="2017-02-15T00:00:00"/>
        <d v="2017-03-14T00:00:00"/>
        <d v="2017-03-15T00:00:00"/>
        <d v="2018-07-11T00:00:00"/>
        <d v="2018-07-12T00:00:00"/>
        <d v="2019-02-14T00:00:00"/>
        <d v="2017-10-18T00:00:00"/>
        <d v="2018-06-12T00:00:00"/>
        <d v="2021-03-30T00:00:00"/>
        <d v="2020-08-19T00:00:00"/>
        <d v="2022-09-01T00:00:00"/>
        <d v="2024-01-11T00:00:00"/>
        <d v="2021-11-07T00:00:00"/>
        <d v="2023-01-02T00:00:00"/>
        <d v="2022-11-09T00:00:00"/>
        <d v="2020-03-04T00:00:00"/>
        <d v="2024-03-27T00:00:00"/>
        <d v="2016-10-03T00:00:00"/>
        <d v="2021-11-14T00:00:00"/>
        <d v="2023-03-27T00:00:00"/>
        <d v="2021-12-16T00:00:00"/>
        <d v="2019-03-17T00:00:00"/>
        <d v="2023-02-07T00:00:00"/>
        <d v="2020-03-05T00:00:00"/>
        <d v="2023-02-08T00:00:00"/>
        <d v="2023-10-26T00:00:00"/>
        <d v="2016-02-17T00:00:00"/>
        <d v="2019-11-21T00:00:00"/>
        <m/>
        <d v="2019-08-08T00:00:00" u="1"/>
        <d v="2023-11-19T00:00:00" u="1"/>
        <d v="2022-12-06T00:00:00" u="1"/>
        <d v="2021-08-29T00:00:00" u="1"/>
        <d v="2019-11-03T00:00:00" u="1"/>
        <d v="2021-03-17T00:00:00" u="1"/>
        <d v="2018-04-10T00:00:00" u="1"/>
        <d v="2022-02-15T00:00:00" u="1"/>
        <d v="2024-03-24T00:00:00" u="1"/>
        <d v="2019-11-12T00:00:00" u="1"/>
        <d v="2021-10-17T00:00:00" u="1"/>
        <d v="2022-08-01T00:00:00" u="1"/>
        <d v="2020-01-13T00:00:00" u="1"/>
        <d v="2022-03-21T00:00:00" u="1"/>
        <d v="2020-06-02T00:00:00" u="1"/>
        <d v="2021-10-04T00:00:00" u="1"/>
        <d v="2021-05-06T00:00:00" u="1"/>
        <d v="2021-06-02T00:00:00" u="1"/>
        <d v="2023-09-20T00:00:00" u="1"/>
        <d v="2021-09-09T00:00:00" u="1"/>
        <d v="2022-05-09T00:00:00" u="1"/>
        <d v="2024-06-25T00:00:00" u="1"/>
        <d v="2022-02-09T00:00:00" u="1"/>
        <d v="2022-02-08T00:00:00" u="1"/>
        <d v="2022-01-19T00:00:00" u="1"/>
        <d v="2023-01-16T00:00:00" u="1"/>
        <d v="2023-07-25T00:00:00" u="1"/>
        <d v="2023-11-29T00:00:00" u="1"/>
        <d v="2023-04-10T00:00:00" u="1"/>
        <d v="2020-04-28T00:00:00" u="1"/>
        <d v="2023-08-14T00:00:00" u="1"/>
        <d v="2022-08-30T00:00:00" u="1"/>
        <d v="2021-04-07T00:00:00" u="1"/>
        <d v="2021-09-14T00:00:00" u="1"/>
        <d v="2017-08-01T00:00:00" u="1"/>
        <d v="2017-10-22T00:00:00" u="1"/>
        <d v="2022-10-11T00:00:00" u="1"/>
        <d v="2017-11-06T00:00:00" u="1"/>
        <d v="2019-07-09T00:00:00" u="1"/>
        <d v="2018-02-08T00:00:00" u="1"/>
        <d v="2022-07-18T00:00:00" u="1"/>
        <d v="2020-10-13T00:00:00" u="1"/>
        <d v="2020-02-12T00:00:00" u="1"/>
        <d v="2023-11-05T00:00:00"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814.531485185187" createdVersion="8" refreshedVersion="8" minRefreshableVersion="3" recordCount="3562" xr:uid="{00000000-000A-0000-FFFF-FFFF01000000}">
  <cacheSource type="worksheet">
    <worksheetSource name="OA_APC_Changes[]"/>
  </cacheSource>
  <cacheFields count="7">
    <cacheField name="Journal Code" numFmtId="0">
      <sharedItems containsMixedTypes="1" containsNumber="1" containsInteger="1" minValue="2129" maxValue="2129" count="628">
        <s v="AAA"/>
        <s v="ACR2"/>
        <s v="ANE"/>
        <s v="AOGS"/>
        <s v="APEC"/>
        <s v="AMS2"/>
        <s v="ADB"/>
        <s v="ACM4"/>
        <s v="AELM"/>
        <s v="AESR"/>
        <s v="GGN2"/>
        <s v="AISY"/>
        <s v="ADMI"/>
        <s v="ANBR"/>
        <s v="ADPR"/>
        <s v="APXR"/>
        <s v="ADVS"/>
        <s v="ADSR"/>
        <s v="AIA"/>
        <s v="AA"/>
        <s v="ACG2"/>
        <s v="ADCE"/>
        <s v="ACMP"/>
        <s v="ADFS"/>
        <s v="AH"/>
        <s v="AHEP"/>
        <s v="AHCI"/>
        <s v="AMSE"/>
        <s v="ADMP"/>
        <s v="AMED"/>
        <s v="ADME"/>
        <s v="AM"/>
        <s v="ADOR"/>
        <s v="AORT"/>
        <s v="ADPP"/>
        <s v="ADV"/>
        <s v="ADPM"/>
        <s v="ADPH"/>
        <s v="AT"/>
        <s v="AIU"/>
        <s v="AV"/>
        <s v="AGT2"/>
        <s v="AAC2"/>
        <s v="ACEL"/>
        <s v="AGM2"/>
        <s v="AEL2"/>
        <s v="AGG2"/>
        <s v="AGA2"/>
        <s v="AAAI"/>
        <s v="ARAT"/>
        <s v="ALZ"/>
        <s v="BSA3"/>
        <s v="DAD2"/>
        <s v="TRC2"/>
        <s v="ANCP"/>
        <s v="ANSA"/>
        <s v="AND"/>
        <s v="ANEM"/>
        <s v="ANRP"/>
        <s v="AME2"/>
        <s v="ARO2"/>
        <s v="ACN3"/>
        <s v="AGS3"/>
        <s v="ANEC"/>
        <s v="CNS3"/>
        <s v="APS3"/>
        <s v="AIL2"/>
        <s v="AESS"/>
        <s v="ABB"/>
        <s v="ACIS"/>
        <s v="ANU"/>
        <s v="ARE"/>
        <s v="AFF2"/>
        <s v="ARC"/>
        <s v="APP5"/>
        <s v="ASL2"/>
        <s v="AURT"/>
        <s v="AUDI"/>
        <s v="BTE2"/>
        <s v="BN"/>
        <s v="BRI"/>
        <s v="BTM2"/>
        <s v="BCA"/>
        <s v="BOD2"/>
        <s v="BMRI"/>
        <s v="BSB2"/>
        <s v="BCO2"/>
        <s v="BMM2"/>
        <s v="BOR"/>
        <s v="BRB3"/>
        <s v="BPA"/>
        <s v="BRX2"/>
        <s v="CIT2"/>
        <s v="CL2"/>
        <s v="CJGH"/>
        <s v="CJID"/>
        <s v="CARJ"/>
        <s v="CAC2"/>
        <s v="CAI2"/>
        <s v="CAM4"/>
        <s v="CNR2"/>
        <s v="CAS"/>
        <s v="CEY2"/>
        <s v="CNL2"/>
        <s v="CRP"/>
        <s v="CDR"/>
        <s v="CRIA"/>
        <s v="CRIC"/>
        <s v="CRCC"/>
        <s v="CRID"/>
        <s v="CRDM"/>
        <s v="CREM"/>
        <s v="CRIE"/>
        <s v="CRGM"/>
        <s v="CRIG"/>
        <s v="CRH"/>
        <s v="CRHE"/>
        <s v="CRII"/>
        <s v="CRDI"/>
        <s v="CARM"/>
        <s v="CRIN"/>
        <s v="CRNM"/>
        <s v="CROG"/>
        <s v="CROM"/>
        <s v="CROP"/>
        <s v="CRO"/>
        <s v="CROT"/>
        <s v="CRIP"/>
        <s v="CRPE"/>
        <s v="CRPS"/>
        <s v="CRPU"/>
        <s v="CRRA"/>
        <s v="CRRH"/>
        <s v="CRIS"/>
        <s v="CRIT"/>
        <s v="CRIU"/>
        <s v="CRVM"/>
        <s v="CRVE"/>
        <s v="CPR"/>
        <s v="CMI"/>
        <s v="CELC"/>
        <s v="CMTD"/>
        <s v="CEUR"/>
        <s v="OPEN"/>
        <s v="CDT3"/>
        <s v="CLEM"/>
        <s v="CLI2"/>
        <s v="CTI2"/>
        <s v="CRE2"/>
        <s v="GIN2"/>
        <s v="CLT2"/>
        <s v="CTD2"/>
        <s v="CTM2"/>
        <s v="CTS"/>
        <s v="CLC"/>
        <s v="CCR3"/>
        <s v="CMT2"/>
        <s v="CNS"/>
        <s v="CESM"/>
        <s v="CCS2"/>
        <s v="COM2"/>
        <s v="CPLX"/>
        <s v="CMM4"/>
        <s v="CMMM"/>
        <s v="CSO2"/>
        <s v="CONE"/>
        <s v="CMRB"/>
        <s v="CMRA"/>
        <s v="CON4"/>
        <s v="CSP2"/>
        <s v="CEP4"/>
        <s v="CMMI"/>
        <s v="PSP4"/>
        <s v="CCRP"/>
        <s v="CGGR"/>
        <s v="DUG2"/>
        <s v="DEO2"/>
        <s v="DA"/>
        <s v="DRT"/>
        <s v="DTH"/>
        <s v="DRP"/>
        <s v="DNI2"/>
        <s v="DGT2"/>
        <s v="DDNS"/>
        <s v="DIM"/>
        <s v="DVR2"/>
        <s v="DDI"/>
        <s v="DRO2"/>
        <s v="ESS2"/>
        <s v="EAS2"/>
        <s v="EFT2"/>
        <s v="ECE2"/>
        <s v="ECOG"/>
        <s v="ESO3"/>
        <s v="ECE3"/>
        <s v="EOM2"/>
        <s v="ECS2"/>
        <s v="EDRI"/>
        <s v="EFD2"/>
        <s v="EFS2"/>
        <s v="EFS3"/>
        <s v="JHA2"/>
        <s v="EMA3"/>
        <s v="ELSA"/>
        <s v="ELT2"/>
        <s v="ELL2"/>
        <s v="EMMM"/>
        <s v="EMMI"/>
        <s v="EDM2"/>
        <s v="EEM2"/>
        <s v="ENC2"/>
        <s v="EIN2"/>
        <s v="ESE3"/>
        <s v="ENB2"/>
        <s v="ELSC"/>
        <s v="ENG2"/>
        <s v="EDN3"/>
        <s v="EMI4"/>
        <s v="EPI4"/>
        <s v="EHF2"/>
        <s v="ECC"/>
        <s v="ENE"/>
        <s v="EJSC"/>
        <s v="ECAM"/>
        <s v="EVL3"/>
        <s v="EVA"/>
        <s v="EPH"/>
        <s v="EXP2"/>
        <s v="EER3"/>
        <s v="FBA2"/>
        <s v="FEB4"/>
        <s v="FLM2"/>
        <s v="FLE2"/>
        <s v="FES3"/>
        <s v="FBE2"/>
        <s v="FOB2"/>
        <s v="FFT2"/>
        <s v="EFS4"/>
        <s v="FSH3"/>
        <s v="FSN3"/>
        <s v="FHU2"/>
        <s v="FER3"/>
        <s v="FPF2"/>
        <s v="GRP"/>
        <s v="YGH2"/>
        <s v="GCBB"/>
        <s v="GBB"/>
        <s v="GEO2"/>
        <s v="GGG3"/>
        <s v="GFL"/>
        <s v="GH2"/>
        <s v="GRL"/>
        <s v="GDJ3"/>
        <s v="GCH2"/>
        <s v="GLR2"/>
        <s v="HSC"/>
        <s v="HCS2"/>
        <s v="HEX"/>
        <s v="HSR2"/>
        <s v="HTL2"/>
        <s v="HEM3"/>
        <s v="HEP4"/>
        <s v="HC"/>
        <s v="HVE2"/>
        <s v="HKJ2"/>
        <s v="HBE2"/>
        <s v="HBM"/>
        <s v="HUMU"/>
        <s v="IBRA"/>
        <s v="BME2"/>
        <s v="BLC2"/>
        <s v="CDS2"/>
        <s v="CIM2"/>
        <s v="CMU2"/>
        <s v="CVI2"/>
        <s v="CDT2"/>
        <s v="CTH2"/>
        <s v="CPS2"/>
        <s v="CSY2"/>
        <s v="ELP2"/>
        <s v="ELS2"/>
        <s v="ESI2"/>
        <s v="GTD2"/>
        <s v="IPR2"/>
        <s v="ISE2"/>
        <s v="ITR2"/>
        <s v="MIA2"/>
        <s v="NBT2"/>
        <s v="NDE2"/>
        <s v="NTW2"/>
        <s v="OTE2"/>
        <s v="PEL2"/>
        <s v="QTC2"/>
        <s v="RSN2"/>
        <s v="RPG2"/>
        <s v="SMT2"/>
        <s v="SIL2"/>
        <s v="SMC2"/>
        <s v="STG2"/>
        <s v="SFW2"/>
        <s v="SYB2"/>
        <s v="WSS2"/>
        <s v="IJU5"/>
        <s v="ILA2"/>
        <s v="IMT2"/>
        <s v="IMO2"/>
        <s v="IID3"/>
        <s v="IMED"/>
        <s v="INA"/>
        <s v="IDOG"/>
        <s v="IRV"/>
        <s v="INF2"/>
        <s v="IFM2"/>
        <s v="INC2"/>
        <s v="INC3"/>
        <s v="IDM2"/>
        <s v="INMD"/>
        <s v="IPID"/>
        <s v="IJAE"/>
        <s v="IOA"/>
        <s v="IJAD"/>
        <s v="IANC"/>
        <s v="IJAP"/>
        <s v="IJBM"/>
        <s v="IJBI"/>
        <s v="IJBC"/>
        <s v="IJCB"/>
        <s v="CES2"/>
        <s v="IJCE"/>
        <s v="IJCD"/>
        <s v="IJCP"/>
        <s v="IJCG"/>
        <s v="IJCO"/>
        <s v="IJOD"/>
        <s v="IJDE"/>
        <s v="IJDM"/>
        <s v="IJEC"/>
        <s v="IJEL"/>
        <s v="IJE"/>
        <s v="ER"/>
        <s v="IJFO"/>
        <s v="IJFR"/>
        <s v="IJOG"/>
        <s v="IJGE"/>
        <s v="IJH"/>
        <s v="IJHY"/>
        <s v="IJIN"/>
        <s v="INT"/>
        <s v="IJMM"/>
        <s v="MSD2"/>
        <s v="MPR"/>
        <s v="IJM"/>
        <s v="IJNE"/>
        <s v="IJO"/>
        <s v="IJOT"/>
        <s v="IJPE"/>
        <s v="IJPH"/>
        <s v="IJPS"/>
        <s v="IJRC"/>
        <s v="IREM"/>
        <s v="MMCE"/>
        <s v="IJR"/>
        <s v="IJRM"/>
        <s v="IJSO"/>
        <s v="IJTA"/>
        <s v="IJVM"/>
        <s v="IJZ"/>
        <s v="ISE3"/>
        <s v="ETEP"/>
        <s v="IWJ"/>
        <s v="IRD3"/>
        <s v="JAR3"/>
        <s v="JBM4"/>
        <s v="JCV2"/>
        <s v="CRT2"/>
        <s v="RCO2"/>
        <s v="JVC2"/>
        <s v="JGH3"/>
        <s v="JMD2"/>
        <s v="JSP2"/>
        <s v="JADD"/>
        <s v="ATR"/>
        <s v="JAME"/>
        <s v="JARE"/>
        <s v="JAMC"/>
        <s v="ACM2"/>
        <s v="JAI"/>
        <s v="JAMA"/>
        <s v="JOA3"/>
        <s v="JAV"/>
        <s v="JCSM"/>
        <s v="JCEP"/>
        <s v="JOCS"/>
        <s v="CCS3"/>
        <s v="JCMM"/>
        <s v="JOCH"/>
        <s v="JCLA"/>
        <s v="JCPT"/>
        <s v="JC"/>
        <s v="JCNC"/>
        <s v="JCSE"/>
        <s v="JOCD"/>
        <s v="CIA2"/>
        <s v="JDB"/>
        <s v="JDI"/>
        <s v="JDR"/>
        <s v="JECE"/>
        <s v="JOEN"/>
        <s v="JE"/>
        <s v="JEPH"/>
        <s v="JEO2"/>
        <s v="JEX2"/>
        <s v="JEV2"/>
        <s v="JFR3"/>
        <s v="JFBC"/>
        <s v="JFPP"/>
        <s v="JFQ2"/>
        <s v="JFA2"/>
        <s v="JOFS"/>
        <s v="JGF2"/>
        <s v="JGR1"/>
        <s v="JOHE"/>
        <s v="JIMR"/>
        <s v="JIM4"/>
        <s v="JOIC"/>
        <s v="JL"/>
        <s v="JMB"/>
        <s v="JOM"/>
        <s v="JMRS"/>
        <s v="JONA"/>
        <s v="JNT"/>
        <s v="JNA"/>
        <s v="JONM"/>
        <s v="JNME"/>
        <s v="JOBE"/>
        <s v="JOH2"/>
        <s v="JO"/>
        <s v="JOPH"/>
        <s v="JOPT"/>
        <s v="JOOS"/>
        <s v="JAPR"/>
        <s v="JPAT"/>
        <s v="JP"/>
        <s v="JPAS"/>
        <s v="JREE"/>
        <s v="JORO"/>
        <s v="JS"/>
        <s v="JSKC"/>
        <s v="JSPE"/>
        <s v="JOSM"/>
        <s v="SAE2"/>
        <s v="JSY"/>
        <s v="JAA2"/>
        <s v="EMP2"/>
        <s v="JAH3"/>
        <s v="JIA2"/>
        <s v="JWAS"/>
        <s v="JTS5"/>
        <s v="JOTR"/>
        <s v="TERM"/>
        <s v="JT"/>
        <s v="JOOT"/>
        <s v="JOTM"/>
        <s v="JVIM"/>
        <s v="JZS"/>
        <s v="JPR3"/>
        <s v="LIO2"/>
        <s v="LRH2"/>
        <s v="LEG3"/>
        <s v="LIM2"/>
        <s v="LOL2"/>
        <s v="LCI2"/>
        <s v="MAME"/>
        <s v="MSP2"/>
        <s v="MCF2"/>
        <s v="MDP2"/>
        <s v="MGEA"/>
        <s v="MCN"/>
        <s v="MPE"/>
        <s v="MCO2"/>
        <s v="MBA2"/>
        <s v="MEF2"/>
        <s v="MOG2"/>
        <s v="MI"/>
        <s v="MED4"/>
        <s v="MHS2"/>
        <s v="METM"/>
        <s v="MET"/>
        <s v="MEE3"/>
        <s v="MNA2"/>
        <s v="MBT2"/>
        <s v="MBO3"/>
        <s v="MIS"/>
        <s v="MLF2"/>
        <s v="MISY"/>
        <s v="MSE"/>
        <s v="MODA"/>
        <s v="MGG3"/>
        <s v="MOL2"/>
        <s v="MPP"/>
        <s v="MSB"/>
        <s v="MSI"/>
        <s v="NANO"/>
        <s v="NRM"/>
        <s v="NTLS"/>
        <s v="NP"/>
        <s v="NEO2"/>
        <s v="NRI"/>
        <s v="NEP3"/>
        <s v="NPR2"/>
        <s v="CAD"/>
        <s v="NDR2"/>
        <s v="NPP2"/>
        <s v="NUF"/>
        <s v="NOP2"/>
        <s v="NPL3"/>
        <s v="NRP"/>
        <s v="OSP4"/>
        <s v="OGI"/>
        <s v="OTI"/>
        <s v="OS"/>
        <s v="OTO2"/>
        <s v="OMCL"/>
        <s v="PNE2"/>
        <s v="PRM"/>
        <s v="PADI"/>
        <s v="PEDI"/>
        <s v="PDI3"/>
        <s v="PED4"/>
        <s v="PAN3"/>
        <s v="PPC"/>
        <s v="PES2"/>
        <s v="PRP2"/>
        <s v="PHMT"/>
        <s v="PHY2"/>
        <s v="PBI"/>
        <s v="PLD3"/>
        <s v="PEI3"/>
        <s v="PPP3"/>
        <s v="PCR2"/>
        <s v="POH2"/>
        <s v="PPAR"/>
        <s v="PRM2"/>
        <s v="PRO6"/>
        <s v="PROC"/>
        <s v="PGR2"/>
        <s v="PCHJ"/>
        <s v="PSYC"/>
        <s v="RCP2"/>
        <s v="PCN5"/>
        <s v="PSYJ"/>
        <s v="PUH2"/>
        <s v="PUL2"/>
        <s v="PM"/>
        <s v="QUB2"/>
        <s v="QUAN"/>
        <s v="QUE2"/>
        <s v="RRP"/>
        <s v="RERP"/>
        <s v="RSE2"/>
        <s v="RMB"/>
        <s v="RFC2"/>
        <s v="RTH2"/>
        <s v="RCR2"/>
        <s v="RPM2"/>
        <s v="RAI2"/>
        <s v="RVR2"/>
        <s v="SARC"/>
        <s v="SCA"/>
        <s v="SCRT"/>
        <s v="STNI"/>
        <s v="SCPR"/>
        <s v="SCI5"/>
        <s v="SEC"/>
        <s v="VIB"/>
        <s v="SKI2"/>
        <s v="SRT"/>
        <s v="SLD"/>
        <s v="SLP2"/>
        <s v="SMSC"/>
        <s v="SSTR"/>
        <s v="SMMD"/>
        <s v="SMO2"/>
        <s v="SMM2"/>
        <s v="SWE3"/>
        <s v="PLS2"/>
        <s v="SCI"/>
        <s v="SRAT"/>
        <s v="SVI2"/>
        <s v="STC"/>
        <s v="SRP"/>
        <s v="SUS2"/>
        <s v="SFP2"/>
        <s v="TBJ"/>
        <s v="BES2"/>
        <s v="CRJ"/>
        <s v="DEP2"/>
        <s v="JCH"/>
        <s v="TJE2"/>
        <s v="CJP2"/>
        <s v="KJM2"/>
        <s v="TPG2"/>
        <s v="PPJ2"/>
        <s v="TSWJ"/>
        <s v="THEC"/>
        <s v="TCA"/>
        <s v="TLM3"/>
        <s v="TBED"/>
        <s v="TBIO"/>
        <s v="TSM2"/>
        <s v="TRT"/>
        <s v="UEG2"/>
        <s v="UAR2"/>
        <s v="URO2"/>
        <s v="VZJ2"/>
        <s v="VMS3"/>
        <s v="VMI"/>
        <s v="VRO2"/>
        <s v="VIW2"/>
        <s v="WRCR"/>
        <s v="WLB3"/>
        <s v="WLL2"/>
        <s v="WSB4"/>
        <s v="WE"/>
        <s v="WCM"/>
        <s v="WJO2"/>
        <s v="JSF2"/>
        <n v="2129" u="1"/>
      </sharedItems>
    </cacheField>
    <cacheField name="Journal Name" numFmtId="0">
      <sharedItems/>
    </cacheField>
    <cacheField name="APC Type" numFmtId="0">
      <sharedItems count="4">
        <s v="Full"/>
        <s v="Full, Discounted"/>
        <s v="Referral"/>
        <s v="Referral, Discounted"/>
      </sharedItems>
    </cacheField>
    <cacheField name="Value Prior to Update (EUR)" numFmtId="0">
      <sharedItems containsMixedTypes="1" containsNumber="1" minValue="0" maxValue="4800"/>
    </cacheField>
    <cacheField name="Value After Update (EUR)" numFmtId="0">
      <sharedItems containsMixedTypes="1" containsNumber="1" minValue="0" maxValue="5200" count="646">
        <n v="911"/>
        <n v="940"/>
        <n v="729"/>
        <n v="752"/>
        <n v="2155"/>
        <n v="2116"/>
        <n v="2300"/>
        <n v="2400"/>
        <n v="2640"/>
        <n v="2770"/>
        <n v="1724"/>
        <n v="1693"/>
        <n v="1840"/>
        <n v="1920"/>
        <n v="2112"/>
        <n v="2216"/>
        <n v="1354"/>
        <n v="1472"/>
        <n v="1995"/>
        <n v="2060"/>
        <n v="1596"/>
        <n v="1648"/>
        <n v="2520"/>
        <n v="2016"/>
        <n v="803"/>
        <n v="830"/>
        <n v="642"/>
        <n v="664"/>
        <n v="2029"/>
        <n v="1623"/>
        <n v="2650"/>
        <n v="2120"/>
        <s v="TBD"/>
        <n v="2600"/>
        <n v="2080"/>
        <n v="2680"/>
        <n v="2950"/>
        <n v="2144"/>
        <n v="2360"/>
        <n v="4250"/>
        <n v="4400"/>
        <n v="2110"/>
        <n v="3400"/>
        <n v="3520"/>
        <n v="1688"/>
        <s v="N/A"/>
        <n v="2816"/>
        <n v="2057"/>
        <n v="2327"/>
        <n v="2450"/>
        <n v="2700"/>
        <n v="2970"/>
        <n v="1646"/>
        <n v="1862"/>
        <n v="1960"/>
        <n v="2160"/>
        <n v="2376"/>
        <n v="2094"/>
        <n v="2205"/>
        <n v="1675"/>
        <n v="1764"/>
        <n v="2900"/>
        <n v="2990"/>
        <n v="3200"/>
        <n v="2320"/>
        <n v="2392"/>
        <n v="2560"/>
        <n v="2350"/>
        <n v="2500"/>
        <n v="2630"/>
        <n v="1880"/>
        <n v="2000"/>
        <n v="2104"/>
        <n v="2115"/>
        <n v="1692"/>
        <n v="2050"/>
        <n v="1640"/>
        <n v="4163"/>
        <n v="4350"/>
        <n v="4790"/>
        <n v="5130"/>
        <n v="3330"/>
        <n v="3480"/>
        <n v="3832"/>
        <n v="4104"/>
        <n v="3747"/>
        <n v="3915"/>
        <n v="2998"/>
        <n v="3132"/>
        <n v="2100"/>
        <n v="1680"/>
        <n v="694"/>
        <n v="710"/>
        <n v="555"/>
        <n v="568"/>
        <n v="672"/>
        <n v="690"/>
        <n v="538"/>
        <n v="552"/>
        <n v="2211"/>
        <n v="2280"/>
        <n v="1769"/>
        <n v="1824"/>
        <n v="1301"/>
        <n v="1340"/>
        <n v="1041"/>
        <n v="1072"/>
        <n v="1696"/>
        <n v="1735"/>
        <n v="1388"/>
        <n v="3519"/>
        <n v="3500"/>
        <n v="2815"/>
        <n v="2800"/>
        <n v="2550"/>
        <n v="2810"/>
        <n v="2040"/>
        <n v="2248"/>
        <n v="2690"/>
        <n v="2048"/>
        <n v="2152"/>
        <n v="1835"/>
        <n v="1468"/>
        <n v="960"/>
        <n v="1050"/>
        <n v="1210"/>
        <n v="1390"/>
        <n v="1530"/>
        <n v="768"/>
        <n v="840"/>
        <n v="968"/>
        <n v="1112"/>
        <n v="1224"/>
        <n v="1250"/>
        <n v="1480"/>
        <n v="1670"/>
        <n v="1000"/>
        <n v="1184"/>
        <n v="1336"/>
        <n v="2310"/>
        <n v="1490"/>
        <n v="1848"/>
        <n v="1354.4"/>
        <n v="1083"/>
        <n v="1192"/>
        <n v="1344"/>
        <n v="1478"/>
        <n v="1613"/>
        <n v="2150"/>
        <n v="1600"/>
        <n v="1720"/>
        <n v="2720"/>
        <n v="1800"/>
        <n v="1890"/>
        <n v="1440"/>
        <n v="1512"/>
        <n v="1790"/>
        <n v="1432"/>
        <n v="2200"/>
        <n v="2420"/>
        <n v="2540"/>
        <n v="1760"/>
        <n v="1936"/>
        <n v="2032"/>
        <n v="2168"/>
        <n v="2230"/>
        <n v="1734"/>
        <n v="1784"/>
        <n v="2190"/>
        <n v="2910"/>
        <n v="1752"/>
        <n v="2328"/>
        <n v="1669"/>
        <n v="1850"/>
        <n v="1335"/>
        <n v="1955"/>
        <n v="1950"/>
        <n v="2860"/>
        <n v="3000"/>
        <n v="1564"/>
        <n v="1560"/>
        <n v="2288"/>
        <n v="1285"/>
        <n v="1350"/>
        <n v="1028"/>
        <n v="1080"/>
        <n v="1280"/>
        <n v="1408"/>
        <n v="1820"/>
        <n v="1456"/>
        <n v="1474"/>
        <n v="1520"/>
        <n v="1179"/>
        <n v="1216"/>
        <n v="1886"/>
        <n v="1940"/>
        <n v="1509"/>
        <n v="1552"/>
        <n v="1400"/>
        <n v="1120"/>
        <n v="1200"/>
        <n v="1450"/>
        <n v="1700"/>
        <n v="1500"/>
        <n v="1650"/>
        <n v="1910"/>
        <n v="1160"/>
        <n v="1360"/>
        <n v="1320"/>
        <n v="1528"/>
        <n v="1088"/>
        <n v="1056"/>
        <n v="1165"/>
        <n v="1222"/>
        <n v="3150"/>
        <n v="1444"/>
        <n v="1900"/>
        <n v="2260"/>
        <n v="1155"/>
        <n v="1808"/>
        <n v="924"/>
        <n v="2210"/>
        <n v="1768"/>
        <n v="1750"/>
        <n v="1842"/>
        <n v="2570"/>
        <n v="2056"/>
        <n v="2052"/>
        <n v="2250"/>
        <n v="2480"/>
        <n v="1642"/>
        <n v="1984"/>
        <n v="1314"/>
        <n v="3350"/>
        <n v="3700"/>
        <n v="2960"/>
        <n v="2430"/>
        <n v="1888"/>
        <n v="1944"/>
        <n v="2125"/>
        <n v="2076"/>
        <n v="3080"/>
        <n v="3230"/>
        <n v="1661"/>
        <n v="2240"/>
        <n v="2464"/>
        <n v="2584"/>
        <n v="1329"/>
        <n v="3041"/>
        <n v="2433"/>
        <n v="629"/>
        <n v="650"/>
        <n v="503"/>
        <n v="520"/>
        <n v="3100"/>
        <n v="1536"/>
        <n v="1152"/>
        <n v="2238"/>
        <n v="2020"/>
        <n v="1616"/>
        <n v="1708"/>
        <n v="2370"/>
        <n v="1366"/>
        <n v="1896"/>
        <n v="1367"/>
        <n v="1094"/>
        <n v="1248"/>
        <n v="2920"/>
        <n v="3070"/>
        <n v="2336"/>
        <n v="2456"/>
        <n v="1943"/>
        <n v="1554"/>
        <n v="1632"/>
        <n v="2850"/>
        <n v="2750"/>
        <n v="3800"/>
        <n v="3990"/>
        <n v="2940"/>
        <n v="3040"/>
        <n v="3192"/>
        <n v="2352"/>
        <n v="2438"/>
        <n v="2681"/>
        <n v="3705"/>
        <n v="2145"/>
        <n v="2964"/>
        <n v="792"/>
        <n v="850"/>
        <n v="1220"/>
        <n v="634"/>
        <n v="680"/>
        <n v="928"/>
        <n v="976"/>
        <n v="507"/>
        <n v="544"/>
        <n v="1729.41"/>
        <n v="1384"/>
        <n v="2590"/>
        <n v="2072"/>
        <n v="2176"/>
        <n v="1375"/>
        <n v="1705"/>
        <n v="1100"/>
        <n v="1364"/>
        <n v="1238"/>
        <n v="1535"/>
        <n v="990"/>
        <n v="1228"/>
        <n v="1570"/>
        <n v="1730"/>
        <n v="1256"/>
        <n v="1413"/>
        <n v="1130"/>
        <n v="1300"/>
        <n v="1040"/>
        <n v="4300"/>
        <n v="4520"/>
        <n v="3310"/>
        <n v="3440"/>
        <n v="3616"/>
        <n v="2648"/>
        <n v="4193"/>
        <n v="3354"/>
        <n v="1125"/>
        <n v="900"/>
        <n v="1860"/>
        <n v="2530"/>
        <n v="2660"/>
        <n v="1488"/>
        <n v="2024"/>
        <n v="2128"/>
        <n v="1190"/>
        <n v="1337"/>
        <n v="1710"/>
        <n v="1070"/>
        <n v="1368"/>
        <n v="856"/>
        <n v="998"/>
        <n v="1606"/>
        <n v="1980"/>
        <n v="1051"/>
        <n v="1584"/>
        <n v="1664"/>
        <n v="979"/>
        <n v="1229"/>
        <n v="1293"/>
        <n v="1550"/>
        <n v="1240"/>
        <n v="1785"/>
        <n v="1428"/>
        <n v="1142"/>
        <n v="3300"/>
        <n v="3850"/>
        <n v="4500"/>
        <n v="4800"/>
        <n v="5200"/>
        <n v="3600"/>
        <n v="3840"/>
        <n v="4160"/>
        <n v="973"/>
        <n v="1429"/>
        <n v="1930"/>
        <n v="1143"/>
        <n v="1544"/>
        <n v="914"/>
        <n v="1540"/>
        <n v="1660"/>
        <n v="1232"/>
        <n v="1328"/>
        <n v="896"/>
        <n v="1777"/>
        <n v="1422"/>
        <n v="1312"/>
        <n v="1376"/>
        <n v="4020"/>
        <n v="4220"/>
        <n v="3216"/>
        <n v="3376"/>
        <n v="2573"/>
        <n v="2701"/>
        <n v="3050"/>
        <n v="2440"/>
        <n v="2254"/>
        <n v="1803"/>
        <n v="1442"/>
        <n v="1831"/>
        <n v="3010"/>
        <n v="1465"/>
        <n v="2408"/>
        <n v="1568"/>
        <n v="4050"/>
        <n v="3240"/>
        <n v="2019"/>
        <n v="2221"/>
        <n v="1615"/>
        <n v="2930"/>
        <n v="1292"/>
        <n v="2344"/>
        <n v="1260"/>
        <n v="1485"/>
        <n v="1305"/>
        <n v="1008"/>
        <n v="1188"/>
        <n v="1044"/>
        <n v="2775"/>
        <n v="2220"/>
        <n v="4340"/>
        <n v="3550"/>
        <n v="3472"/>
        <n v="2840"/>
        <n v="1631"/>
        <n v="2760"/>
        <n v="2208"/>
        <n v="1859"/>
        <n v="2140"/>
        <n v="1487"/>
        <n v="1712"/>
        <n v="2730"/>
        <n v="2184"/>
        <n v="947"/>
        <n v="1625"/>
        <n v="2170"/>
        <n v="2470"/>
        <n v="1517"/>
        <n v="1736"/>
        <n v="1976"/>
        <n v="1516"/>
        <n v="1213"/>
        <n v="1389"/>
        <n v="1504"/>
        <n v="1024"/>
        <n v="1075"/>
        <n v="2333"/>
        <n v="2917"/>
        <n v="1866"/>
        <n v="2334"/>
        <n v="2123"/>
        <n v="3190"/>
        <n v="1698"/>
        <n v="2552"/>
        <n v="1358"/>
        <n v="1672"/>
        <n v="1338"/>
        <n v="2270"/>
        <n v="1816"/>
        <n v="2380"/>
        <n v="1904"/>
        <n v="2580"/>
        <n v="2064"/>
        <n v="3180"/>
        <n v="2544"/>
        <n v="918"/>
        <n v="734"/>
        <n v="880"/>
        <n v="1636"/>
        <n v="1881"/>
        <n v="1309"/>
        <n v="1505"/>
        <n v="1856"/>
        <n v="1047"/>
        <n v="1204"/>
        <n v="2410"/>
        <n v="1928"/>
        <n v="2097"/>
        <n v="3410"/>
        <n v="3580"/>
        <n v="1678"/>
        <n v="2728"/>
        <n v="2864"/>
        <n v="1523"/>
        <n v="1218"/>
        <n v="1371"/>
        <n v="1097"/>
        <n v="1258"/>
        <n v="1006"/>
        <n v="2880"/>
        <n v="2592"/>
        <n v="1792"/>
        <n v="2466"/>
        <n v="1973"/>
        <n v="2148"/>
        <n v="1718"/>
        <n v="1374"/>
        <n v="1377"/>
        <n v="1102"/>
        <n v="2252"/>
        <n v="1802"/>
        <n v="1725"/>
        <n v="1380"/>
        <n v="1587"/>
        <n v="1270"/>
        <n v="1016"/>
        <n v="1267"/>
        <n v="1443"/>
        <n v="1154"/>
        <n v="2065"/>
        <n v="1652"/>
        <n v="2180"/>
        <n v="1744"/>
        <n v="550"/>
        <n v="600"/>
        <n v="660"/>
        <n v="440"/>
        <n v="480"/>
        <n v="528"/>
        <n v="1414"/>
        <n v="1131"/>
        <n v="3740"/>
        <n v="3920"/>
        <n v="2992"/>
        <n v="3136"/>
        <n v="2585"/>
        <n v="4180"/>
        <n v="4390"/>
        <n v="2068"/>
        <n v="3344"/>
        <n v="3512"/>
        <n v="2805"/>
        <n v="2244"/>
        <n v="2780"/>
        <n v="2224"/>
        <n v="2695"/>
        <n v="3450"/>
        <n v="3780"/>
        <n v="3970"/>
        <n v="2156"/>
        <n v="3024"/>
        <n v="3176"/>
        <n v="2272"/>
        <n v="2255"/>
        <n v="1804"/>
        <n v="677"/>
        <n v="542"/>
        <n v="2132"/>
        <n v="1706"/>
        <n v="1912"/>
        <n v="2206"/>
        <n v="1765"/>
        <n v="1604"/>
        <n v="1283"/>
        <n v="1555"/>
        <n v="1068"/>
        <n v="1565"/>
        <n v="2090"/>
        <n v="1252"/>
        <n v="1002"/>
        <n v="1728"/>
        <n v="2285"/>
        <n v="1828"/>
        <n v="1462"/>
        <n v="1953"/>
        <n v="2490"/>
        <n v="1562"/>
        <n v="1992"/>
        <n v="2006"/>
        <n v="1605"/>
        <n v="2890"/>
        <n v="2312"/>
        <n v="1322"/>
        <n v="3140"/>
        <n v="2512"/>
        <n v="2025"/>
        <n v="1620"/>
        <n v="2705"/>
        <n v="3250"/>
        <n v="2164"/>
        <n v="950"/>
        <n v="760"/>
        <n v="2534"/>
        <n v="2027"/>
        <n v="2093"/>
        <n v="1395"/>
        <n v="1674"/>
        <n v="2341"/>
        <n v="1873"/>
        <n v="1203"/>
        <n v="962"/>
        <n v="2039"/>
        <n v="1174"/>
        <n v="1825"/>
        <n v="2099"/>
        <n v="1460"/>
        <n v="1679"/>
        <n v="1168"/>
        <n v="1343"/>
        <n v="1205"/>
        <n v="964"/>
        <n v="3470"/>
        <n v="3640"/>
        <n v="2776"/>
        <n v="2912"/>
        <n v="1138"/>
        <n v="2085"/>
        <n v="1668"/>
        <n v="1818"/>
        <n v="0"/>
        <n v="1624"/>
        <n v="1299"/>
        <n v="1020"/>
        <n v="816"/>
        <n v="2752"/>
        <n v="2202"/>
        <n v="1909"/>
        <n v="1527"/>
        <n v="2165"/>
        <n v="1732"/>
        <n v="4150"/>
        <n v="4570"/>
        <n v="3320"/>
        <n v="3656"/>
        <n v="2664"/>
        <n v="2656"/>
        <n v="3167"/>
        <n v="2332"/>
        <n v="1611"/>
        <n v="1289"/>
        <n v="1296"/>
        <n v="1897"/>
        <n v="1518"/>
        <n v="2304"/>
        <n v="3060"/>
        <n v="2448"/>
        <n v="1889"/>
        <n v="1511"/>
        <n v="1952"/>
        <n v="1085"/>
        <n v="1430"/>
        <n v="868"/>
        <n v="1144"/>
        <n v="1421"/>
        <n v="1137"/>
        <n v="1104"/>
        <n v="1844"/>
        <n v="1475"/>
        <n v="1575.5"/>
        <n v="1489" u="1"/>
        <n v="1084" u="1"/>
        <n v="1191" u="1"/>
        <n v="1370.7" u="1"/>
        <n v="1582" u="1"/>
        <n v="1266" u="1"/>
        <n v="3167.1" u="1"/>
        <n v="1702" u="1"/>
        <n v="3746" u="1"/>
        <n v="2997" u="1"/>
      </sharedItems>
    </cacheField>
    <cacheField name="Timestamp Update" numFmtId="164">
      <sharedItems containsSemiMixedTypes="0" containsNonDate="0" containsDate="1" containsString="0" minDate="2014-05-29T00:00:00" maxDate="2024-06-06T00:00:00"/>
    </cacheField>
    <cacheField name="Latest Date per Journal and type?" numFmtId="0">
      <sharedItems count="2">
        <b v="0"/>
        <b v="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814.53148553241" createdVersion="8" refreshedVersion="8" minRefreshableVersion="3" recordCount="1927" xr:uid="{00000000-000A-0000-FFFF-FFFF02000000}">
  <cacheSource type="worksheet">
    <worksheetSource name="included[]"/>
  </cacheSource>
  <cacheFields count="27">
    <cacheField name="Journal Group Code" numFmtId="0">
      <sharedItems containsBlank="1" count="2002">
        <s v="AA"/>
        <s v="AAA"/>
        <s v="AAAI"/>
        <s v="AAB"/>
        <s v="AAC2"/>
        <s v="AAE"/>
        <s v="AAS"/>
        <s v="AB"/>
        <s v="ABAC"/>
        <s v="ABB"/>
        <s v="ABLJ"/>
        <s v="ACE"/>
        <s v="ACEL"/>
        <s v="ACEM"/>
        <s v="ACER"/>
        <s v="ACFI"/>
        <s v="ACG2"/>
        <s v="ACGS"/>
        <s v="ACIS"/>
        <s v="ACM2"/>
        <s v="ACM4"/>
        <s v="ACMP"/>
        <s v="ACN3"/>
        <s v="ACP"/>
        <s v="ACPS"/>
        <s v="ACR"/>
        <s v="ACR2"/>
        <s v="ACS"/>
        <s v="ACV"/>
        <s v="ADAW"/>
        <s v="ADB"/>
        <s v="ADBI"/>
        <s v="ADC2"/>
        <s v="ADCE"/>
        <s v="ADD"/>
        <s v="ADEM"/>
        <s v="ADFM"/>
        <s v="ADFS"/>
        <s v="ADHM"/>
        <s v="ADJ"/>
        <s v="ADMA"/>
        <s v="ADME"/>
        <s v="ADMI"/>
        <s v="ADMP"/>
        <s v="ADMT"/>
        <s v="ADOM"/>
        <s v="ADPH"/>
        <s v="ADPP"/>
        <s v="ANSA"/>
        <s v="NTLS"/>
        <s v="ADSC"/>
        <s v="AISY"/>
        <s v="ADSU"/>
        <s v="ADTP"/>
        <s v="ADTS"/>
        <s v="ADV"/>
        <s v="SSTR"/>
        <s v="AEC"/>
        <s v="AEHR"/>
        <s v="AEJ"/>
        <s v="AEL2"/>
        <s v="AELM"/>
        <s v="AEN"/>
        <s v="AENM"/>
        <s v="AEPA"/>
        <s v="AEPP"/>
        <s v="AEPR"/>
        <s v="AEQ"/>
        <s v="AERE"/>
        <s v="AESR"/>
        <s v="AESS"/>
        <s v="AET2"/>
        <s v="AFDR"/>
        <s v="AFE"/>
        <s v="AFF2"/>
        <s v="AGA2"/>
        <s v="AGE"/>
        <s v="AGEC"/>
        <s v="AGG2"/>
        <s v="AGJ2"/>
        <s v="AGM2"/>
        <s v="AGR"/>
        <s v="AGS3"/>
        <s v="AGT2"/>
        <s v="AH"/>
        <s v="AHCI"/>
        <s v="AHE"/>
        <s v="AHEP"/>
        <s v="AHG"/>
        <s v="AIA"/>
        <s v="AIC"/>
        <s v="ELSA"/>
        <s v="AIL2"/>
        <s v="TBIO"/>
        <s v="AIU"/>
        <s v="AJAD"/>
        <s v="AJAE"/>
        <s v="AJAG"/>
        <s v="AJAR"/>
        <s v="AJB2"/>
        <s v="AJCO"/>
        <s v="AJCP"/>
        <s v="AJD"/>
        <s v="AJE"/>
        <s v="AJES"/>
        <s v="AJFS"/>
        <s v="AJH"/>
        <s v="AJHB"/>
        <s v="AJI"/>
        <s v="AJIM"/>
        <s v="AJMB"/>
        <s v="AJMC"/>
        <s v="AJMG"/>
        <s v="AJO"/>
        <s v="AJOC"/>
        <s v="AJP"/>
        <s v="AJPA"/>
        <s v="AJPH"/>
        <s v="AJPS"/>
        <s v="AJR"/>
        <s v="AJS4"/>
        <s v="AJSP"/>
        <s v="AJUM"/>
        <s v="ALL"/>
        <s v="ALR"/>
        <s v="ALZ"/>
        <s v="AM"/>
        <s v="AMAN"/>
        <s v="AME2"/>
        <s v="AMET"/>
        <s v="AMP2"/>
        <s v="AMS2"/>
        <s v="AMSE"/>
        <s v="ANA"/>
        <s v="ANAE"/>
        <s v="IMED"/>
        <s v="ANCP"/>
        <s v="AND"/>
        <s v="ANDP"/>
        <s v="ANDR"/>
        <s v="ANE"/>
        <s v="ANEC"/>
        <s v="ANEM"/>
        <s v="ANFO"/>
        <s v="ANGE"/>
        <s v="ANHU"/>
        <s v="ANIE"/>
        <s v="ANOC"/>
        <s v="ANOV"/>
        <s v="ANR3"/>
        <s v="ANRP"/>
        <s v="ANS"/>
        <s v="ADPR"/>
        <s v="ANSE"/>
        <s v="ANTH"/>
        <s v="ANTI"/>
        <s v="ANU"/>
        <s v="ANZF"/>
        <s v="ANZS"/>
        <s v="AOC"/>
        <s v="AOCS"/>
        <s v="AOGS"/>
        <s v="AOR"/>
        <s v="AORN"/>
        <s v="AORT"/>
        <s v="AOS"/>
        <s v="AOT"/>
        <s v="APA"/>
        <s v="APAA"/>
        <s v="APCE"/>
        <s v="APEC"/>
        <s v="APEL"/>
        <s v="APHA"/>
        <s v="APHR"/>
        <s v="APHW"/>
        <s v="APJ"/>
        <s v="APL"/>
        <s v="APM"/>
        <s v="APP"/>
        <s v="APP5"/>
        <s v="APPL"/>
        <s v="APPS"/>
        <s v="APPY"/>
        <s v="APR"/>
        <s v="APS"/>
        <s v="APS3"/>
        <s v="APT"/>
        <s v="APV"/>
        <s v="ANBR"/>
        <s v="AQC"/>
        <s v="AR"/>
        <s v="ARA"/>
        <s v="ARAT"/>
        <s v="ARBE"/>
        <s v="ARBP"/>
        <s v="ARCH"/>
        <s v="ARCM"/>
        <s v="ARCO"/>
        <s v="ARCP"/>
        <s v="ARDP"/>
        <s v="ARE"/>
        <s v="AREA"/>
        <s v="ARO2"/>
        <s v="ARP"/>
        <s v="ART"/>
        <s v="ASAP"/>
        <s v="ASE"/>
        <s v="ASEJ"/>
        <s v="ASES"/>
        <s v="ASH"/>
        <s v="ASI"/>
        <s v="ASIA"/>
        <s v="ASJ"/>
        <s v="ASJC"/>
        <s v="ASL2"/>
        <s v="ASMB"/>
        <s v="ASNA"/>
        <s v="ASPP"/>
        <s v="ASWP"/>
        <s v="ATR"/>
        <s v="AU"/>
        <s v="AUAR"/>
        <s v="AUPA"/>
        <s v="AUR"/>
        <s v="AV"/>
        <s v="AVJ"/>
        <s v="AVSC"/>
        <s v="AWR"/>
        <s v="AWS2"/>
        <s v="AWWA"/>
        <s v="AYA"/>
        <s v="AYB"/>
        <s v="AYC"/>
        <s v="AYD"/>
        <s v="AYF2"/>
        <s v="AZO"/>
        <s v="BAB"/>
        <s v="BAN"/>
        <s v="BAPI"/>
        <s v="BASR"/>
        <s v="BATE"/>
        <s v="BATT"/>
        <s v="BBB"/>
        <s v="BCA"/>
        <s v="BCO2"/>
        <s v="BCP"/>
        <s v="BCPT"/>
        <s v="BDD"/>
        <s v="BDI"/>
        <s v="BDM"/>
        <s v="BDR"/>
        <s v="BEER"/>
        <s v="BEM"/>
        <s v="BERJ"/>
        <s v="BES2"/>
        <s v="BEST"/>
        <s v="BEWI"/>
        <s v="BIES"/>
        <s v="BIMJ"/>
        <s v="BIN"/>
        <s v="BIO"/>
        <s v="BIOE"/>
        <s v="BIOF"/>
        <s v="BIOT"/>
        <s v="BIP"/>
        <s v="BIRT"/>
        <s v="BIT"/>
        <s v="BJC"/>
        <s v="BJDP"/>
        <s v="BJEP"/>
        <s v="BJET"/>
        <s v="BJH"/>
        <s v="BJHP"/>
        <s v="BJIR"/>
        <s v="BJO"/>
        <s v="BJOM"/>
        <s v="BJOP"/>
        <s v="BJOS"/>
        <s v="BJP"/>
        <s v="BJSO"/>
        <s v="BJSP"/>
        <s v="BJU"/>
        <s v="BKCS"/>
        <s v="BL"/>
        <s v="BLAR"/>
        <s v="BLC2"/>
        <s v="BLD"/>
        <s v="BLMS"/>
        <s v="BMB"/>
        <s v="BMC"/>
        <s v="BME2"/>
        <s v="BMM2"/>
        <s v="BMRI"/>
        <s v="BMSP"/>
        <s v="BN"/>
        <s v="BOC"/>
        <s v="BOD2"/>
        <s v="BOER"/>
        <s v="BOR"/>
        <s v="BPA"/>
        <s v="BPH"/>
        <s v="BRB3"/>
        <s v="BRE"/>
        <s v="BRI"/>
        <s v="BRV"/>
        <s v="BRX2"/>
        <s v="BSA3"/>
        <s v="BSB2"/>
        <s v="BSD2"/>
        <s v="BSE"/>
        <s v="BSL"/>
        <s v="BTE2"/>
        <s v="BTM2"/>
        <s v="BTP"/>
        <s v="BTPR"/>
        <s v="CA"/>
        <s v="CAC2"/>
        <s v="CAD"/>
        <s v="CAE"/>
        <s v="CAG"/>
        <s v="CAI2"/>
        <s v="CAIM"/>
        <s v="CAJE"/>
        <s v="CALA"/>
        <s v="CAM4"/>
        <s v="CAMH"/>
        <s v="CAP"/>
        <s v="CAPA"/>
        <s v="CAPP"/>
        <s v="CAPR"/>
        <s v="CAR"/>
        <s v="CARE"/>
        <s v="CARJ"/>
        <s v="CARM"/>
        <s v="CARS"/>
        <s v="CAS"/>
        <s v="CASP"/>
        <s v="CASR"/>
        <s v="CATL"/>
        <s v="CAV"/>
        <s v="CB"/>
        <s v="CBDD"/>
        <s v="CBDV"/>
        <s v="CBEN"/>
        <s v="CBF"/>
        <s v="CBIC"/>
        <s v="CBIN"/>
        <s v="CBL"/>
        <s v="CBM"/>
        <s v="CC"/>
        <s v="CCD"/>
        <s v="CCH"/>
        <s v="CCHE"/>
        <s v="CCR3"/>
        <s v="CCRP"/>
        <s v="CCS2"/>
        <s v="CCS3"/>
        <s v="CCTC"/>
        <s v="CDD"/>
        <s v="CDEP"/>
        <s v="CDEV"/>
        <s v="CDOE"/>
        <s v="CDQ"/>
        <s v="CDR"/>
        <s v="CDS2"/>
        <s v="CDT2"/>
        <s v="CDT3"/>
        <s v="CEA"/>
        <s v="CEAS"/>
        <s v="CEAT"/>
        <s v="CELC"/>
        <s v="CEM"/>
        <s v="CEN"/>
        <s v="CEN3"/>
        <s v="CEND"/>
        <s v="CEO"/>
        <s v="CEP"/>
        <s v="CEP4"/>
        <s v="CEPA"/>
        <s v="CES2"/>
        <s v="CESM"/>
        <s v="APXR"/>
        <s v="CEY2"/>
        <s v="METM"/>
        <s v="CFP2"/>
        <s v="CFS"/>
        <s v="CFT2"/>
        <s v="CGA"/>
        <s v="CGE"/>
        <s v="CGF"/>
        <s v="CHEM"/>
        <s v="CHIR"/>
        <s v="CHSO"/>
        <s v="CID"/>
        <s v="CIM2"/>
        <s v="CIND"/>
        <s v="CISO"/>
        <s v="CIT2"/>
        <s v="CITE"/>
        <s v="CIUZ"/>
        <s v="CJAG"/>
        <s v="CJAS"/>
        <s v="CJCE"/>
        <s v="CJGH"/>
        <s v="CJID"/>
        <s v="CJOC"/>
        <s v="CJP2"/>
        <s v="CJS"/>
        <s v="CKON"/>
        <s v="CL2"/>
        <s v="CLA"/>
        <s v="CLC"/>
        <s v="ADSR"/>
        <s v="CLEN"/>
        <s v="CLI2"/>
        <s v="CLR"/>
        <s v="CLT2"/>
        <s v="CM"/>
        <s v="CMDC"/>
        <s v="CMI"/>
        <s v="CMM4"/>
        <s v="CMR"/>
        <s v="CMT2"/>
        <s v="CMTD"/>
        <s v="CMU2"/>
        <s v="CNCR"/>
        <s v="CNCY"/>
        <s v="CNE"/>
        <s v="CNL2"/>
        <s v="CNM"/>
        <s v="CNMA"/>
        <s v="CNR2"/>
        <s v="CNS"/>
        <s v="CNS3"/>
        <s v="CNX2"/>
        <s v="COA"/>
        <s v="COB"/>
        <s v="COBI"/>
        <s v="COD"/>
        <s v="CODI"/>
        <s v="COEP"/>
        <s v="COGS"/>
        <s v="COIN"/>
        <s v="COL"/>
        <s v="COM2"/>
        <s v="CON4"/>
        <s v="CONS"/>
        <s v="CORG"/>
        <s v="COTE"/>
        <s v="CPA"/>
        <s v="CPBI"/>
        <s v="CPC5"/>
        <s v="CPCB"/>
        <s v="CPCH"/>
        <s v="CPCY"/>
        <s v="CPD3"/>
        <s v="CPE"/>
        <s v="CPET"/>
        <s v="CPF"/>
        <s v="CPH4"/>
        <s v="CPHC"/>
        <s v="CPHG"/>
        <s v="CPI5"/>
        <s v="CPIM"/>
        <s v="CPLU"/>
        <s v="CPLX"/>
        <s v="CPMB"/>
        <s v="CPMC"/>
        <s v="CPMO"/>
        <s v="CPNC"/>
        <s v="CPNS"/>
        <s v="CPP"/>
        <s v="CPPB"/>
        <s v="CPPH"/>
        <s v="CPPS"/>
        <s v="CPR"/>
        <s v="CPRT"/>
        <s v="CPS2"/>
        <s v="CPSC"/>
        <s v="CPT"/>
        <s v="CPTC"/>
        <s v="CPTX"/>
        <s v="CPU"/>
        <s v="CPZ1"/>
        <s v="CRAT"/>
        <s v="CRCC"/>
        <s v="CRDI"/>
        <s v="CRDM"/>
        <s v="CRE2"/>
        <s v="CRF3"/>
        <s v="CRGM"/>
        <s v="CRH"/>
        <s v="CRHE"/>
        <s v="CRIA"/>
        <s v="CRIC"/>
        <s v="CRID"/>
        <s v="CRIE"/>
        <s v="CRIG"/>
        <s v="CRII"/>
        <s v="CRIM"/>
        <s v="CRIN"/>
        <s v="CRIP"/>
        <s v="CRIQ"/>
        <s v="CRIS"/>
        <s v="CRIT"/>
        <s v="CRIU"/>
        <s v="CRJ"/>
        <s v="CRNM"/>
        <s v="CRO"/>
        <s v="CROG"/>
        <s v="CROM"/>
        <s v="CROP"/>
        <s v="CROT"/>
        <s v="CRP"/>
        <s v="CRPE"/>
        <s v="CRPS"/>
        <s v="CRPU"/>
        <s v="CRQ"/>
        <s v="CRRA"/>
        <s v="CRRH"/>
        <s v="CRVE"/>
        <s v="CRVM"/>
        <s v="CSC2"/>
        <s v="CSO2"/>
        <s v="CSP2"/>
        <s v="CSR"/>
        <s v="CSSC"/>
        <s v="CSY2"/>
        <s v="CTA"/>
        <s v="CTD2"/>
        <s v="CTH2"/>
        <s v="CTI2"/>
        <s v="CTM2"/>
        <s v="CTPP"/>
        <s v="CTR"/>
        <s v="CTS"/>
        <s v="CUAG"/>
        <s v="CUP"/>
        <s v="CURA"/>
        <s v="CURJ"/>
        <s v="CURT"/>
        <s v="CVI2"/>
        <s v="CWE"/>
        <s v="CYT"/>
        <s v="CYTB"/>
        <s v="CYTO"/>
        <s v="DA"/>
        <s v="DAC"/>
        <s v="DAD2"/>
        <s v="DAP"/>
        <s v="DAR"/>
        <s v="DC"/>
        <s v="DCH"/>
        <s v="DDG"/>
        <s v="DDI"/>
        <s v="DDNS"/>
        <s v="DDR"/>
        <s v="DECH"/>
        <s v="DECI"/>
        <s v="DEN"/>
        <s v="DEO2"/>
        <s v="DEP2"/>
        <s v="DER2"/>
        <s v="DESC"/>
        <s v="DEV"/>
        <s v="DEVE"/>
        <s v="DEWB"/>
        <s v="DGD"/>
        <s v="DGT2"/>
        <s v="DHE"/>
        <s v="DIAL"/>
        <s v="DISA"/>
        <s v="DMCN"/>
        <s v="DME"/>
        <s v="DMRR"/>
        <s v="DNI2"/>
        <s v="DOM"/>
        <s v="DOME"/>
        <s v="DPR"/>
        <s v="DRO2"/>
        <s v="DRP"/>
        <s v="DSJI"/>
        <s v="DTA"/>
        <s v="DTH"/>
        <s v="DUG2"/>
        <s v="DVDY"/>
        <s v="DVG"/>
        <s v="DVR2"/>
        <s v="DYS"/>
        <s v="EAHR"/>
        <s v="EAP"/>
        <s v="EAS2"/>
        <s v="EAT"/>
        <s v="ECAF"/>
        <s v="ECC"/>
        <s v="ECCA"/>
        <s v="ECE2"/>
        <s v="ECE3"/>
        <s v="ECHO"/>
        <s v="ECI"/>
        <s v="ECIN"/>
        <s v="ECJ"/>
        <s v="ECM"/>
        <s v="ECNO"/>
        <s v="ECO"/>
        <s v="ECOG"/>
        <s v="ECOL"/>
        <s v="ECOR"/>
        <s v="ECOT"/>
        <s v="ECPA"/>
        <s v="ECPO"/>
        <s v="ECS2"/>
        <s v="ECTA"/>
        <s v="ECY"/>
        <s v="EDE"/>
        <s v="EDM2"/>
        <s v="CLEM"/>
        <s v="EDT"/>
        <s v="EDTH"/>
        <s v="EEA"/>
        <s v="EEJ"/>
        <s v="EEM2"/>
        <s v="EEN"/>
        <s v="EER2"/>
        <s v="EER3"/>
        <s v="EET"/>
        <s v="EFD2"/>
        <s v="EFF"/>
        <s v="EFP"/>
        <s v="EFS2"/>
        <s v="EFS3"/>
        <s v="EFS4"/>
        <s v="EFT2"/>
        <s v="EHF2"/>
        <s v="EHR"/>
        <s v="EIN2"/>
        <s v="EIP"/>
        <s v="EJE"/>
        <s v="EJED"/>
        <s v="EJH"/>
        <s v="EJHF"/>
        <s v="EJI"/>
        <s v="EJIC"/>
        <s v="EJLT"/>
        <s v="EJN"/>
        <s v="EJOC"/>
        <s v="EJOP"/>
        <s v="EJP"/>
        <s v="EJPR"/>
        <s v="EJSC"/>
        <s v="EJSP"/>
        <s v="EJSS"/>
        <s v="ELAN"/>
        <s v="ELE"/>
        <s v="MODA"/>
        <s v="ELP2"/>
        <s v="ELPS"/>
        <s v="ELS2"/>
        <s v="CEUR"/>
        <s v="ELSC"/>
        <s v="ELT2"/>
        <s v="EM"/>
        <s v="EMA3"/>
        <s v="EMED"/>
        <s v="EMI"/>
        <s v="EMI4"/>
        <s v="EMIP"/>
        <s v="EMM"/>
        <s v="EMMI"/>
        <s v="EMR"/>
        <s v="EMRE"/>
        <s v="EMT"/>
        <s v="ENB2"/>
        <s v="CFCH"/>
        <s v="ENE"/>
        <s v="ENG2"/>
        <s v="ENR"/>
        <s v="ENS"/>
        <s v="ENTE"/>
        <s v="ENV"/>
        <s v="EOM2"/>
        <s v="EOS"/>
        <s v="EP"/>
        <s v="EPA2"/>
        <s v="EPD2"/>
        <s v="EPDY"/>
        <s v="EPH"/>
        <s v="EPI"/>
        <s v="EPI4"/>
        <s v="EPP"/>
        <s v="EQE"/>
        <s v="ER"/>
        <s v="ERE"/>
        <s v="EREV"/>
        <s v="ERV"/>
        <s v="ESE3"/>
        <s v="ESI2"/>
        <s v="ESO3"/>
        <s v="ESP"/>
        <s v="ESS2"/>
        <s v="EST2"/>
        <s v="ETEP"/>
        <s v="ETH"/>
        <s v="ETHO"/>
        <s v="ETT"/>
        <s v="EUCH"/>
        <s v="EUFM"/>
        <s v="EULJ"/>
        <s v="EV"/>
        <s v="EVA"/>
        <s v="EVAN"/>
        <s v="EVE"/>
        <s v="EVJ"/>
        <s v="EXD"/>
        <s v="EXP2"/>
        <s v="EXSY"/>
        <s v="FAAM"/>
        <s v="FAF"/>
        <s v="FAM"/>
        <s v="FAMP"/>
        <s v="FARE"/>
        <s v="FBA2"/>
        <s v="FBE2"/>
        <s v="FCI2"/>
        <s v="FCP"/>
        <s v="FCRE"/>
        <s v="FCSR"/>
        <s v="FEA2"/>
        <s v="FEB2"/>
        <s v="FEB4"/>
        <s v="FEBS"/>
        <s v="FEC"/>
        <s v="FEDR"/>
        <s v="FEE"/>
        <s v="FER3"/>
        <s v="FES3"/>
        <s v="FFE"/>
        <s v="FFJ"/>
        <s v="FFO2"/>
        <s v="FFT2"/>
        <s v="FGC"/>
        <s v="FHU2"/>
        <s v="FIMA"/>
        <s v="FIRE"/>
        <s v="FISC"/>
        <s v="FLAN"/>
        <s v="FLD"/>
        <s v="FLE2"/>
        <s v="FLM2"/>
        <s v="FME"/>
        <s v="FMII"/>
        <s v="FOB2"/>
        <s v="FOG"/>
        <s v="FOR"/>
        <s v="FPF2"/>
        <s v="FSB2"/>
        <s v="FSH3"/>
        <s v="FSN3"/>
        <s v="FUCE"/>
        <s v="FUT"/>
        <s v="FWB"/>
        <s v="GAMM"/>
        <s v="GAS"/>
        <s v="GBB"/>
        <s v="GBC"/>
        <s v="GBI"/>
        <s v="GCB"/>
        <s v="GCBB"/>
        <s v="GCC"/>
        <s v="GCH2"/>
        <s v="GDJ3"/>
        <s v="GEA"/>
        <s v="GEAN"/>
        <s v="GEB"/>
        <s v="GEC3"/>
        <s v="GENA"/>
        <s v="GEND"/>
        <s v="GEO2"/>
        <s v="GEOJ"/>
        <s v="GEOR"/>
        <s v="GEOT"/>
        <s v="GEPI"/>
        <s v="GEQU"/>
        <s v="GER"/>
        <s v="GETE"/>
        <s v="GFL"/>
        <s v="GFS"/>
        <s v="ADRR"/>
        <s v="GGI"/>
        <s v="GGN2"/>
        <s v="GGR"/>
        <s v="GH2"/>
        <s v="GHG3"/>
        <s v="GIN2"/>
        <s v="GJ"/>
        <s v="GLAL"/>
        <s v="GLIA"/>
        <s v="GLOB"/>
        <s v="GLR2"/>
        <s v="GOVE"/>
        <s v="GPOL"/>
        <s v="GPR"/>
        <s v="GPS"/>
        <s v="GRL"/>
        <s v="GROW"/>
        <s v="GRP"/>
        <s v="GRS"/>
        <s v="GSJ"/>
        <s v="GTC"/>
        <s v="GTD2"/>
        <s v="GTO"/>
        <s v="GWAO"/>
        <s v="GWAT"/>
        <s v="GWMR"/>
        <s v="HAE"/>
        <s v="HAST"/>
        <s v="HBE2"/>
        <s v="HBM"/>
        <s v="HC"/>
        <s v="HCS2"/>
        <s v="HDI"/>
        <s v="HE"/>
        <s v="HEAD"/>
        <s v="HEC"/>
        <s v="HED"/>
        <s v="HEL"/>
        <s v="HEM3"/>
        <s v="HEPR"/>
        <s v="HEQU"/>
        <s v="HESR"/>
        <s v="HEX"/>
        <s v="HEYJ"/>
        <s v="HFM"/>
        <s v="HIC3"/>
        <s v="HIPO"/>
        <s v="HIR"/>
        <s v="HIS"/>
        <s v="HIST"/>
        <s v="HITH"/>
        <s v="HIV"/>
        <s v="HKJ2"/>
        <s v="HLCA"/>
        <s v="HOJO"/>
        <s v="HON"/>
        <s v="HPJA"/>
        <s v="HPM"/>
        <s v="HRDQ"/>
        <s v="HRM"/>
        <s v="HRMJ"/>
        <s v="HSC"/>
        <s v="HSR2"/>
        <s v="HTJ"/>
        <s v="HTL2"/>
        <s v="HUMU"/>
        <s v="HUP"/>
        <s v="HVE2"/>
        <s v="HYP"/>
        <s v="IANC"/>
        <s v="IAR"/>
        <s v="IBI"/>
        <s v="IBRA"/>
        <s v="ICAD"/>
        <s v="ICD"/>
        <s v="ICS"/>
        <s v="IDH"/>
        <s v="IDM2"/>
        <s v="IDT"/>
        <s v="IEJ"/>
        <s v="IEP"/>
        <s v="IERE"/>
        <s v="IFM2"/>
        <s v="IID3"/>
        <s v="IIR"/>
        <s v="IIS2"/>
        <s v="IJAC"/>
        <s v="IJAE"/>
        <s v="IJAG"/>
        <s v="IJAL"/>
        <s v="IJAP"/>
        <s v="IJAU"/>
        <s v="IJBC"/>
        <s v="IJBI"/>
        <s v="IJBM"/>
        <s v="IJC"/>
        <s v="IJCB"/>
        <s v="IJCE"/>
        <s v="IJCG"/>
        <s v="IJCH"/>
        <s v="IJCP"/>
        <s v="IJCS"/>
        <s v="IJD"/>
        <s v="IJDE"/>
        <s v="IJDM"/>
        <s v="IJE"/>
        <s v="IJEL"/>
        <s v="IJET"/>
        <s v="IJFE"/>
        <s v="IJFO"/>
        <s v="IJFR"/>
        <s v="IJGE"/>
        <s v="IJGO"/>
        <s v="IJH"/>
        <s v="IJHY"/>
        <s v="IJI"/>
        <s v="IJIN"/>
        <s v="IJJS"/>
        <s v="IJLH"/>
        <s v="IJM"/>
        <s v="IJMM"/>
        <s v="IJMR"/>
        <s v="IJN"/>
        <s v="IJNE"/>
        <s v="IJNT"/>
        <s v="IJO"/>
        <s v="IJOD"/>
        <s v="IJOG"/>
        <s v="IJOP"/>
        <s v="IJPE"/>
        <s v="IJPH"/>
        <s v="IJPO"/>
        <s v="IJPS"/>
        <s v="IJRC"/>
        <s v="IJRM"/>
        <s v="IJSA"/>
        <s v="IJST"/>
        <s v="IJSW"/>
        <s v="IJTA"/>
        <s v="IJTD"/>
        <s v="IJU"/>
        <s v="IJU5"/>
        <s v="IJUN"/>
        <s v="IJUR"/>
        <s v="IJVM"/>
        <s v="IJZ"/>
        <s v="ILA2"/>
        <s v="IMA"/>
        <s v="IMB"/>
        <s v="IMCB"/>
        <s v="AIDI"/>
        <s v="IMHJ"/>
        <s v="IMIG"/>
        <s v="IMJ"/>
        <s v="IMM"/>
        <s v="IMO2"/>
        <s v="IMR"/>
        <s v="IMT2"/>
        <s v="INA"/>
        <s v="INC2"/>
        <s v="INC3"/>
        <s v="INF2"/>
        <s v="INFA"/>
        <s v="INFI"/>
        <s v="INM"/>
        <s v="INMD"/>
        <s v="INPR"/>
        <s v="INR"/>
        <s v="INS"/>
        <s v="INSR"/>
        <s v="INST"/>
        <s v="INT"/>
        <s v="INZ2"/>
        <s v="IOA"/>
        <s v="IPD"/>
        <s v="IPID"/>
        <s v="IPR2"/>
        <s v="IRD"/>
        <s v="IRD3"/>
        <s v="IREL"/>
        <s v="IRFI"/>
        <s v="IRJ"/>
        <s v="IROH"/>
        <s v="IROM"/>
        <s v="IRV"/>
        <s v="ISAF"/>
        <s v="ISD2"/>
        <s v="ISE2"/>
        <s v="ISE3"/>
        <s v="ISJ"/>
        <s v="ISSJ"/>
        <s v="ISSR"/>
        <s v="ITL2"/>
        <s v="ITOR"/>
        <s v="ADVS"/>
        <s v="IUB"/>
        <s v="IWJ"/>
        <s v="JAA2"/>
        <s v="JAAL"/>
        <s v="JABA"/>
        <s v="JAC"/>
        <s v="JAC5"/>
        <s v="JACC"/>
        <s v="JACE"/>
        <s v="JAD"/>
        <s v="JADE"/>
        <s v="JAE"/>
        <s v="JAGE"/>
        <s v="JAH3"/>
        <s v="JAI"/>
        <s v="JAMA"/>
        <s v="JAMC"/>
        <s v="JAME"/>
        <s v="JAN"/>
        <s v="JANE"/>
        <s v="JAOC"/>
        <s v="JAPP"/>
        <s v="JAPR"/>
        <s v="JAR"/>
        <s v="JAR3"/>
        <s v="JARE"/>
        <s v="JASP"/>
        <s v="JAT"/>
        <s v="JAV"/>
        <s v="JAWR"/>
        <s v="JBFA"/>
        <s v="JBG"/>
        <s v="JBI"/>
        <s v="JBIO"/>
        <s v="JBL"/>
        <s v="JBM"/>
        <s v="JBMB"/>
        <s v="JBT"/>
        <s v="JC"/>
        <s v="JCA"/>
        <s v="JCAD"/>
        <s v="JCAF"/>
        <s v="JCAL"/>
        <s v="JCAP"/>
        <s v="JCB"/>
        <s v="JCC"/>
        <s v="JCCM"/>
        <s v="JCCS"/>
        <s v="JCD"/>
        <s v="JCE"/>
        <s v="JCH"/>
        <s v="JCI3"/>
        <s v="JCLA"/>
        <s v="JCLP"/>
        <s v="JCMM"/>
        <s v="JCMS"/>
        <s v="JCNC"/>
        <s v="JCOP"/>
        <s v="JCP"/>
        <s v="JCPE"/>
        <s v="JCPH"/>
        <s v="JCPP"/>
        <s v="JCPT"/>
        <s v="JCPY"/>
        <s v="JCR"/>
        <s v="JCSE"/>
        <s v="ENC2"/>
        <s v="JCTB"/>
        <s v="JCU"/>
        <s v="JCV2"/>
        <s v="JDB"/>
        <s v="JDD"/>
        <s v="JDE"/>
        <s v="JDI"/>
        <s v="JDN"/>
        <s v="JDR"/>
        <s v="JDV"/>
        <s v="JE"/>
        <s v="JEAB"/>
        <s v="JEBM"/>
        <s v="JEC"/>
        <s v="JECE"/>
        <s v="JECS"/>
        <s v="JEDM"/>
        <s v="JEE"/>
        <s v="JELS"/>
        <s v="JEMS"/>
        <s v="JEMT"/>
        <s v="JEN"/>
        <s v="JEO2"/>
        <s v="JEP"/>
        <s v="JEQ2"/>
        <s v="JERD"/>
        <s v="JEU"/>
        <s v="JEV2"/>
        <s v="JEX2"/>
        <s v="JEY2"/>
        <s v="JEZ"/>
        <s v="JEZB"/>
        <s v="JFA2"/>
        <s v="JFB"/>
        <s v="JFBC"/>
        <s v="JFCJ"/>
        <s v="JFD"/>
        <s v="JFDS"/>
        <s v="JFI2"/>
        <s v="JFIR"/>
        <s v="JFO"/>
        <s v="JFPE"/>
        <s v="JFPP"/>
        <s v="EDN3"/>
        <s v="JFR3"/>
        <s v="JFS"/>
        <s v="JFTR"/>
        <s v="JGC4"/>
        <s v="JGF2"/>
        <s v="JGH"/>
        <s v="JGH3"/>
        <s v="JGM"/>
        <s v="JGR1"/>
        <s v="JGRA"/>
        <s v="JGRB"/>
        <s v="JGRC"/>
        <s v="JGRD"/>
        <s v="JGRE"/>
        <s v="JGRF"/>
        <s v="JGRG"/>
        <s v="JGS"/>
        <s v="JGT"/>
        <s v="JHA2"/>
        <s v="JHBP"/>
        <s v="JHBS"/>
        <s v="JHET"/>
        <s v="JHM"/>
        <s v="JHN"/>
        <s v="JHRM"/>
        <s v="JIA2"/>
        <s v="JID"/>
        <s v="JIEC"/>
        <s v="JIFM"/>
        <s v="JIM4"/>
        <s v="JIMD"/>
        <s v="JIMR"/>
        <s v="JIP"/>
        <s v="JIPB"/>
        <s v="JIR"/>
        <s v="JJNS"/>
        <s v="JLC"/>
        <s v="JLCA"/>
        <s v="JLCD"/>
        <s v="JLMS"/>
        <s v="JLS"/>
        <s v="JLSE"/>
        <s v="JMCB"/>
        <s v="JMCD"/>
        <s v="JMD2"/>
        <s v="JMFT"/>
        <s v="JMG"/>
        <s v="JMI"/>
        <s v="JMOR"/>
        <s v="JMP"/>
        <s v="JMR"/>
        <s v="JMRI"/>
        <s v="JMRS"/>
        <s v="JMS"/>
        <s v="JMV"/>
        <s v="JMWH"/>
        <s v="JNA"/>
        <s v="JNC"/>
        <s v="JNE"/>
        <s v="JNM"/>
        <s v="JNME"/>
        <s v="JNP"/>
        <s v="JNR"/>
        <s v="JNS"/>
        <s v="JNT"/>
        <s v="JNU"/>
        <s v="JOA"/>
        <s v="JOA3"/>
        <s v="JOAC"/>
        <s v="JOAP"/>
        <s v="JOAR"/>
        <s v="JOB"/>
        <s v="JOBE"/>
        <s v="JOBM"/>
        <s v="JOC"/>
        <s v="JOCA"/>
        <s v="JOCB"/>
        <s v="JOCD"/>
        <s v="JOCH"/>
        <s v="JOCN"/>
        <s v="JOCS"/>
        <s v="JOE"/>
        <s v="JOEC"/>
        <s v="JOES"/>
        <s v="JOFI"/>
        <s v="JOFS"/>
        <s v="JOFT"/>
        <s v="JOG"/>
        <s v="JOHC"/>
        <s v="JOHS"/>
        <s v="JOIC"/>
        <s v="JOIE"/>
        <s v="JOIM"/>
        <s v="JOLA"/>
        <s v="JOLS"/>
        <s v="JOM"/>
        <s v="JOMF"/>
        <s v="JOMS"/>
        <s v="JON"/>
        <s v="JONM"/>
        <s v="JOOM"/>
        <s v="JOOP"/>
        <s v="JOOR"/>
        <s v="JOOS"/>
        <s v="JOOT"/>
        <s v="JOP"/>
        <s v="JOPH"/>
        <s v="JOPP"/>
        <s v="JOPR"/>
        <s v="JOPY"/>
        <s v="JOR"/>
        <s v="JORA"/>
        <s v="JORC"/>
        <s v="JORE"/>
        <s v="JORH"/>
        <s v="JORI"/>
        <s v="JORO"/>
        <s v="JORS"/>
        <s v="JOSH"/>
        <s v="JOSI"/>
        <s v="JOSL"/>
        <s v="JOSP"/>
        <s v="JOSS"/>
        <s v="JOTM"/>
        <s v="JP"/>
        <s v="JPAS"/>
        <s v="JPC"/>
        <s v="JPCU"/>
        <s v="JPE"/>
        <s v="JPEN"/>
        <s v="JPER"/>
        <s v="JPET"/>
        <s v="JPG"/>
        <s v="JPH"/>
        <s v="JPHD"/>
        <s v="JPI"/>
        <s v="JPIM"/>
        <s v="JPLN"/>
        <s v="JPM"/>
        <s v="JPN"/>
        <s v="JPN3"/>
        <s v="JPPI"/>
        <s v="JPPR"/>
        <s v="JPR3"/>
        <s v="JPY"/>
        <s v="JQS"/>
        <s v="JRAI"/>
        <s v="JRE"/>
        <s v="JRH"/>
        <s v="JRIR"/>
        <s v="JRS"/>
        <s v="JRS3"/>
        <s v="JS"/>
        <s v="JSAP"/>
        <s v="JSC"/>
        <s v="JSCM"/>
        <s v="JSDE"/>
        <s v="JSE"/>
        <s v="JSF2"/>
        <s v="JSFA"/>
        <s v="JSID"/>
        <s v="JSKC"/>
        <s v="JSO"/>
        <s v="JSP2"/>
        <s v="JSPE"/>
        <s v="JSPN"/>
        <s v="JSR"/>
        <s v="JSSC"/>
        <s v="JSSR"/>
        <s v="JSY"/>
        <s v="JT"/>
        <s v="JTR"/>
        <s v="JTS"/>
        <s v="JTS5"/>
        <s v="JTSA"/>
        <s v="JTSB"/>
        <s v="JTXS"/>
        <s v="JUM"/>
        <s v="JVC2"/>
        <s v="JVH"/>
        <s v="JACF"/>
        <s v="JVP"/>
        <s v="JVS"/>
        <s v="JWAS"/>
        <s v="JWIP"/>
        <s v="JWMG"/>
        <s v="JZO"/>
        <s v="JZS"/>
        <s v="KIN"/>
        <s v="KJM2"/>
        <s v="KPM"/>
        <s v="KSA"/>
        <s v="KYKL"/>
        <s v="LABR"/>
        <s v="LAMP"/>
        <s v="LANG"/>
        <s v="LAPO"/>
        <s v="LARY"/>
        <s v="LCI2"/>
        <s v="LCRP"/>
        <s v="LDR"/>
        <s v="LEAP"/>
        <s v="LEG3"/>
        <s v="LEMI"/>
        <s v="LIC3"/>
        <s v="LIM2"/>
        <s v="LIO2"/>
        <s v="LIPD"/>
        <s v="LIT"/>
        <s v="LIV"/>
        <s v="LNC3"/>
        <s v="LNO"/>
        <s v="LOB"/>
        <s v="LOL2"/>
        <s v="LOM3"/>
        <s v="LPOR"/>
        <s v="LRE"/>
        <s v="LRH2"/>
        <s v="LS"/>
        <s v="LSM"/>
        <s v="LSQ"/>
        <s v="LTL"/>
        <s v="LUTS"/>
        <s v="MABI"/>
        <s v="MACO"/>
        <s v="MACP"/>
        <s v="MAEC"/>
        <s v="MAFI"/>
        <s v="MALQ"/>
        <s v="MAM"/>
        <s v="MAME"/>
        <s v="MANA"/>
        <s v="MANC"/>
        <s v="MAPS"/>
        <s v="MAQ"/>
        <s v="MAR"/>
        <s v="MARC"/>
        <s v="MARE"/>
        <s v="MAS"/>
        <s v="MASY"/>
        <s v="MATS"/>
        <s v="MAWE"/>
        <s v="MBA2"/>
        <s v="MBE"/>
        <s v="MBO3"/>
        <s v="MBT2"/>
        <s v="MC"/>
        <s v="MCDA"/>
        <s v="MCN"/>
        <s v="MCO2"/>
        <s v="MDC3"/>
        <s v="MDE"/>
        <s v="MDP2"/>
        <s v="MDR2"/>
        <s v="MDS"/>
        <s v="MEC"/>
        <s v="MECA"/>
        <s v="MED"/>
        <s v="MED4"/>
        <s v="MEDU"/>
        <s v="MEE3"/>
        <s v="MEF2"/>
        <s v="MEN"/>
        <s v="MEPO"/>
        <s v="MET"/>
        <s v="META"/>
        <s v="ELL2"/>
        <s v="MGEA"/>
        <s v="MGG3"/>
        <s v="MGR"/>
        <s v="MHS2"/>
        <s v="MHW"/>
        <s v="MI"/>
        <s v="MIA2"/>
        <s v="MICC"/>
        <s v="MICE"/>
        <s v="MICR"/>
        <s v="MILA"/>
        <s v="MILQ"/>
        <s v="MILT"/>
        <s v="MIM"/>
        <s v="MINF"/>
        <s v="MJA2"/>
        <s v="MLF2"/>
        <s v="MLR"/>
        <s v="MMA"/>
        <s v="MMCE"/>
        <s v="MMI"/>
        <s v="MMS"/>
        <s v="MNA2"/>
        <s v="MNFR"/>
        <s v="GGG3"/>
        <s v="MODL"/>
        <s v="MOG2"/>
        <s v="MOL2"/>
        <s v="MOP"/>
        <s v="MOTH"/>
        <s v="MP"/>
        <s v="MPO"/>
        <s v="MPP"/>
        <s v="MPR"/>
        <s v="MRC"/>
        <s v="MRD"/>
        <s v="MREN"/>
        <s v="MRM"/>
        <s v="MSC"/>
        <s v="MSD2"/>
        <s v="MSE"/>
        <s v="JVIM"/>
        <s v="MTK"/>
        <s v="MUAN"/>
        <s v="MUS"/>
        <s v="MUSA"/>
        <s v="MUWO"/>
        <s v="MVE"/>
        <s v="MYC"/>
        <s v="NAD"/>
        <s v="NAG"/>
        <s v="NAN"/>
        <s v="NANA"/>
        <s v="NANO"/>
        <s v="NAPA"/>
        <s v="NARF"/>
        <s v="NAU"/>
        <s v="NAV"/>
        <s v="NBA"/>
        <s v="NBM"/>
        <s v="NBT2"/>
        <s v="NBU"/>
        <s v="NCN3"/>
        <s v="NCP"/>
        <s v="NDE2"/>
        <s v="NDI"/>
        <s v="NDR2"/>
        <s v="NEM"/>
        <s v="NEO2"/>
        <s v="NEP"/>
        <s v="NEP3"/>
        <s v="NET"/>
        <s v="NEU"/>
        <s v="NEUP"/>
        <s v="NEWE"/>
        <s v="NHS"/>
        <s v="NICC"/>
        <s v="NIN"/>
        <s v="NJB"/>
        <s v="NLA"/>
        <s v="NME"/>
        <s v="NML"/>
        <s v="NMO"/>
        <s v="NOP2"/>
        <s v="NOUS"/>
        <s v="NP"/>
        <s v="NPH"/>
        <s v="NPL3"/>
        <s v="NPP2"/>
        <s v="NPR2"/>
        <s v="NRI"/>
        <s v="NRM"/>
        <s v="NRP"/>
        <s v="NSE2"/>
        <s v="NSG"/>
        <s v="NSR"/>
        <s v="NTLF"/>
        <s v="ITR2"/>
        <s v="NTW2"/>
        <s v="NTWE"/>
        <s v="NUF"/>
        <s v="NUM"/>
        <s v="NUP"/>
        <s v="NUR"/>
        <s v="NVSM"/>
        <s v="NYAS"/>
        <s v="NZG"/>
        <s v="OA"/>
        <s v="OBES"/>
        <s v="OBR"/>
        <s v="OBY"/>
        <s v="OCA"/>
        <s v="OCEA"/>
        <s v="OCR"/>
        <s v="ODI"/>
        <s v="OET"/>
        <s v="OETS"/>
        <s v="OGI"/>
        <s v="OHN"/>
        <s v="OIK"/>
        <s v="OJOA"/>
        <s v="OLI"/>
        <s v="OMCL"/>
        <s v="OMI"/>
        <s v="OPEC"/>
        <s v="OPEN"/>
        <s v="OPFL"/>
        <s v="OPN"/>
        <s v="MONO"/>
        <s v="ORM2"/>
        <s v="ORS"/>
        <s v="OS"/>
        <s v="OSI2"/>
        <s v="OSP4"/>
        <s v="JCSM"/>
        <s v="JFQ"/>
        <s v="OTO2"/>
        <s v="PA"/>
        <s v="PACE"/>
        <s v="PAD"/>
        <s v="PADI"/>
        <s v="PADM"/>
        <s v="PADR"/>
        <s v="PAER"/>
        <s v="PAFO"/>
        <s v="PAI"/>
        <s v="PALA"/>
        <s v="PALO"/>
        <s v="PAM"/>
        <s v="PAMM"/>
        <s v="PAN"/>
        <s v="PAN3"/>
        <s v="PAPA"/>
        <s v="PAPQ"/>
        <s v="PAPR"/>
        <s v="PAPT"/>
        <s v="PARH"/>
        <s v="PAT"/>
        <s v="PATH"/>
        <s v="PBAF"/>
        <s v="PBI"/>
        <s v="PBR"/>
        <s v="PC"/>
        <s v="PCA"/>
        <s v="PCE"/>
        <s v="PCHJ"/>
        <s v="PCMR"/>
        <s v="PCN"/>
        <s v="PCN5"/>
        <s v="PCR4"/>
        <s v="PD"/>
        <s v="PDE"/>
        <s v="PDI3"/>
        <s v="PDS"/>
        <s v="PECH"/>
        <s v="PED"/>
        <s v="PED4"/>
        <s v="PEDI"/>
        <s v="PEI3"/>
        <s v="PEL2"/>
        <s v="PEN"/>
        <s v="PEP2"/>
        <s v="PEPS"/>
        <s v="PERE"/>
        <s v="PES2"/>
        <s v="PETR"/>
        <s v="PGR2"/>
        <s v="PHAR"/>
        <s v="PHC3"/>
        <s v="PHEN"/>
        <s v="PHIB"/>
        <s v="PHIL"/>
        <s v="PHIN"/>
        <s v="PHIS"/>
        <s v="PHMT"/>
        <s v="PHN"/>
        <s v="PHOR"/>
        <s v="PHP"/>
        <s v="PHPE"/>
        <s v="PHPP"/>
        <s v="PHPR"/>
        <s v="PHVS"/>
        <s v="PHY2"/>
        <s v="PI"/>
        <s v="PIM"/>
        <s v="PIN"/>
        <s v="PIP"/>
        <s v="PITS"/>
        <s v="PIUZ"/>
        <s v="PLAR"/>
        <s v="PLB"/>
        <s v="PLD3"/>
        <s v="PLMS"/>
        <s v="PLR2"/>
        <s v="PLS2"/>
        <s v="PM"/>
        <s v="PMF2"/>
        <s v="PMH"/>
        <s v="PMIC"/>
        <s v="PMRJ"/>
        <s v="PNE2"/>
        <s v="PNP"/>
        <s v="POC"/>
        <s v="POH2"/>
        <s v="POI3"/>
        <s v="POL"/>
        <s v="POLP"/>
        <s v="PON"/>
        <s v="POP4"/>
        <s v="POPE"/>
        <s v="POPS"/>
        <s v="POQU"/>
        <s v="PPA"/>
        <s v="PPAP"/>
        <s v="PPAR"/>
        <s v="PPC"/>
        <s v="PPE"/>
        <s v="PPJ2"/>
        <s v="PPL"/>
        <s v="PPP"/>
        <s v="PPP3"/>
        <s v="PPSC"/>
        <s v="PPUL"/>
        <s v="PRA2"/>
        <s v="PRCA"/>
        <s v="PRD"/>
        <s v="PRE"/>
        <s v="PREP"/>
        <s v="PRI"/>
        <s v="PRM"/>
        <s v="PRM2"/>
        <s v="PRO"/>
        <s v="PRO6"/>
        <s v="PROC"/>
        <s v="PROP"/>
        <s v="PROS"/>
        <s v="PROT"/>
        <s v="PRP2"/>
        <s v="PRS"/>
        <s v="PS"/>
        <s v="PSBI"/>
        <s v="PSC"/>
        <s v="PSJ"/>
        <s v="PSP"/>
        <s v="PSP4"/>
        <s v="PSQ"/>
        <s v="PSRH"/>
        <s v="PSSA"/>
        <s v="PSSB"/>
        <s v="PSSR"/>
        <s v="PST"/>
        <s v="PSYC"/>
        <s v="PSYG"/>
        <s v="PSYP"/>
        <s v="PTR"/>
        <s v="PTS"/>
        <s v="PU"/>
        <s v="PUAR"/>
        <s v="PUH2"/>
        <s v="PUL2"/>
        <s v="QJ"/>
        <s v="QRE"/>
        <s v="QTC2"/>
        <s v="QUA"/>
        <s v="QUAN"/>
        <s v="QUB2"/>
        <s v="QUE2"/>
        <s v="QUTE"/>
        <s v="RADM"/>
        <s v="RAI2"/>
        <s v="RAJU"/>
        <s v="RAND"/>
        <s v="RAQ"/>
        <s v="RATI"/>
        <s v="RCM"/>
        <s v="RCO2"/>
        <s v="RCP2"/>
        <s v="RCR2"/>
        <s v="RCS"/>
        <s v="RDA"/>
        <s v="RDS"/>
        <s v="REC"/>
        <s v="REC3"/>
        <s v="REEC"/>
        <s v="REEL"/>
        <s v="REGO"/>
        <s v="REM"/>
        <s v="RESP"/>
        <s v="REST"/>
        <s v="REV3"/>
        <s v="RFC2"/>
        <s v="RFE"/>
        <s v="RGE"/>
        <s v="RHC3"/>
        <s v="RIRT"/>
        <s v="RISA"/>
        <s v="RMB"/>
        <s v="RMIR"/>
        <s v="RMV"/>
        <s v="RNC"/>
        <s v="ROB"/>
        <s v="RODE"/>
        <s v="ROG"/>
        <s v="ROIE"/>
        <s v="ROIW"/>
        <s v="ROPR"/>
        <s v="RPG2"/>
        <s v="RPM2"/>
        <s v="RRA"/>
        <s v="RRP"/>
        <s v="RRQ"/>
        <s v="RSA"/>
        <s v="RSE2"/>
        <s v="RSN2"/>
        <s v="RSR"/>
        <s v="RUSO"/>
        <s v="RUSS"/>
        <s v="RVR2"/>
        <s v="SAE2"/>
        <s v="SAJ2"/>
        <s v="SAJE"/>
        <s v="SAM"/>
        <s v="SAPM"/>
        <s v="SAT"/>
        <s v="SAY"/>
        <s v="SCD"/>
        <s v="SCE"/>
        <s v="SCI"/>
        <s v="SCI5"/>
        <s v="SCPS"/>
        <s v="SCS"/>
        <s v="SD"/>
        <s v="SDI"/>
        <s v="SDR"/>
        <s v="SDTP"/>
        <s v="SEA2"/>
        <s v="SEC"/>
        <s v="SED"/>
        <s v="SEJ"/>
        <s v="SEN2"/>
        <s v="SENA"/>
        <s v="MSP2"/>
        <s v="SFP2"/>
        <s v="OTE2"/>
        <s v="SGP2"/>
        <s v="SHIL"/>
        <s v="SIA"/>
        <s v="SIFP"/>
        <s v="OTI"/>
        <s v="SIM"/>
        <s v="SIPR"/>
        <s v="SJI"/>
        <s v="SJOE"/>
        <s v="SJOP"/>
        <s v="SJOS"/>
        <s v="SJP"/>
        <s v="SJPE"/>
        <s v="SJTG"/>
        <s v="SLCT"/>
        <s v="SLP2"/>
        <s v="SLTB"/>
        <s v="SMB2"/>
        <s v="SMC2"/>
        <s v="SMI"/>
        <s v="SMJ"/>
        <s v="SMLL"/>
        <s v="SMM2"/>
        <s v="SMMD"/>
        <s v="SMO2"/>
        <s v="SMO3"/>
        <s v="SMR"/>
        <s v="SMS"/>
        <s v="SMSC"/>
        <s v="SMT2"/>
        <s v="SMTD"/>
        <s v="SOC4"/>
        <s v="SOCF"/>
        <s v="SODE"/>
        <s v="SOEJ"/>
        <s v="SOIN"/>
        <s v="SOLR"/>
        <s v="SONO"/>
        <s v="SORU"/>
        <s v="SPC3"/>
        <s v="SPE"/>
        <s v="SPOL"/>
        <s v="SPP2"/>
        <s v="SPSR"/>
        <s v="SPY2"/>
        <s v="SRAT"/>
        <s v="SRBS"/>
        <s v="SRIN"/>
        <s v="SRT"/>
        <s v="SS"/>
        <s v="SSCP"/>
        <s v="SSM"/>
        <s v="SSQU"/>
        <s v="SST2"/>
        <s v="SFW2"/>
        <s v="STA4"/>
        <s v="STAB"/>
        <s v="STAN"/>
        <s v="STAR"/>
        <s v="STC"/>
        <s v="STCO"/>
        <s v="STG2"/>
        <s v="STNI"/>
        <s v="STR"/>
        <s v="STUL"/>
        <s v="STVR"/>
        <s v="SUCO"/>
        <s v="SUFL"/>
        <s v="SUM"/>
        <s v="SUS2"/>
        <s v="OPO"/>
        <s v="SIL2"/>
        <s v="VIB"/>
        <s v="SYEN"/>
        <s v="SYMB"/>
        <s v="SYN"/>
        <s v="SYNT"/>
        <s v="SYS"/>
        <s v="SYS3"/>
        <s v="SYST"/>
        <s v="TAJA"/>
        <s v="TAL"/>
        <s v="TAN"/>
        <s v="TAP"/>
        <s v="TAX"/>
        <s v="TBED"/>
        <s v="SWE3"/>
        <s v="TBJ"/>
        <s v="TCA"/>
        <s v="TCR"/>
        <s v="TCT"/>
        <s v="TEA"/>
        <s v="TECT"/>
        <s v="TEE"/>
        <s v="TER"/>
        <s v="TERM"/>
        <s v="TESG"/>
        <s v="TESJ"/>
        <s v="TESQ"/>
        <s v="TEST"/>
        <s v="TETH"/>
        <s v="TGER"/>
        <s v="TGIS"/>
        <s v="THEC"/>
        <s v="THEO"/>
        <s v="TID"/>
        <s v="TIE"/>
        <s v="TJE2"/>
        <s v="TJO3"/>
        <s v="TJP"/>
        <s v="TKM2"/>
        <s v="TL"/>
        <s v="TLM3"/>
        <s v="TME"/>
        <s v="TMI"/>
        <s v="TOG"/>
        <s v="TOPO"/>
        <s v="TOPS"/>
        <s v="TOX"/>
        <s v="TPG2"/>
        <s v="TPJ"/>
        <s v="TQEM"/>
        <s v="TRA"/>
        <s v="TRAN"/>
        <s v="TRC2"/>
        <s v="TRE"/>
        <s v="TRF"/>
        <s v="TRPS"/>
        <s v="TRTR"/>
        <s v="TSM2"/>
        <s v="TSR"/>
        <s v="TSWJ"/>
        <s v="TWEC"/>
        <s v="UAR2"/>
        <s v="UEG2"/>
        <s v="UOG"/>
        <s v="URO2"/>
        <s v="VAR"/>
        <s v="VCO"/>
        <s v="VCP"/>
        <s v="VDE"/>
        <s v="VEC"/>
        <s v="VETR"/>
        <s v="SYB2"/>
        <s v="VIW2"/>
        <s v="VJCH"/>
        <s v="VMI"/>
        <s v="VMS3"/>
        <s v="VNL"/>
        <s v="VOP"/>
        <s v="VOX"/>
        <s v="VRC2"/>
        <s v="VRO2"/>
        <s v="VRU"/>
        <s v="VSU"/>
        <s v="VZJ2"/>
        <s v="WAF2"/>
        <s v="WAT2"/>
        <s v="WBM"/>
        <s v="WCC"/>
        <s v="WCMS"/>
        <s v="WCS"/>
        <s v="WE"/>
        <s v="WEA"/>
        <s v="WEJ"/>
        <s v="WENE"/>
        <s v="WENG"/>
        <s v="WER"/>
        <s v="WFP2"/>
        <s v="WFS2"/>
        <s v="WHE"/>
        <s v="WICS"/>
        <s v="WIDM"/>
        <s v="WJS"/>
        <s v="WLB3"/>
        <s v="WLL2"/>
        <s v="WMH3"/>
        <s v="WMON"/>
        <s v="WNAN"/>
        <s v="WOT"/>
        <s v="WRCR"/>
        <s v="WRE"/>
        <s v="WRNA"/>
        <s v="WRR"/>
        <s v="WSB4"/>
        <s v="WSBM"/>
        <s v="WSS2"/>
        <s v="WVN"/>
        <s v="WWP2"/>
        <s v="XEN"/>
        <s v="XRS"/>
        <s v="YD"/>
        <s v="YEA"/>
        <s v="YGH2"/>
        <s v="ZAAC"/>
        <s v="ZAMM"/>
        <s v="ZOO"/>
        <s v="ZPH"/>
        <s v="ZSC"/>
        <s v="SES2"/>
        <s v="SVI2"/>
        <m/>
        <s v="CBH2" u="1"/>
        <s v="GCB4" u="1"/>
        <s v="JFQ2" u="1"/>
        <s v="WJO2" u="1"/>
        <s v="BRM2" u="1"/>
        <s v="RAR2" u="1"/>
        <s v="TCH2" u="1"/>
        <s v="BRH2" u="1"/>
        <s v="IMM3" u="1"/>
        <s v="AIV2" u="1"/>
        <s v="INM3" u="1"/>
        <s v="JCC5" u="1"/>
        <s v="AD" u="1"/>
        <s v="CMRA" u="1"/>
        <s v="MDB2" u="1"/>
        <s v="VMD2" u="1"/>
        <s v="CIN4" u="1"/>
        <s v="AAH" u="1"/>
        <s v="CRSO" u="1"/>
        <s v="CSAN" u="1"/>
        <s v="DMJ" u="1"/>
        <s v="DREV" u="1"/>
        <s v="EMP2" u="1"/>
        <s v="ETC" u="1"/>
        <s v="FSH" u="1"/>
        <s v="IEAM" u="1"/>
        <s v="IJFS" u="1"/>
        <s v="ILR" u="1"/>
        <s v="ILRF" u="1"/>
        <s v="ILRS" u="1"/>
        <s v="IVB" u="1"/>
        <s v="JRSM" u="1"/>
        <s v="MCF2" u="1"/>
        <s v="NAAQ" u="1"/>
        <s v="NAFM" u="1"/>
        <s v="SKI2" u="1"/>
        <s v="TAFS" u="1"/>
        <s v="VIPR" u="1"/>
        <s v="MMR" u="1"/>
        <s v="NPCR" u="1"/>
        <s v="SFR" u="1"/>
        <s v="SPEG" u="1"/>
        <s v="VMR" u="1"/>
        <s v="AMED" u="1"/>
        <s v="ADOR" u="1"/>
        <s v="AT" u="1"/>
        <s v="ARC" u="1"/>
        <s v="AUDI" u="1"/>
        <s v="CREM" u="1"/>
        <s v="CMRB" u="1"/>
        <s v="CGGR" u="1"/>
        <s v="DRT" u="1"/>
        <s v="IDOG" u="1"/>
        <s v="IJAD" u="1"/>
        <s v="IJCO" u="1"/>
        <s v="IJEC" u="1"/>
        <s v="IREM" u="1"/>
        <s v="IJR" u="1"/>
        <s v="IJSO" u="1"/>
        <s v="JCEP" u="1"/>
        <s v="JOEN" u="1"/>
        <s v="JL" u="1"/>
        <s v="JMB" u="1"/>
        <s v="JOPT" u="1"/>
        <s v="JPAT" u="1"/>
        <s v="JREE" u="1"/>
        <s v="JOTR" u="1"/>
        <s v="MIS" u="1"/>
        <s v="MSI" u="1"/>
        <s v="PCR2" u="1"/>
        <s v="RERP" u="1"/>
        <s v="SARC" u="1"/>
        <s v="SCRT" u="1"/>
        <s v="SRP" u="1"/>
        <s v="TRT" u="1"/>
      </sharedItems>
    </cacheField>
    <cacheField name="Alt Journal Group Code" numFmtId="0">
      <sharedItems containsBlank="1"/>
    </cacheField>
    <cacheField name="eISSN" numFmtId="0">
      <sharedItems containsBlank="1"/>
    </cacheField>
    <cacheField name="pISSN" numFmtId="0">
      <sharedItems containsBlank="1"/>
    </cacheField>
    <cacheField name="Publication Title" numFmtId="0">
      <sharedItems containsBlank="1"/>
    </cacheField>
    <cacheField name="Status" numFmtId="0">
      <sharedItems containsBlank="1"/>
    </cacheField>
    <cacheField name="Revenue Model" numFmtId="0">
      <sharedItems containsBlank="1"/>
    </cacheField>
    <cacheField name="Ownership" numFmtId="0">
      <sharedItems containsBlank="1"/>
    </cacheField>
    <cacheField name="Workflow" numFmtId="0">
      <sharedItems containsBlank="1"/>
    </cacheField>
    <cacheField name="Owned By" numFmtId="0">
      <sharedItems containsBlank="1"/>
    </cacheField>
    <cacheField name="Flip Status" numFmtId="0">
      <sharedItems containsBlank="1"/>
    </cacheField>
    <cacheField name="EUR PAR Fee" numFmtId="0">
      <sharedItems containsBlank="1" containsMixedTypes="1" containsNumber="1" containsInteger="1" minValue="0" maxValue="3150"/>
    </cacheField>
    <cacheField name="EUR APC" numFmtId="0">
      <sharedItems containsBlank="1" containsMixedTypes="1" containsNumber="1" containsInteger="1" minValue="680" maxValue="5640"/>
    </cacheField>
    <cacheField name="EUR Referral APC" numFmtId="0">
      <sharedItems containsBlank="1" containsMixedTypes="1" containsNumber="1" containsInteger="1" minValue="810" maxValue="5640"/>
    </cacheField>
    <cacheField name="EUR APC, Discounted (20%)" numFmtId="0">
      <sharedItems containsBlank="1" containsMixedTypes="1" containsNumber="1" minValue="544" maxValue="4512"/>
    </cacheField>
    <cacheField name="EUR Referral APC, Discounted (20%)" numFmtId="0">
      <sharedItems containsBlank="1" containsMixedTypes="1" containsNumber="1" minValue="648" maxValue="4512"/>
    </cacheField>
    <cacheField name="APC Notes" numFmtId="0">
      <sharedItems containsBlank="1"/>
    </cacheField>
    <cacheField name="License Type Offered" numFmtId="0">
      <sharedItems containsBlank="1"/>
    </cacheField>
    <cacheField name="Database Model" numFmtId="0">
      <sharedItems containsBlank="1" containsMixedTypes="1" containsNumber="1" containsInteger="1" minValue="2019" maxValue="2025"/>
    </cacheField>
    <cacheField name="Primary Journal DOI" numFmtId="0">
      <sharedItems containsBlank="1"/>
    </cacheField>
    <cacheField name="Journal Homepage URL" numFmtId="0">
      <sharedItems containsBlank="1"/>
    </cacheField>
    <cacheField name="General Subject Category" numFmtId="0">
      <sharedItems containsBlank="1"/>
    </cacheField>
    <cacheField name="Primary Subject Area" numFmtId="0">
      <sharedItems containsBlank="1"/>
    </cacheField>
    <cacheField name="Date Record Added" numFmtId="164">
      <sharedItems containsNonDate="0" containsDate="1" containsString="0" containsBlank="1" minDate="2019-06-26T00:00:00" maxDate="2025-04-02T00:00:00"/>
    </cacheField>
    <cacheField name="Date Last Edited" numFmtId="164">
      <sharedItems containsDate="1" containsBlank="1" containsMixedTypes="1" minDate="2020-02-28T00:00:00" maxDate="2025-06-06T00:00:00"/>
    </cacheField>
    <cacheField name="Latest APC Update (auto)" numFmtId="164">
      <sharedItems containsDate="1" containsBlank="1" containsMixedTypes="1" minDate="2016-10-27T00:00:00" maxDate="2025-06-06T00:00:00"/>
    </cacheField>
    <cacheField name="Latest Record Update Date" numFmtId="164">
      <sharedItems containsNonDate="0" containsDate="1" containsString="0" containsBlank="1" minDate="2020-08-11T00:00:00" maxDate="2025-06-06T00:00:00"/>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814.531485763888" createdVersion="8" refreshedVersion="8" minRefreshableVersion="3" recordCount="291" xr:uid="{00000000-000A-0000-FFFF-FFFF03000000}">
  <cacheSource type="worksheet">
    <worksheetSource ref="A4:M295" sheet="Excluded" r:id="rId2"/>
  </cacheSource>
  <cacheFields count="15">
    <cacheField name="Journal Group Code" numFmtId="0">
      <sharedItems count="340">
        <s v="2003"/>
        <s v="2008"/>
        <s v="2018"/>
        <s v="2050"/>
        <s v="2057"/>
        <s v="2058"/>
        <s v="2073"/>
        <s v="2081"/>
        <s v="2116"/>
        <s v="2133"/>
        <s v="2135"/>
        <s v="2209"/>
        <s v="2219"/>
        <s v="2270"/>
        <s v="2404"/>
        <s v="2421"/>
        <s v="2462"/>
        <s v="2527"/>
        <s v="2741"/>
        <s v="AAH"/>
        <s v="AAP"/>
        <s v="AAR"/>
        <s v="ABHL"/>
        <s v="ACER"/>
        <s v="ACN"/>
        <s v="AD"/>
        <s v="ADOR"/>
        <s v="ADPM"/>
        <s v="ADSP"/>
        <s v="AEHE"/>
        <s v="AEHR"/>
        <s v="AGM3"/>
        <s v="AHIS"/>
        <s v="AID2"/>
        <s v="AJGW"/>
        <s v="AJPA"/>
        <s v="AJPY"/>
        <s v="AJT"/>
        <s v="ALT"/>
        <s v="AMED"/>
        <s v="ANNE"/>
        <s v="AP"/>
        <s v="APTS"/>
        <s v="ARC"/>
        <s v="ARTB"/>
        <s v="AST"/>
        <s v="AT"/>
        <s v="AUDI"/>
        <s v="AURT"/>
        <s v="AZPH"/>
        <s v="BAA3"/>
        <s v="BAP"/>
        <s v="BEER"/>
        <s v="BICS"/>
        <s v="BIOM"/>
        <s v="BIR"/>
        <s v="BJD"/>
        <s v="BJR"/>
        <s v="BJS"/>
        <s v="BJS5"/>
        <s v="BREF"/>
        <s v="BUL2"/>
        <s v="BUSR"/>
        <s v="CAAC"/>
        <s v="CAG"/>
        <s v="CBE2"/>
        <s v="CCE2"/>
        <s v="CED"/>
        <s v="CEI"/>
        <s v="CER"/>
        <s v="CGGR"/>
        <s v="CHD"/>
        <s v="CHF"/>
        <s v="CIA2"/>
        <s v="CICO"/>
        <s v="CIR"/>
        <s v="CJE2"/>
        <s v="CLD3"/>
        <s v="CMMI"/>
        <s v="CMMM"/>
        <s v="CMRB"/>
        <s v="CNT"/>
        <s v="CONE"/>
        <s v="CP"/>
        <s v="CPFA"/>
        <s v="CPMI"/>
        <s v="CPSP"/>
        <s v="CREM"/>
        <s v="CROS"/>
        <s v="CRSO"/>
        <s v="CRT2"/>
        <s v="CSAN"/>
        <s v="CUAN"/>
        <s v="CVJ"/>
        <s v="CXO"/>
        <s v="CYO2"/>
        <s v="CYTO"/>
        <s v="DAT"/>
        <s v="DIM"/>
        <s v="DLTC"/>
        <s v="DMFR"/>
        <s v="DMJ"/>
        <s v="DREV"/>
        <s v="DRT"/>
        <s v="DSN"/>
        <s v="E771"/>
        <s v="EBC2"/>
        <s v="EBM2"/>
        <s v="ECAM"/>
        <s v="ECOT"/>
        <s v="EDRI"/>
        <s v="EHFS"/>
        <s v="EJT"/>
        <s v="EMBJ"/>
        <s v="EMBR"/>
        <s v="EMMM"/>
        <s v="EMP2"/>
        <s v="EPIC"/>
        <s v="EPP3"/>
        <s v="ERT"/>
        <s v="ETC"/>
        <s v="ETP"/>
        <s v="ETR2"/>
        <s v="ETS2"/>
        <s v="EVL3"/>
        <s v="EVO"/>
        <s v="FACT"/>
        <s v="FFEJ"/>
        <s v="FPS"/>
        <s v="FRI"/>
        <s v="FSH"/>
        <s v="GAF"/>
        <s v="GAS"/>
        <s v="GEER"/>
        <s v="GEN"/>
        <s v="GENR"/>
        <s v="GERE"/>
        <s v="GGN2"/>
        <s v="GHE3"/>
        <s v="GSC"/>
        <s v="HCN"/>
        <s v="HEA"/>
        <s v="HEP"/>
        <s v="HEP4"/>
        <s v="HF2"/>
        <s v="HISN"/>
        <s v="HISR"/>
        <s v="HTJ"/>
        <s v="HYPA"/>
        <s v="ICL3"/>
        <s v="ICP2"/>
        <s v="IDJ"/>
        <s v="IDOG"/>
        <s v="IEAM"/>
        <s v="IGS"/>
        <s v="IJAD"/>
        <s v="IJCD"/>
        <s v="IJCO"/>
        <s v="IJEC"/>
        <s v="IJFS"/>
        <s v="IJJS"/>
        <s v="IJNA"/>
        <s v="IJOT"/>
        <s v="IJPP"/>
        <s v="IJR"/>
        <s v="IJSO"/>
        <s v="ILR"/>
        <s v="ILRF"/>
        <s v="ILRS"/>
        <s v="IMP"/>
        <s v="INBI"/>
        <s v="IR"/>
        <s v="IREM"/>
        <s v="ITS2"/>
        <s v="IVB"/>
        <s v="IZY"/>
        <s v="JAAC"/>
        <s v="JABR"/>
        <s v="JADD"/>
        <s v="JAM"/>
        <s v="JBM4"/>
        <s v="JBMR"/>
        <s v="JCC4"/>
        <s v="JCEP"/>
        <s v="JCI"/>
        <s v="JCWR"/>
        <s v="JEB"/>
        <s v="JEPH"/>
        <s v="JERE"/>
        <s v="JET"/>
        <s v="JFS3"/>
        <s v="JGE5"/>
        <s v="JHIS"/>
        <s v="JIB"/>
        <s v="JICD"/>
        <s v="JIN2"/>
        <s v="JJA2"/>
        <s v="JL"/>
        <s v="JLB"/>
        <s v="JMB"/>
        <s v="JMF"/>
        <s v="JO"/>
        <s v="JOCC"/>
        <s v="JOCP"/>
        <s v="JOEN"/>
        <s v="JOFO"/>
        <s v="JOH2"/>
        <s v="JOHE"/>
        <s v="JOHS"/>
        <s v="JOID"/>
        <s v="JONA"/>
        <s v="JOPE"/>
        <s v="JOPT"/>
        <s v="JOSC"/>
        <s v="JOSM"/>
        <s v="JOTR"/>
        <s v="JPAT"/>
        <s v="JPHP"/>
        <s v="JPHS"/>
        <s v="JPOC"/>
        <s v="JPR"/>
        <s v="JRAAS"/>
        <s v="JREE"/>
        <s v="JRSM"/>
        <s v="JSBM"/>
        <s v="JSCH"/>
        <s v="JTH"/>
        <s v="JTRA"/>
        <s v="JVE4"/>
        <s v="LAM"/>
        <s v="LASR"/>
        <s v="LDRP"/>
        <s v="LET"/>
        <s v="LHS"/>
        <s v="LPB"/>
        <s v="LRA"/>
        <s v="LT"/>
        <s v="MCF2"/>
        <s v="MDS3"/>
        <s v="MIJ"/>
        <s v="MIS"/>
        <s v="MISP"/>
        <s v="MISY"/>
        <s v="MMR"/>
        <s v="MOI"/>
        <s v="MPE"/>
        <s v="MRI"/>
        <s v="MSB"/>
        <s v="MSI"/>
        <s v="MSID"/>
        <s v="NAAQ"/>
        <s v="NAE2"/>
        <s v="NAFM"/>
        <s v="NAVI"/>
        <s v="NAX2"/>
        <s v="NBFR"/>
        <s v="NCMR"/>
        <s v="NCR"/>
        <s v="NEJO"/>
        <s v="NER"/>
        <s v="NHA3"/>
        <s v="NNX2"/>
        <s v="NPC"/>
        <s v="NPCR"/>
        <s v="NPQU"/>
        <s v="NRC"/>
        <s v="NT"/>
        <s v="NVSM"/>
        <s v="ONCO"/>
        <s v="PAF2"/>
        <s v="PAG2"/>
        <s v="PCR2"/>
        <s v="PCV"/>
        <s v="PDH"/>
        <s v="PDI"/>
        <s v="PENG"/>
        <s v="PER"/>
        <s v="PF"/>
        <s v="PFI"/>
        <s v="PIQ"/>
        <s v="PIRS"/>
        <s v="PISM"/>
        <s v="POL"/>
        <s v="POLB"/>
        <s v="POLQ"/>
        <s v="POMS"/>
        <s v="PPI"/>
        <s v="PPR"/>
        <s v="PRC"/>
        <s v="PSB"/>
        <s v="QAJ" u="1"/>
        <s v="RBF" u="1"/>
        <s v="REG2" u="1"/>
        <s v="RSP3" u="1"/>
        <s v="RSSA" u="1"/>
        <s v="RSSB" u="1"/>
        <s v="RSSC" u="1"/>
        <s v="RTH2" u="1"/>
        <s v="RURD" u="1"/>
        <s v="SAN" u="1"/>
        <s v="SCJ" u="1"/>
        <s v="SCT3" u="1"/>
        <s v="SDA2" u="1"/>
        <s v="SHI" u="1"/>
        <s v="SHM" u="1"/>
        <s v="SHO" u="1"/>
        <s v="SIGN" u="1"/>
        <s v="SOCA" u="1"/>
        <s v="SOH2" u="1"/>
        <s v="SOP2" u="1"/>
        <s v="STEM" u="1"/>
        <s v="SWF" u="1"/>
        <s v="SWQ" u="1"/>
        <s v="TCL" u="1"/>
        <s v="THT3" u="1"/>
        <s v="TIA2" u="1"/>
        <s v="TPR" u="1"/>
        <s v="TRAA" u="1"/>
        <s v="TRI" u="1"/>
        <s v="TS" u="1"/>
        <s v="VCD2" u="1"/>
        <s v="VOIC" u="1"/>
        <s v="VOXS" u="1"/>
        <s v="WDEV" u="1"/>
        <s v="WILM" u="1"/>
        <s v="WOBA" u="1"/>
        <s v="WOM3" u="1"/>
        <s v="WOW" u="1"/>
        <s v="WPS" u="1"/>
        <s v="WPT" u="1"/>
        <s v="WSBM" u="1"/>
        <s v="WUSA" u="1"/>
        <s v="YREV" u="1"/>
        <s v="ZYGO" u="1"/>
        <s v="PSYJ" u="1"/>
        <s v="SCA" u="1"/>
        <s v="SCPR" u="1"/>
        <s v="SLD" u="1"/>
        <s v="WCM" u="1"/>
        <s v="PNP" u="1"/>
      </sharedItems>
    </cacheField>
    <cacheField name=" Alternative Journal Group Code" numFmtId="0">
      <sharedItems containsBlank="1"/>
    </cacheField>
    <cacheField name="eISSN" numFmtId="0">
      <sharedItems containsBlank="1"/>
    </cacheField>
    <cacheField name="pISSN" numFmtId="0">
      <sharedItems containsBlank="1"/>
    </cacheField>
    <cacheField name="Publication Title" numFmtId="0">
      <sharedItems/>
    </cacheField>
    <cacheField name="On WOL" numFmtId="0">
      <sharedItems/>
    </cacheField>
    <cacheField name="Revenue Model" numFmtId="0">
      <sharedItems/>
    </cacheField>
    <cacheField name="Primary Journal DOI" numFmtId="0">
      <sharedItems/>
    </cacheField>
    <cacheField name="Journal Homepage URL" numFmtId="0">
      <sharedItems/>
    </cacheField>
    <cacheField name="Product" numFmtId="0">
      <sharedItems/>
    </cacheField>
    <cacheField name="Perpetual Access for Transferred/Ceased Titles, or For Titles Leaving the Database" numFmtId="0">
      <sharedItems containsBlank="1"/>
    </cacheField>
    <cacheField name="New Publisher (for Transferred Titles)" numFmtId="0">
      <sharedItems containsBlank="1" count="58">
        <s v="N/A"/>
        <s v="VBIO Society with Bielefeld University (BieJournals)"/>
        <s v="N/A (Ceased)"/>
        <s v="DFG"/>
        <s v="N/A (Free to access)"/>
        <s v="N/A (Merged)"/>
        <s v="Brill"/>
        <s v="N/A (Name change)"/>
        <s v="Cambridge University Press"/>
        <s v="Association for Adult Development and Aging"/>
        <s v="Hangzhou Aimeida BioTech Co., Ltd"/>
        <s v="Oxford University Press"/>
        <s v="Hindawi/ASVO (Australian Society of Viticulture and Oenology)"/>
        <s v="Taylor &amp; Francis"/>
        <s v="International Institute for Conflict Prevention &amp; Resolution (self-publisher)"/>
        <s v="Sage UK"/>
        <s v="Elsevier"/>
        <s v="N/A (Dormant)"/>
        <s v="London Business School"/>
        <s v="Bepress (Digital Commons)"/>
        <s v="Tech Science Press"/>
        <s v="Wiley"/>
        <s v="SAGE"/>
        <s v="New publisher: The Institution of Engineering and Technology (IET)"/>
        <s v="N/A - Journal ceased"/>
        <s v="American Psychological Association"/>
        <s v="The University of North Carolina Press"/>
        <s v="American Anthropological Association"/>
        <s v="Association for Spiritual, Ethical, and Religious Values in Counseling"/>
        <s v="TBD"/>
        <s v="Springer Nature"/>
        <s v="DeGruyter"/>
        <s v="Wolters Kluwer"/>
        <s v="LWW"/>
        <s v="Wiley New York"/>
        <s v="Springer"/>
        <s v="Northeast Petroleum University"/>
        <s v="Institute of Brewing &amp; Distilling"/>
        <s v="American College Counseling Association"/>
        <s v="Journal of Field Ornithology"/>
        <s v="Johns Hopkins University Press"/>
        <s v="Scandinavian University Press"/>
        <s v="Emerald Publishing"/>
        <s v="Sage US"/>
        <s v="Institute of Navigation"/>
        <m/>
        <s v="International Association for Conflict Management (IACM)/Carnegie Mellon University Libraries Publishing Service (CMU LPS)"/>
        <s v="National Civic League"/>
        <s v="MIT Press"/>
        <s v="Wiley, Chichester"/>
        <s v="Society of Plastics Engineering"/>
        <s v="Berghahn Books" u="1"/>
        <s v="Michigan Publishing Services" u="1"/>
        <s v="University of Chicago Press" u="1"/>
        <s v="Frontiers" u="1"/>
        <s v="Wilmott" u="1"/>
        <s v="Ceased" u="1"/>
        <s v="Open Library of Humanities" u="1"/>
      </sharedItems>
    </cacheField>
    <cacheField name="Comments" numFmtId="0">
      <sharedItems longText="1"/>
    </cacheField>
    <cacheField name="Date Record Added" numFmtId="164">
      <sharedItems containsNonDate="0" containsDate="1" containsString="0" containsBlank="1" minDate="2019-09-26T00:00:00" maxDate="2025-06-05T00:00:00"/>
    </cacheField>
    <cacheField name="Date Last Edited" numFmtId="0">
      <sharedItems containsNonDate="0" containsDate="1" containsString="0" containsBlank="1" minDate="2020-01-14T00:00:00" maxDate="2024-05-23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217">
  <r>
    <x v="0"/>
    <s v="ADVANCES IN ASTRONOMY"/>
    <x v="0"/>
    <x v="0"/>
    <s v="Default APC"/>
    <s v="Default APC"/>
    <n v="911"/>
    <n v="729"/>
    <d v="2022-12-23T00:00:00"/>
    <x v="0"/>
  </r>
  <r>
    <x v="0"/>
    <s v="ADVANCES IN ASTRONOMY"/>
    <x v="0"/>
    <x v="0"/>
    <s v="Default APC"/>
    <s v="Default APC"/>
    <n v="940"/>
    <n v="752"/>
    <d v="2024-02-23T00:00:00"/>
    <x v="1"/>
  </r>
  <r>
    <x v="0"/>
    <s v="ADVANCES IN ASTRONOMY"/>
    <x v="0"/>
    <x v="0"/>
    <s v="Default APC"/>
    <s v="Default APC"/>
    <n v="980"/>
    <n v="784"/>
    <d v="2024-10-14T00:00:00"/>
    <x v="2"/>
  </r>
  <r>
    <x v="1"/>
    <s v="ABSTRACT AND APPLIED ANALYSIS"/>
    <x v="0"/>
    <x v="0"/>
    <s v="Default APC"/>
    <s v="Default APC"/>
    <n v="911"/>
    <n v="729"/>
    <d v="2022-12-23T00:00:00"/>
    <x v="0"/>
  </r>
  <r>
    <x v="1"/>
    <s v="ABSTRACT AND APPLIED ANALYSIS"/>
    <x v="0"/>
    <x v="0"/>
    <s v="Default APC"/>
    <s v="Default APC"/>
    <n v="940"/>
    <n v="752"/>
    <d v="2024-02-23T00:00:00"/>
    <x v="1"/>
  </r>
  <r>
    <x v="1"/>
    <s v="ABSTRACT AND APPLIED ANALYSIS"/>
    <x v="0"/>
    <x v="0"/>
    <s v="Default APC"/>
    <s v="Default APC"/>
    <n v="980"/>
    <n v="784"/>
    <d v="2024-10-14T00:00:00"/>
    <x v="2"/>
  </r>
  <r>
    <x v="2"/>
    <s v="AI MAGAZINE"/>
    <x v="0"/>
    <x v="1"/>
    <s v="Letter to the Editor"/>
    <s v="Correspondence"/>
    <n v="0"/>
    <n v="0"/>
    <d v="2022-12-08T00:00:00"/>
    <x v="2"/>
  </r>
  <r>
    <x v="2"/>
    <s v="AI MAGAZINE"/>
    <x v="0"/>
    <x v="1"/>
    <s v="Column"/>
    <s v="Opinion"/>
    <n v="1000"/>
    <n v="800"/>
    <d v="2021-11-16T00:00:00"/>
    <x v="3"/>
  </r>
  <r>
    <x v="2"/>
    <s v="AI MAGAZINE"/>
    <x v="0"/>
    <x v="1"/>
    <s v="Column"/>
    <s v="Opinion"/>
    <n v="1075"/>
    <n v="860"/>
    <d v="2021-12-01T00:00:00"/>
    <x v="2"/>
  </r>
  <r>
    <x v="2"/>
    <s v="AI MAGAZINE"/>
    <x v="0"/>
    <x v="0"/>
    <s v="Default APC"/>
    <s v="Default APC"/>
    <n v="2000"/>
    <n v="1600"/>
    <d v="2021-11-01T00:00:00"/>
    <x v="3"/>
  </r>
  <r>
    <x v="2"/>
    <s v="AI MAGAZINE"/>
    <x v="0"/>
    <x v="0"/>
    <s v="Default APC"/>
    <s v="Default APC"/>
    <n v="2150"/>
    <n v="1720"/>
    <d v="2021-12-01T00:00:00"/>
    <x v="2"/>
  </r>
  <r>
    <x v="2"/>
    <s v="AI MAGAZINE"/>
    <x v="1"/>
    <x v="1"/>
    <s v="Column"/>
    <s v="Opinion"/>
    <n v="1000"/>
    <n v="800"/>
    <d v="2021-11-16T00:00:00"/>
    <x v="3"/>
  </r>
  <r>
    <x v="2"/>
    <s v="AI MAGAZINE"/>
    <x v="1"/>
    <x v="1"/>
    <s v="Column"/>
    <s v="Opinion"/>
    <n v="1075"/>
    <n v="860"/>
    <d v="2021-12-01T00:00:00"/>
    <x v="2"/>
  </r>
  <r>
    <x v="2"/>
    <s v="AI MAGAZINE"/>
    <x v="1"/>
    <x v="0"/>
    <s v="Default APC"/>
    <s v="Default APC"/>
    <n v="2000"/>
    <n v="1600"/>
    <d v="2021-11-01T00:00:00"/>
    <x v="3"/>
  </r>
  <r>
    <x v="2"/>
    <s v="AI MAGAZINE"/>
    <x v="1"/>
    <x v="0"/>
    <s v="Default APC"/>
    <s v="Default APC"/>
    <n v="2100"/>
    <n v="1680"/>
    <d v="2021-12-01T00:00:00"/>
    <x v="2"/>
  </r>
  <r>
    <x v="3"/>
    <s v="AGING AND CANCER"/>
    <x v="0"/>
    <x v="1"/>
    <s v="Editorial"/>
    <s v="Editorial"/>
    <n v="0"/>
    <n v="0"/>
    <d v="2019-12-11T00:00:00"/>
    <x v="2"/>
  </r>
  <r>
    <x v="3"/>
    <s v="AGING AND CANCER"/>
    <x v="0"/>
    <x v="1"/>
    <s v="Invited Review"/>
    <s v="Review Article"/>
    <n v="0"/>
    <n v="0"/>
    <d v="2021-04-20T00:00:00"/>
    <x v="2"/>
  </r>
  <r>
    <x v="3"/>
    <s v="AGING AND CANCER"/>
    <x v="0"/>
    <x v="0"/>
    <s v="Default APC"/>
    <s v="Default APC"/>
    <n v="2550"/>
    <n v="2040"/>
    <d v="2019-12-11T00:00:00"/>
    <x v="4"/>
  </r>
  <r>
    <x v="3"/>
    <s v="AGING AND CANCER"/>
    <x v="0"/>
    <x v="0"/>
    <s v="Default APC"/>
    <s v="Default APC"/>
    <n v="2810"/>
    <n v="2248"/>
    <d v="2022-09-20T00:00:00"/>
    <x v="2"/>
  </r>
  <r>
    <x v="3"/>
    <s v="AGING AND CANCER"/>
    <x v="1"/>
    <x v="1"/>
    <s v="Editorial"/>
    <s v="Editorial"/>
    <n v="0"/>
    <n v="0"/>
    <d v="2019-12-11T00:00:00"/>
    <x v="2"/>
  </r>
  <r>
    <x v="3"/>
    <s v="AGING AND CANCER"/>
    <x v="1"/>
    <x v="1"/>
    <s v="Invited Review"/>
    <s v="Review Article"/>
    <n v="0"/>
    <n v="0"/>
    <d v="2021-04-20T00:00:00"/>
    <x v="2"/>
  </r>
  <r>
    <x v="3"/>
    <s v="AGING AND CANCER"/>
    <x v="1"/>
    <x v="0"/>
    <s v="Default APC"/>
    <s v="Default APC"/>
    <n v="2040"/>
    <n v="1632"/>
    <d v="2019-12-11T00:00:00"/>
    <x v="4"/>
  </r>
  <r>
    <x v="3"/>
    <s v="AGING AND CANCER"/>
    <x v="1"/>
    <x v="0"/>
    <s v="Default APC"/>
    <s v="Default APC"/>
    <n v="2248"/>
    <n v="1798"/>
    <d v="2022-09-20T00:00:00"/>
    <x v="5"/>
  </r>
  <r>
    <x v="3"/>
    <s v="AGING AND CANCER"/>
    <x v="1"/>
    <x v="0"/>
    <s v="Default APC"/>
    <s v="Default APC"/>
    <n v="2810"/>
    <n v="2248"/>
    <d v="2024-08-29T00:00:00"/>
    <x v="2"/>
  </r>
  <r>
    <x v="4"/>
    <s v="APPLIED BIONICS AND BIOMECHANICS"/>
    <x v="0"/>
    <x v="0"/>
    <s v="Default APC"/>
    <s v="Default APC"/>
    <n v="1474"/>
    <n v="1179"/>
    <d v="2022-12-26T00:00:00"/>
    <x v="0"/>
  </r>
  <r>
    <x v="4"/>
    <s v="APPLIED BIONICS AND BIOMECHANICS"/>
    <x v="0"/>
    <x v="0"/>
    <s v="Default APC"/>
    <s v="Default APC"/>
    <n v="1520"/>
    <n v="1216"/>
    <d v="2024-02-23T00:00:00"/>
    <x v="1"/>
  </r>
  <r>
    <x v="4"/>
    <s v="APPLIED BIONICS AND BIOMECHANICS"/>
    <x v="0"/>
    <x v="0"/>
    <s v="Default APC"/>
    <s v="Default APC"/>
    <n v="1600"/>
    <n v="1280"/>
    <d v="2024-10-14T00:00:00"/>
    <x v="2"/>
  </r>
  <r>
    <x v="5"/>
    <s v="AGING CELL"/>
    <x v="0"/>
    <x v="1"/>
    <s v="Commentary"/>
    <s v="Commentary"/>
    <n v="0"/>
    <n v="0"/>
    <d v="2017-10-19T00:00:00"/>
    <x v="2"/>
  </r>
  <r>
    <x v="5"/>
    <s v="AGING CELL"/>
    <x v="0"/>
    <x v="1"/>
    <s v="Editorial"/>
    <s v="Editorial"/>
    <n v="0"/>
    <n v="0"/>
    <d v="2023-01-17T00:00:00"/>
    <x v="2"/>
  </r>
  <r>
    <x v="5"/>
    <s v="AGING CELL"/>
    <x v="0"/>
    <x v="1"/>
    <s v="Perspective"/>
    <s v="Perspective"/>
    <n v="0"/>
    <n v="0"/>
    <d v="2023-01-27T00:00:00"/>
    <x v="2"/>
  </r>
  <r>
    <x v="5"/>
    <s v="AGING CELL"/>
    <x v="0"/>
    <x v="1"/>
    <s v="Review"/>
    <s v="Review Article"/>
    <n v="0"/>
    <n v="0"/>
    <d v="2017-10-19T00:00:00"/>
    <x v="2"/>
  </r>
  <r>
    <x v="5"/>
    <s v="AGING CELL"/>
    <x v="0"/>
    <x v="1"/>
    <s v="Review Article"/>
    <s v="Review Article"/>
    <n v="0"/>
    <n v="0"/>
    <d v="2024-04-12T00:00:00"/>
    <x v="2"/>
  </r>
  <r>
    <x v="5"/>
    <s v="AGING CELL"/>
    <x v="0"/>
    <x v="0"/>
    <s v="Default APC"/>
    <s v="Default APC"/>
    <n v="2045"/>
    <n v="1636"/>
    <d v="2011-08-31T00:00:00"/>
    <x v="6"/>
  </r>
  <r>
    <x v="5"/>
    <s v="AGING CELL"/>
    <x v="0"/>
    <x v="0"/>
    <s v="Default APC"/>
    <s v="Default APC"/>
    <n v="2327"/>
    <n v="1862"/>
    <d v="2016-01-04T00:00:00"/>
    <x v="7"/>
  </r>
  <r>
    <x v="5"/>
    <s v="AGING CELL"/>
    <x v="0"/>
    <x v="0"/>
    <s v="Default APC"/>
    <s v="Default APC"/>
    <n v="2560"/>
    <n v="2048"/>
    <d v="2022-11-09T00:00:00"/>
    <x v="8"/>
  </r>
  <r>
    <x v="5"/>
    <s v="AGING CELL"/>
    <x v="0"/>
    <x v="0"/>
    <s v="Default APC"/>
    <s v="Default APC"/>
    <n v="2690"/>
    <n v="2152"/>
    <d v="2023-11-02T00:00:00"/>
    <x v="9"/>
  </r>
  <r>
    <x v="5"/>
    <s v="AGING CELL"/>
    <x v="0"/>
    <x v="0"/>
    <s v="Default APC"/>
    <s v="Default APC"/>
    <n v="3040"/>
    <n v="2432"/>
    <d v="2024-11-12T00:00:00"/>
    <x v="2"/>
  </r>
  <r>
    <x v="6"/>
    <s v="ADVANCES IN CELL AND GENE THERAPY"/>
    <x v="0"/>
    <x v="0"/>
    <s v="Default APC"/>
    <s v="Default APC"/>
    <n v="672"/>
    <n v="538"/>
    <d v="2022-12-28T00:00:00"/>
    <x v="0"/>
  </r>
  <r>
    <x v="6"/>
    <s v="ADVANCES IN CELL AND GENE THERAPY"/>
    <x v="0"/>
    <x v="0"/>
    <s v="Default APC"/>
    <s v="Default APC"/>
    <n v="690"/>
    <n v="552"/>
    <d v="2024-02-23T00:00:00"/>
    <x v="1"/>
  </r>
  <r>
    <x v="6"/>
    <s v="ADVANCES IN CELL AND GENE THERAPY"/>
    <x v="0"/>
    <x v="0"/>
    <s v="Default APC"/>
    <s v="Default APC"/>
    <n v="720"/>
    <n v="576"/>
    <d v="2024-10-14T00:00:00"/>
    <x v="2"/>
  </r>
  <r>
    <x v="7"/>
    <s v="APPLIED COMPUTATIONAL INTELLIGENCE AND SOFT COMPUTING"/>
    <x v="0"/>
    <x v="0"/>
    <s v="Default APC"/>
    <s v="Default APC"/>
    <n v="803"/>
    <n v="642"/>
    <d v="2022-12-26T00:00:00"/>
    <x v="0"/>
  </r>
  <r>
    <x v="7"/>
    <s v="APPLIED COMPUTATIONAL INTELLIGENCE AND SOFT COMPUTING"/>
    <x v="0"/>
    <x v="0"/>
    <s v="Default APC"/>
    <s v="Default APC"/>
    <n v="830"/>
    <n v="664"/>
    <d v="2024-02-23T00:00:00"/>
    <x v="10"/>
  </r>
  <r>
    <x v="7"/>
    <s v="APPLIED COMPUTATIONAL INTELLIGENCE AND SOFT COMPUTING"/>
    <x v="0"/>
    <x v="0"/>
    <s v="Default APC"/>
    <s v="Default APC"/>
    <n v="870"/>
    <n v="696"/>
    <d v="2024-09-10T00:00:00"/>
    <x v="11"/>
  </r>
  <r>
    <x v="7"/>
    <s v="APPLIED COMPUTATIONAL INTELLIGENCE AND SOFT COMPUTING"/>
    <x v="0"/>
    <x v="0"/>
    <s v="Default APC"/>
    <s v="Default APC"/>
    <n v="830"/>
    <n v="664"/>
    <d v="2024-09-11T00:00:00"/>
    <x v="1"/>
  </r>
  <r>
    <x v="7"/>
    <s v="APPLIED COMPUTATIONAL INTELLIGENCE AND SOFT COMPUTING"/>
    <x v="0"/>
    <x v="0"/>
    <s v="Default APC"/>
    <s v="Default APC"/>
    <n v="870"/>
    <n v="696"/>
    <d v="2024-10-14T00:00:00"/>
    <x v="2"/>
  </r>
  <r>
    <x v="8"/>
    <s v="JOURNAL OF APPLIED CLINICAL MEDICAL PHYSICS"/>
    <x v="0"/>
    <x v="1"/>
    <s v="Announcement"/>
    <s v="Announcement"/>
    <n v="0"/>
    <n v="0"/>
    <d v="2018-08-22T00:00:00"/>
    <x v="2"/>
  </r>
  <r>
    <x v="8"/>
    <s v="JOURNAL OF APPLIED CLINICAL MEDICAL PHYSICS"/>
    <x v="0"/>
    <x v="1"/>
    <s v="Commentary"/>
    <s v="Commentary"/>
    <n v="0"/>
    <n v="0"/>
    <d v="2024-11-27T00:00:00"/>
    <x v="2"/>
  </r>
  <r>
    <x v="8"/>
    <s v="JOURNAL OF APPLIED CLINICAL MEDICAL PHYSICS"/>
    <x v="0"/>
    <x v="1"/>
    <s v="Letter to the Editor"/>
    <s v="Correspondence"/>
    <n v="0"/>
    <n v="0"/>
    <d v="2018-08-22T00:00:00"/>
    <x v="2"/>
  </r>
  <r>
    <x v="8"/>
    <s v="JOURNAL OF APPLIED CLINICAL MEDICAL PHYSICS"/>
    <x v="0"/>
    <x v="1"/>
    <s v="Editorial"/>
    <s v="Editorial"/>
    <n v="0"/>
    <n v="0"/>
    <d v="2016-12-20T00:00:00"/>
    <x v="2"/>
  </r>
  <r>
    <x v="8"/>
    <s v="JOURNAL OF APPLIED CLINICAL MEDICAL PHYSICS"/>
    <x v="0"/>
    <x v="1"/>
    <s v="Parallel Opposed Editorial (Debate)"/>
    <s v="Editorial"/>
    <n v="0"/>
    <n v="0"/>
    <d v="2021-04-08T00:00:00"/>
    <x v="2"/>
  </r>
  <r>
    <x v="8"/>
    <s v="JOURNAL OF APPLIED CLINICAL MEDICAL PHYSICS"/>
    <x v="0"/>
    <x v="1"/>
    <s v="Book Review"/>
    <s v="Media Review"/>
    <n v="0"/>
    <n v="0"/>
    <d v="2018-08-28T00:00:00"/>
    <x v="2"/>
  </r>
  <r>
    <x v="8"/>
    <s v="JOURNAL OF APPLIED CLINICAL MEDICAL PHYSICS"/>
    <x v="0"/>
    <x v="1"/>
    <s v="Obituary"/>
    <s v="Obituary"/>
    <n v="0"/>
    <n v="0"/>
    <d v="2023-10-16T00:00:00"/>
    <x v="2"/>
  </r>
  <r>
    <x v="8"/>
    <s v="JOURNAL OF APPLIED CLINICAL MEDICAL PHYSICS"/>
    <x v="0"/>
    <x v="0"/>
    <s v="Default APC"/>
    <s v="Default APC"/>
    <n v="455"/>
    <n v="364"/>
    <d v="2016-09-28T00:00:00"/>
    <x v="12"/>
  </r>
  <r>
    <x v="8"/>
    <s v="JOURNAL OF APPLIED CLINICAL MEDICAL PHYSICS"/>
    <x v="0"/>
    <x v="0"/>
    <s v="Default APC"/>
    <s v="Default APC"/>
    <n v="550"/>
    <n v="440"/>
    <d v="2019-01-02T00:00:00"/>
    <x v="13"/>
  </r>
  <r>
    <x v="8"/>
    <s v="JOURNAL OF APPLIED CLINICAL MEDICAL PHYSICS"/>
    <x v="0"/>
    <x v="0"/>
    <s v="Default APC"/>
    <s v="Default APC"/>
    <n v="605"/>
    <n v="484"/>
    <d v="2021-07-14T00:00:00"/>
    <x v="3"/>
  </r>
  <r>
    <x v="8"/>
    <s v="JOURNAL OF APPLIED CLINICAL MEDICAL PHYSICS"/>
    <x v="0"/>
    <x v="0"/>
    <s v="Default APC"/>
    <s v="Default APC"/>
    <n v="600"/>
    <n v="480"/>
    <d v="2021-12-01T00:00:00"/>
    <x v="7"/>
  </r>
  <r>
    <x v="8"/>
    <s v="JOURNAL OF APPLIED CLINICAL MEDICAL PHYSICS"/>
    <x v="0"/>
    <x v="0"/>
    <s v="Default APC"/>
    <s v="Default APC"/>
    <n v="660"/>
    <n v="528"/>
    <d v="2022-11-09T00:00:00"/>
    <x v="14"/>
  </r>
  <r>
    <x v="8"/>
    <s v="JOURNAL OF APPLIED CLINICAL MEDICAL PHYSICS"/>
    <x v="0"/>
    <x v="0"/>
    <s v="Default APC"/>
    <s v="Default APC"/>
    <n v="690"/>
    <n v="552"/>
    <d v="2023-12-01T00:00:00"/>
    <x v="9"/>
  </r>
  <r>
    <x v="8"/>
    <s v="JOURNAL OF APPLIED CLINICAL MEDICAL PHYSICS"/>
    <x v="0"/>
    <x v="0"/>
    <s v="Default APC"/>
    <s v="Default APC"/>
    <n v="810"/>
    <n v="648"/>
    <d v="2024-11-12T00:00:00"/>
    <x v="2"/>
  </r>
  <r>
    <x v="8"/>
    <s v="JOURNAL OF APPLIED CLINICAL MEDICAL PHYSICS"/>
    <x v="1"/>
    <x v="1"/>
    <s v="Announcement"/>
    <s v="Announcement"/>
    <n v="0"/>
    <n v="0"/>
    <d v="2018-08-22T00:00:00"/>
    <x v="2"/>
  </r>
  <r>
    <x v="8"/>
    <s v="JOURNAL OF APPLIED CLINICAL MEDICAL PHYSICS"/>
    <x v="1"/>
    <x v="1"/>
    <s v="Commentary"/>
    <s v="Commentary"/>
    <n v="0"/>
    <n v="0"/>
    <d v="2024-11-27T00:00:00"/>
    <x v="2"/>
  </r>
  <r>
    <x v="8"/>
    <s v="JOURNAL OF APPLIED CLINICAL MEDICAL PHYSICS"/>
    <x v="1"/>
    <x v="1"/>
    <s v="Letter to the Editor"/>
    <s v="Correspondence"/>
    <n v="0"/>
    <n v="0"/>
    <d v="2018-08-22T00:00:00"/>
    <x v="2"/>
  </r>
  <r>
    <x v="8"/>
    <s v="JOURNAL OF APPLIED CLINICAL MEDICAL PHYSICS"/>
    <x v="1"/>
    <x v="1"/>
    <s v="Editorial"/>
    <s v="Editorial"/>
    <n v="0"/>
    <n v="0"/>
    <d v="2016-12-20T00:00:00"/>
    <x v="2"/>
  </r>
  <r>
    <x v="8"/>
    <s v="JOURNAL OF APPLIED CLINICAL MEDICAL PHYSICS"/>
    <x v="1"/>
    <x v="1"/>
    <s v="Parallel Opposed Editorial (Debate)"/>
    <s v="Editorial"/>
    <n v="0"/>
    <n v="0"/>
    <d v="2021-04-08T00:00:00"/>
    <x v="2"/>
  </r>
  <r>
    <x v="8"/>
    <s v="JOURNAL OF APPLIED CLINICAL MEDICAL PHYSICS"/>
    <x v="1"/>
    <x v="1"/>
    <s v="Book Review"/>
    <s v="Media Review"/>
    <n v="0"/>
    <n v="0"/>
    <d v="2018-08-28T00:00:00"/>
    <x v="2"/>
  </r>
  <r>
    <x v="8"/>
    <s v="JOURNAL OF APPLIED CLINICAL MEDICAL PHYSICS"/>
    <x v="1"/>
    <x v="1"/>
    <s v="Obituary"/>
    <s v="Obituary"/>
    <n v="0"/>
    <n v="0"/>
    <d v="2023-10-16T00:00:00"/>
    <x v="2"/>
  </r>
  <r>
    <x v="8"/>
    <s v="JOURNAL OF APPLIED CLINICAL MEDICAL PHYSICS"/>
    <x v="1"/>
    <x v="0"/>
    <s v="Default APC"/>
    <s v="Default APC"/>
    <n v="455"/>
    <n v="364"/>
    <d v="2016-10-13T00:00:00"/>
    <x v="12"/>
  </r>
  <r>
    <x v="8"/>
    <s v="JOURNAL OF APPLIED CLINICAL MEDICAL PHYSICS"/>
    <x v="1"/>
    <x v="0"/>
    <s v="Default APC"/>
    <s v="Default APC"/>
    <n v="550"/>
    <n v="440"/>
    <d v="2019-01-02T00:00:00"/>
    <x v="13"/>
  </r>
  <r>
    <x v="8"/>
    <s v="JOURNAL OF APPLIED CLINICAL MEDICAL PHYSICS"/>
    <x v="1"/>
    <x v="0"/>
    <s v="Default APC"/>
    <s v="Default APC"/>
    <n v="605"/>
    <n v="484"/>
    <d v="2021-07-14T00:00:00"/>
    <x v="3"/>
  </r>
  <r>
    <x v="8"/>
    <s v="JOURNAL OF APPLIED CLINICAL MEDICAL PHYSICS"/>
    <x v="1"/>
    <x v="0"/>
    <s v="Default APC"/>
    <s v="Default APC"/>
    <n v="600"/>
    <n v="480"/>
    <d v="2021-12-01T00:00:00"/>
    <x v="7"/>
  </r>
  <r>
    <x v="8"/>
    <s v="JOURNAL OF APPLIED CLINICAL MEDICAL PHYSICS"/>
    <x v="1"/>
    <x v="0"/>
    <s v="Default APC"/>
    <s v="Default APC"/>
    <n v="660"/>
    <n v="528"/>
    <d v="2022-11-09T00:00:00"/>
    <x v="14"/>
  </r>
  <r>
    <x v="8"/>
    <s v="JOURNAL OF APPLIED CLINICAL MEDICAL PHYSICS"/>
    <x v="1"/>
    <x v="0"/>
    <s v="Default APC"/>
    <s v="Default APC"/>
    <n v="690"/>
    <n v="552"/>
    <d v="2023-12-01T00:00:00"/>
    <x v="9"/>
  </r>
  <r>
    <x v="8"/>
    <s v="JOURNAL OF APPLIED CLINICAL MEDICAL PHYSICS"/>
    <x v="1"/>
    <x v="0"/>
    <s v="Default APC"/>
    <s v="Default APC"/>
    <n v="810"/>
    <n v="648"/>
    <d v="2024-11-12T00:00:00"/>
    <x v="2"/>
  </r>
  <r>
    <x v="9"/>
    <s v="ADVANCES IN CONDENSED MATTER PHYSICS"/>
    <x v="0"/>
    <x v="0"/>
    <s v="Default APC"/>
    <s v="Default APC"/>
    <n v="1301"/>
    <n v="1041"/>
    <d v="2022-12-23T00:00:00"/>
    <x v="0"/>
  </r>
  <r>
    <x v="9"/>
    <s v="ADVANCES IN CONDENSED MATTER PHYSICS"/>
    <x v="0"/>
    <x v="0"/>
    <s v="Default APC"/>
    <s v="Default APC"/>
    <n v="1340"/>
    <n v="1072"/>
    <d v="2024-02-23T00:00:00"/>
    <x v="1"/>
  </r>
  <r>
    <x v="9"/>
    <s v="ADVANCES IN CONDENSED MATTER PHYSICS"/>
    <x v="0"/>
    <x v="0"/>
    <s v="Default APC"/>
    <s v="Default APC"/>
    <n v="1410"/>
    <n v="1128"/>
    <d v="2024-10-14T00:00:00"/>
    <x v="2"/>
  </r>
  <r>
    <x v="10"/>
    <s v="ANNALS OF CLINICAL AND TRANSLATIONAL NEUROLOGY"/>
    <x v="0"/>
    <x v="1"/>
    <s v="Case Study"/>
    <s v="Case Study"/>
    <n v="600"/>
    <n v="480"/>
    <d v="2021-01-29T00:00:00"/>
    <x v="3"/>
  </r>
  <r>
    <x v="10"/>
    <s v="ANNALS OF CLINICAL AND TRANSLATIONAL NEUROLOGY"/>
    <x v="0"/>
    <x v="1"/>
    <s v="Case Study"/>
    <s v="Case Study"/>
    <n v="725"/>
    <n v="580"/>
    <d v="2021-12-01T00:00:00"/>
    <x v="15"/>
  </r>
  <r>
    <x v="10"/>
    <s v="ANNALS OF CLINICAL AND TRANSLATIONAL NEUROLOGY"/>
    <x v="0"/>
    <x v="1"/>
    <s v="Case Study"/>
    <s v="Case Study"/>
    <n v="638"/>
    <n v="510"/>
    <d v="2022-03-07T00:00:00"/>
    <x v="16"/>
  </r>
  <r>
    <x v="10"/>
    <s v="ANNALS OF CLINICAL AND TRANSLATIONAL NEUROLOGY"/>
    <x v="0"/>
    <x v="1"/>
    <s v="Case Study"/>
    <s v="Case Study"/>
    <n v="703"/>
    <n v="562"/>
    <d v="2023-01-05T00:00:00"/>
    <x v="17"/>
  </r>
  <r>
    <x v="10"/>
    <s v="ANNALS OF CLINICAL AND TRANSLATIONAL NEUROLOGY"/>
    <x v="0"/>
    <x v="1"/>
    <s v="Case Study"/>
    <s v="Case Study"/>
    <n v="728"/>
    <n v="582"/>
    <d v="2023-11-03T00:00:00"/>
    <x v="18"/>
  </r>
  <r>
    <x v="10"/>
    <s v="ANNALS OF CLINICAL AND TRANSLATIONAL NEUROLOGY"/>
    <x v="0"/>
    <x v="1"/>
    <s v="Case Study"/>
    <s v="Case Study"/>
    <n v="748"/>
    <n v="598"/>
    <d v="2024-12-04T00:00:00"/>
    <x v="2"/>
  </r>
  <r>
    <x v="10"/>
    <s v="ANNALS OF CLINICAL AND TRANSLATIONAL NEUROLOGY"/>
    <x v="0"/>
    <x v="1"/>
    <s v="Comment &amp; Critique"/>
    <s v="Commentary"/>
    <n v="0"/>
    <n v="0"/>
    <d v="2022-12-08T00:00:00"/>
    <x v="2"/>
  </r>
  <r>
    <x v="10"/>
    <s v="ANNALS OF CLINICAL AND TRANSLATIONAL NEUROLOGY"/>
    <x v="0"/>
    <x v="1"/>
    <s v="Viewpoint"/>
    <s v="Commentary"/>
    <n v="1600"/>
    <n v="1280"/>
    <d v="2021-10-04T00:00:00"/>
    <x v="3"/>
  </r>
  <r>
    <x v="10"/>
    <s v="ANNALS OF CLINICAL AND TRANSLATIONAL NEUROLOGY"/>
    <x v="0"/>
    <x v="1"/>
    <s v="Viewpoint"/>
    <s v="Commentary"/>
    <n v="1933"/>
    <n v="1546"/>
    <d v="2021-12-01T00:00:00"/>
    <x v="15"/>
  </r>
  <r>
    <x v="10"/>
    <s v="ANNALS OF CLINICAL AND TRANSLATIONAL NEUROLOGY"/>
    <x v="0"/>
    <x v="1"/>
    <s v="Viewpoint"/>
    <s v="Commentary"/>
    <n v="1700"/>
    <n v="1360"/>
    <d v="2022-03-07T00:00:00"/>
    <x v="16"/>
  </r>
  <r>
    <x v="10"/>
    <s v="ANNALS OF CLINICAL AND TRANSLATIONAL NEUROLOGY"/>
    <x v="0"/>
    <x v="1"/>
    <s v="Viewpoint"/>
    <s v="Commentary"/>
    <n v="1873"/>
    <n v="1498"/>
    <d v="2023-01-05T00:00:00"/>
    <x v="17"/>
  </r>
  <r>
    <x v="10"/>
    <s v="ANNALS OF CLINICAL AND TRANSLATIONAL NEUROLOGY"/>
    <x v="0"/>
    <x v="1"/>
    <s v="Viewpoint"/>
    <s v="Commentary"/>
    <n v="1940"/>
    <n v="1552"/>
    <d v="2023-11-03T00:00:00"/>
    <x v="18"/>
  </r>
  <r>
    <x v="10"/>
    <s v="ANNALS OF CLINICAL AND TRANSLATIONAL NEUROLOGY"/>
    <x v="0"/>
    <x v="1"/>
    <s v="Viewpoint"/>
    <s v="Commentary"/>
    <n v="1993"/>
    <n v="1594"/>
    <d v="2024-12-04T00:00:00"/>
    <x v="2"/>
  </r>
  <r>
    <x v="10"/>
    <s v="ANNALS OF CLINICAL AND TRANSLATIONAL NEUROLOGY"/>
    <x v="0"/>
    <x v="1"/>
    <s v="Correspondence"/>
    <s v="Correspondence"/>
    <n v="0"/>
    <n v="0"/>
    <d v="2022-12-08T00:00:00"/>
    <x v="2"/>
  </r>
  <r>
    <x v="10"/>
    <s v="ANNALS OF CLINICAL AND TRANSLATIONAL NEUROLOGY"/>
    <x v="0"/>
    <x v="1"/>
    <s v="Reply"/>
    <s v="Correspondence"/>
    <n v="0"/>
    <n v="0"/>
    <d v="2021-10-04T00:00:00"/>
    <x v="2"/>
  </r>
  <r>
    <x v="10"/>
    <s v="ANNALS OF CLINICAL AND TRANSLATIONAL NEUROLOGY"/>
    <x v="0"/>
    <x v="1"/>
    <s v="Reply to Letter"/>
    <s v="Correspondence"/>
    <n v="0"/>
    <n v="0"/>
    <d v="2022-12-08T00:00:00"/>
    <x v="2"/>
  </r>
  <r>
    <x v="10"/>
    <s v="ANNALS OF CLINICAL AND TRANSLATIONAL NEUROLOGY"/>
    <x v="0"/>
    <x v="1"/>
    <s v="Editorial"/>
    <s v="Editorial"/>
    <n v="0"/>
    <n v="0"/>
    <d v="2021-01-28T00:00:00"/>
    <x v="3"/>
  </r>
  <r>
    <x v="10"/>
    <s v="ANNALS OF CLINICAL AND TRANSLATIONAL NEUROLOGY"/>
    <x v="0"/>
    <x v="1"/>
    <s v="Editorial"/>
    <s v="Editorial"/>
    <n v="725"/>
    <n v="580"/>
    <d v="2021-12-01T00:00:00"/>
    <x v="15"/>
  </r>
  <r>
    <x v="10"/>
    <s v="ANNALS OF CLINICAL AND TRANSLATIONAL NEUROLOGY"/>
    <x v="0"/>
    <x v="1"/>
    <s v="Editorial"/>
    <s v="Editorial"/>
    <n v="638"/>
    <n v="510"/>
    <d v="2022-03-07T00:00:00"/>
    <x v="16"/>
  </r>
  <r>
    <x v="10"/>
    <s v="ANNALS OF CLINICAL AND TRANSLATIONAL NEUROLOGY"/>
    <x v="0"/>
    <x v="1"/>
    <s v="Editorial"/>
    <s v="Editorial"/>
    <n v="703"/>
    <n v="562"/>
    <d v="2023-01-05T00:00:00"/>
    <x v="17"/>
  </r>
  <r>
    <x v="10"/>
    <s v="ANNALS OF CLINICAL AND TRANSLATIONAL NEUROLOGY"/>
    <x v="0"/>
    <x v="1"/>
    <s v="Editorial"/>
    <s v="Editorial"/>
    <n v="728"/>
    <n v="582"/>
    <d v="2023-11-03T00:00:00"/>
    <x v="18"/>
  </r>
  <r>
    <x v="10"/>
    <s v="ANNALS OF CLINICAL AND TRANSLATIONAL NEUROLOGY"/>
    <x v="0"/>
    <x v="1"/>
    <s v="Editorial"/>
    <s v="Editorial"/>
    <n v="748"/>
    <n v="598"/>
    <d v="2024-12-04T00:00:00"/>
    <x v="2"/>
  </r>
  <r>
    <x v="10"/>
    <s v="ANNALS OF CLINICAL AND TRANSLATIONAL NEUROLOGY"/>
    <x v="0"/>
    <x v="1"/>
    <s v="ANA Educational Summary"/>
    <s v="Education"/>
    <n v="0"/>
    <n v="0"/>
    <d v="2020-10-15T00:00:00"/>
    <x v="2"/>
  </r>
  <r>
    <x v="10"/>
    <s v="ANNALS OF CLINICAL AND TRANSLATIONAL NEUROLOGY"/>
    <x v="0"/>
    <x v="1"/>
    <s v="interACTN Case"/>
    <s v="Education"/>
    <n v="0"/>
    <n v="0"/>
    <d v="2019-05-30T00:00:00"/>
    <x v="2"/>
  </r>
  <r>
    <x v="10"/>
    <s v="ANNALS OF CLINICAL AND TRANSLATIONAL NEUROLOGY"/>
    <x v="0"/>
    <x v="1"/>
    <s v="Brief Communication"/>
    <s v="Short Communication"/>
    <n v="600"/>
    <n v="480"/>
    <d v="2021-04-12T00:00:00"/>
    <x v="3"/>
  </r>
  <r>
    <x v="10"/>
    <s v="ANNALS OF CLINICAL AND TRANSLATIONAL NEUROLOGY"/>
    <x v="0"/>
    <x v="1"/>
    <s v="Brief Communication"/>
    <s v="Short Communication"/>
    <n v="725"/>
    <n v="580"/>
    <d v="2021-12-01T00:00:00"/>
    <x v="15"/>
  </r>
  <r>
    <x v="10"/>
    <s v="ANNALS OF CLINICAL AND TRANSLATIONAL NEUROLOGY"/>
    <x v="0"/>
    <x v="1"/>
    <s v="Brief Communication"/>
    <s v="Short Communication"/>
    <n v="638"/>
    <n v="510"/>
    <d v="2022-03-07T00:00:00"/>
    <x v="16"/>
  </r>
  <r>
    <x v="10"/>
    <s v="ANNALS OF CLINICAL AND TRANSLATIONAL NEUROLOGY"/>
    <x v="0"/>
    <x v="1"/>
    <s v="Brief Communication"/>
    <s v="Short Communication"/>
    <n v="703"/>
    <n v="562"/>
    <d v="2023-01-05T00:00:00"/>
    <x v="17"/>
  </r>
  <r>
    <x v="10"/>
    <s v="ANNALS OF CLINICAL AND TRANSLATIONAL NEUROLOGY"/>
    <x v="0"/>
    <x v="1"/>
    <s v="Brief Communication"/>
    <s v="Short Communication"/>
    <n v="728"/>
    <n v="582"/>
    <d v="2023-11-03T00:00:00"/>
    <x v="18"/>
  </r>
  <r>
    <x v="10"/>
    <s v="ANNALS OF CLINICAL AND TRANSLATIONAL NEUROLOGY"/>
    <x v="0"/>
    <x v="1"/>
    <s v="Brief Communication"/>
    <s v="Short Communication"/>
    <n v="748"/>
    <n v="598"/>
    <d v="2024-12-04T00:00:00"/>
    <x v="2"/>
  </r>
  <r>
    <x v="10"/>
    <s v="ANNALS OF CLINICAL AND TRANSLATIONAL NEUROLOGY"/>
    <x v="0"/>
    <x v="1"/>
    <s v="Letter"/>
    <s v="Short Communication"/>
    <n v="600"/>
    <n v="480"/>
    <d v="2021-04-12T00:00:00"/>
    <x v="19"/>
  </r>
  <r>
    <x v="10"/>
    <s v="ANNALS OF CLINICAL AND TRANSLATIONAL NEUROLOGY"/>
    <x v="0"/>
    <x v="1"/>
    <s v="Letter"/>
    <s v="Short Communication"/>
    <n v="600"/>
    <n v="480"/>
    <d v="2021-04-16T00:00:00"/>
    <x v="3"/>
  </r>
  <r>
    <x v="10"/>
    <s v="ANNALS OF CLINICAL AND TRANSLATIONAL NEUROLOGY"/>
    <x v="0"/>
    <x v="1"/>
    <s v="Letter"/>
    <s v="Short Communication"/>
    <n v="725"/>
    <n v="580"/>
    <d v="2021-12-01T00:00:00"/>
    <x v="15"/>
  </r>
  <r>
    <x v="10"/>
    <s v="ANNALS OF CLINICAL AND TRANSLATIONAL NEUROLOGY"/>
    <x v="0"/>
    <x v="1"/>
    <s v="Letter"/>
    <s v="Short Communication"/>
    <n v="638"/>
    <n v="510"/>
    <d v="2022-03-07T00:00:00"/>
    <x v="16"/>
  </r>
  <r>
    <x v="10"/>
    <s v="ANNALS OF CLINICAL AND TRANSLATIONAL NEUROLOGY"/>
    <x v="0"/>
    <x v="1"/>
    <s v="Letter"/>
    <s v="Short Communication"/>
    <n v="703"/>
    <n v="562"/>
    <d v="2023-01-05T00:00:00"/>
    <x v="17"/>
  </r>
  <r>
    <x v="10"/>
    <s v="ANNALS OF CLINICAL AND TRANSLATIONAL NEUROLOGY"/>
    <x v="0"/>
    <x v="1"/>
    <s v="Letter"/>
    <s v="Short Communication"/>
    <n v="728"/>
    <n v="582"/>
    <d v="2023-11-03T00:00:00"/>
    <x v="18"/>
  </r>
  <r>
    <x v="10"/>
    <s v="ANNALS OF CLINICAL AND TRANSLATIONAL NEUROLOGY"/>
    <x v="0"/>
    <x v="1"/>
    <s v="Letter"/>
    <s v="Short Communication"/>
    <n v="748"/>
    <n v="598"/>
    <d v="2024-12-04T00:00:00"/>
    <x v="2"/>
  </r>
  <r>
    <x v="10"/>
    <s v="ANNALS OF CLINICAL AND TRANSLATIONAL NEUROLOGY"/>
    <x v="0"/>
    <x v="0"/>
    <s v="Default APC"/>
    <s v="Default APC"/>
    <n v="2190"/>
    <n v="1752"/>
    <d v="2011-08-31T00:00:00"/>
    <x v="20"/>
  </r>
  <r>
    <x v="10"/>
    <s v="ANNALS OF CLINICAL AND TRANSLATIONAL NEUROLOGY"/>
    <x v="0"/>
    <x v="0"/>
    <s v="Default APC"/>
    <s v="Default APC"/>
    <n v="2400"/>
    <n v="1920"/>
    <d v="2020-12-03T00:00:00"/>
    <x v="3"/>
  </r>
  <r>
    <x v="10"/>
    <s v="ANNALS OF CLINICAL AND TRANSLATIONAL NEUROLOGY"/>
    <x v="0"/>
    <x v="0"/>
    <s v="Default APC"/>
    <s v="Default APC"/>
    <n v="2900"/>
    <n v="2320"/>
    <d v="2021-12-01T00:00:00"/>
    <x v="15"/>
  </r>
  <r>
    <x v="10"/>
    <s v="ANNALS OF CLINICAL AND TRANSLATIONAL NEUROLOGY"/>
    <x v="0"/>
    <x v="0"/>
    <s v="Default APC"/>
    <s v="Default APC"/>
    <n v="2550"/>
    <n v="2040"/>
    <d v="2022-03-07T00:00:00"/>
    <x v="16"/>
  </r>
  <r>
    <x v="10"/>
    <s v="ANNALS OF CLINICAL AND TRANSLATIONAL NEUROLOGY"/>
    <x v="0"/>
    <x v="0"/>
    <s v="Default APC"/>
    <s v="Default APC"/>
    <n v="2810"/>
    <n v="2248"/>
    <d v="2023-01-05T00:00:00"/>
    <x v="17"/>
  </r>
  <r>
    <x v="10"/>
    <s v="ANNALS OF CLINICAL AND TRANSLATIONAL NEUROLOGY"/>
    <x v="0"/>
    <x v="0"/>
    <s v="Default APC"/>
    <s v="Default APC"/>
    <n v="2910"/>
    <n v="2328"/>
    <d v="2023-11-03T00:00:00"/>
    <x v="18"/>
  </r>
  <r>
    <x v="10"/>
    <s v="ANNALS OF CLINICAL AND TRANSLATIONAL NEUROLOGY"/>
    <x v="0"/>
    <x v="0"/>
    <s v="Default APC"/>
    <s v="Default APC"/>
    <n v="2990"/>
    <n v="2392"/>
    <d v="2024-12-04T00:00:00"/>
    <x v="2"/>
  </r>
  <r>
    <x v="10"/>
    <s v="ANNALS OF CLINICAL AND TRANSLATIONAL NEUROLOGY"/>
    <x v="1"/>
    <x v="1"/>
    <s v="Case Study"/>
    <s v="Case Study"/>
    <n v="600"/>
    <n v="480"/>
    <d v="2021-01-29T00:00:00"/>
    <x v="3"/>
  </r>
  <r>
    <x v="10"/>
    <s v="ANNALS OF CLINICAL AND TRANSLATIONAL NEUROLOGY"/>
    <x v="1"/>
    <x v="1"/>
    <s v="Case Study"/>
    <s v="Case Study"/>
    <n v="725"/>
    <n v="580"/>
    <d v="2021-12-01T00:00:00"/>
    <x v="15"/>
  </r>
  <r>
    <x v="10"/>
    <s v="ANNALS OF CLINICAL AND TRANSLATIONAL NEUROLOGY"/>
    <x v="1"/>
    <x v="1"/>
    <s v="Case Study"/>
    <s v="Case Study"/>
    <n v="638"/>
    <n v="510"/>
    <d v="2022-03-07T00:00:00"/>
    <x v="16"/>
  </r>
  <r>
    <x v="10"/>
    <s v="ANNALS OF CLINICAL AND TRANSLATIONAL NEUROLOGY"/>
    <x v="1"/>
    <x v="1"/>
    <s v="Case Study"/>
    <s v="Case Study"/>
    <n v="703"/>
    <n v="562"/>
    <d v="2023-01-05T00:00:00"/>
    <x v="17"/>
  </r>
  <r>
    <x v="10"/>
    <s v="ANNALS OF CLINICAL AND TRANSLATIONAL NEUROLOGY"/>
    <x v="1"/>
    <x v="1"/>
    <s v="Case Study"/>
    <s v="Case Study"/>
    <n v="728"/>
    <n v="582"/>
    <d v="2023-11-03T00:00:00"/>
    <x v="18"/>
  </r>
  <r>
    <x v="10"/>
    <s v="ANNALS OF CLINICAL AND TRANSLATIONAL NEUROLOGY"/>
    <x v="1"/>
    <x v="1"/>
    <s v="Case Study"/>
    <s v="Case Study"/>
    <n v="748"/>
    <n v="598"/>
    <d v="2024-12-04T00:00:00"/>
    <x v="2"/>
  </r>
  <r>
    <x v="10"/>
    <s v="ANNALS OF CLINICAL AND TRANSLATIONAL NEUROLOGY"/>
    <x v="1"/>
    <x v="1"/>
    <s v="Viewpoint"/>
    <s v="Commentary"/>
    <n v="1600"/>
    <n v="1280"/>
    <d v="2021-10-04T00:00:00"/>
    <x v="3"/>
  </r>
  <r>
    <x v="10"/>
    <s v="ANNALS OF CLINICAL AND TRANSLATIONAL NEUROLOGY"/>
    <x v="1"/>
    <x v="1"/>
    <s v="Viewpoint"/>
    <s v="Commentary"/>
    <n v="1933"/>
    <n v="1546"/>
    <d v="2021-12-01T00:00:00"/>
    <x v="15"/>
  </r>
  <r>
    <x v="10"/>
    <s v="ANNALS OF CLINICAL AND TRANSLATIONAL NEUROLOGY"/>
    <x v="1"/>
    <x v="1"/>
    <s v="Viewpoint"/>
    <s v="Commentary"/>
    <n v="1700"/>
    <n v="1360"/>
    <d v="2022-03-07T00:00:00"/>
    <x v="16"/>
  </r>
  <r>
    <x v="10"/>
    <s v="ANNALS OF CLINICAL AND TRANSLATIONAL NEUROLOGY"/>
    <x v="1"/>
    <x v="1"/>
    <s v="Viewpoint"/>
    <s v="Commentary"/>
    <n v="1873"/>
    <n v="1498"/>
    <d v="2023-01-05T00:00:00"/>
    <x v="17"/>
  </r>
  <r>
    <x v="10"/>
    <s v="ANNALS OF CLINICAL AND TRANSLATIONAL NEUROLOGY"/>
    <x v="1"/>
    <x v="1"/>
    <s v="Viewpoint"/>
    <s v="Commentary"/>
    <n v="1940"/>
    <n v="1552"/>
    <d v="2023-11-03T00:00:00"/>
    <x v="18"/>
  </r>
  <r>
    <x v="10"/>
    <s v="ANNALS OF CLINICAL AND TRANSLATIONAL NEUROLOGY"/>
    <x v="1"/>
    <x v="1"/>
    <s v="Viewpoint"/>
    <s v="Commentary"/>
    <n v="1993"/>
    <n v="1594"/>
    <d v="2024-12-04T00:00:00"/>
    <x v="2"/>
  </r>
  <r>
    <x v="10"/>
    <s v="ANNALS OF CLINICAL AND TRANSLATIONAL NEUROLOGY"/>
    <x v="1"/>
    <x v="1"/>
    <s v="Reply"/>
    <s v="Correspondence"/>
    <n v="0"/>
    <n v="0"/>
    <d v="2021-10-04T00:00:00"/>
    <x v="2"/>
  </r>
  <r>
    <x v="10"/>
    <s v="ANNALS OF CLINICAL AND TRANSLATIONAL NEUROLOGY"/>
    <x v="1"/>
    <x v="1"/>
    <s v="Editorial"/>
    <s v="Editorial"/>
    <n v="0"/>
    <n v="0"/>
    <d v="2021-01-28T00:00:00"/>
    <x v="2"/>
  </r>
  <r>
    <x v="10"/>
    <s v="ANNALS OF CLINICAL AND TRANSLATIONAL NEUROLOGY"/>
    <x v="1"/>
    <x v="1"/>
    <s v="ANA Educational Summary"/>
    <s v="Education"/>
    <n v="0"/>
    <n v="0"/>
    <d v="2020-10-15T00:00:00"/>
    <x v="2"/>
  </r>
  <r>
    <x v="10"/>
    <s v="ANNALS OF CLINICAL AND TRANSLATIONAL NEUROLOGY"/>
    <x v="1"/>
    <x v="1"/>
    <s v="interACTN Case"/>
    <s v="Education"/>
    <n v="0"/>
    <n v="0"/>
    <d v="2019-05-30T00:00:00"/>
    <x v="2"/>
  </r>
  <r>
    <x v="10"/>
    <s v="ANNALS OF CLINICAL AND TRANSLATIONAL NEUROLOGY"/>
    <x v="1"/>
    <x v="1"/>
    <s v="Brief Communication"/>
    <s v="Short Communication"/>
    <n v="600"/>
    <n v="480"/>
    <d v="2021-04-12T00:00:00"/>
    <x v="3"/>
  </r>
  <r>
    <x v="10"/>
    <s v="ANNALS OF CLINICAL AND TRANSLATIONAL NEUROLOGY"/>
    <x v="1"/>
    <x v="1"/>
    <s v="Brief Communication"/>
    <s v="Short Communication"/>
    <n v="725"/>
    <n v="580"/>
    <d v="2021-12-01T00:00:00"/>
    <x v="15"/>
  </r>
  <r>
    <x v="10"/>
    <s v="ANNALS OF CLINICAL AND TRANSLATIONAL NEUROLOGY"/>
    <x v="1"/>
    <x v="1"/>
    <s v="Brief Communication"/>
    <s v="Short Communication"/>
    <n v="638"/>
    <n v="510"/>
    <d v="2022-03-07T00:00:00"/>
    <x v="16"/>
  </r>
  <r>
    <x v="10"/>
    <s v="ANNALS OF CLINICAL AND TRANSLATIONAL NEUROLOGY"/>
    <x v="1"/>
    <x v="1"/>
    <s v="Brief Communication"/>
    <s v="Short Communication"/>
    <n v="703"/>
    <n v="562"/>
    <d v="2023-01-05T00:00:00"/>
    <x v="17"/>
  </r>
  <r>
    <x v="10"/>
    <s v="ANNALS OF CLINICAL AND TRANSLATIONAL NEUROLOGY"/>
    <x v="1"/>
    <x v="1"/>
    <s v="Brief Communication"/>
    <s v="Short Communication"/>
    <n v="728"/>
    <n v="582"/>
    <d v="2023-11-03T00:00:00"/>
    <x v="18"/>
  </r>
  <r>
    <x v="10"/>
    <s v="ANNALS OF CLINICAL AND TRANSLATIONAL NEUROLOGY"/>
    <x v="1"/>
    <x v="1"/>
    <s v="Brief Communication"/>
    <s v="Short Communication"/>
    <n v="748"/>
    <n v="598"/>
    <d v="2024-12-04T00:00:00"/>
    <x v="2"/>
  </r>
  <r>
    <x v="10"/>
    <s v="ANNALS OF CLINICAL AND TRANSLATIONAL NEUROLOGY"/>
    <x v="1"/>
    <x v="1"/>
    <s v="Letter"/>
    <s v="Short Communication"/>
    <n v="600"/>
    <n v="480"/>
    <d v="2021-04-12T00:00:00"/>
    <x v="3"/>
  </r>
  <r>
    <x v="10"/>
    <s v="ANNALS OF CLINICAL AND TRANSLATIONAL NEUROLOGY"/>
    <x v="1"/>
    <x v="1"/>
    <s v="Letter"/>
    <s v="Short Communication"/>
    <n v="725"/>
    <n v="580"/>
    <d v="2021-12-01T00:00:00"/>
    <x v="15"/>
  </r>
  <r>
    <x v="10"/>
    <s v="ANNALS OF CLINICAL AND TRANSLATIONAL NEUROLOGY"/>
    <x v="1"/>
    <x v="1"/>
    <s v="Letter"/>
    <s v="Short Communication"/>
    <n v="638"/>
    <n v="510"/>
    <d v="2022-03-07T00:00:00"/>
    <x v="16"/>
  </r>
  <r>
    <x v="10"/>
    <s v="ANNALS OF CLINICAL AND TRANSLATIONAL NEUROLOGY"/>
    <x v="1"/>
    <x v="1"/>
    <s v="Letter"/>
    <s v="Short Communication"/>
    <n v="703"/>
    <n v="562"/>
    <d v="2023-01-05T00:00:00"/>
    <x v="17"/>
  </r>
  <r>
    <x v="10"/>
    <s v="ANNALS OF CLINICAL AND TRANSLATIONAL NEUROLOGY"/>
    <x v="1"/>
    <x v="1"/>
    <s v="Letter"/>
    <s v="Short Communication"/>
    <n v="728"/>
    <n v="582"/>
    <d v="2023-11-03T00:00:00"/>
    <x v="18"/>
  </r>
  <r>
    <x v="10"/>
    <s v="ANNALS OF CLINICAL AND TRANSLATIONAL NEUROLOGY"/>
    <x v="1"/>
    <x v="1"/>
    <s v="Letter"/>
    <s v="Short Communication"/>
    <n v="748"/>
    <n v="598"/>
    <d v="2024-12-04T00:00:00"/>
    <x v="2"/>
  </r>
  <r>
    <x v="10"/>
    <s v="ANNALS OF CLINICAL AND TRANSLATIONAL NEUROLOGY"/>
    <x v="1"/>
    <x v="0"/>
    <s v="Default APC"/>
    <s v="Default APC"/>
    <n v="2190"/>
    <n v="1752"/>
    <d v="2011-08-31T00:00:00"/>
    <x v="20"/>
  </r>
  <r>
    <x v="10"/>
    <s v="ANNALS OF CLINICAL AND TRANSLATIONAL NEUROLOGY"/>
    <x v="1"/>
    <x v="0"/>
    <s v="Default APC"/>
    <s v="Default APC"/>
    <n v="2400"/>
    <n v="1920"/>
    <d v="2020-12-03T00:00:00"/>
    <x v="3"/>
  </r>
  <r>
    <x v="10"/>
    <s v="ANNALS OF CLINICAL AND TRANSLATIONAL NEUROLOGY"/>
    <x v="1"/>
    <x v="0"/>
    <s v="Default APC"/>
    <s v="Default APC"/>
    <n v="2900"/>
    <n v="2320"/>
    <d v="2021-12-01T00:00:00"/>
    <x v="15"/>
  </r>
  <r>
    <x v="10"/>
    <s v="ANNALS OF CLINICAL AND TRANSLATIONAL NEUROLOGY"/>
    <x v="1"/>
    <x v="0"/>
    <s v="Default APC"/>
    <s v="Default APC"/>
    <n v="2550"/>
    <n v="2040"/>
    <d v="2022-03-07T00:00:00"/>
    <x v="16"/>
  </r>
  <r>
    <x v="10"/>
    <s v="ANNALS OF CLINICAL AND TRANSLATIONAL NEUROLOGY"/>
    <x v="1"/>
    <x v="0"/>
    <s v="Default APC"/>
    <s v="Default APC"/>
    <n v="2810"/>
    <n v="2248"/>
    <d v="2023-01-05T00:00:00"/>
    <x v="17"/>
  </r>
  <r>
    <x v="10"/>
    <s v="ANNALS OF CLINICAL AND TRANSLATIONAL NEUROLOGY"/>
    <x v="1"/>
    <x v="0"/>
    <s v="Default APC"/>
    <s v="Default APC"/>
    <n v="2910"/>
    <n v="2328"/>
    <d v="2023-11-03T00:00:00"/>
    <x v="18"/>
  </r>
  <r>
    <x v="10"/>
    <s v="ANNALS OF CLINICAL AND TRANSLATIONAL NEUROLOGY"/>
    <x v="1"/>
    <x v="0"/>
    <s v="Default APC"/>
    <s v="Default APC"/>
    <n v="2990"/>
    <n v="2392"/>
    <d v="2024-12-04T00:00:00"/>
    <x v="2"/>
  </r>
  <r>
    <x v="11"/>
    <s v="ACR OPEN RHEUMATOLOGY"/>
    <x v="0"/>
    <x v="1"/>
    <s v="Clinical Image"/>
    <s v="Case Study Media"/>
    <n v="324"/>
    <n v="259"/>
    <d v="2019-08-09T00:00:00"/>
    <x v="3"/>
  </r>
  <r>
    <x v="11"/>
    <s v="ACR OPEN RHEUMATOLOGY"/>
    <x v="0"/>
    <x v="1"/>
    <s v="Clinical Image"/>
    <s v="Case Study Media"/>
    <n v="312"/>
    <n v="250"/>
    <d v="2021-12-01T00:00:00"/>
    <x v="21"/>
  </r>
  <r>
    <x v="11"/>
    <s v="ACR OPEN RHEUMATOLOGY"/>
    <x v="0"/>
    <x v="1"/>
    <s v="Clinical Image"/>
    <s v="Case Study Media"/>
    <n v="343"/>
    <n v="274"/>
    <d v="2022-11-08T00:00:00"/>
    <x v="17"/>
  </r>
  <r>
    <x v="11"/>
    <s v="ACR OPEN RHEUMATOLOGY"/>
    <x v="0"/>
    <x v="1"/>
    <s v="Clinical Image"/>
    <s v="Case Study Media"/>
    <n v="360"/>
    <n v="288"/>
    <d v="2023-11-03T00:00:00"/>
    <x v="9"/>
  </r>
  <r>
    <x v="11"/>
    <s v="ACR OPEN RHEUMATOLOGY"/>
    <x v="0"/>
    <x v="1"/>
    <s v="Clinical Image"/>
    <s v="Case Study Media"/>
    <n v="397"/>
    <n v="318"/>
    <d v="2024-11-12T00:00:00"/>
    <x v="2"/>
  </r>
  <r>
    <x v="11"/>
    <s v="ACR OPEN RHEUMATOLOGY"/>
    <x v="0"/>
    <x v="1"/>
    <s v="Letter to the Editor"/>
    <s v="Correspondence"/>
    <n v="0"/>
    <n v="0"/>
    <d v="2018-10-02T00:00:00"/>
    <x v="2"/>
  </r>
  <r>
    <x v="11"/>
    <s v="ACR OPEN RHEUMATOLOGY"/>
    <x v="0"/>
    <x v="1"/>
    <s v="Reply to Letter to the Editor"/>
    <s v="Correspondence"/>
    <n v="0"/>
    <n v="0"/>
    <d v="2018-10-02T00:00:00"/>
    <x v="2"/>
  </r>
  <r>
    <x v="11"/>
    <s v="ACR OPEN RHEUMATOLOGY"/>
    <x v="0"/>
    <x v="1"/>
    <s v="Video Abstract"/>
    <s v="Correspondence"/>
    <n v="0"/>
    <n v="0"/>
    <d v="2019-07-19T00:00:00"/>
    <x v="2"/>
  </r>
  <r>
    <x v="11"/>
    <s v="ACR OPEN RHEUMATOLOGY"/>
    <x v="0"/>
    <x v="1"/>
    <s v="Invited Editorial"/>
    <s v="Editorial"/>
    <n v="0"/>
    <n v="0"/>
    <d v="2020-04-20T00:00:00"/>
    <x v="2"/>
  </r>
  <r>
    <x v="11"/>
    <s v="ACR OPEN RHEUMATOLOGY"/>
    <x v="0"/>
    <x v="1"/>
    <s v="Errata"/>
    <s v="Erratum"/>
    <n v="0"/>
    <n v="0"/>
    <d v="2018-10-02T00:00:00"/>
    <x v="2"/>
  </r>
  <r>
    <x v="11"/>
    <s v="ACR OPEN RHEUMATOLOGY"/>
    <x v="0"/>
    <x v="1"/>
    <s v="Journal Club"/>
    <s v="Opinion"/>
    <n v="0"/>
    <n v="0"/>
    <d v="2021-11-23T00:00:00"/>
    <x v="2"/>
  </r>
  <r>
    <x v="11"/>
    <s v="ACR OPEN RHEUMATOLOGY"/>
    <x v="0"/>
    <x v="0"/>
    <s v="Default APC"/>
    <s v="Default APC"/>
    <n v="2116"/>
    <n v="1693"/>
    <d v="2018-09-19T00:00:00"/>
    <x v="20"/>
  </r>
  <r>
    <x v="11"/>
    <s v="ACR OPEN RHEUMATOLOGY"/>
    <x v="0"/>
    <x v="0"/>
    <s v="Default APC"/>
    <s v="Default APC"/>
    <n v="2300"/>
    <n v="1840"/>
    <d v="2020-12-03T00:00:00"/>
    <x v="3"/>
  </r>
  <r>
    <x v="11"/>
    <s v="ACR OPEN RHEUMATOLOGY"/>
    <x v="0"/>
    <x v="0"/>
    <s v="Default APC"/>
    <s v="Default APC"/>
    <n v="2400"/>
    <n v="1920"/>
    <d v="2021-12-01T00:00:00"/>
    <x v="21"/>
  </r>
  <r>
    <x v="11"/>
    <s v="ACR OPEN RHEUMATOLOGY"/>
    <x v="0"/>
    <x v="0"/>
    <s v="Default APC"/>
    <s v="Default APC"/>
    <n v="2640"/>
    <n v="2112"/>
    <d v="2022-11-08T00:00:00"/>
    <x v="17"/>
  </r>
  <r>
    <x v="11"/>
    <s v="ACR OPEN RHEUMATOLOGY"/>
    <x v="0"/>
    <x v="0"/>
    <s v="Default APC"/>
    <s v="Default APC"/>
    <n v="2770"/>
    <n v="2216"/>
    <d v="2023-11-03T00:00:00"/>
    <x v="9"/>
  </r>
  <r>
    <x v="11"/>
    <s v="ACR OPEN RHEUMATOLOGY"/>
    <x v="0"/>
    <x v="0"/>
    <s v="Default APC"/>
    <s v="Default APC"/>
    <n v="3050"/>
    <n v="2440"/>
    <d v="2024-11-12T00:00:00"/>
    <x v="2"/>
  </r>
  <r>
    <x v="11"/>
    <s v="ACR OPEN RHEUMATOLOGY"/>
    <x v="1"/>
    <x v="1"/>
    <s v="Clinical Image"/>
    <s v="Case Study Media"/>
    <n v="324"/>
    <n v="259"/>
    <d v="2019-08-09T00:00:00"/>
    <x v="3"/>
  </r>
  <r>
    <x v="11"/>
    <s v="ACR OPEN RHEUMATOLOGY"/>
    <x v="1"/>
    <x v="1"/>
    <s v="Clinical Image"/>
    <s v="Case Study Media"/>
    <n v="312"/>
    <n v="250"/>
    <d v="2021-12-01T00:00:00"/>
    <x v="21"/>
  </r>
  <r>
    <x v="11"/>
    <s v="ACR OPEN RHEUMATOLOGY"/>
    <x v="1"/>
    <x v="1"/>
    <s v="Clinical Image"/>
    <s v="Case Study Media"/>
    <n v="343"/>
    <n v="274"/>
    <d v="2022-11-08T00:00:00"/>
    <x v="17"/>
  </r>
  <r>
    <x v="11"/>
    <s v="ACR OPEN RHEUMATOLOGY"/>
    <x v="1"/>
    <x v="1"/>
    <s v="Clinical Image"/>
    <s v="Case Study Media"/>
    <n v="360"/>
    <n v="288"/>
    <d v="2023-11-03T00:00:00"/>
    <x v="9"/>
  </r>
  <r>
    <x v="11"/>
    <s v="ACR OPEN RHEUMATOLOGY"/>
    <x v="1"/>
    <x v="1"/>
    <s v="Clinical Image"/>
    <s v="Case Study Media"/>
    <n v="397"/>
    <n v="318"/>
    <d v="2024-11-12T00:00:00"/>
    <x v="2"/>
  </r>
  <r>
    <x v="11"/>
    <s v="ACR OPEN RHEUMATOLOGY"/>
    <x v="1"/>
    <x v="1"/>
    <s v="Letter to the Editor"/>
    <s v="Correspondence"/>
    <n v="0"/>
    <n v="0"/>
    <d v="2018-10-02T00:00:00"/>
    <x v="2"/>
  </r>
  <r>
    <x v="11"/>
    <s v="ACR OPEN RHEUMATOLOGY"/>
    <x v="1"/>
    <x v="1"/>
    <s v="Reply to Letter to the Editor"/>
    <s v="Correspondence"/>
    <n v="0"/>
    <n v="0"/>
    <d v="2018-10-02T00:00:00"/>
    <x v="2"/>
  </r>
  <r>
    <x v="11"/>
    <s v="ACR OPEN RHEUMATOLOGY"/>
    <x v="1"/>
    <x v="1"/>
    <s v="Video Abstract"/>
    <s v="Correspondence"/>
    <n v="0"/>
    <n v="0"/>
    <d v="2019-07-19T00:00:00"/>
    <x v="2"/>
  </r>
  <r>
    <x v="11"/>
    <s v="ACR OPEN RHEUMATOLOGY"/>
    <x v="1"/>
    <x v="1"/>
    <s v="Invited Editorial"/>
    <s v="Editorial"/>
    <n v="0"/>
    <n v="0"/>
    <d v="2020-04-20T00:00:00"/>
    <x v="2"/>
  </r>
  <r>
    <x v="11"/>
    <s v="ACR OPEN RHEUMATOLOGY"/>
    <x v="1"/>
    <x v="1"/>
    <s v="Errata"/>
    <s v="Erratum"/>
    <n v="0"/>
    <n v="0"/>
    <d v="2018-10-02T00:00:00"/>
    <x v="2"/>
  </r>
  <r>
    <x v="11"/>
    <s v="ACR OPEN RHEUMATOLOGY"/>
    <x v="1"/>
    <x v="1"/>
    <s v="Journal Club"/>
    <s v="Opinion"/>
    <n v="0"/>
    <n v="0"/>
    <d v="2021-11-23T00:00:00"/>
    <x v="2"/>
  </r>
  <r>
    <x v="11"/>
    <s v="ACR OPEN RHEUMATOLOGY"/>
    <x v="1"/>
    <x v="0"/>
    <s v="Default APC"/>
    <s v="Default APC"/>
    <n v="2116"/>
    <n v="1693"/>
    <d v="2018-09-19T00:00:00"/>
    <x v="22"/>
  </r>
  <r>
    <x v="11"/>
    <s v="ACR OPEN RHEUMATOLOGY"/>
    <x v="1"/>
    <x v="0"/>
    <s v="Default APC"/>
    <s v="Default APC"/>
    <n v="1693"/>
    <n v="1354"/>
    <d v="2019-08-26T00:00:00"/>
    <x v="20"/>
  </r>
  <r>
    <x v="11"/>
    <s v="ACR OPEN RHEUMATOLOGY"/>
    <x v="1"/>
    <x v="0"/>
    <s v="Default APC"/>
    <s v="Default APC"/>
    <n v="1840"/>
    <n v="1472"/>
    <d v="2020-12-03T00:00:00"/>
    <x v="23"/>
  </r>
  <r>
    <x v="11"/>
    <s v="ACR OPEN RHEUMATOLOGY"/>
    <x v="1"/>
    <x v="0"/>
    <s v="Default APC"/>
    <s v="Default APC"/>
    <n v="2300"/>
    <n v="1840"/>
    <d v="2021-08-19T00:00:00"/>
    <x v="3"/>
  </r>
  <r>
    <x v="11"/>
    <s v="ACR OPEN RHEUMATOLOGY"/>
    <x v="1"/>
    <x v="0"/>
    <s v="Default APC"/>
    <s v="Default APC"/>
    <n v="2400"/>
    <n v="1920"/>
    <d v="2021-12-01T00:00:00"/>
    <x v="21"/>
  </r>
  <r>
    <x v="11"/>
    <s v="ACR OPEN RHEUMATOLOGY"/>
    <x v="1"/>
    <x v="0"/>
    <s v="Default APC"/>
    <s v="Default APC"/>
    <n v="2640"/>
    <n v="2112"/>
    <d v="2022-11-08T00:00:00"/>
    <x v="17"/>
  </r>
  <r>
    <x v="11"/>
    <s v="ACR OPEN RHEUMATOLOGY"/>
    <x v="1"/>
    <x v="0"/>
    <s v="Default APC"/>
    <s v="Default APC"/>
    <n v="2770"/>
    <n v="2216"/>
    <d v="2023-11-03T00:00:00"/>
    <x v="9"/>
  </r>
  <r>
    <x v="11"/>
    <s v="ACR OPEN RHEUMATOLOGY"/>
    <x v="1"/>
    <x v="0"/>
    <s v="Default APC"/>
    <s v="Default APC"/>
    <n v="3050"/>
    <n v="2440"/>
    <d v="2024-11-12T00:00:00"/>
    <x v="2"/>
  </r>
  <r>
    <x v="12"/>
    <s v="ADDICTION BIOLOGY"/>
    <x v="0"/>
    <x v="1"/>
    <s v="Commentaries"/>
    <s v="Commentary"/>
    <n v="1325"/>
    <n v="1060"/>
    <d v="2024-01-24T00:00:00"/>
    <x v="2"/>
  </r>
  <r>
    <x v="12"/>
    <s v="ADDICTION BIOLOGY"/>
    <x v="0"/>
    <x v="0"/>
    <s v="Default APC"/>
    <s v="Default APC"/>
    <n v="2650"/>
    <n v="2120"/>
    <d v="2023-07-13T00:00:00"/>
    <x v="2"/>
  </r>
  <r>
    <x v="12"/>
    <s v="ADDICTION BIOLOGY"/>
    <x v="1"/>
    <x v="0"/>
    <s v="Default APC"/>
    <s v="Default APC"/>
    <n v="2650"/>
    <n v="2120"/>
    <d v="2023-07-13T00:00:00"/>
    <x v="2"/>
  </r>
  <r>
    <x v="13"/>
    <s v="ADVANCES IN CIVIL ENGINEERING"/>
    <x v="0"/>
    <x v="0"/>
    <s v="Default APC"/>
    <s v="Default APC"/>
    <n v="2211"/>
    <n v="1769"/>
    <d v="2022-12-23T00:00:00"/>
    <x v="0"/>
  </r>
  <r>
    <x v="13"/>
    <s v="ADVANCES IN CIVIL ENGINEERING"/>
    <x v="0"/>
    <x v="0"/>
    <s v="Default APC"/>
    <s v="Default APC"/>
    <n v="2280"/>
    <n v="1824"/>
    <d v="2024-02-23T00:00:00"/>
    <x v="1"/>
  </r>
  <r>
    <x v="13"/>
    <s v="ADVANCES IN CIVIL ENGINEERING"/>
    <x v="0"/>
    <x v="0"/>
    <s v="Default APC"/>
    <s v="Default APC"/>
    <n v="2390"/>
    <n v="1912"/>
    <d v="2024-10-14T00:00:00"/>
    <x v="2"/>
  </r>
  <r>
    <x v="14"/>
    <s v="ADVANCES IN FUZZY SYSTEMS"/>
    <x v="0"/>
    <x v="0"/>
    <s v="Default APC"/>
    <s v="Default APC"/>
    <n v="803"/>
    <n v="642"/>
    <d v="2022-12-23T00:00:00"/>
    <x v="0"/>
  </r>
  <r>
    <x v="14"/>
    <s v="ADVANCES IN FUZZY SYSTEMS"/>
    <x v="0"/>
    <x v="0"/>
    <s v="Default APC"/>
    <s v="Default APC"/>
    <n v="830"/>
    <n v="664"/>
    <d v="2024-02-23T00:00:00"/>
    <x v="1"/>
  </r>
  <r>
    <x v="14"/>
    <s v="ADVANCES IN FUZZY SYSTEMS"/>
    <x v="0"/>
    <x v="0"/>
    <s v="Default APC"/>
    <s v="Default APC"/>
    <n v="870"/>
    <n v="696"/>
    <d v="2024-10-14T00:00:00"/>
    <x v="2"/>
  </r>
  <r>
    <x v="15"/>
    <s v="ADVANCES IN METEOROLOGY"/>
    <x v="0"/>
    <x v="0"/>
    <s v="Default APC"/>
    <s v="Default APC"/>
    <n v="1301"/>
    <n v="1041"/>
    <d v="2022-12-23T00:00:00"/>
    <x v="0"/>
  </r>
  <r>
    <x v="15"/>
    <s v="ADVANCES IN METEOROLOGY"/>
    <x v="0"/>
    <x v="0"/>
    <s v="Default APC"/>
    <s v="Default APC"/>
    <n v="1340"/>
    <n v="1072"/>
    <d v="2024-02-23T00:00:00"/>
    <x v="1"/>
  </r>
  <r>
    <x v="15"/>
    <s v="ADVANCES IN METEOROLOGY"/>
    <x v="0"/>
    <x v="0"/>
    <s v="Default APC"/>
    <s v="Default APC"/>
    <n v="1410"/>
    <n v="1128"/>
    <d v="2024-10-14T00:00:00"/>
    <x v="2"/>
  </r>
  <r>
    <x v="16"/>
    <s v="ADVANCED MATERIALS INTERFACES"/>
    <x v="0"/>
    <x v="1"/>
    <s v="Editorial"/>
    <s v="Editorial"/>
    <n v="0"/>
    <n v="0"/>
    <d v="2022-11-23T00:00:00"/>
    <x v="2"/>
  </r>
  <r>
    <x v="16"/>
    <s v="ADVANCED MATERIALS INTERFACES"/>
    <x v="0"/>
    <x v="1"/>
    <s v="Comment"/>
    <s v="Opinion"/>
    <n v="0"/>
    <n v="0"/>
    <d v="2022-11-23T00:00:00"/>
    <x v="2"/>
  </r>
  <r>
    <x v="16"/>
    <s v="ADVANCED MATERIALS INTERFACES"/>
    <x v="0"/>
    <x v="1"/>
    <s v="Guest Editorial"/>
    <s v="Opinion"/>
    <n v="0"/>
    <n v="0"/>
    <d v="2022-11-23T00:00:00"/>
    <x v="2"/>
  </r>
  <r>
    <x v="16"/>
    <s v="ADVANCED MATERIALS INTERFACES"/>
    <x v="0"/>
    <x v="0"/>
    <s v="Default APC"/>
    <s v="Default APC"/>
    <n v="2600"/>
    <n v="2080"/>
    <d v="2022-10-04T00:00:00"/>
    <x v="11"/>
  </r>
  <r>
    <x v="16"/>
    <s v="ADVANCED MATERIALS INTERFACES"/>
    <x v="0"/>
    <x v="0"/>
    <s v="Default APC"/>
    <s v="Default APC"/>
    <n v="2990"/>
    <n v="2392"/>
    <d v="2024-09-11T00:00:00"/>
    <x v="24"/>
  </r>
  <r>
    <x v="16"/>
    <s v="ADVANCED MATERIALS INTERFACES"/>
    <x v="0"/>
    <x v="0"/>
    <s v="Default APC"/>
    <s v="Default APC"/>
    <n v="2600"/>
    <n v="2080"/>
    <d v="2024-10-15T00:00:00"/>
    <x v="2"/>
  </r>
  <r>
    <x v="17"/>
    <s v="ADVANCES IN MATHEMATICAL PHYSICS"/>
    <x v="0"/>
    <x v="0"/>
    <s v="Default APC"/>
    <s v="Default APC"/>
    <n v="2060"/>
    <n v="1648"/>
    <d v="2022-12-23T00:00:00"/>
    <x v="0"/>
  </r>
  <r>
    <x v="17"/>
    <s v="ADVANCES IN MATHEMATICAL PHYSICS"/>
    <x v="0"/>
    <x v="0"/>
    <s v="Default APC"/>
    <s v="Default APC"/>
    <n v="2120"/>
    <n v="1696"/>
    <d v="2024-02-23T00:00:00"/>
    <x v="1"/>
  </r>
  <r>
    <x v="17"/>
    <s v="ADVANCES IN MATHEMATICAL PHYSICS"/>
    <x v="0"/>
    <x v="0"/>
    <s v="Default APC"/>
    <s v="Default APC"/>
    <n v="2220"/>
    <n v="1776"/>
    <d v="2024-10-14T00:00:00"/>
    <x v="25"/>
  </r>
  <r>
    <x v="17"/>
    <s v="ADVANCES IN MATHEMATICAL PHYSICS"/>
    <x v="0"/>
    <x v="0"/>
    <s v="Default APC"/>
    <s v="Default APC"/>
    <n v="2440"/>
    <n v="1952"/>
    <d v="2025-05-20T00:00:00"/>
    <x v="2"/>
  </r>
  <r>
    <x v="18"/>
    <s v="ADVANCES IN PUBLIC HEALTH"/>
    <x v="0"/>
    <x v="0"/>
    <s v="Default APC"/>
    <s v="Default APC"/>
    <n v="803"/>
    <n v="642"/>
    <d v="2022-12-26T00:00:00"/>
    <x v="0"/>
  </r>
  <r>
    <x v="18"/>
    <s v="ADVANCES IN PUBLIC HEALTH"/>
    <x v="0"/>
    <x v="0"/>
    <s v="Default APC"/>
    <s v="Default APC"/>
    <n v="830"/>
    <n v="664"/>
    <d v="2024-02-23T00:00:00"/>
    <x v="10"/>
  </r>
  <r>
    <x v="18"/>
    <s v="ADVANCES IN PUBLIC HEALTH"/>
    <x v="0"/>
    <x v="0"/>
    <s v="Default APC"/>
    <s v="Default APC"/>
    <n v="870"/>
    <n v="696"/>
    <d v="2024-09-10T00:00:00"/>
    <x v="11"/>
  </r>
  <r>
    <x v="18"/>
    <s v="ADVANCES IN PUBLIC HEALTH"/>
    <x v="0"/>
    <x v="0"/>
    <s v="Default APC"/>
    <s v="Default APC"/>
    <n v="830"/>
    <n v="664"/>
    <d v="2024-09-11T00:00:00"/>
    <x v="1"/>
  </r>
  <r>
    <x v="18"/>
    <s v="ADVANCES IN PUBLIC HEALTH"/>
    <x v="0"/>
    <x v="0"/>
    <s v="Default APC"/>
    <s v="Default APC"/>
    <n v="870"/>
    <n v="696"/>
    <d v="2024-10-14T00:00:00"/>
    <x v="2"/>
  </r>
  <r>
    <x v="19"/>
    <s v="ADVANCES IN PHARMACOLOGICAL AND PHARMACEUTICAL SCIENCES"/>
    <x v="0"/>
    <x v="0"/>
    <s v="Default APC"/>
    <s v="Default APC"/>
    <n v="803"/>
    <n v="642"/>
    <d v="2022-12-26T00:00:00"/>
    <x v="0"/>
  </r>
  <r>
    <x v="19"/>
    <s v="ADVANCES IN PHARMACOLOGICAL AND PHARMACEUTICAL SCIENCES"/>
    <x v="0"/>
    <x v="0"/>
    <s v="Default APC"/>
    <s v="Default APC"/>
    <n v="830"/>
    <n v="664"/>
    <d v="2024-02-23T00:00:00"/>
    <x v="10"/>
  </r>
  <r>
    <x v="19"/>
    <s v="ADVANCES IN PHARMACOLOGICAL AND PHARMACEUTICAL SCIENCES"/>
    <x v="0"/>
    <x v="0"/>
    <s v="Default APC"/>
    <s v="Default APC"/>
    <n v="870"/>
    <n v="696"/>
    <d v="2024-09-10T00:00:00"/>
    <x v="11"/>
  </r>
  <r>
    <x v="19"/>
    <s v="ADVANCES IN PHARMACOLOGICAL AND PHARMACEUTICAL SCIENCES"/>
    <x v="0"/>
    <x v="0"/>
    <s v="Default APC"/>
    <s v="Default APC"/>
    <n v="830"/>
    <n v="664"/>
    <d v="2024-09-11T00:00:00"/>
    <x v="1"/>
  </r>
  <r>
    <x v="19"/>
    <s v="ADVANCES IN PHARMACOLOGICAL AND PHARMACEUTICAL SCIENCES"/>
    <x v="0"/>
    <x v="0"/>
    <s v="Default APC"/>
    <s v="Default APC"/>
    <n v="870"/>
    <n v="696"/>
    <d v="2024-10-14T00:00:00"/>
    <x v="2"/>
  </r>
  <r>
    <x v="20"/>
    <s v="ADVANCED PHOTONICS RESEARCH"/>
    <x v="0"/>
    <x v="1"/>
    <s v="Editorial"/>
    <s v="Editorial"/>
    <n v="0"/>
    <n v="0"/>
    <d v="2022-11-23T00:00:00"/>
    <x v="2"/>
  </r>
  <r>
    <x v="20"/>
    <s v="ADVANCED PHOTONICS RESEARCH"/>
    <x v="0"/>
    <x v="1"/>
    <s v="Comment"/>
    <s v="Opinion"/>
    <n v="0"/>
    <n v="0"/>
    <d v="2022-11-23T00:00:00"/>
    <x v="2"/>
  </r>
  <r>
    <x v="20"/>
    <s v="ADVANCED PHOTONICS RESEARCH"/>
    <x v="0"/>
    <x v="1"/>
    <s v="Guest Editorial"/>
    <s v="Opinion"/>
    <n v="0"/>
    <n v="0"/>
    <d v="2022-11-23T00:00:00"/>
    <x v="2"/>
  </r>
  <r>
    <x v="20"/>
    <s v="ADVANCED PHOTONICS RESEARCH"/>
    <x v="0"/>
    <x v="0"/>
    <s v="Default APC"/>
    <s v="Default APC"/>
    <n v="2327"/>
    <n v="1862"/>
    <d v="2020-06-15T00:00:00"/>
    <x v="26"/>
  </r>
  <r>
    <x v="20"/>
    <s v="ADVANCED PHOTONICS RESEARCH"/>
    <x v="0"/>
    <x v="0"/>
    <s v="Default APC"/>
    <s v="Default APC"/>
    <n v="2350"/>
    <n v="1880"/>
    <d v="2021-10-25T00:00:00"/>
    <x v="4"/>
  </r>
  <r>
    <x v="20"/>
    <s v="ADVANCED PHOTONICS RESEARCH"/>
    <x v="0"/>
    <x v="0"/>
    <s v="Default APC"/>
    <s v="Default APC"/>
    <n v="2500"/>
    <n v="2000"/>
    <d v="2022-09-20T00:00:00"/>
    <x v="27"/>
  </r>
  <r>
    <x v="20"/>
    <s v="ADVANCED PHOTONICS RESEARCH"/>
    <x v="0"/>
    <x v="0"/>
    <s v="Default APC"/>
    <s v="Default APC"/>
    <n v="2630"/>
    <n v="2104"/>
    <d v="2023-09-01T00:00:00"/>
    <x v="11"/>
  </r>
  <r>
    <x v="20"/>
    <s v="ADVANCED PHOTONICS RESEARCH"/>
    <x v="0"/>
    <x v="0"/>
    <s v="Default APC"/>
    <s v="Default APC"/>
    <n v="2900"/>
    <n v="2320"/>
    <d v="2024-09-11T00:00:00"/>
    <x v="24"/>
  </r>
  <r>
    <x v="20"/>
    <s v="ADVANCED PHOTONICS RESEARCH"/>
    <x v="0"/>
    <x v="0"/>
    <s v="Default APC"/>
    <s v="Default APC"/>
    <n v="2630"/>
    <n v="2104"/>
    <d v="2024-10-15T00:00:00"/>
    <x v="2"/>
  </r>
  <r>
    <x v="20"/>
    <s v="ADVANCED PHOTONICS RESEARCH"/>
    <x v="1"/>
    <x v="1"/>
    <s v="Editorial"/>
    <s v="Editorial"/>
    <n v="0"/>
    <n v="0"/>
    <d v="2022-11-23T00:00:00"/>
    <x v="2"/>
  </r>
  <r>
    <x v="20"/>
    <s v="ADVANCED PHOTONICS RESEARCH"/>
    <x v="1"/>
    <x v="1"/>
    <s v="Comment"/>
    <s v="Opinion"/>
    <n v="0"/>
    <n v="0"/>
    <d v="2022-11-23T00:00:00"/>
    <x v="2"/>
  </r>
  <r>
    <x v="20"/>
    <s v="ADVANCED PHOTONICS RESEARCH"/>
    <x v="1"/>
    <x v="1"/>
    <s v="Guest Editorial"/>
    <s v="Opinion"/>
    <n v="0"/>
    <n v="0"/>
    <d v="2022-11-23T00:00:00"/>
    <x v="2"/>
  </r>
  <r>
    <x v="20"/>
    <s v="ADVANCED PHOTONICS RESEARCH"/>
    <x v="1"/>
    <x v="0"/>
    <s v="Default APC"/>
    <s v="Default APC"/>
    <n v="2094"/>
    <n v="1675"/>
    <d v="2020-06-15T00:00:00"/>
    <x v="26"/>
  </r>
  <r>
    <x v="20"/>
    <s v="ADVANCED PHOTONICS RESEARCH"/>
    <x v="1"/>
    <x v="0"/>
    <s v="Default APC"/>
    <s v="Default APC"/>
    <n v="2115"/>
    <n v="1692"/>
    <d v="2021-10-25T00:00:00"/>
    <x v="28"/>
  </r>
  <r>
    <x v="20"/>
    <s v="ADVANCED PHOTONICS RESEARCH"/>
    <x v="1"/>
    <x v="0"/>
    <s v="Default APC"/>
    <s v="Default APC"/>
    <n v="2350"/>
    <n v="1880"/>
    <d v="2021-11-04T00:00:00"/>
    <x v="4"/>
  </r>
  <r>
    <x v="20"/>
    <s v="ADVANCED PHOTONICS RESEARCH"/>
    <x v="1"/>
    <x v="0"/>
    <s v="Default APC"/>
    <s v="Default APC"/>
    <n v="2500"/>
    <n v="2000"/>
    <d v="2022-09-20T00:00:00"/>
    <x v="27"/>
  </r>
  <r>
    <x v="20"/>
    <s v="ADVANCED PHOTONICS RESEARCH"/>
    <x v="1"/>
    <x v="0"/>
    <s v="Default APC"/>
    <s v="Default APC"/>
    <n v="2630"/>
    <n v="2104"/>
    <d v="2023-09-01T00:00:00"/>
    <x v="11"/>
  </r>
  <r>
    <x v="20"/>
    <s v="ADVANCED PHOTONICS RESEARCH"/>
    <x v="1"/>
    <x v="0"/>
    <s v="Default APC"/>
    <s v="Default APC"/>
    <n v="2900"/>
    <n v="2320"/>
    <d v="2024-09-11T00:00:00"/>
    <x v="24"/>
  </r>
  <r>
    <x v="20"/>
    <s v="ADVANCED PHOTONICS RESEARCH"/>
    <x v="1"/>
    <x v="0"/>
    <s v="Default APC"/>
    <s v="Default APC"/>
    <n v="2630"/>
    <n v="2104"/>
    <d v="2024-10-15T00:00:00"/>
    <x v="2"/>
  </r>
  <r>
    <x v="21"/>
    <s v="ADVANCED ROBOTICS RESEARCH"/>
    <x v="0"/>
    <x v="0"/>
    <s v="Default APC"/>
    <s v="Default APC"/>
    <n v="2500"/>
    <n v="2000"/>
    <d v="2024-10-01T00:00:00"/>
    <x v="2"/>
  </r>
  <r>
    <x v="22"/>
    <s v="ADVANCED SENSOR RESEARCH"/>
    <x v="0"/>
    <x v="1"/>
    <s v="Editorial"/>
    <s v="Editorial"/>
    <n v="0"/>
    <n v="0"/>
    <d v="2022-11-23T00:00:00"/>
    <x v="2"/>
  </r>
  <r>
    <x v="22"/>
    <s v="ADVANCED SENSOR RESEARCH"/>
    <x v="0"/>
    <x v="1"/>
    <s v="Comment"/>
    <s v="Opinion"/>
    <n v="0"/>
    <n v="0"/>
    <d v="2022-11-23T00:00:00"/>
    <x v="2"/>
  </r>
  <r>
    <x v="22"/>
    <s v="ADVANCED SENSOR RESEARCH"/>
    <x v="0"/>
    <x v="1"/>
    <s v="Guest Editorial"/>
    <s v="Opinion"/>
    <n v="0"/>
    <n v="0"/>
    <d v="2022-11-23T00:00:00"/>
    <x v="2"/>
  </r>
  <r>
    <x v="22"/>
    <s v="ADVANCED SENSOR RESEARCH"/>
    <x v="0"/>
    <x v="1"/>
    <s v="Invited Article"/>
    <s v="Research Article"/>
    <n v="0"/>
    <n v="0"/>
    <d v="2022-06-28T00:00:00"/>
    <x v="2"/>
  </r>
  <r>
    <x v="22"/>
    <s v="ADVANCED SENSOR RESEARCH"/>
    <x v="0"/>
    <x v="0"/>
    <s v="Default APC"/>
    <s v="Default APC"/>
    <n v="2100"/>
    <n v="1680"/>
    <d v="2022-06-28T00:00:00"/>
    <x v="11"/>
  </r>
  <r>
    <x v="22"/>
    <s v="ADVANCED SENSOR RESEARCH"/>
    <x v="0"/>
    <x v="0"/>
    <s v="Default APC"/>
    <s v="Default APC"/>
    <n v="2310"/>
    <n v="1848"/>
    <d v="2024-09-11T00:00:00"/>
    <x v="2"/>
  </r>
  <r>
    <x v="23"/>
    <s v="ADVANCES IN POLYMER TECHNOLOGY"/>
    <x v="0"/>
    <x v="0"/>
    <s v="Default APC"/>
    <s v="Default APC"/>
    <n v="1735"/>
    <n v="1388"/>
    <d v="2022-12-28T00:00:00"/>
    <x v="0"/>
  </r>
  <r>
    <x v="23"/>
    <s v="ADVANCES IN POLYMER TECHNOLOGY"/>
    <x v="0"/>
    <x v="0"/>
    <s v="Default APC"/>
    <s v="Default APC"/>
    <n v="1790"/>
    <n v="1432"/>
    <d v="2024-02-23T00:00:00"/>
    <x v="1"/>
  </r>
  <r>
    <x v="23"/>
    <s v="ADVANCES IN POLYMER TECHNOLOGY"/>
    <x v="0"/>
    <x v="0"/>
    <s v="Default APC"/>
    <s v="Default APC"/>
    <n v="1880"/>
    <n v="1504"/>
    <d v="2024-10-14T00:00:00"/>
    <x v="2"/>
  </r>
  <r>
    <x v="24"/>
    <s v="ADVANCED SCIENCE"/>
    <x v="0"/>
    <x v="1"/>
    <s v="Editorial"/>
    <s v="Editorial"/>
    <n v="0"/>
    <n v="0"/>
    <d v="2022-11-23T00:00:00"/>
    <x v="2"/>
  </r>
  <r>
    <x v="24"/>
    <s v="ADVANCED SCIENCE"/>
    <x v="0"/>
    <x v="1"/>
    <s v="Comment"/>
    <s v="Opinion"/>
    <n v="0"/>
    <n v="0"/>
    <d v="2021-02-09T00:00:00"/>
    <x v="2"/>
  </r>
  <r>
    <x v="24"/>
    <s v="ADVANCED SCIENCE"/>
    <x v="0"/>
    <x v="1"/>
    <s v="Guest Editorial"/>
    <s v="Opinion"/>
    <n v="0"/>
    <n v="0"/>
    <d v="2022-11-23T00:00:00"/>
    <x v="2"/>
  </r>
  <r>
    <x v="24"/>
    <s v="ADVANCED SCIENCE"/>
    <x v="0"/>
    <x v="0"/>
    <s v="Default APC"/>
    <s v="Default APC"/>
    <n v="3750"/>
    <n v="3000"/>
    <d v="2014-12-02T00:00:00"/>
    <x v="29"/>
  </r>
  <r>
    <x v="24"/>
    <s v="ADVANCED SCIENCE"/>
    <x v="0"/>
    <x v="0"/>
    <s v="Default APC"/>
    <s v="Default APC"/>
    <n v="4500"/>
    <n v="3600"/>
    <d v="2016-09-21T00:00:00"/>
    <x v="30"/>
  </r>
  <r>
    <x v="24"/>
    <s v="ADVANCED SCIENCE"/>
    <x v="0"/>
    <x v="0"/>
    <s v="Default APC"/>
    <s v="Default APC"/>
    <n v="4163"/>
    <n v="3330"/>
    <d v="2016-11-01T00:00:00"/>
    <x v="26"/>
  </r>
  <r>
    <x v="24"/>
    <s v="ADVANCED SCIENCE"/>
    <x v="0"/>
    <x v="0"/>
    <s v="Default APC"/>
    <s v="Default APC"/>
    <n v="4350"/>
    <n v="3480"/>
    <d v="2021-10-25T00:00:00"/>
    <x v="4"/>
  </r>
  <r>
    <x v="24"/>
    <s v="ADVANCED SCIENCE"/>
    <x v="0"/>
    <x v="0"/>
    <s v="Default APC"/>
    <s v="Default APC"/>
    <n v="4790"/>
    <n v="3832"/>
    <d v="2022-09-20T00:00:00"/>
    <x v="27"/>
  </r>
  <r>
    <x v="24"/>
    <s v="ADVANCED SCIENCE"/>
    <x v="0"/>
    <x v="0"/>
    <s v="Default APC"/>
    <s v="Default APC"/>
    <n v="5130"/>
    <n v="4104"/>
    <d v="2023-09-01T00:00:00"/>
    <x v="11"/>
  </r>
  <r>
    <x v="24"/>
    <s v="ADVANCED SCIENCE"/>
    <x v="0"/>
    <x v="0"/>
    <s v="Default APC"/>
    <s v="Default APC"/>
    <n v="5640"/>
    <n v="4512"/>
    <d v="2024-09-11T00:00:00"/>
    <x v="2"/>
  </r>
  <r>
    <x v="24"/>
    <s v="ADVANCED SCIENCE"/>
    <x v="1"/>
    <x v="1"/>
    <s v="Editorial"/>
    <s v="Editorial"/>
    <n v="0"/>
    <n v="0"/>
    <d v="2022-11-23T00:00:00"/>
    <x v="2"/>
  </r>
  <r>
    <x v="24"/>
    <s v="ADVANCED SCIENCE"/>
    <x v="1"/>
    <x v="1"/>
    <s v="Comment"/>
    <s v="Opinion"/>
    <n v="0"/>
    <n v="0"/>
    <d v="2021-02-09T00:00:00"/>
    <x v="2"/>
  </r>
  <r>
    <x v="24"/>
    <s v="ADVANCED SCIENCE"/>
    <x v="1"/>
    <x v="1"/>
    <s v="Guest Editorial"/>
    <s v="Opinion"/>
    <n v="0"/>
    <n v="0"/>
    <d v="2022-11-23T00:00:00"/>
    <x v="2"/>
  </r>
  <r>
    <x v="24"/>
    <s v="ADVANCED SCIENCE"/>
    <x v="1"/>
    <x v="0"/>
    <s v="Default APC"/>
    <s v="Default APC"/>
    <n v="3375"/>
    <n v="2700"/>
    <d v="2015-04-09T00:00:00"/>
    <x v="29"/>
  </r>
  <r>
    <x v="24"/>
    <s v="ADVANCED SCIENCE"/>
    <x v="1"/>
    <x v="0"/>
    <s v="Default APC"/>
    <s v="Default APC"/>
    <n v="4050"/>
    <n v="3240"/>
    <d v="2016-09-21T00:00:00"/>
    <x v="30"/>
  </r>
  <r>
    <x v="24"/>
    <s v="ADVANCED SCIENCE"/>
    <x v="1"/>
    <x v="0"/>
    <s v="Default APC"/>
    <s v="Default APC"/>
    <n v="3747"/>
    <n v="2998"/>
    <d v="2016-11-01T00:00:00"/>
    <x v="26"/>
  </r>
  <r>
    <x v="24"/>
    <s v="ADVANCED SCIENCE"/>
    <x v="1"/>
    <x v="0"/>
    <s v="Default APC"/>
    <s v="Default APC"/>
    <n v="3915"/>
    <n v="3132"/>
    <d v="2021-10-25T00:00:00"/>
    <x v="28"/>
  </r>
  <r>
    <x v="24"/>
    <s v="ADVANCED SCIENCE"/>
    <x v="1"/>
    <x v="0"/>
    <s v="Default APC"/>
    <s v="Default APC"/>
    <n v="4350"/>
    <n v="3480"/>
    <d v="2021-11-04T00:00:00"/>
    <x v="4"/>
  </r>
  <r>
    <x v="24"/>
    <s v="ADVANCED SCIENCE"/>
    <x v="1"/>
    <x v="0"/>
    <s v="Default APC"/>
    <s v="Default APC"/>
    <n v="4790"/>
    <n v="3832"/>
    <d v="2022-09-20T00:00:00"/>
    <x v="27"/>
  </r>
  <r>
    <x v="24"/>
    <s v="ADVANCED SCIENCE"/>
    <x v="1"/>
    <x v="0"/>
    <s v="Default APC"/>
    <s v="Default APC"/>
    <n v="5130"/>
    <n v="4104"/>
    <d v="2023-09-01T00:00:00"/>
    <x v="11"/>
  </r>
  <r>
    <x v="24"/>
    <s v="ADVANCED SCIENCE"/>
    <x v="1"/>
    <x v="0"/>
    <s v="Default APC"/>
    <s v="Default APC"/>
    <n v="5640"/>
    <n v="4512"/>
    <d v="2024-09-11T00:00:00"/>
    <x v="2"/>
  </r>
  <r>
    <x v="25"/>
    <s v="AGRICULTURAL &amp; ENVIRONMENTAL LETTERS"/>
    <x v="0"/>
    <x v="1"/>
    <s v="Annual Report"/>
    <s v="Announcement"/>
    <n v="0"/>
    <n v="0"/>
    <d v="2022-02-18T00:00:00"/>
    <x v="2"/>
  </r>
  <r>
    <x v="25"/>
    <s v="AGRICULTURAL &amp; ENVIRONMENTAL LETTERS"/>
    <x v="0"/>
    <x v="1"/>
    <s v="Award Winners"/>
    <s v="Announcement"/>
    <n v="0"/>
    <n v="0"/>
    <d v="2022-02-18T00:00:00"/>
    <x v="2"/>
  </r>
  <r>
    <x v="25"/>
    <s v="AGRICULTURAL &amp; ENVIRONMENTAL LETTERS"/>
    <x v="0"/>
    <x v="1"/>
    <s v="Thanks to Reviewers"/>
    <s v="Announcement"/>
    <n v="0"/>
    <n v="0"/>
    <d v="2022-02-18T00:00:00"/>
    <x v="2"/>
  </r>
  <r>
    <x v="25"/>
    <s v="AGRICULTURAL &amp; ENVIRONMENTAL LETTERS"/>
    <x v="0"/>
    <x v="1"/>
    <s v="Letter to the Editor"/>
    <s v="Correspondence"/>
    <n v="0"/>
    <n v="0"/>
    <d v="2020-04-20T00:00:00"/>
    <x v="2"/>
  </r>
  <r>
    <x v="25"/>
    <s v="AGRICULTURAL &amp; ENVIRONMENTAL LETTERS"/>
    <x v="0"/>
    <x v="1"/>
    <s v="Editorial"/>
    <s v="Editorial"/>
    <n v="0"/>
    <n v="0"/>
    <d v="2019-11-12T00:00:00"/>
    <x v="2"/>
  </r>
  <r>
    <x v="25"/>
    <s v="AGRICULTURAL &amp; ENVIRONMENTAL LETTERS"/>
    <x v="0"/>
    <x v="1"/>
    <s v="Corrigendum"/>
    <s v="Erratum"/>
    <n v="0"/>
    <n v="0"/>
    <d v="2019-11-12T00:00:00"/>
    <x v="2"/>
  </r>
  <r>
    <x v="25"/>
    <s v="AGRICULTURAL &amp; ENVIRONMENTAL LETTERS"/>
    <x v="0"/>
    <x v="1"/>
    <s v="Erratum"/>
    <s v="Erratum"/>
    <n v="0"/>
    <n v="0"/>
    <d v="2019-11-12T00:00:00"/>
    <x v="2"/>
  </r>
  <r>
    <x v="25"/>
    <s v="AGRICULTURAL &amp; ENVIRONMENTAL LETTERS"/>
    <x v="0"/>
    <x v="0"/>
    <s v="Default APC"/>
    <s v="Default APC"/>
    <n v="960"/>
    <n v="768"/>
    <d v="2019-11-12T00:00:00"/>
    <x v="31"/>
  </r>
  <r>
    <x v="25"/>
    <s v="AGRICULTURAL &amp; ENVIRONMENTAL LETTERS"/>
    <x v="0"/>
    <x v="0"/>
    <s v="Default APC"/>
    <s v="Default APC"/>
    <n v="880"/>
    <n v="704"/>
    <d v="2019-12-06T00:00:00"/>
    <x v="32"/>
  </r>
  <r>
    <x v="25"/>
    <s v="AGRICULTURAL &amp; ENVIRONMENTAL LETTERS"/>
    <x v="0"/>
    <x v="0"/>
    <s v="Default APC"/>
    <s v="Default APC"/>
    <n v="960"/>
    <n v="768"/>
    <d v="2020-01-02T00:00:00"/>
    <x v="33"/>
  </r>
  <r>
    <x v="25"/>
    <s v="AGRICULTURAL &amp; ENVIRONMENTAL LETTERS"/>
    <x v="0"/>
    <x v="0"/>
    <s v="Default APC"/>
    <s v="Default APC"/>
    <n v="1050"/>
    <n v="840"/>
    <d v="2021-01-04T00:00:00"/>
    <x v="3"/>
  </r>
  <r>
    <x v="25"/>
    <s v="AGRICULTURAL &amp; ENVIRONMENTAL LETTERS"/>
    <x v="0"/>
    <x v="0"/>
    <s v="Default APC"/>
    <s v="Default APC"/>
    <n v="1200"/>
    <n v="960"/>
    <d v="2021-12-01T00:00:00"/>
    <x v="34"/>
  </r>
  <r>
    <x v="25"/>
    <s v="AGRICULTURAL &amp; ENVIRONMENTAL LETTERS"/>
    <x v="0"/>
    <x v="0"/>
    <s v="Default APC"/>
    <s v="Default APC"/>
    <n v="1210"/>
    <n v="968"/>
    <d v="2021-12-03T00:00:00"/>
    <x v="16"/>
  </r>
  <r>
    <x v="25"/>
    <s v="AGRICULTURAL &amp; ENVIRONMENTAL LETTERS"/>
    <x v="0"/>
    <x v="0"/>
    <s v="Default APC"/>
    <s v="Default APC"/>
    <n v="1390"/>
    <n v="1112"/>
    <d v="2023-01-05T00:00:00"/>
    <x v="14"/>
  </r>
  <r>
    <x v="25"/>
    <s v="AGRICULTURAL &amp; ENVIRONMENTAL LETTERS"/>
    <x v="0"/>
    <x v="0"/>
    <s v="Default APC"/>
    <s v="Default APC"/>
    <n v="1530"/>
    <n v="1224"/>
    <d v="2023-12-01T00:00:00"/>
    <x v="35"/>
  </r>
  <r>
    <x v="25"/>
    <s v="AGRICULTURAL &amp; ENVIRONMENTAL LETTERS"/>
    <x v="0"/>
    <x v="0"/>
    <s v="Default APC"/>
    <s v="Default APC"/>
    <n v="1740"/>
    <n v="1392"/>
    <d v="2025-01-02T00:00:00"/>
    <x v="2"/>
  </r>
  <r>
    <x v="25"/>
    <s v="AGRICULTURAL &amp; ENVIRONMENTAL LETTERS"/>
    <x v="1"/>
    <x v="0"/>
    <s v="Default APC"/>
    <s v="Default APC"/>
    <n v="1210"/>
    <n v="968"/>
    <d v="2022-02-17T00:00:00"/>
    <x v="16"/>
  </r>
  <r>
    <x v="25"/>
    <s v="AGRICULTURAL &amp; ENVIRONMENTAL LETTERS"/>
    <x v="1"/>
    <x v="0"/>
    <s v="Default APC"/>
    <s v="Default APC"/>
    <n v="1390"/>
    <n v="1112"/>
    <d v="2023-01-05T00:00:00"/>
    <x v="14"/>
  </r>
  <r>
    <x v="25"/>
    <s v="AGRICULTURAL &amp; ENVIRONMENTAL LETTERS"/>
    <x v="1"/>
    <x v="0"/>
    <s v="Default APC"/>
    <s v="Default APC"/>
    <n v="1530"/>
    <n v="1224"/>
    <d v="2023-12-01T00:00:00"/>
    <x v="35"/>
  </r>
  <r>
    <x v="25"/>
    <s v="AGRICULTURAL &amp; ENVIRONMENTAL LETTERS"/>
    <x v="1"/>
    <x v="0"/>
    <s v="Default APC"/>
    <s v="Default APC"/>
    <n v="1740"/>
    <n v="1392"/>
    <d v="2025-01-02T00:00:00"/>
    <x v="2"/>
  </r>
  <r>
    <x v="26"/>
    <s v="ADVANCED ELECTRONIC MATERIALS"/>
    <x v="0"/>
    <x v="1"/>
    <s v="Editorial"/>
    <s v="Editorial"/>
    <n v="0"/>
    <n v="0"/>
    <d v="2022-11-23T00:00:00"/>
    <x v="2"/>
  </r>
  <r>
    <x v="26"/>
    <s v="ADVANCED ELECTRONIC MATERIALS"/>
    <x v="0"/>
    <x v="1"/>
    <s v="Comment"/>
    <s v="Opinion"/>
    <n v="0"/>
    <n v="0"/>
    <d v="2022-11-23T00:00:00"/>
    <x v="2"/>
  </r>
  <r>
    <x v="26"/>
    <s v="ADVANCED ELECTRONIC MATERIALS"/>
    <x v="0"/>
    <x v="1"/>
    <s v="Guest Editorial"/>
    <s v="Opinion"/>
    <n v="0"/>
    <n v="0"/>
    <d v="2022-11-23T00:00:00"/>
    <x v="2"/>
  </r>
  <r>
    <x v="26"/>
    <s v="ADVANCED ELECTRONIC MATERIALS"/>
    <x v="0"/>
    <x v="0"/>
    <s v="Default APC"/>
    <s v="Default APC"/>
    <n v="2600"/>
    <n v="2080"/>
    <d v="2022-09-13T00:00:00"/>
    <x v="11"/>
  </r>
  <r>
    <x v="26"/>
    <s v="ADVANCED ELECTRONIC MATERIALS"/>
    <x v="0"/>
    <x v="0"/>
    <s v="Default APC"/>
    <s v="Default APC"/>
    <n v="2990"/>
    <n v="2392"/>
    <d v="2024-09-11T00:00:00"/>
    <x v="2"/>
  </r>
  <r>
    <x v="27"/>
    <s v="ADVANCED ENERGY AND SUSTAINABILITY RESEARCH"/>
    <x v="0"/>
    <x v="1"/>
    <s v="Editorial"/>
    <s v="Editorial"/>
    <n v="0"/>
    <n v="0"/>
    <d v="2022-11-23T00:00:00"/>
    <x v="2"/>
  </r>
  <r>
    <x v="27"/>
    <s v="ADVANCED ENERGY AND SUSTAINABILITY RESEARCH"/>
    <x v="0"/>
    <x v="1"/>
    <s v="Comment"/>
    <s v="Opinion"/>
    <n v="0"/>
    <n v="0"/>
    <d v="2022-11-23T00:00:00"/>
    <x v="2"/>
  </r>
  <r>
    <x v="27"/>
    <s v="ADVANCED ENERGY AND SUSTAINABILITY RESEARCH"/>
    <x v="0"/>
    <x v="1"/>
    <s v="Guest Editorial"/>
    <s v="Opinion"/>
    <n v="0"/>
    <n v="0"/>
    <d v="2022-11-23T00:00:00"/>
    <x v="2"/>
  </r>
  <r>
    <x v="27"/>
    <s v="ADVANCED ENERGY AND SUSTAINABILITY RESEARCH"/>
    <x v="0"/>
    <x v="0"/>
    <s v="Default APC"/>
    <s v="Default APC"/>
    <n v="2600"/>
    <n v="2080"/>
    <d v="2020-06-12T00:00:00"/>
    <x v="4"/>
  </r>
  <r>
    <x v="27"/>
    <s v="ADVANCED ENERGY AND SUSTAINABILITY RESEARCH"/>
    <x v="0"/>
    <x v="0"/>
    <s v="Default APC"/>
    <s v="Default APC"/>
    <n v="2680"/>
    <n v="2144"/>
    <d v="2022-09-20T00:00:00"/>
    <x v="27"/>
  </r>
  <r>
    <x v="27"/>
    <s v="ADVANCED ENERGY AND SUSTAINABILITY RESEARCH"/>
    <x v="0"/>
    <x v="0"/>
    <s v="Default APC"/>
    <s v="Default APC"/>
    <n v="2950"/>
    <n v="2360"/>
    <d v="2023-09-01T00:00:00"/>
    <x v="11"/>
  </r>
  <r>
    <x v="27"/>
    <s v="ADVANCED ENERGY AND SUSTAINABILITY RESEARCH"/>
    <x v="0"/>
    <x v="0"/>
    <s v="Default APC"/>
    <s v="Default APC"/>
    <n v="3390"/>
    <n v="2712"/>
    <d v="2024-09-11T00:00:00"/>
    <x v="2"/>
  </r>
  <r>
    <x v="27"/>
    <s v="ADVANCED ENERGY AND SUSTAINABILITY RESEARCH"/>
    <x v="1"/>
    <x v="1"/>
    <s v="Editorial"/>
    <s v="Editorial"/>
    <n v="0"/>
    <n v="0"/>
    <d v="2022-11-23T00:00:00"/>
    <x v="2"/>
  </r>
  <r>
    <x v="27"/>
    <s v="ADVANCED ENERGY AND SUSTAINABILITY RESEARCH"/>
    <x v="1"/>
    <x v="1"/>
    <s v="Comment"/>
    <s v="Opinion"/>
    <n v="0"/>
    <n v="0"/>
    <d v="2022-11-23T00:00:00"/>
    <x v="2"/>
  </r>
  <r>
    <x v="27"/>
    <s v="ADVANCED ENERGY AND SUSTAINABILITY RESEARCH"/>
    <x v="1"/>
    <x v="1"/>
    <s v="Guest Editorial"/>
    <s v="Opinion"/>
    <n v="0"/>
    <n v="0"/>
    <d v="2022-11-23T00:00:00"/>
    <x v="2"/>
  </r>
  <r>
    <x v="27"/>
    <s v="ADVANCED ENERGY AND SUSTAINABILITY RESEARCH"/>
    <x v="1"/>
    <x v="0"/>
    <s v="Default APC"/>
    <s v="Default APC"/>
    <n v="2340"/>
    <n v="1872"/>
    <d v="2020-06-12T00:00:00"/>
    <x v="28"/>
  </r>
  <r>
    <x v="27"/>
    <s v="ADVANCED ENERGY AND SUSTAINABILITY RESEARCH"/>
    <x v="1"/>
    <x v="0"/>
    <s v="Default APC"/>
    <s v="Default APC"/>
    <n v="2600"/>
    <n v="2080"/>
    <d v="2021-11-04T00:00:00"/>
    <x v="4"/>
  </r>
  <r>
    <x v="27"/>
    <s v="ADVANCED ENERGY AND SUSTAINABILITY RESEARCH"/>
    <x v="1"/>
    <x v="0"/>
    <s v="Default APC"/>
    <s v="Default APC"/>
    <n v="2680"/>
    <n v="2144"/>
    <d v="2022-09-20T00:00:00"/>
    <x v="27"/>
  </r>
  <r>
    <x v="27"/>
    <s v="ADVANCED ENERGY AND SUSTAINABILITY RESEARCH"/>
    <x v="1"/>
    <x v="0"/>
    <s v="Default APC"/>
    <s v="Default APC"/>
    <n v="2950"/>
    <n v="2360"/>
    <d v="2023-09-01T00:00:00"/>
    <x v="11"/>
  </r>
  <r>
    <x v="27"/>
    <s v="ADVANCED ENERGY AND SUSTAINABILITY RESEARCH"/>
    <x v="1"/>
    <x v="0"/>
    <s v="Default APC"/>
    <s v="Default APC"/>
    <n v="3390"/>
    <n v="2712"/>
    <d v="2024-09-11T00:00:00"/>
    <x v="2"/>
  </r>
  <r>
    <x v="28"/>
    <s v="APPLIED AND ENVIRONMENTAL SOIL SCIENCE"/>
    <x v="0"/>
    <x v="0"/>
    <s v="Default APC"/>
    <s v="Default APC"/>
    <n v="803"/>
    <n v="642"/>
    <d v="2022-12-26T00:00:00"/>
    <x v="0"/>
  </r>
  <r>
    <x v="28"/>
    <s v="APPLIED AND ENVIRONMENTAL SOIL SCIENCE"/>
    <x v="0"/>
    <x v="0"/>
    <s v="Default APC"/>
    <s v="Default APC"/>
    <n v="830"/>
    <n v="664"/>
    <d v="2024-02-23T00:00:00"/>
    <x v="10"/>
  </r>
  <r>
    <x v="28"/>
    <s v="APPLIED AND ENVIRONMENTAL SOIL SCIENCE"/>
    <x v="0"/>
    <x v="0"/>
    <s v="Default APC"/>
    <s v="Default APC"/>
    <n v="870"/>
    <n v="696"/>
    <d v="2024-09-10T00:00:00"/>
    <x v="11"/>
  </r>
  <r>
    <x v="28"/>
    <s v="APPLIED AND ENVIRONMENTAL SOIL SCIENCE"/>
    <x v="0"/>
    <x v="0"/>
    <s v="Default APC"/>
    <s v="Default APC"/>
    <n v="830"/>
    <n v="664"/>
    <d v="2024-09-11T00:00:00"/>
    <x v="1"/>
  </r>
  <r>
    <x v="28"/>
    <s v="APPLIED AND ENVIRONMENTAL SOIL SCIENCE"/>
    <x v="0"/>
    <x v="0"/>
    <s v="Default APC"/>
    <s v="Default APC"/>
    <n v="870"/>
    <n v="696"/>
    <d v="2024-10-14T00:00:00"/>
    <x v="2"/>
  </r>
  <r>
    <x v="29"/>
    <s v="AQUACULTURE, FISH AND FISHERIES"/>
    <x v="0"/>
    <x v="1"/>
    <s v="Short Commentary"/>
    <s v="Commentary"/>
    <n v="900"/>
    <n v="720"/>
    <d v="2020-10-28T00:00:00"/>
    <x v="2"/>
  </r>
  <r>
    <x v="29"/>
    <s v="AQUACULTURE, FISH AND FISHERIES"/>
    <x v="0"/>
    <x v="1"/>
    <s v="Correspondence"/>
    <s v="Correspondence"/>
    <n v="0"/>
    <n v="0"/>
    <d v="2022-11-14T00:00:00"/>
    <x v="2"/>
  </r>
  <r>
    <x v="29"/>
    <s v="AQUACULTURE, FISH AND FISHERIES"/>
    <x v="0"/>
    <x v="1"/>
    <s v="Reply"/>
    <s v="Correspondence"/>
    <n v="0"/>
    <n v="0"/>
    <d v="2022-11-14T00:00:00"/>
    <x v="2"/>
  </r>
  <r>
    <x v="29"/>
    <s v="AQUACULTURE, FISH AND FISHERIES"/>
    <x v="0"/>
    <x v="1"/>
    <s v="Editorial"/>
    <s v="Editorial"/>
    <n v="0"/>
    <n v="0"/>
    <d v="2020-10-28T00:00:00"/>
    <x v="2"/>
  </r>
  <r>
    <x v="29"/>
    <s v="AQUACULTURE, FISH AND FISHERIES"/>
    <x v="0"/>
    <x v="1"/>
    <s v="Short Communication"/>
    <s v="Short Communication"/>
    <n v="900"/>
    <n v="720"/>
    <d v="2020-10-28T00:00:00"/>
    <x v="27"/>
  </r>
  <r>
    <x v="29"/>
    <s v="AQUACULTURE, FISH AND FISHERIES"/>
    <x v="0"/>
    <x v="1"/>
    <s v="Short Communication"/>
    <s v="Short Communication"/>
    <n v="945"/>
    <n v="756"/>
    <d v="2023-09-01T00:00:00"/>
    <x v="11"/>
  </r>
  <r>
    <x v="29"/>
    <s v="AQUACULTURE, FISH AND FISHERIES"/>
    <x v="0"/>
    <x v="1"/>
    <s v="Short Communication"/>
    <s v="Short Communication"/>
    <n v="990"/>
    <n v="792"/>
    <d v="2024-09-11T00:00:00"/>
    <x v="2"/>
  </r>
  <r>
    <x v="29"/>
    <s v="AQUACULTURE, FISH AND FISHERIES"/>
    <x v="0"/>
    <x v="0"/>
    <s v="Default APC"/>
    <s v="Default APC"/>
    <n v="1800"/>
    <n v="1440"/>
    <d v="2020-10-28T00:00:00"/>
    <x v="27"/>
  </r>
  <r>
    <x v="29"/>
    <s v="AQUACULTURE, FISH AND FISHERIES"/>
    <x v="0"/>
    <x v="0"/>
    <s v="Default APC"/>
    <s v="Default APC"/>
    <n v="1890"/>
    <n v="1512"/>
    <d v="2023-09-01T00:00:00"/>
    <x v="11"/>
  </r>
  <r>
    <x v="29"/>
    <s v="AQUACULTURE, FISH AND FISHERIES"/>
    <x v="0"/>
    <x v="0"/>
    <s v="Default APC"/>
    <s v="Default APC"/>
    <n v="1980"/>
    <n v="1584"/>
    <d v="2024-09-11T00:00:00"/>
    <x v="2"/>
  </r>
  <r>
    <x v="29"/>
    <s v="AQUACULTURE, FISH AND FISHERIES"/>
    <x v="1"/>
    <x v="1"/>
    <s v="Correspondence"/>
    <s v="Correspondence"/>
    <n v="0"/>
    <n v="0"/>
    <d v="2022-11-14T00:00:00"/>
    <x v="2"/>
  </r>
  <r>
    <x v="29"/>
    <s v="AQUACULTURE, FISH AND FISHERIES"/>
    <x v="1"/>
    <x v="1"/>
    <s v="Reply"/>
    <s v="Correspondence"/>
    <n v="0"/>
    <n v="0"/>
    <d v="2022-11-14T00:00:00"/>
    <x v="2"/>
  </r>
  <r>
    <x v="29"/>
    <s v="AQUACULTURE, FISH AND FISHERIES"/>
    <x v="1"/>
    <x v="1"/>
    <s v="Editorial"/>
    <s v="Editorial"/>
    <n v="0"/>
    <n v="0"/>
    <d v="2020-10-28T00:00:00"/>
    <x v="2"/>
  </r>
  <r>
    <x v="29"/>
    <s v="AQUACULTURE, FISH AND FISHERIES"/>
    <x v="1"/>
    <x v="1"/>
    <s v="Short Communication"/>
    <s v="Short Communication"/>
    <n v="900"/>
    <n v="720"/>
    <d v="2020-10-28T00:00:00"/>
    <x v="27"/>
  </r>
  <r>
    <x v="29"/>
    <s v="AQUACULTURE, FISH AND FISHERIES"/>
    <x v="1"/>
    <x v="1"/>
    <s v="Short Communication"/>
    <s v="Short Communication"/>
    <n v="945"/>
    <n v="756"/>
    <d v="2023-09-01T00:00:00"/>
    <x v="11"/>
  </r>
  <r>
    <x v="29"/>
    <s v="AQUACULTURE, FISH AND FISHERIES"/>
    <x v="1"/>
    <x v="1"/>
    <s v="Short Communication"/>
    <s v="Short Communication"/>
    <n v="990"/>
    <n v="792"/>
    <d v="2024-09-11T00:00:00"/>
    <x v="2"/>
  </r>
  <r>
    <x v="29"/>
    <s v="AQUACULTURE, FISH AND FISHERIES"/>
    <x v="1"/>
    <x v="0"/>
    <s v="Default APC"/>
    <s v="Default APC"/>
    <n v="1440"/>
    <n v="1152"/>
    <d v="2020-10-28T00:00:00"/>
    <x v="36"/>
  </r>
  <r>
    <x v="29"/>
    <s v="AQUACULTURE, FISH AND FISHERIES"/>
    <x v="1"/>
    <x v="0"/>
    <s v="Default APC"/>
    <s v="Default APC"/>
    <n v="1800"/>
    <n v="1440"/>
    <d v="2021-05-05T00:00:00"/>
    <x v="27"/>
  </r>
  <r>
    <x v="29"/>
    <s v="AQUACULTURE, FISH AND FISHERIES"/>
    <x v="1"/>
    <x v="0"/>
    <s v="Default APC"/>
    <s v="Default APC"/>
    <n v="1890"/>
    <n v="1512"/>
    <d v="2023-09-01T00:00:00"/>
    <x v="11"/>
  </r>
  <r>
    <x v="29"/>
    <s v="AQUACULTURE, FISH AND FISHERIES"/>
    <x v="1"/>
    <x v="0"/>
    <s v="Default APC"/>
    <s v="Default APC"/>
    <n v="1980"/>
    <n v="1584"/>
    <d v="2024-09-11T00:00:00"/>
    <x v="2"/>
  </r>
  <r>
    <x v="30"/>
    <s v="AGU ADVANCES"/>
    <x v="0"/>
    <x v="1"/>
    <s v="Commentary"/>
    <s v="Commentary"/>
    <n v="0"/>
    <n v="0"/>
    <d v="2019-01-28T00:00:00"/>
    <x v="2"/>
  </r>
  <r>
    <x v="30"/>
    <s v="AGU ADVANCES"/>
    <x v="0"/>
    <x v="1"/>
    <s v="Viewpoint"/>
    <s v="Commentary"/>
    <n v="0"/>
    <n v="0"/>
    <d v="2021-07-20T00:00:00"/>
    <x v="2"/>
  </r>
  <r>
    <x v="30"/>
    <s v="AGU ADVANCES"/>
    <x v="0"/>
    <x v="1"/>
    <s v="Reply"/>
    <s v="Correspondence"/>
    <n v="0"/>
    <n v="0"/>
    <d v="2019-01-22T00:00:00"/>
    <x v="2"/>
  </r>
  <r>
    <x v="30"/>
    <s v="AGU ADVANCES"/>
    <x v="0"/>
    <x v="1"/>
    <s v="Editorial"/>
    <s v="Editorial"/>
    <n v="0"/>
    <n v="0"/>
    <d v="2019-01-22T00:00:00"/>
    <x v="2"/>
  </r>
  <r>
    <x v="30"/>
    <s v="AGU ADVANCES"/>
    <x v="0"/>
    <x v="1"/>
    <s v="Introduction"/>
    <s v="Introduction"/>
    <n v="0"/>
    <n v="0"/>
    <d v="2021-11-11T00:00:00"/>
    <x v="2"/>
  </r>
  <r>
    <x v="30"/>
    <s v="AGU ADVANCES"/>
    <x v="0"/>
    <x v="1"/>
    <s v="Introduction to a Special Section"/>
    <s v="Introduction"/>
    <n v="0"/>
    <n v="0"/>
    <d v="2019-01-31T00:00:00"/>
    <x v="2"/>
  </r>
  <r>
    <x v="30"/>
    <s v="AGU ADVANCES"/>
    <x v="0"/>
    <x v="1"/>
    <s v="Comment"/>
    <s v="Opinion"/>
    <n v="0"/>
    <n v="0"/>
    <d v="2019-01-22T00:00:00"/>
    <x v="2"/>
  </r>
  <r>
    <x v="30"/>
    <s v="AGU ADVANCES"/>
    <x v="0"/>
    <x v="1"/>
    <s v="Letter"/>
    <s v="Short Communication"/>
    <n v="1270"/>
    <n v="1016"/>
    <d v="2020-09-04T00:00:00"/>
    <x v="2"/>
  </r>
  <r>
    <x v="30"/>
    <s v="AGU ADVANCES"/>
    <x v="0"/>
    <x v="0"/>
    <s v="Default APC"/>
    <s v="Default APC"/>
    <n v="1693"/>
    <n v="1354"/>
    <d v="2019-01-22T00:00:00"/>
    <x v="37"/>
  </r>
  <r>
    <x v="30"/>
    <s v="AGU ADVANCES"/>
    <x v="0"/>
    <x v="0"/>
    <s v="Default APC"/>
    <s v="Default APC"/>
    <n v="1862"/>
    <n v="1490"/>
    <d v="2021-07-09T00:00:00"/>
    <x v="38"/>
  </r>
  <r>
    <x v="30"/>
    <s v="AGU ADVANCES"/>
    <x v="0"/>
    <x v="0"/>
    <s v="Default APC"/>
    <s v="Default APC"/>
    <n v="2100"/>
    <n v="1680"/>
    <d v="2022-05-16T00:00:00"/>
    <x v="16"/>
  </r>
  <r>
    <x v="30"/>
    <s v="AGU ADVANCES"/>
    <x v="0"/>
    <x v="0"/>
    <s v="Default APC"/>
    <s v="Default APC"/>
    <n v="2310"/>
    <n v="1848"/>
    <d v="2023-01-05T00:00:00"/>
    <x v="39"/>
  </r>
  <r>
    <x v="30"/>
    <s v="AGU ADVANCES"/>
    <x v="0"/>
    <x v="0"/>
    <s v="Default APC"/>
    <s v="Default APC"/>
    <n v="2520"/>
    <n v="2016"/>
    <d v="2023-06-20T00:00:00"/>
    <x v="17"/>
  </r>
  <r>
    <x v="30"/>
    <s v="AGU ADVANCES"/>
    <x v="0"/>
    <x v="0"/>
    <s v="Default APC"/>
    <s v="Default APC"/>
    <n v="2650"/>
    <n v="2120"/>
    <d v="2023-11-03T00:00:00"/>
    <x v="40"/>
  </r>
  <r>
    <x v="30"/>
    <s v="AGU ADVANCES"/>
    <x v="0"/>
    <x v="0"/>
    <s v="Default APC"/>
    <s v="Default APC"/>
    <n v="2910"/>
    <n v="2328"/>
    <d v="2025-02-03T00:00:00"/>
    <x v="2"/>
  </r>
  <r>
    <x v="30"/>
    <s v="AGU ADVANCES"/>
    <x v="1"/>
    <x v="1"/>
    <s v="Commentary"/>
    <s v="Commentary"/>
    <n v="0"/>
    <n v="0"/>
    <d v="2019-01-28T00:00:00"/>
    <x v="2"/>
  </r>
  <r>
    <x v="30"/>
    <s v="AGU ADVANCES"/>
    <x v="1"/>
    <x v="1"/>
    <s v="Viewpoint"/>
    <s v="Commentary"/>
    <n v="0"/>
    <n v="0"/>
    <d v="2021-07-20T00:00:00"/>
    <x v="2"/>
  </r>
  <r>
    <x v="30"/>
    <s v="AGU ADVANCES"/>
    <x v="1"/>
    <x v="1"/>
    <s v="Reply"/>
    <s v="Correspondence"/>
    <n v="0"/>
    <n v="0"/>
    <d v="2019-01-22T00:00:00"/>
    <x v="2"/>
  </r>
  <r>
    <x v="30"/>
    <s v="AGU ADVANCES"/>
    <x v="1"/>
    <x v="1"/>
    <s v="Editorial"/>
    <s v="Editorial"/>
    <n v="0"/>
    <n v="0"/>
    <d v="2019-01-22T00:00:00"/>
    <x v="2"/>
  </r>
  <r>
    <x v="30"/>
    <s v="AGU ADVANCES"/>
    <x v="1"/>
    <x v="1"/>
    <s v="Introduction"/>
    <s v="Introduction"/>
    <n v="0"/>
    <n v="0"/>
    <d v="2021-11-11T00:00:00"/>
    <x v="2"/>
  </r>
  <r>
    <x v="30"/>
    <s v="AGU ADVANCES"/>
    <x v="1"/>
    <x v="1"/>
    <s v="Introduction to a Special Section"/>
    <s v="Introduction"/>
    <n v="0"/>
    <n v="0"/>
    <d v="2019-01-31T00:00:00"/>
    <x v="2"/>
  </r>
  <r>
    <x v="30"/>
    <s v="AGU ADVANCES"/>
    <x v="1"/>
    <x v="1"/>
    <s v="Comment"/>
    <s v="Opinion"/>
    <n v="0"/>
    <n v="0"/>
    <d v="2019-01-22T00:00:00"/>
    <x v="2"/>
  </r>
  <r>
    <x v="30"/>
    <s v="AGU ADVANCES"/>
    <x v="1"/>
    <x v="1"/>
    <s v="Letter"/>
    <s v="Short Communication"/>
    <n v="1270"/>
    <n v="1016"/>
    <d v="2020-09-04T00:00:00"/>
    <x v="2"/>
  </r>
  <r>
    <x v="30"/>
    <s v="AGU ADVANCES"/>
    <x v="1"/>
    <x v="0"/>
    <s v="Default APC"/>
    <s v="Default APC"/>
    <n v="1354"/>
    <n v="1083"/>
    <d v="2019-01-22T00:00:00"/>
    <x v="37"/>
  </r>
  <r>
    <x v="30"/>
    <s v="AGU ADVANCES"/>
    <x v="1"/>
    <x v="0"/>
    <s v="Default APC"/>
    <s v="Default APC"/>
    <n v="1490"/>
    <n v="1192"/>
    <d v="2021-07-09T00:00:00"/>
    <x v="38"/>
  </r>
  <r>
    <x v="30"/>
    <s v="AGU ADVANCES"/>
    <x v="1"/>
    <x v="0"/>
    <s v="Default APC"/>
    <s v="Default APC"/>
    <n v="1680"/>
    <n v="1344"/>
    <d v="2022-05-16T00:00:00"/>
    <x v="16"/>
  </r>
  <r>
    <x v="30"/>
    <s v="AGU ADVANCES"/>
    <x v="1"/>
    <x v="0"/>
    <s v="Default APC"/>
    <s v="Default APC"/>
    <n v="1848"/>
    <n v="1478"/>
    <d v="2023-01-05T00:00:00"/>
    <x v="39"/>
  </r>
  <r>
    <x v="30"/>
    <s v="AGU ADVANCES"/>
    <x v="1"/>
    <x v="0"/>
    <s v="Default APC"/>
    <s v="Default APC"/>
    <n v="2016"/>
    <n v="1613"/>
    <d v="2023-06-20T00:00:00"/>
    <x v="17"/>
  </r>
  <r>
    <x v="30"/>
    <s v="AGU ADVANCES"/>
    <x v="1"/>
    <x v="0"/>
    <s v="Default APC"/>
    <s v="Default APC"/>
    <n v="2120"/>
    <n v="1696"/>
    <d v="2023-11-03T00:00:00"/>
    <x v="40"/>
  </r>
  <r>
    <x v="30"/>
    <s v="AGU ADVANCES"/>
    <x v="1"/>
    <x v="0"/>
    <s v="Default APC"/>
    <s v="Default APC"/>
    <n v="2328"/>
    <n v="1862"/>
    <d v="2025-02-03T00:00:00"/>
    <x v="2"/>
  </r>
  <r>
    <x v="31"/>
    <s v="AGROSYSTEMS, GEOSCIENCES &amp; ENVIRONMENT"/>
    <x v="0"/>
    <x v="1"/>
    <s v="Annual Report"/>
    <s v="Announcement"/>
    <n v="0"/>
    <n v="0"/>
    <d v="2022-02-18T00:00:00"/>
    <x v="2"/>
  </r>
  <r>
    <x v="31"/>
    <s v="AGROSYSTEMS, GEOSCIENCES &amp; ENVIRONMENT"/>
    <x v="0"/>
    <x v="1"/>
    <s v="Award Winners"/>
    <s v="Announcement"/>
    <n v="0"/>
    <n v="0"/>
    <d v="2022-02-18T00:00:00"/>
    <x v="2"/>
  </r>
  <r>
    <x v="31"/>
    <s v="AGROSYSTEMS, GEOSCIENCES &amp; ENVIRONMENT"/>
    <x v="0"/>
    <x v="1"/>
    <s v="Thanks to Reviewers"/>
    <s v="Announcement"/>
    <n v="0"/>
    <n v="0"/>
    <d v="2022-02-18T00:00:00"/>
    <x v="2"/>
  </r>
  <r>
    <x v="31"/>
    <s v="AGROSYSTEMS, GEOSCIENCES &amp; ENVIRONMENT"/>
    <x v="0"/>
    <x v="1"/>
    <s v="Letter to the Editor"/>
    <s v="Correspondence"/>
    <n v="0"/>
    <n v="0"/>
    <d v="2021-11-05T00:00:00"/>
    <x v="2"/>
  </r>
  <r>
    <x v="31"/>
    <s v="AGROSYSTEMS, GEOSCIENCES &amp; ENVIRONMENT"/>
    <x v="0"/>
    <x v="1"/>
    <s v="Letters to the Editor"/>
    <s v="Correspondence"/>
    <n v="0"/>
    <n v="0"/>
    <d v="2020-04-20T00:00:00"/>
    <x v="2"/>
  </r>
  <r>
    <x v="31"/>
    <s v="AGROSYSTEMS, GEOSCIENCES &amp; ENVIRONMENT"/>
    <x v="0"/>
    <x v="1"/>
    <s v="Editorial"/>
    <s v="Editorial"/>
    <n v="0"/>
    <n v="0"/>
    <d v="2019-11-04T00:00:00"/>
    <x v="2"/>
  </r>
  <r>
    <x v="31"/>
    <s v="AGROSYSTEMS, GEOSCIENCES &amp; ENVIRONMENT"/>
    <x v="0"/>
    <x v="1"/>
    <s v="Corrigendum"/>
    <s v="Erratum"/>
    <n v="0"/>
    <n v="0"/>
    <d v="2019-11-04T00:00:00"/>
    <x v="2"/>
  </r>
  <r>
    <x v="31"/>
    <s v="AGROSYSTEMS, GEOSCIENCES &amp; ENVIRONMENT"/>
    <x v="0"/>
    <x v="1"/>
    <s v="Erratum"/>
    <s v="Erratum"/>
    <n v="0"/>
    <n v="0"/>
    <d v="2019-11-04T00:00:00"/>
    <x v="2"/>
  </r>
  <r>
    <x v="31"/>
    <s v="AGROSYSTEMS, GEOSCIENCES &amp; ENVIRONMENT"/>
    <x v="0"/>
    <x v="1"/>
    <s v="Book Review"/>
    <s v="Media Review"/>
    <n v="0"/>
    <n v="0"/>
    <d v="2020-04-20T00:00:00"/>
    <x v="2"/>
  </r>
  <r>
    <x v="31"/>
    <s v="AGROSYSTEMS, GEOSCIENCES &amp; ENVIRONMENT"/>
    <x v="0"/>
    <x v="1"/>
    <s v="Invited Review"/>
    <s v="Review Article"/>
    <n v="0"/>
    <n v="0"/>
    <d v="2022-02-18T00:00:00"/>
    <x v="2"/>
  </r>
  <r>
    <x v="31"/>
    <s v="AGROSYSTEMS, GEOSCIENCES &amp; ENVIRONMENT"/>
    <x v="0"/>
    <x v="0"/>
    <s v="Default APC"/>
    <s v="Default APC"/>
    <n v="960"/>
    <n v="768"/>
    <d v="2019-11-04T00:00:00"/>
    <x v="31"/>
  </r>
  <r>
    <x v="31"/>
    <s v="AGROSYSTEMS, GEOSCIENCES &amp; ENVIRONMENT"/>
    <x v="0"/>
    <x v="0"/>
    <s v="Default APC"/>
    <s v="Default APC"/>
    <n v="855"/>
    <n v="684"/>
    <d v="2019-12-06T00:00:00"/>
    <x v="32"/>
  </r>
  <r>
    <x v="31"/>
    <s v="AGROSYSTEMS, GEOSCIENCES &amp; ENVIRONMENT"/>
    <x v="0"/>
    <x v="0"/>
    <s v="Default APC"/>
    <s v="Default APC"/>
    <n v="960"/>
    <n v="768"/>
    <d v="2020-01-02T00:00:00"/>
    <x v="33"/>
  </r>
  <r>
    <x v="31"/>
    <s v="AGROSYSTEMS, GEOSCIENCES &amp; ENVIRONMENT"/>
    <x v="0"/>
    <x v="0"/>
    <s v="Default APC"/>
    <s v="Default APC"/>
    <n v="1050"/>
    <n v="840"/>
    <d v="2021-01-04T00:00:00"/>
    <x v="3"/>
  </r>
  <r>
    <x v="31"/>
    <s v="AGROSYSTEMS, GEOSCIENCES &amp; ENVIRONMENT"/>
    <x v="0"/>
    <x v="0"/>
    <s v="Default APC"/>
    <s v="Default APC"/>
    <n v="1250"/>
    <n v="1000"/>
    <d v="2021-12-01T00:00:00"/>
    <x v="16"/>
  </r>
  <r>
    <x v="31"/>
    <s v="AGROSYSTEMS, GEOSCIENCES &amp; ENVIRONMENT"/>
    <x v="0"/>
    <x v="0"/>
    <s v="Default APC"/>
    <s v="Default APC"/>
    <n v="1480"/>
    <n v="1184"/>
    <d v="2023-01-05T00:00:00"/>
    <x v="14"/>
  </r>
  <r>
    <x v="31"/>
    <s v="AGROSYSTEMS, GEOSCIENCES &amp; ENVIRONMENT"/>
    <x v="0"/>
    <x v="0"/>
    <s v="Default APC"/>
    <s v="Default APC"/>
    <n v="1670"/>
    <n v="1336"/>
    <d v="2023-12-01T00:00:00"/>
    <x v="35"/>
  </r>
  <r>
    <x v="31"/>
    <s v="AGROSYSTEMS, GEOSCIENCES &amp; ENVIRONMENT"/>
    <x v="0"/>
    <x v="0"/>
    <s v="Default APC"/>
    <s v="Default APC"/>
    <n v="1880"/>
    <n v="1504"/>
    <d v="2025-01-02T00:00:00"/>
    <x v="2"/>
  </r>
  <r>
    <x v="31"/>
    <s v="AGROSYSTEMS, GEOSCIENCES &amp; ENVIRONMENT"/>
    <x v="1"/>
    <x v="0"/>
    <s v="Default APC"/>
    <s v="Default APC"/>
    <n v="960"/>
    <n v="768"/>
    <d v="2020-09-15T00:00:00"/>
    <x v="33"/>
  </r>
  <r>
    <x v="31"/>
    <s v="AGROSYSTEMS, GEOSCIENCES &amp; ENVIRONMENT"/>
    <x v="1"/>
    <x v="0"/>
    <s v="Default APC"/>
    <s v="Default APC"/>
    <n v="1050"/>
    <n v="840"/>
    <d v="2021-01-04T00:00:00"/>
    <x v="3"/>
  </r>
  <r>
    <x v="31"/>
    <s v="AGROSYSTEMS, GEOSCIENCES &amp; ENVIRONMENT"/>
    <x v="1"/>
    <x v="0"/>
    <s v="Default APC"/>
    <s v="Default APC"/>
    <n v="1250"/>
    <n v="1000"/>
    <d v="2021-12-01T00:00:00"/>
    <x v="16"/>
  </r>
  <r>
    <x v="31"/>
    <s v="AGROSYSTEMS, GEOSCIENCES &amp; ENVIRONMENT"/>
    <x v="1"/>
    <x v="0"/>
    <s v="Default APC"/>
    <s v="Default APC"/>
    <n v="1480"/>
    <n v="1184"/>
    <d v="2023-01-05T00:00:00"/>
    <x v="14"/>
  </r>
  <r>
    <x v="31"/>
    <s v="AGROSYSTEMS, GEOSCIENCES &amp; ENVIRONMENT"/>
    <x v="1"/>
    <x v="0"/>
    <s v="Default APC"/>
    <s v="Default APC"/>
    <n v="1670"/>
    <n v="1336"/>
    <d v="2023-12-01T00:00:00"/>
    <x v="35"/>
  </r>
  <r>
    <x v="31"/>
    <s v="AGROSYSTEMS, GEOSCIENCES &amp; ENVIRONMENT"/>
    <x v="1"/>
    <x v="0"/>
    <s v="Default APC"/>
    <s v="Default APC"/>
    <n v="1880"/>
    <n v="1504"/>
    <d v="2025-01-02T00:00:00"/>
    <x v="2"/>
  </r>
  <r>
    <x v="32"/>
    <s v="AGING MEDICINE"/>
    <x v="0"/>
    <x v="1"/>
    <s v="Case Report"/>
    <s v="Case Study"/>
    <n v="1271"/>
    <n v="1017"/>
    <d v="2024-08-16T00:00:00"/>
    <x v="2"/>
  </r>
  <r>
    <x v="32"/>
    <s v="AGING MEDICINE"/>
    <x v="0"/>
    <x v="1"/>
    <s v="Commentary"/>
    <s v="Commentary"/>
    <n v="0"/>
    <n v="0"/>
    <d v="2018-01-04T00:00:00"/>
    <x v="41"/>
  </r>
  <r>
    <x v="32"/>
    <s v="AGING MEDICINE"/>
    <x v="0"/>
    <x v="1"/>
    <s v="Commentary"/>
    <s v="Commentary"/>
    <n v="530"/>
    <n v="424"/>
    <d v="2024-08-16T00:00:00"/>
    <x v="2"/>
  </r>
  <r>
    <x v="32"/>
    <s v="AGING MEDICINE"/>
    <x v="0"/>
    <x v="1"/>
    <s v="Letter to the Editor"/>
    <s v="Correspondence"/>
    <n v="0"/>
    <n v="0"/>
    <d v="2018-01-04T00:00:00"/>
    <x v="2"/>
  </r>
  <r>
    <x v="32"/>
    <s v="AGING MEDICINE"/>
    <x v="0"/>
    <x v="1"/>
    <s v="Editorial"/>
    <s v="Editorial"/>
    <n v="0"/>
    <n v="0"/>
    <d v="2018-01-04T00:00:00"/>
    <x v="2"/>
  </r>
  <r>
    <x v="32"/>
    <s v="AGING MEDICINE"/>
    <x v="0"/>
    <x v="1"/>
    <s v="Clinical Guideline"/>
    <s v="Practice and Policy"/>
    <n v="0"/>
    <n v="0"/>
    <d v="2018-01-04T00:00:00"/>
    <x v="2"/>
  </r>
  <r>
    <x v="32"/>
    <s v="AGING MEDICINE"/>
    <x v="0"/>
    <x v="1"/>
    <s v="Consensus"/>
    <s v="Practice and Policy"/>
    <n v="0"/>
    <n v="0"/>
    <d v="2021-03-19T00:00:00"/>
    <x v="2"/>
  </r>
  <r>
    <x v="32"/>
    <s v="AGING MEDICINE"/>
    <x v="0"/>
    <x v="1"/>
    <s v="Guidelines"/>
    <s v="Practice and Policy"/>
    <n v="0"/>
    <n v="0"/>
    <d v="2021-03-19T00:00:00"/>
    <x v="2"/>
  </r>
  <r>
    <x v="32"/>
    <s v="AGING MEDICINE"/>
    <x v="0"/>
    <x v="0"/>
    <s v="Default APC"/>
    <s v="Default APC"/>
    <n v="1835"/>
    <n v="1468"/>
    <d v="2018-01-04T00:00:00"/>
    <x v="42"/>
  </r>
  <r>
    <x v="32"/>
    <s v="AGING MEDICINE"/>
    <x v="0"/>
    <x v="0"/>
    <s v="Default APC"/>
    <s v="Default APC"/>
    <n v="2110"/>
    <n v="1688"/>
    <d v="2024-08-15T00:00:00"/>
    <x v="2"/>
  </r>
  <r>
    <x v="33"/>
    <s v="ANNALS OF GASTROENTEROLOGICAL SURGERY"/>
    <x v="0"/>
    <x v="1"/>
    <s v="Letter to the Editor"/>
    <s v="Correspondence"/>
    <n v="0"/>
    <n v="0"/>
    <d v="2022-12-08T00:00:00"/>
    <x v="2"/>
  </r>
  <r>
    <x v="33"/>
    <s v="ANNALS OF GASTROENTEROLOGICAL SURGERY"/>
    <x v="0"/>
    <x v="1"/>
    <s v="Editorial"/>
    <s v="Editorial"/>
    <n v="0"/>
    <n v="0"/>
    <d v="2017-01-26T00:00:00"/>
    <x v="2"/>
  </r>
  <r>
    <x v="33"/>
    <s v="ANNALS OF GASTROENTEROLOGICAL SURGERY"/>
    <x v="0"/>
    <x v="1"/>
    <s v="Guidelines"/>
    <s v="Practice and Policy"/>
    <n v="0"/>
    <n v="0"/>
    <d v="2021-04-01T00:00:00"/>
    <x v="2"/>
  </r>
  <r>
    <x v="33"/>
    <s v="ANNALS OF GASTROENTEROLOGICAL SURGERY"/>
    <x v="0"/>
    <x v="1"/>
    <s v="JSGS Paper"/>
    <s v="Research Article"/>
    <n v="0"/>
    <n v="0"/>
    <d v="2023-01-04T00:00:00"/>
    <x v="2"/>
  </r>
  <r>
    <x v="33"/>
    <s v="ANNALS OF GASTROENTEROLOGICAL SURGERY"/>
    <x v="0"/>
    <x v="0"/>
    <s v="Default APC"/>
    <s v="Default APC"/>
    <n v="1669"/>
    <n v="1335"/>
    <d v="2017-01-23T00:00:00"/>
    <x v="43"/>
  </r>
  <r>
    <x v="33"/>
    <s v="ANNALS OF GASTROENTEROLOGICAL SURGERY"/>
    <x v="0"/>
    <x v="0"/>
    <s v="Default APC"/>
    <s v="Default APC"/>
    <n v="1850"/>
    <n v="1480"/>
    <d v="2022-01-04T00:00:00"/>
    <x v="35"/>
  </r>
  <r>
    <x v="33"/>
    <s v="ANNALS OF GASTROENTEROLOGICAL SURGERY"/>
    <x v="0"/>
    <x v="0"/>
    <s v="Default APC"/>
    <s v="Default APC"/>
    <n v="2140"/>
    <n v="1712"/>
    <d v="2025-01-02T00:00:00"/>
    <x v="2"/>
  </r>
  <r>
    <x v="34"/>
    <s v="AGGREGATE"/>
    <x v="0"/>
    <x v="1"/>
    <s v="Editorial"/>
    <s v="Editorial"/>
    <n v="0"/>
    <n v="0"/>
    <d v="2023-11-20T00:00:00"/>
    <x v="2"/>
  </r>
  <r>
    <x v="34"/>
    <s v="AGGREGATE"/>
    <x v="0"/>
    <x v="1"/>
    <s v="Comment"/>
    <s v="Opinion"/>
    <n v="650"/>
    <n v="520"/>
    <d v="2023-11-20T00:00:00"/>
    <x v="2"/>
  </r>
  <r>
    <x v="34"/>
    <s v="AGGREGATE"/>
    <x v="0"/>
    <x v="1"/>
    <s v="Interview"/>
    <s v="Opinion"/>
    <n v="650"/>
    <n v="520"/>
    <d v="2023-11-20T00:00:00"/>
    <x v="2"/>
  </r>
  <r>
    <x v="34"/>
    <s v="AGGREGATE"/>
    <x v="0"/>
    <x v="1"/>
    <s v="Research Highlights"/>
    <s v="Opinion"/>
    <n v="650"/>
    <n v="520"/>
    <d v="2023-11-20T00:00:00"/>
    <x v="2"/>
  </r>
  <r>
    <x v="34"/>
    <s v="AGGREGATE"/>
    <x v="0"/>
    <x v="1"/>
    <s v="Essay"/>
    <s v="Perspective"/>
    <n v="650"/>
    <n v="520"/>
    <d v="2023-11-20T00:00:00"/>
    <x v="2"/>
  </r>
  <r>
    <x v="34"/>
    <s v="AGGREGATE"/>
    <x v="0"/>
    <x v="1"/>
    <s v="Perspective"/>
    <s v="Perspective"/>
    <n v="650"/>
    <n v="520"/>
    <d v="2023-11-20T00:00:00"/>
    <x v="2"/>
  </r>
  <r>
    <x v="34"/>
    <s v="AGGREGATE"/>
    <x v="0"/>
    <x v="1"/>
    <s v="Profile"/>
    <s v="Profile"/>
    <n v="0"/>
    <n v="0"/>
    <d v="2023-11-20T00:00:00"/>
    <x v="2"/>
  </r>
  <r>
    <x v="34"/>
    <s v="AGGREGATE"/>
    <x v="0"/>
    <x v="0"/>
    <s v="Default APC"/>
    <s v="Default APC"/>
    <n v="3519"/>
    <n v="2815"/>
    <d v="2020-09-24T00:00:00"/>
    <x v="3"/>
  </r>
  <r>
    <x v="34"/>
    <s v="AGGREGATE"/>
    <x v="0"/>
    <x v="0"/>
    <s v="Default APC"/>
    <s v="Default APC"/>
    <n v="3500"/>
    <n v="2800"/>
    <d v="2021-12-01T00:00:00"/>
    <x v="44"/>
  </r>
  <r>
    <x v="34"/>
    <s v="AGGREGATE"/>
    <x v="0"/>
    <x v="0"/>
    <s v="Default APC"/>
    <s v="Default APC"/>
    <n v="2600"/>
    <n v="2080"/>
    <d v="2023-11-17T00:00:00"/>
    <x v="2"/>
  </r>
  <r>
    <x v="34"/>
    <s v="AGGREGATE"/>
    <x v="1"/>
    <x v="1"/>
    <s v="Editorial"/>
    <s v="Editorial"/>
    <n v="0"/>
    <n v="0"/>
    <d v="2023-11-20T00:00:00"/>
    <x v="2"/>
  </r>
  <r>
    <x v="34"/>
    <s v="AGGREGATE"/>
    <x v="1"/>
    <x v="1"/>
    <s v="Comment"/>
    <s v="Opinion"/>
    <n v="650"/>
    <n v="520"/>
    <d v="2023-11-20T00:00:00"/>
    <x v="2"/>
  </r>
  <r>
    <x v="34"/>
    <s v="AGGREGATE"/>
    <x v="1"/>
    <x v="1"/>
    <s v="Interview"/>
    <s v="Opinion"/>
    <n v="650"/>
    <n v="520"/>
    <d v="2023-11-20T00:00:00"/>
    <x v="2"/>
  </r>
  <r>
    <x v="34"/>
    <s v="AGGREGATE"/>
    <x v="1"/>
    <x v="1"/>
    <s v="Research Highlights"/>
    <s v="Opinion"/>
    <n v="650"/>
    <n v="520"/>
    <d v="2023-11-20T00:00:00"/>
    <x v="2"/>
  </r>
  <r>
    <x v="34"/>
    <s v="AGGREGATE"/>
    <x v="1"/>
    <x v="1"/>
    <s v="Essay"/>
    <s v="Perspective"/>
    <n v="650"/>
    <n v="520"/>
    <d v="2023-11-20T00:00:00"/>
    <x v="2"/>
  </r>
  <r>
    <x v="34"/>
    <s v="AGGREGATE"/>
    <x v="1"/>
    <x v="1"/>
    <s v="Perspective"/>
    <s v="Perspective"/>
    <n v="650"/>
    <n v="520"/>
    <d v="2023-11-20T00:00:00"/>
    <x v="2"/>
  </r>
  <r>
    <x v="34"/>
    <s v="AGGREGATE"/>
    <x v="1"/>
    <x v="1"/>
    <s v="Profile"/>
    <s v="Profile"/>
    <n v="0"/>
    <n v="0"/>
    <d v="2023-11-20T00:00:00"/>
    <x v="2"/>
  </r>
  <r>
    <x v="34"/>
    <s v="AGGREGATE"/>
    <x v="1"/>
    <x v="0"/>
    <s v="Default APC"/>
    <s v="Default APC"/>
    <n v="3519"/>
    <n v="2815"/>
    <d v="2020-09-24T00:00:00"/>
    <x v="3"/>
  </r>
  <r>
    <x v="34"/>
    <s v="AGGREGATE"/>
    <x v="1"/>
    <x v="0"/>
    <s v="Default APC"/>
    <s v="Default APC"/>
    <n v="3500"/>
    <n v="2800"/>
    <d v="2021-12-01T00:00:00"/>
    <x v="44"/>
  </r>
  <r>
    <x v="34"/>
    <s v="AGGREGATE"/>
    <x v="1"/>
    <x v="0"/>
    <s v="Default APC"/>
    <s v="Default APC"/>
    <n v="2600"/>
    <n v="2080"/>
    <d v="2023-11-17T00:00:00"/>
    <x v="2"/>
  </r>
  <r>
    <x v="35"/>
    <s v="ADVANCES IN HEMATOLOGY"/>
    <x v="0"/>
    <x v="0"/>
    <s v="Default APC"/>
    <s v="Default APC"/>
    <n v="694"/>
    <n v="555"/>
    <d v="2022-12-23T00:00:00"/>
    <x v="0"/>
  </r>
  <r>
    <x v="35"/>
    <s v="ADVANCES IN HEMATOLOGY"/>
    <x v="0"/>
    <x v="0"/>
    <s v="Default APC"/>
    <s v="Default APC"/>
    <n v="710"/>
    <n v="568"/>
    <d v="2024-02-23T00:00:00"/>
    <x v="1"/>
  </r>
  <r>
    <x v="35"/>
    <s v="ADVANCES IN HEMATOLOGY"/>
    <x v="0"/>
    <x v="0"/>
    <s v="Default APC"/>
    <s v="Default APC"/>
    <n v="740"/>
    <n v="592"/>
    <d v="2024-10-14T00:00:00"/>
    <x v="2"/>
  </r>
  <r>
    <x v="36"/>
    <s v="ADVANCES IN HUMAN-COMPUTER INTERACTION"/>
    <x v="0"/>
    <x v="0"/>
    <s v="Default APC"/>
    <s v="Default APC"/>
    <n v="803"/>
    <n v="642"/>
    <d v="2022-12-23T00:00:00"/>
    <x v="0"/>
  </r>
  <r>
    <x v="36"/>
    <s v="ADVANCES IN HUMAN-COMPUTER INTERACTION"/>
    <x v="0"/>
    <x v="0"/>
    <s v="Default APC"/>
    <s v="Default APC"/>
    <n v="830"/>
    <n v="664"/>
    <d v="2024-02-23T00:00:00"/>
    <x v="10"/>
  </r>
  <r>
    <x v="36"/>
    <s v="ADVANCES IN HUMAN-COMPUTER INTERACTION"/>
    <x v="0"/>
    <x v="0"/>
    <s v="Default APC"/>
    <s v="Default APC"/>
    <n v="870"/>
    <n v="696"/>
    <d v="2024-09-10T00:00:00"/>
    <x v="11"/>
  </r>
  <r>
    <x v="36"/>
    <s v="ADVANCES IN HUMAN-COMPUTER INTERACTION"/>
    <x v="0"/>
    <x v="0"/>
    <s v="Default APC"/>
    <s v="Default APC"/>
    <n v="830"/>
    <n v="664"/>
    <d v="2024-09-11T00:00:00"/>
    <x v="1"/>
  </r>
  <r>
    <x v="36"/>
    <s v="ADVANCES IN HUMAN-COMPUTER INTERACTION"/>
    <x v="0"/>
    <x v="0"/>
    <s v="Default APC"/>
    <s v="Default APC"/>
    <n v="870"/>
    <n v="696"/>
    <d v="2024-10-14T00:00:00"/>
    <x v="2"/>
  </r>
  <r>
    <x v="37"/>
    <s v="ADVANCES IN HIGH ENERGY PHYSICS"/>
    <x v="0"/>
    <x v="0"/>
    <s v="Default APC"/>
    <s v="Default APC"/>
    <n v="1301"/>
    <n v="1041"/>
    <d v="2022-12-23T00:00:00"/>
    <x v="0"/>
  </r>
  <r>
    <x v="37"/>
    <s v="ADVANCES IN HIGH ENERGY PHYSICS"/>
    <x v="0"/>
    <x v="0"/>
    <s v="Default APC"/>
    <s v="Default APC"/>
    <n v="1340"/>
    <n v="1072"/>
    <d v="2024-02-23T00:00:00"/>
    <x v="2"/>
  </r>
  <r>
    <x v="38"/>
    <s v="ADVANCES IN AGRICULTURE"/>
    <x v="0"/>
    <x v="0"/>
    <s v="Default APC"/>
    <s v="Default APC"/>
    <n v="694"/>
    <n v="555"/>
    <d v="2022-12-23T00:00:00"/>
    <x v="0"/>
  </r>
  <r>
    <x v="38"/>
    <s v="ADVANCES IN AGRICULTURE"/>
    <x v="0"/>
    <x v="0"/>
    <s v="Default APC"/>
    <s v="Default APC"/>
    <n v="710"/>
    <n v="568"/>
    <d v="2024-02-23T00:00:00"/>
    <x v="1"/>
  </r>
  <r>
    <x v="38"/>
    <s v="ADVANCES IN AGRICULTURE"/>
    <x v="0"/>
    <x v="0"/>
    <s v="Default APC"/>
    <s v="Default APC"/>
    <n v="740"/>
    <n v="592"/>
    <d v="2024-10-14T00:00:00"/>
    <x v="2"/>
  </r>
  <r>
    <x v="39"/>
    <s v="ADVANCED INTELLIGENT DISCOVERY"/>
    <x v="0"/>
    <x v="1"/>
    <s v="Editorial"/>
    <s v="Editorial"/>
    <n v="0"/>
    <n v="0"/>
    <d v="2024-10-02T00:00:00"/>
    <x v="2"/>
  </r>
  <r>
    <x v="39"/>
    <s v="ADVANCED INTELLIGENT DISCOVERY"/>
    <x v="0"/>
    <x v="1"/>
    <s v="Correction"/>
    <s v="Erratum"/>
    <n v="0"/>
    <n v="0"/>
    <d v="2024-10-02T00:00:00"/>
    <x v="2"/>
  </r>
  <r>
    <x v="39"/>
    <s v="ADVANCED INTELLIGENT DISCOVERY"/>
    <x v="0"/>
    <x v="1"/>
    <s v="Comment"/>
    <s v="Opinion"/>
    <n v="0"/>
    <n v="0"/>
    <d v="2024-10-02T00:00:00"/>
    <x v="2"/>
  </r>
  <r>
    <x v="39"/>
    <s v="ADVANCED INTELLIGENT DISCOVERY"/>
    <x v="0"/>
    <x v="0"/>
    <s v="Default APC"/>
    <s v="Default APC"/>
    <n v="2700"/>
    <n v="2160"/>
    <d v="2024-10-02T00:00:00"/>
    <x v="2"/>
  </r>
  <r>
    <x v="40"/>
    <s v="APPLIED AI LETTERS"/>
    <x v="0"/>
    <x v="1"/>
    <s v="Editorial"/>
    <s v="Editorial"/>
    <n v="0"/>
    <n v="0"/>
    <d v="2020-07-28T00:00:00"/>
    <x v="2"/>
  </r>
  <r>
    <x v="40"/>
    <s v="APPLIED AI LETTERS"/>
    <x v="0"/>
    <x v="0"/>
    <s v="Default APC"/>
    <s v="Default APC"/>
    <n v="1820"/>
    <n v="1456"/>
    <d v="2020-01-10T00:00:00"/>
    <x v="26"/>
  </r>
  <r>
    <x v="40"/>
    <s v="APPLIED AI LETTERS"/>
    <x v="0"/>
    <x v="0"/>
    <s v="Default APC"/>
    <s v="Default APC"/>
    <n v="1800"/>
    <n v="1440"/>
    <d v="2021-10-25T00:00:00"/>
    <x v="27"/>
  </r>
  <r>
    <x v="40"/>
    <s v="APPLIED AI LETTERS"/>
    <x v="0"/>
    <x v="0"/>
    <s v="Default APC"/>
    <s v="Default APC"/>
    <n v="1890"/>
    <n v="1512"/>
    <d v="2023-09-01T00:00:00"/>
    <x v="11"/>
  </r>
  <r>
    <x v="40"/>
    <s v="APPLIED AI LETTERS"/>
    <x v="0"/>
    <x v="0"/>
    <s v="Default APC"/>
    <s v="Default APC"/>
    <n v="2080"/>
    <n v="1664"/>
    <d v="2024-09-11T00:00:00"/>
    <x v="2"/>
  </r>
  <r>
    <x v="41"/>
    <s v="ADVANCED INTELLIGENT SYSTEMS"/>
    <x v="0"/>
    <x v="1"/>
    <s v="Editorial"/>
    <s v="Editorial"/>
    <n v="0"/>
    <n v="0"/>
    <d v="2022-11-23T00:00:00"/>
    <x v="2"/>
  </r>
  <r>
    <x v="41"/>
    <s v="ADVANCED INTELLIGENT SYSTEMS"/>
    <x v="0"/>
    <x v="1"/>
    <s v="Comment"/>
    <s v="Opinion"/>
    <n v="0"/>
    <n v="0"/>
    <d v="2022-11-23T00:00:00"/>
    <x v="2"/>
  </r>
  <r>
    <x v="41"/>
    <s v="ADVANCED INTELLIGENT SYSTEMS"/>
    <x v="0"/>
    <x v="1"/>
    <s v="Guest Editorial"/>
    <s v="Opinion"/>
    <n v="0"/>
    <n v="0"/>
    <d v="2022-11-23T00:00:00"/>
    <x v="2"/>
  </r>
  <r>
    <x v="41"/>
    <s v="ADVANCED INTELLIGENT SYSTEMS"/>
    <x v="0"/>
    <x v="0"/>
    <s v="Default APC"/>
    <s v="Default APC"/>
    <n v="2327"/>
    <n v="1862"/>
    <d v="2019-03-12T00:00:00"/>
    <x v="26"/>
  </r>
  <r>
    <x v="41"/>
    <s v="ADVANCED INTELLIGENT SYSTEMS"/>
    <x v="0"/>
    <x v="0"/>
    <s v="Default APC"/>
    <s v="Default APC"/>
    <n v="2450"/>
    <n v="1960"/>
    <d v="2021-10-25T00:00:00"/>
    <x v="4"/>
  </r>
  <r>
    <x v="41"/>
    <s v="ADVANCED INTELLIGENT SYSTEMS"/>
    <x v="0"/>
    <x v="0"/>
    <s v="Default APC"/>
    <s v="Default APC"/>
    <n v="2700"/>
    <n v="2160"/>
    <d v="2022-09-20T00:00:00"/>
    <x v="27"/>
  </r>
  <r>
    <x v="41"/>
    <s v="ADVANCED INTELLIGENT SYSTEMS"/>
    <x v="0"/>
    <x v="0"/>
    <s v="Default APC"/>
    <s v="Default APC"/>
    <n v="2970"/>
    <n v="2376"/>
    <d v="2023-09-01T00:00:00"/>
    <x v="11"/>
  </r>
  <r>
    <x v="41"/>
    <s v="ADVANCED INTELLIGENT SYSTEMS"/>
    <x v="0"/>
    <x v="0"/>
    <s v="Default APC"/>
    <s v="Default APC"/>
    <n v="3360"/>
    <n v="2688"/>
    <d v="2024-09-11T00:00:00"/>
    <x v="2"/>
  </r>
  <r>
    <x v="41"/>
    <s v="ADVANCED INTELLIGENT SYSTEMS"/>
    <x v="1"/>
    <x v="1"/>
    <s v="Editorial"/>
    <s v="Editorial"/>
    <n v="0"/>
    <n v="0"/>
    <d v="2022-11-23T00:00:00"/>
    <x v="2"/>
  </r>
  <r>
    <x v="41"/>
    <s v="ADVANCED INTELLIGENT SYSTEMS"/>
    <x v="1"/>
    <x v="1"/>
    <s v="Comment"/>
    <s v="Opinion"/>
    <n v="0"/>
    <n v="0"/>
    <d v="2022-11-23T00:00:00"/>
    <x v="2"/>
  </r>
  <r>
    <x v="41"/>
    <s v="ADVANCED INTELLIGENT SYSTEMS"/>
    <x v="1"/>
    <x v="1"/>
    <s v="Guest Editorial"/>
    <s v="Opinion"/>
    <n v="0"/>
    <n v="0"/>
    <d v="2022-11-23T00:00:00"/>
    <x v="2"/>
  </r>
  <r>
    <x v="41"/>
    <s v="ADVANCED INTELLIGENT SYSTEMS"/>
    <x v="1"/>
    <x v="0"/>
    <s v="Default APC"/>
    <s v="Default APC"/>
    <n v="2094"/>
    <n v="1675"/>
    <d v="2019-03-12T00:00:00"/>
    <x v="26"/>
  </r>
  <r>
    <x v="41"/>
    <s v="ADVANCED INTELLIGENT SYSTEMS"/>
    <x v="1"/>
    <x v="0"/>
    <s v="Default APC"/>
    <s v="Default APC"/>
    <n v="2205"/>
    <n v="1764"/>
    <d v="2021-10-25T00:00:00"/>
    <x v="28"/>
  </r>
  <r>
    <x v="41"/>
    <s v="ADVANCED INTELLIGENT SYSTEMS"/>
    <x v="1"/>
    <x v="0"/>
    <s v="Default APC"/>
    <s v="Default APC"/>
    <n v="2450"/>
    <n v="1960"/>
    <d v="2021-11-04T00:00:00"/>
    <x v="4"/>
  </r>
  <r>
    <x v="41"/>
    <s v="ADVANCED INTELLIGENT SYSTEMS"/>
    <x v="1"/>
    <x v="0"/>
    <s v="Default APC"/>
    <s v="Default APC"/>
    <n v="2700"/>
    <n v="2160"/>
    <d v="2022-09-20T00:00:00"/>
    <x v="27"/>
  </r>
  <r>
    <x v="41"/>
    <s v="ADVANCED INTELLIGENT SYSTEMS"/>
    <x v="1"/>
    <x v="0"/>
    <s v="Default APC"/>
    <s v="Default APC"/>
    <n v="2970"/>
    <n v="2376"/>
    <d v="2023-09-01T00:00:00"/>
    <x v="11"/>
  </r>
  <r>
    <x v="41"/>
    <s v="ADVANCED INTELLIGENT SYSTEMS"/>
    <x v="1"/>
    <x v="0"/>
    <s v="Default APC"/>
    <s v="Default APC"/>
    <n v="3360"/>
    <n v="2688"/>
    <d v="2024-09-11T00:00:00"/>
    <x v="2"/>
  </r>
  <r>
    <x v="42"/>
    <s v="ADVANCES IN UROLOGY"/>
    <x v="0"/>
    <x v="0"/>
    <s v="Default APC"/>
    <s v="Default APC"/>
    <n v="803"/>
    <n v="642"/>
    <d v="2022-12-26T00:00:00"/>
    <x v="0"/>
  </r>
  <r>
    <x v="42"/>
    <s v="ADVANCES IN UROLOGY"/>
    <x v="0"/>
    <x v="0"/>
    <s v="Default APC"/>
    <s v="Default APC"/>
    <n v="830"/>
    <n v="664"/>
    <d v="2024-02-23T00:00:00"/>
    <x v="10"/>
  </r>
  <r>
    <x v="42"/>
    <s v="ADVANCES IN UROLOGY"/>
    <x v="0"/>
    <x v="0"/>
    <s v="Default APC"/>
    <s v="Default APC"/>
    <n v="870"/>
    <n v="696"/>
    <d v="2024-09-10T00:00:00"/>
    <x v="11"/>
  </r>
  <r>
    <x v="42"/>
    <s v="ADVANCES IN UROLOGY"/>
    <x v="0"/>
    <x v="0"/>
    <s v="Default APC"/>
    <s v="Default APC"/>
    <n v="830"/>
    <n v="664"/>
    <d v="2024-09-11T00:00:00"/>
    <x v="1"/>
  </r>
  <r>
    <x v="42"/>
    <s v="ADVANCES IN UROLOGY"/>
    <x v="0"/>
    <x v="0"/>
    <s v="Default APC"/>
    <s v="Default APC"/>
    <n v="870"/>
    <n v="696"/>
    <d v="2024-10-14T00:00:00"/>
    <x v="2"/>
  </r>
  <r>
    <x v="43"/>
    <s v="ALZHEIMER'S &amp; DEMENTIA"/>
    <x v="0"/>
    <x v="1"/>
    <s v="Association Update"/>
    <s v="Announcement"/>
    <n v="0"/>
    <n v="0"/>
    <d v="2023-10-19T00:00:00"/>
    <x v="2"/>
  </r>
  <r>
    <x v="43"/>
    <s v="ALZHEIMER'S &amp; DEMENTIA"/>
    <x v="0"/>
    <x v="1"/>
    <s v="News"/>
    <s v="Announcement"/>
    <n v="850"/>
    <n v="680"/>
    <d v="2023-07-25T00:00:00"/>
    <x v="2"/>
  </r>
  <r>
    <x v="43"/>
    <s v="ALZHEIMER'S &amp; DEMENTIA"/>
    <x v="0"/>
    <x v="1"/>
    <s v="Letter to the Editor"/>
    <s v="Correspondence"/>
    <n v="0"/>
    <n v="0"/>
    <d v="2025-03-21T00:00:00"/>
    <x v="2"/>
  </r>
  <r>
    <x v="43"/>
    <s v="ALZHEIMER'S &amp; DEMENTIA"/>
    <x v="0"/>
    <x v="1"/>
    <s v="Reply"/>
    <s v="Correspondence"/>
    <n v="0"/>
    <n v="0"/>
    <d v="2023-09-20T00:00:00"/>
    <x v="2"/>
  </r>
  <r>
    <x v="43"/>
    <s v="ALZHEIMER'S &amp; DEMENTIA"/>
    <x v="0"/>
    <x v="1"/>
    <s v="Erratum"/>
    <s v="Erratum"/>
    <n v="0"/>
    <n v="0"/>
    <d v="2023-11-06T00:00:00"/>
    <x v="2"/>
  </r>
  <r>
    <x v="43"/>
    <s v="ALZHEIMER'S &amp; DEMENTIA"/>
    <x v="0"/>
    <x v="1"/>
    <s v="Perspective"/>
    <s v="Perspective"/>
    <n v="1700"/>
    <n v="1360"/>
    <d v="2023-07-25T00:00:00"/>
    <x v="35"/>
  </r>
  <r>
    <x v="43"/>
    <s v="ALZHEIMER'S &amp; DEMENTIA"/>
    <x v="0"/>
    <x v="1"/>
    <s v="Perspective"/>
    <s v="Perspective"/>
    <n v="1785"/>
    <n v="1428"/>
    <d v="2025-01-02T00:00:00"/>
    <x v="2"/>
  </r>
  <r>
    <x v="43"/>
    <s v="ALZHEIMER'S &amp; DEMENTIA"/>
    <x v="0"/>
    <x v="1"/>
    <s v="Policy Forum"/>
    <s v="Practice and Policy"/>
    <n v="850"/>
    <n v="680"/>
    <d v="2023-08-21T00:00:00"/>
    <x v="35"/>
  </r>
  <r>
    <x v="43"/>
    <s v="ALZHEIMER'S &amp; DEMENTIA"/>
    <x v="0"/>
    <x v="1"/>
    <s v="Policy Forum"/>
    <s v="Practice and Policy"/>
    <n v="893"/>
    <n v="714"/>
    <d v="2025-01-02T00:00:00"/>
    <x v="2"/>
  </r>
  <r>
    <x v="43"/>
    <s v="ALZHEIMER'S &amp; DEMENTIA"/>
    <x v="0"/>
    <x v="1"/>
    <s v="Letter"/>
    <s v="Short Communication"/>
    <n v="850"/>
    <n v="680"/>
    <d v="2023-08-21T00:00:00"/>
    <x v="45"/>
  </r>
  <r>
    <x v="43"/>
    <s v="ALZHEIMER'S &amp; DEMENTIA"/>
    <x v="0"/>
    <x v="1"/>
    <s v="Letter"/>
    <s v="Short Communication"/>
    <n v="0"/>
    <n v="0"/>
    <d v="2023-09-20T00:00:00"/>
    <x v="35"/>
  </r>
  <r>
    <x v="43"/>
    <s v="ALZHEIMER'S &amp; DEMENTIA"/>
    <x v="0"/>
    <x v="1"/>
    <s v="Letter"/>
    <s v="Short Communication"/>
    <n v="0"/>
    <n v="0"/>
    <d v="2025-01-02T00:00:00"/>
    <x v="2"/>
  </r>
  <r>
    <x v="43"/>
    <s v="ALZHEIMER'S &amp; DEMENTIA"/>
    <x v="0"/>
    <x v="1"/>
    <s v="Short Communication"/>
    <s v="Short Communication"/>
    <n v="1700"/>
    <n v="1360"/>
    <d v="2023-07-25T00:00:00"/>
    <x v="35"/>
  </r>
  <r>
    <x v="43"/>
    <s v="ALZHEIMER'S &amp; DEMENTIA"/>
    <x v="0"/>
    <x v="1"/>
    <s v="Short Communication"/>
    <s v="Short Communication"/>
    <n v="1785"/>
    <n v="1428"/>
    <d v="2025-01-02T00:00:00"/>
    <x v="2"/>
  </r>
  <r>
    <x v="43"/>
    <s v="ALZHEIMER'S &amp; DEMENTIA"/>
    <x v="0"/>
    <x v="0"/>
    <s v="Default APC"/>
    <s v="Default APC"/>
    <n v="3400"/>
    <n v="2720"/>
    <d v="2023-07-25T00:00:00"/>
    <x v="35"/>
  </r>
  <r>
    <x v="43"/>
    <s v="ALZHEIMER'S &amp; DEMENTIA"/>
    <x v="0"/>
    <x v="0"/>
    <s v="Default APC"/>
    <s v="Default APC"/>
    <n v="3570"/>
    <n v="2856"/>
    <d v="2025-01-02T00:00:00"/>
    <x v="2"/>
  </r>
  <r>
    <x v="44"/>
    <s v="ADVANCES IN MULTIMEDIA"/>
    <x v="0"/>
    <x v="0"/>
    <s v="Default APC"/>
    <s v="Default APC"/>
    <n v="803"/>
    <n v="642"/>
    <d v="2022-12-26T00:00:00"/>
    <x v="0"/>
  </r>
  <r>
    <x v="44"/>
    <s v="ADVANCES IN MULTIMEDIA"/>
    <x v="0"/>
    <x v="0"/>
    <s v="Default APC"/>
    <s v="Default APC"/>
    <n v="830"/>
    <n v="664"/>
    <d v="2024-02-23T00:00:00"/>
    <x v="1"/>
  </r>
  <r>
    <x v="44"/>
    <s v="ADVANCES IN MULTIMEDIA"/>
    <x v="0"/>
    <x v="0"/>
    <s v="Default APC"/>
    <s v="Default APC"/>
    <n v="870"/>
    <n v="696"/>
    <d v="2024-10-14T00:00:00"/>
    <x v="2"/>
  </r>
  <r>
    <x v="45"/>
    <s v="ANIMAL MODELS AND EXPERIMENTAL MEDICINE"/>
    <x v="0"/>
    <x v="1"/>
    <s v="Commentary"/>
    <s v="Commentary"/>
    <n v="0"/>
    <n v="0"/>
    <d v="2022-02-11T00:00:00"/>
    <x v="46"/>
  </r>
  <r>
    <x v="45"/>
    <s v="ANIMAL MODELS AND EXPERIMENTAL MEDICINE"/>
    <x v="0"/>
    <x v="1"/>
    <s v="Commentary"/>
    <s v="Commentary"/>
    <n v="918"/>
    <n v="734"/>
    <d v="2023-02-23T00:00:00"/>
    <x v="47"/>
  </r>
  <r>
    <x v="45"/>
    <s v="ANIMAL MODELS AND EXPERIMENTAL MEDICINE"/>
    <x v="0"/>
    <x v="1"/>
    <s v="Commentary"/>
    <s v="Commentary"/>
    <n v="918"/>
    <n v="734"/>
    <d v="2023-08-11T00:00:00"/>
    <x v="48"/>
  </r>
  <r>
    <x v="45"/>
    <s v="ANIMAL MODELS AND EXPERIMENTAL MEDICINE"/>
    <x v="0"/>
    <x v="1"/>
    <s v="Commentary"/>
    <s v="Commentary"/>
    <n v="920"/>
    <n v="736"/>
    <d v="2024-05-14T00:00:00"/>
    <x v="2"/>
  </r>
  <r>
    <x v="45"/>
    <s v="ANIMAL MODELS AND EXPERIMENTAL MEDICINE"/>
    <x v="0"/>
    <x v="1"/>
    <s v="Invited Commentary"/>
    <s v="Commentary"/>
    <n v="0"/>
    <n v="0"/>
    <d v="2018-02-01T00:00:00"/>
    <x v="2"/>
  </r>
  <r>
    <x v="45"/>
    <s v="ANIMAL MODELS AND EXPERIMENTAL MEDICINE"/>
    <x v="0"/>
    <x v="1"/>
    <s v="Letter to the Editor"/>
    <s v="Correspondence"/>
    <n v="0"/>
    <n v="0"/>
    <d v="2018-03-01T00:00:00"/>
    <x v="2"/>
  </r>
  <r>
    <x v="45"/>
    <s v="ANIMAL MODELS AND EXPERIMENTAL MEDICINE"/>
    <x v="0"/>
    <x v="1"/>
    <s v="Editorial"/>
    <s v="Editorial"/>
    <n v="0"/>
    <n v="0"/>
    <d v="2022-02-11T00:00:00"/>
    <x v="2"/>
  </r>
  <r>
    <x v="45"/>
    <s v="ANIMAL MODELS AND EXPERIMENTAL MEDICINE"/>
    <x v="0"/>
    <x v="1"/>
    <s v="Invited Editorial"/>
    <s v="Editorial"/>
    <n v="0"/>
    <n v="0"/>
    <d v="2018-03-01T00:00:00"/>
    <x v="2"/>
  </r>
  <r>
    <x v="45"/>
    <s v="ANIMAL MODELS AND EXPERIMENTAL MEDICINE"/>
    <x v="0"/>
    <x v="1"/>
    <s v="Meeting Report"/>
    <s v="Meeting Report"/>
    <n v="918"/>
    <n v="734"/>
    <d v="2021-12-20T00:00:00"/>
    <x v="47"/>
  </r>
  <r>
    <x v="45"/>
    <s v="ANIMAL MODELS AND EXPERIMENTAL MEDICINE"/>
    <x v="0"/>
    <x v="1"/>
    <s v="Meeting Report"/>
    <s v="Meeting Report"/>
    <n v="918"/>
    <n v="734"/>
    <d v="2023-08-11T00:00:00"/>
    <x v="48"/>
  </r>
  <r>
    <x v="45"/>
    <s v="ANIMAL MODELS AND EXPERIMENTAL MEDICINE"/>
    <x v="0"/>
    <x v="1"/>
    <s v="Meeting Report"/>
    <s v="Meeting Report"/>
    <n v="920"/>
    <n v="736"/>
    <d v="2024-05-14T00:00:00"/>
    <x v="2"/>
  </r>
  <r>
    <x v="45"/>
    <s v="ANIMAL MODELS AND EXPERIMENTAL MEDICINE"/>
    <x v="0"/>
    <x v="1"/>
    <s v="Column"/>
    <s v="Opinion"/>
    <n v="918"/>
    <n v="734"/>
    <d v="2021-12-20T00:00:00"/>
    <x v="47"/>
  </r>
  <r>
    <x v="45"/>
    <s v="ANIMAL MODELS AND EXPERIMENTAL MEDICINE"/>
    <x v="0"/>
    <x v="1"/>
    <s v="Column"/>
    <s v="Opinion"/>
    <n v="918"/>
    <n v="734"/>
    <d v="2023-08-11T00:00:00"/>
    <x v="48"/>
  </r>
  <r>
    <x v="45"/>
    <s v="ANIMAL MODELS AND EXPERIMENTAL MEDICINE"/>
    <x v="0"/>
    <x v="1"/>
    <s v="Column"/>
    <s v="Opinion"/>
    <n v="920"/>
    <n v="736"/>
    <d v="2024-05-14T00:00:00"/>
    <x v="2"/>
  </r>
  <r>
    <x v="45"/>
    <s v="ANIMAL MODELS AND EXPERIMENTAL MEDICINE"/>
    <x v="0"/>
    <x v="1"/>
    <s v="Research Highlights"/>
    <s v="Opinion"/>
    <n v="0"/>
    <n v="0"/>
    <d v="2021-12-20T00:00:00"/>
    <x v="2"/>
  </r>
  <r>
    <x v="45"/>
    <s v="ANIMAL MODELS AND EXPERIMENTAL MEDICINE"/>
    <x v="0"/>
    <x v="1"/>
    <s v="Practice and Policy"/>
    <s v="Practice and Policy"/>
    <n v="918"/>
    <n v="734"/>
    <d v="2021-12-20T00:00:00"/>
    <x v="47"/>
  </r>
  <r>
    <x v="45"/>
    <s v="ANIMAL MODELS AND EXPERIMENTAL MEDICINE"/>
    <x v="0"/>
    <x v="1"/>
    <s v="Practice and Policy"/>
    <s v="Practice and Policy"/>
    <n v="918"/>
    <n v="734"/>
    <d v="2023-08-11T00:00:00"/>
    <x v="48"/>
  </r>
  <r>
    <x v="45"/>
    <s v="ANIMAL MODELS AND EXPERIMENTAL MEDICINE"/>
    <x v="0"/>
    <x v="1"/>
    <s v="Practice and Policy"/>
    <s v="Practice and Policy"/>
    <n v="920"/>
    <n v="736"/>
    <d v="2024-05-14T00:00:00"/>
    <x v="2"/>
  </r>
  <r>
    <x v="45"/>
    <s v="ANIMAL MODELS AND EXPERIMENTAL MEDICINE"/>
    <x v="0"/>
    <x v="1"/>
    <s v="Short Communication"/>
    <s v="Short Communication"/>
    <n v="918"/>
    <n v="734"/>
    <d v="2021-12-20T00:00:00"/>
    <x v="47"/>
  </r>
  <r>
    <x v="45"/>
    <s v="ANIMAL MODELS AND EXPERIMENTAL MEDICINE"/>
    <x v="0"/>
    <x v="1"/>
    <s v="Short Communication"/>
    <s v="Short Communication"/>
    <n v="918"/>
    <n v="734"/>
    <d v="2023-08-11T00:00:00"/>
    <x v="48"/>
  </r>
  <r>
    <x v="45"/>
    <s v="ANIMAL MODELS AND EXPERIMENTAL MEDICINE"/>
    <x v="0"/>
    <x v="1"/>
    <s v="Short Communication"/>
    <s v="Short Communication"/>
    <n v="920"/>
    <n v="736"/>
    <d v="2024-05-14T00:00:00"/>
    <x v="2"/>
  </r>
  <r>
    <x v="45"/>
    <s v="ANIMAL MODELS AND EXPERIMENTAL MEDICINE"/>
    <x v="0"/>
    <x v="1"/>
    <s v="Technical Note"/>
    <s v="Technical Note"/>
    <n v="918"/>
    <n v="734"/>
    <d v="2021-12-20T00:00:00"/>
    <x v="47"/>
  </r>
  <r>
    <x v="45"/>
    <s v="ANIMAL MODELS AND EXPERIMENTAL MEDICINE"/>
    <x v="0"/>
    <x v="1"/>
    <s v="Technical Note"/>
    <s v="Technical Note"/>
    <n v="918"/>
    <n v="734"/>
    <d v="2023-08-11T00:00:00"/>
    <x v="48"/>
  </r>
  <r>
    <x v="45"/>
    <s v="ANIMAL MODELS AND EXPERIMENTAL MEDICINE"/>
    <x v="0"/>
    <x v="1"/>
    <s v="Technical Note"/>
    <s v="Technical Note"/>
    <n v="920"/>
    <n v="736"/>
    <d v="2024-05-14T00:00:00"/>
    <x v="2"/>
  </r>
  <r>
    <x v="45"/>
    <s v="ANIMAL MODELS AND EXPERIMENTAL MEDICINE"/>
    <x v="0"/>
    <x v="0"/>
    <s v="Default APC"/>
    <s v="Default APC"/>
    <n v="1835"/>
    <n v="1468"/>
    <d v="2018-01-31T00:00:00"/>
    <x v="2"/>
  </r>
  <r>
    <x v="46"/>
    <s v="ACUTE MEDICINE &amp; SURGERY"/>
    <x v="0"/>
    <x v="1"/>
    <s v="Case Report"/>
    <s v="Case Study"/>
    <n v="1014"/>
    <n v="811"/>
    <d v="2016-09-28T00:00:00"/>
    <x v="2"/>
  </r>
  <r>
    <x v="46"/>
    <s v="ACUTE MEDICINE &amp; SURGERY"/>
    <x v="0"/>
    <x v="1"/>
    <s v="Case Image"/>
    <s v="Case Study Media"/>
    <n v="451"/>
    <n v="361"/>
    <d v="2021-11-05T00:00:00"/>
    <x v="2"/>
  </r>
  <r>
    <x v="46"/>
    <s v="ACUTE MEDICINE &amp; SURGERY"/>
    <x v="0"/>
    <x v="1"/>
    <s v="Letter to the Editor"/>
    <s v="Correspondence"/>
    <n v="1014"/>
    <n v="811"/>
    <d v="2016-10-27T00:00:00"/>
    <x v="49"/>
  </r>
  <r>
    <x v="46"/>
    <s v="ACUTE MEDICINE &amp; SURGERY"/>
    <x v="0"/>
    <x v="1"/>
    <s v="Letter to the Editor"/>
    <s v="Correspondence"/>
    <n v="0"/>
    <n v="0"/>
    <d v="2022-12-01T00:00:00"/>
    <x v="2"/>
  </r>
  <r>
    <x v="46"/>
    <s v="ACUTE MEDICINE &amp; SURGERY"/>
    <x v="0"/>
    <x v="1"/>
    <s v="Editorial"/>
    <s v="Editorial"/>
    <n v="0"/>
    <n v="0"/>
    <d v="2016-10-27T00:00:00"/>
    <x v="2"/>
  </r>
  <r>
    <x v="46"/>
    <s v="ACUTE MEDICINE &amp; SURGERY"/>
    <x v="0"/>
    <x v="1"/>
    <s v="Guidelines"/>
    <s v="Practice and Policy"/>
    <n v="2029"/>
    <n v="1623"/>
    <d v="2016-10-27T00:00:00"/>
    <x v="50"/>
  </r>
  <r>
    <x v="46"/>
    <s v="ACUTE MEDICINE &amp; SURGERY"/>
    <x v="0"/>
    <x v="1"/>
    <s v="Guidelines"/>
    <s v="Practice and Policy"/>
    <n v="0"/>
    <n v="0"/>
    <d v="2021-11-05T00:00:00"/>
    <x v="51"/>
  </r>
  <r>
    <x v="46"/>
    <s v="ACUTE MEDICINE &amp; SURGERY"/>
    <x v="0"/>
    <x v="1"/>
    <s v="Guidelines"/>
    <s v="Practice and Policy"/>
    <n v="609"/>
    <n v="487"/>
    <d v="2024-01-02T00:00:00"/>
    <x v="2"/>
  </r>
  <r>
    <x v="46"/>
    <s v="ACUTE MEDICINE &amp; SURGERY"/>
    <x v="0"/>
    <x v="1"/>
    <s v="Invited Article"/>
    <s v="Research Article"/>
    <n v="0"/>
    <n v="0"/>
    <d v="2016-10-27T00:00:00"/>
    <x v="2"/>
  </r>
  <r>
    <x v="46"/>
    <s v="ACUTE MEDICINE &amp; SURGERY"/>
    <x v="0"/>
    <x v="1"/>
    <s v="Original Article"/>
    <s v="Research Article"/>
    <n v="0"/>
    <n v="0"/>
    <d v="2018-03-14T00:00:00"/>
    <x v="51"/>
  </r>
  <r>
    <x v="46"/>
    <s v="ACUTE MEDICINE &amp; SURGERY"/>
    <x v="0"/>
    <x v="1"/>
    <s v="Original Article"/>
    <s v="Research Article"/>
    <n v="609"/>
    <n v="487"/>
    <d v="2024-01-02T00:00:00"/>
    <x v="2"/>
  </r>
  <r>
    <x v="46"/>
    <s v="ACUTE MEDICINE &amp; SURGERY"/>
    <x v="0"/>
    <x v="1"/>
    <s v="Mini Review"/>
    <s v="Review Article"/>
    <n v="0"/>
    <n v="0"/>
    <d v="2021-11-05T00:00:00"/>
    <x v="51"/>
  </r>
  <r>
    <x v="46"/>
    <s v="ACUTE MEDICINE &amp; SURGERY"/>
    <x v="0"/>
    <x v="1"/>
    <s v="Mini Review"/>
    <s v="Review Article"/>
    <n v="609"/>
    <n v="487"/>
    <d v="2024-01-02T00:00:00"/>
    <x v="2"/>
  </r>
  <r>
    <x v="46"/>
    <s v="ACUTE MEDICINE &amp; SURGERY"/>
    <x v="0"/>
    <x v="1"/>
    <s v="Review"/>
    <s v="Review Article"/>
    <n v="2029"/>
    <n v="1623"/>
    <d v="2016-09-30T00:00:00"/>
    <x v="50"/>
  </r>
  <r>
    <x v="46"/>
    <s v="ACUTE MEDICINE &amp; SURGERY"/>
    <x v="0"/>
    <x v="1"/>
    <s v="Review"/>
    <s v="Review Article"/>
    <n v="0"/>
    <n v="0"/>
    <d v="2021-11-05T00:00:00"/>
    <x v="51"/>
  </r>
  <r>
    <x v="46"/>
    <s v="ACUTE MEDICINE &amp; SURGERY"/>
    <x v="0"/>
    <x v="1"/>
    <s v="Review"/>
    <s v="Review Article"/>
    <n v="609"/>
    <n v="487"/>
    <d v="2024-01-02T00:00:00"/>
    <x v="2"/>
  </r>
  <r>
    <x v="46"/>
    <s v="ACUTE MEDICINE &amp; SURGERY"/>
    <x v="0"/>
    <x v="1"/>
    <s v="Review Article"/>
    <s v="Review Article"/>
    <n v="0"/>
    <n v="0"/>
    <d v="2018-03-14T00:00:00"/>
    <x v="2"/>
  </r>
  <r>
    <x v="46"/>
    <s v="ACUTE MEDICINE &amp; SURGERY"/>
    <x v="0"/>
    <x v="1"/>
    <s v="Brief Communication"/>
    <s v="Short Communication"/>
    <n v="1014"/>
    <n v="811"/>
    <d v="2016-09-28T00:00:00"/>
    <x v="2"/>
  </r>
  <r>
    <x v="46"/>
    <s v="ACUTE MEDICINE &amp; SURGERY"/>
    <x v="0"/>
    <x v="0"/>
    <s v="Default APC"/>
    <s v="Default APC"/>
    <n v="2029"/>
    <n v="1623"/>
    <d v="2016-10-27T00:00:00"/>
    <x v="2"/>
  </r>
  <r>
    <x v="47"/>
    <s v="ADVANCES IN MATERIALS SCIENCE AND ENGINEERING"/>
    <x v="0"/>
    <x v="0"/>
    <s v="Default APC"/>
    <s v="Default APC"/>
    <n v="2211"/>
    <n v="1769"/>
    <d v="2022-12-23T00:00:00"/>
    <x v="1"/>
  </r>
  <r>
    <x v="47"/>
    <s v="ADVANCES IN MATERIALS SCIENCE AND ENGINEERING"/>
    <x v="0"/>
    <x v="0"/>
    <s v="Default APC"/>
    <s v="Default APC"/>
    <n v="2320"/>
    <n v="1856"/>
    <d v="2024-10-14T00:00:00"/>
    <x v="2"/>
  </r>
  <r>
    <x v="48"/>
    <s v="ADVANCED NANOBIOMED RESEARCH"/>
    <x v="0"/>
    <x v="1"/>
    <s v="Editorial"/>
    <s v="Editorial"/>
    <n v="0"/>
    <n v="0"/>
    <d v="2022-11-23T00:00:00"/>
    <x v="2"/>
  </r>
  <r>
    <x v="48"/>
    <s v="ADVANCED NANOBIOMED RESEARCH"/>
    <x v="0"/>
    <x v="1"/>
    <s v="Comment"/>
    <s v="Opinion"/>
    <n v="0"/>
    <n v="0"/>
    <d v="2022-11-23T00:00:00"/>
    <x v="2"/>
  </r>
  <r>
    <x v="48"/>
    <s v="ADVANCED NANOBIOMED RESEARCH"/>
    <x v="0"/>
    <x v="1"/>
    <s v="Guest Editorial"/>
    <s v="Opinion"/>
    <n v="0"/>
    <n v="0"/>
    <d v="2022-11-23T00:00:00"/>
    <x v="2"/>
  </r>
  <r>
    <x v="48"/>
    <s v="ADVANCED NANOBIOMED RESEARCH"/>
    <x v="0"/>
    <x v="0"/>
    <s v="Default APC"/>
    <s v="Default APC"/>
    <n v="2900"/>
    <n v="2320"/>
    <d v="2020-06-11T00:00:00"/>
    <x v="4"/>
  </r>
  <r>
    <x v="48"/>
    <s v="ADVANCED NANOBIOMED RESEARCH"/>
    <x v="0"/>
    <x v="0"/>
    <s v="Default APC"/>
    <s v="Default APC"/>
    <n v="2990"/>
    <n v="2392"/>
    <d v="2022-09-20T00:00:00"/>
    <x v="27"/>
  </r>
  <r>
    <x v="48"/>
    <s v="ADVANCED NANOBIOMED RESEARCH"/>
    <x v="0"/>
    <x v="0"/>
    <s v="Default APC"/>
    <s v="Default APC"/>
    <n v="3200"/>
    <n v="2560"/>
    <d v="2023-09-01T00:00:00"/>
    <x v="11"/>
  </r>
  <r>
    <x v="48"/>
    <s v="ADVANCED NANOBIOMED RESEARCH"/>
    <x v="0"/>
    <x v="0"/>
    <s v="Default APC"/>
    <s v="Default APC"/>
    <n v="3270"/>
    <n v="2616"/>
    <d v="2024-09-11T00:00:00"/>
    <x v="2"/>
  </r>
  <r>
    <x v="48"/>
    <s v="ADVANCED NANOBIOMED RESEARCH"/>
    <x v="1"/>
    <x v="1"/>
    <s v="Editorial"/>
    <s v="Editorial"/>
    <n v="0"/>
    <n v="0"/>
    <d v="2022-11-23T00:00:00"/>
    <x v="2"/>
  </r>
  <r>
    <x v="48"/>
    <s v="ADVANCED NANOBIOMED RESEARCH"/>
    <x v="1"/>
    <x v="1"/>
    <s v="Comment"/>
    <s v="Opinion"/>
    <n v="0"/>
    <n v="0"/>
    <d v="2022-11-23T00:00:00"/>
    <x v="2"/>
  </r>
  <r>
    <x v="48"/>
    <s v="ADVANCED NANOBIOMED RESEARCH"/>
    <x v="1"/>
    <x v="1"/>
    <s v="Guest Editorial"/>
    <s v="Opinion"/>
    <n v="0"/>
    <n v="0"/>
    <d v="2022-11-23T00:00:00"/>
    <x v="2"/>
  </r>
  <r>
    <x v="48"/>
    <s v="ADVANCED NANOBIOMED RESEARCH"/>
    <x v="1"/>
    <x v="0"/>
    <s v="Default APC"/>
    <s v="Default APC"/>
    <n v="2610"/>
    <n v="2088"/>
    <d v="2020-06-11T00:00:00"/>
    <x v="28"/>
  </r>
  <r>
    <x v="48"/>
    <s v="ADVANCED NANOBIOMED RESEARCH"/>
    <x v="1"/>
    <x v="0"/>
    <s v="Default APC"/>
    <s v="Default APC"/>
    <n v="2900"/>
    <n v="2320"/>
    <d v="2021-11-04T00:00:00"/>
    <x v="4"/>
  </r>
  <r>
    <x v="48"/>
    <s v="ADVANCED NANOBIOMED RESEARCH"/>
    <x v="1"/>
    <x v="0"/>
    <s v="Default APC"/>
    <s v="Default APC"/>
    <n v="2990"/>
    <n v="2392"/>
    <d v="2022-09-20T00:00:00"/>
    <x v="27"/>
  </r>
  <r>
    <x v="48"/>
    <s v="ADVANCED NANOBIOMED RESEARCH"/>
    <x v="1"/>
    <x v="0"/>
    <s v="Default APC"/>
    <s v="Default APC"/>
    <n v="3200"/>
    <n v="2560"/>
    <d v="2023-09-01T00:00:00"/>
    <x v="11"/>
  </r>
  <r>
    <x v="48"/>
    <s v="ADVANCED NANOBIOMED RESEARCH"/>
    <x v="1"/>
    <x v="0"/>
    <s v="Default APC"/>
    <s v="Default APC"/>
    <n v="3270"/>
    <n v="2616"/>
    <d v="2024-09-11T00:00:00"/>
    <x v="2"/>
  </r>
  <r>
    <x v="49"/>
    <s v="ANALYTICAL CELLULAR PATHOLOGY"/>
    <x v="0"/>
    <x v="0"/>
    <s v="Default APC"/>
    <s v="Default APC"/>
    <n v="1735"/>
    <n v="1388"/>
    <d v="2022-12-26T00:00:00"/>
    <x v="0"/>
  </r>
  <r>
    <x v="49"/>
    <s v="ANALYTICAL CELLULAR PATHOLOGY"/>
    <x v="0"/>
    <x v="0"/>
    <s v="Default APC"/>
    <s v="Default APC"/>
    <n v="1790"/>
    <n v="1432"/>
    <d v="2024-02-23T00:00:00"/>
    <x v="1"/>
  </r>
  <r>
    <x v="49"/>
    <s v="ANALYTICAL CELLULAR PATHOLOGY"/>
    <x v="0"/>
    <x v="0"/>
    <s v="Default APC"/>
    <s v="Default APC"/>
    <n v="1880"/>
    <n v="1504"/>
    <d v="2024-10-14T00:00:00"/>
    <x v="2"/>
  </r>
  <r>
    <x v="50"/>
    <s v="ANDROLOGIA"/>
    <x v="0"/>
    <x v="0"/>
    <s v="Default APC"/>
    <s v="Default APC"/>
    <n v="2168"/>
    <n v="1734"/>
    <d v="2022-12-27T00:00:00"/>
    <x v="0"/>
  </r>
  <r>
    <x v="50"/>
    <s v="ANDROLOGIA"/>
    <x v="0"/>
    <x v="0"/>
    <s v="Default APC"/>
    <s v="Default APC"/>
    <n v="2230"/>
    <n v="1784"/>
    <d v="2024-02-23T00:00:00"/>
    <x v="1"/>
  </r>
  <r>
    <x v="50"/>
    <s v="ANDROLOGIA"/>
    <x v="0"/>
    <x v="0"/>
    <s v="Default APC"/>
    <s v="Default APC"/>
    <n v="2340"/>
    <n v="1872"/>
    <d v="2024-10-14T00:00:00"/>
    <x v="2"/>
  </r>
  <r>
    <x v="51"/>
    <s v="ACTA NEUROLOGICA SCANDINAVICA"/>
    <x v="0"/>
    <x v="0"/>
    <s v="Default APC"/>
    <s v="Default APC"/>
    <n v="1995"/>
    <n v="1596"/>
    <d v="2022-12-28T00:00:00"/>
    <x v="0"/>
  </r>
  <r>
    <x v="51"/>
    <s v="ACTA NEUROLOGICA SCANDINAVICA"/>
    <x v="0"/>
    <x v="0"/>
    <s v="Default APC"/>
    <s v="Default APC"/>
    <n v="2060"/>
    <n v="1648"/>
    <d v="2024-02-23T00:00:00"/>
    <x v="1"/>
  </r>
  <r>
    <x v="51"/>
    <s v="ACTA NEUROLOGICA SCANDINAVICA"/>
    <x v="0"/>
    <x v="0"/>
    <s v="Default APC"/>
    <s v="Default APC"/>
    <n v="2160"/>
    <n v="1728"/>
    <d v="2024-10-14T00:00:00"/>
    <x v="2"/>
  </r>
  <r>
    <x v="52"/>
    <s v="ANNALS OF NONINVASIVE ELECTROCARDIOLOGY"/>
    <x v="0"/>
    <x v="1"/>
    <s v="Case Report"/>
    <s v="Case Study"/>
    <n v="950"/>
    <n v="760"/>
    <d v="2019-09-05T00:00:00"/>
    <x v="26"/>
  </r>
  <r>
    <x v="52"/>
    <s v="ANNALS OF NONINVASIVE ELECTROCARDIOLOGY"/>
    <x v="0"/>
    <x v="1"/>
    <s v="Case Report"/>
    <s v="Case Study"/>
    <n v="1170"/>
    <n v="936"/>
    <d v="2021-10-25T00:00:00"/>
    <x v="4"/>
  </r>
  <r>
    <x v="52"/>
    <s v="ANNALS OF NONINVASIVE ELECTROCARDIOLOGY"/>
    <x v="0"/>
    <x v="1"/>
    <s v="Case Report"/>
    <s v="Case Study"/>
    <n v="1287"/>
    <n v="1030"/>
    <d v="2022-09-20T00:00:00"/>
    <x v="27"/>
  </r>
  <r>
    <x v="52"/>
    <s v="ANNALS OF NONINVASIVE ELECTROCARDIOLOGY"/>
    <x v="0"/>
    <x v="1"/>
    <s v="Case Report"/>
    <s v="Case Study"/>
    <n v="1350"/>
    <n v="1080"/>
    <d v="2023-09-01T00:00:00"/>
    <x v="11"/>
  </r>
  <r>
    <x v="52"/>
    <s v="ANNALS OF NONINVASIVE ELECTROCARDIOLOGY"/>
    <x v="0"/>
    <x v="1"/>
    <s v="Case Report"/>
    <s v="Case Study"/>
    <n v="1107"/>
    <n v="886"/>
    <d v="2024-09-11T00:00:00"/>
    <x v="2"/>
  </r>
  <r>
    <x v="52"/>
    <s v="ANNALS OF NONINVASIVE ELECTROCARDIOLOGY"/>
    <x v="0"/>
    <x v="1"/>
    <s v="Letter to the Editor"/>
    <s v="Correspondence"/>
    <n v="0"/>
    <n v="0"/>
    <d v="2019-09-05T00:00:00"/>
    <x v="2"/>
  </r>
  <r>
    <x v="52"/>
    <s v="ANNALS OF NONINVASIVE ELECTROCARDIOLOGY"/>
    <x v="0"/>
    <x v="1"/>
    <s v="Editorial"/>
    <s v="Editorial"/>
    <n v="0"/>
    <n v="0"/>
    <d v="2019-09-05T00:00:00"/>
    <x v="2"/>
  </r>
  <r>
    <x v="52"/>
    <s v="ANNALS OF NONINVASIVE ELECTROCARDIOLOGY"/>
    <x v="0"/>
    <x v="0"/>
    <s v="Default APC"/>
    <s v="Default APC"/>
    <n v="1950"/>
    <n v="1560"/>
    <d v="2019-09-05T00:00:00"/>
    <x v="20"/>
  </r>
  <r>
    <x v="52"/>
    <s v="ANNALS OF NONINVASIVE ELECTROCARDIOLOGY"/>
    <x v="0"/>
    <x v="0"/>
    <s v="Default APC"/>
    <s v="Default APC"/>
    <n v="2150"/>
    <n v="1720"/>
    <d v="2020-12-03T00:00:00"/>
    <x v="26"/>
  </r>
  <r>
    <x v="52"/>
    <s v="ANNALS OF NONINVASIVE ELECTROCARDIOLOGY"/>
    <x v="0"/>
    <x v="0"/>
    <s v="Default APC"/>
    <s v="Default APC"/>
    <n v="2600"/>
    <n v="2080"/>
    <d v="2021-10-25T00:00:00"/>
    <x v="4"/>
  </r>
  <r>
    <x v="52"/>
    <s v="ANNALS OF NONINVASIVE ELECTROCARDIOLOGY"/>
    <x v="0"/>
    <x v="0"/>
    <s v="Default APC"/>
    <s v="Default APC"/>
    <n v="2860"/>
    <n v="2288"/>
    <d v="2022-09-20T00:00:00"/>
    <x v="27"/>
  </r>
  <r>
    <x v="52"/>
    <s v="ANNALS OF NONINVASIVE ELECTROCARDIOLOGY"/>
    <x v="0"/>
    <x v="0"/>
    <s v="Default APC"/>
    <s v="Default APC"/>
    <n v="3000"/>
    <n v="2400"/>
    <d v="2023-09-01T00:00:00"/>
    <x v="11"/>
  </r>
  <r>
    <x v="52"/>
    <s v="ANNALS OF NONINVASIVE ELECTROCARDIOLOGY"/>
    <x v="0"/>
    <x v="0"/>
    <s v="Default APC"/>
    <s v="Default APC"/>
    <n v="2460"/>
    <n v="1968"/>
    <d v="2024-09-11T00:00:00"/>
    <x v="2"/>
  </r>
  <r>
    <x v="53"/>
    <s v="ANEMIA"/>
    <x v="0"/>
    <x v="0"/>
    <s v="Default APC"/>
    <s v="Default APC"/>
    <n v="803"/>
    <n v="642"/>
    <d v="2022-12-26T00:00:00"/>
    <x v="0"/>
  </r>
  <r>
    <x v="53"/>
    <s v="ANEMIA"/>
    <x v="0"/>
    <x v="0"/>
    <s v="Default APC"/>
    <s v="Default APC"/>
    <n v="830"/>
    <n v="664"/>
    <d v="2024-02-23T00:00:00"/>
    <x v="10"/>
  </r>
  <r>
    <x v="53"/>
    <s v="ANEMIA"/>
    <x v="0"/>
    <x v="0"/>
    <s v="Default APC"/>
    <s v="Default APC"/>
    <n v="870"/>
    <n v="696"/>
    <d v="2024-09-10T00:00:00"/>
    <x v="11"/>
  </r>
  <r>
    <x v="53"/>
    <s v="ANEMIA"/>
    <x v="0"/>
    <x v="0"/>
    <s v="Default APC"/>
    <s v="Default APC"/>
    <n v="830"/>
    <n v="664"/>
    <d v="2024-09-11T00:00:00"/>
    <x v="1"/>
  </r>
  <r>
    <x v="53"/>
    <s v="ANEMIA"/>
    <x v="0"/>
    <x v="0"/>
    <s v="Default APC"/>
    <s v="Default APC"/>
    <n v="870"/>
    <n v="696"/>
    <d v="2024-10-14T00:00:00"/>
    <x v="25"/>
  </r>
  <r>
    <x v="53"/>
    <s v="ANEMIA"/>
    <x v="0"/>
    <x v="0"/>
    <s v="Default APC"/>
    <s v="Default APC"/>
    <n v="960"/>
    <n v="768"/>
    <d v="2025-05-20T00:00:00"/>
    <x v="2"/>
  </r>
  <r>
    <x v="54"/>
    <s v="ANESTHESIOLOGY RESEARCH AND PRACTICE"/>
    <x v="0"/>
    <x v="0"/>
    <s v="Default APC"/>
    <s v="Default APC"/>
    <n v="803"/>
    <n v="642"/>
    <d v="2022-12-26T00:00:00"/>
    <x v="0"/>
  </r>
  <r>
    <x v="54"/>
    <s v="ANESTHESIOLOGY RESEARCH AND PRACTICE"/>
    <x v="0"/>
    <x v="0"/>
    <s v="Default APC"/>
    <s v="Default APC"/>
    <n v="830"/>
    <n v="664"/>
    <d v="2024-02-23T00:00:00"/>
    <x v="10"/>
  </r>
  <r>
    <x v="54"/>
    <s v="ANESTHESIOLOGY RESEARCH AND PRACTICE"/>
    <x v="0"/>
    <x v="0"/>
    <s v="Default APC"/>
    <s v="Default APC"/>
    <n v="870"/>
    <n v="696"/>
    <d v="2024-09-10T00:00:00"/>
    <x v="11"/>
  </r>
  <r>
    <x v="54"/>
    <s v="ANESTHESIOLOGY RESEARCH AND PRACTICE"/>
    <x v="0"/>
    <x v="0"/>
    <s v="Default APC"/>
    <s v="Default APC"/>
    <n v="830"/>
    <n v="664"/>
    <d v="2024-09-11T00:00:00"/>
    <x v="1"/>
  </r>
  <r>
    <x v="54"/>
    <s v="ANESTHESIOLOGY RESEARCH AND PRACTICE"/>
    <x v="0"/>
    <x v="0"/>
    <s v="Default APC"/>
    <s v="Default APC"/>
    <n v="870"/>
    <n v="696"/>
    <d v="2024-10-14T00:00:00"/>
    <x v="25"/>
  </r>
  <r>
    <x v="54"/>
    <s v="ANESTHESIOLOGY RESEARCH AND PRACTICE"/>
    <x v="0"/>
    <x v="0"/>
    <s v="Default APC"/>
    <s v="Default APC"/>
    <n v="960"/>
    <n v="768"/>
    <d v="2025-05-20T00:00:00"/>
    <x v="2"/>
  </r>
  <r>
    <x v="55"/>
    <s v="ANALYTICAL SCIENCE ADVANCES"/>
    <x v="0"/>
    <x v="1"/>
    <s v="Editorial"/>
    <s v="Editorial"/>
    <n v="0"/>
    <n v="0"/>
    <d v="2022-11-03T00:00:00"/>
    <x v="2"/>
  </r>
  <r>
    <x v="55"/>
    <s v="ANALYTICAL SCIENCE ADVANCES"/>
    <x v="0"/>
    <x v="0"/>
    <s v="Default APC"/>
    <s v="Default APC"/>
    <n v="2200"/>
    <n v="1760"/>
    <d v="2019-07-29T00:00:00"/>
    <x v="4"/>
  </r>
  <r>
    <x v="55"/>
    <s v="ANALYTICAL SCIENCE ADVANCES"/>
    <x v="0"/>
    <x v="0"/>
    <s v="Default APC"/>
    <s v="Default APC"/>
    <n v="2420"/>
    <n v="1936"/>
    <d v="2022-09-20T00:00:00"/>
    <x v="52"/>
  </r>
  <r>
    <x v="55"/>
    <s v="ANALYTICAL SCIENCE ADVANCES"/>
    <x v="0"/>
    <x v="0"/>
    <s v="Default APC"/>
    <s v="Default APC"/>
    <n v="2200"/>
    <n v="1760"/>
    <d v="2022-09-30T00:00:00"/>
    <x v="16"/>
  </r>
  <r>
    <x v="55"/>
    <s v="ANALYTICAL SCIENCE ADVANCES"/>
    <x v="0"/>
    <x v="0"/>
    <s v="Default APC"/>
    <s v="Default APC"/>
    <n v="2420"/>
    <n v="1936"/>
    <d v="2023-01-05T00:00:00"/>
    <x v="27"/>
  </r>
  <r>
    <x v="55"/>
    <s v="ANALYTICAL SCIENCE ADVANCES"/>
    <x v="0"/>
    <x v="0"/>
    <s v="Default APC"/>
    <s v="Default APC"/>
    <n v="2540"/>
    <n v="2032"/>
    <d v="2023-09-01T00:00:00"/>
    <x v="11"/>
  </r>
  <r>
    <x v="55"/>
    <s v="ANALYTICAL SCIENCE ADVANCES"/>
    <x v="0"/>
    <x v="0"/>
    <s v="Default APC"/>
    <s v="Default APC"/>
    <n v="2790"/>
    <n v="2232"/>
    <d v="2024-09-11T00:00:00"/>
    <x v="2"/>
  </r>
  <r>
    <x v="55"/>
    <s v="ANALYTICAL SCIENCE ADVANCES"/>
    <x v="1"/>
    <x v="0"/>
    <s v="Default APC"/>
    <s v="Default APC"/>
    <n v="1760"/>
    <n v="1408"/>
    <d v="2019-07-29T00:00:00"/>
    <x v="53"/>
  </r>
  <r>
    <x v="55"/>
    <s v="ANALYTICAL SCIENCE ADVANCES"/>
    <x v="1"/>
    <x v="0"/>
    <s v="Default APC"/>
    <s v="Default APC"/>
    <n v="2200"/>
    <n v="1760"/>
    <d v="2021-12-20T00:00:00"/>
    <x v="4"/>
  </r>
  <r>
    <x v="55"/>
    <s v="ANALYTICAL SCIENCE ADVANCES"/>
    <x v="1"/>
    <x v="0"/>
    <s v="Default APC"/>
    <s v="Default APC"/>
    <n v="2420"/>
    <n v="1936"/>
    <d v="2022-09-20T00:00:00"/>
    <x v="52"/>
  </r>
  <r>
    <x v="55"/>
    <s v="ANALYTICAL SCIENCE ADVANCES"/>
    <x v="1"/>
    <x v="0"/>
    <s v="Default APC"/>
    <s v="Default APC"/>
    <n v="2200"/>
    <n v="1760"/>
    <d v="2022-09-30T00:00:00"/>
    <x v="16"/>
  </r>
  <r>
    <x v="55"/>
    <s v="ANALYTICAL SCIENCE ADVANCES"/>
    <x v="1"/>
    <x v="0"/>
    <s v="Default APC"/>
    <s v="Default APC"/>
    <n v="2420"/>
    <n v="1936"/>
    <d v="2023-01-05T00:00:00"/>
    <x v="27"/>
  </r>
  <r>
    <x v="55"/>
    <s v="ANALYTICAL SCIENCE ADVANCES"/>
    <x v="1"/>
    <x v="0"/>
    <s v="Default APC"/>
    <s v="Default APC"/>
    <n v="2540"/>
    <n v="2032"/>
    <d v="2023-09-01T00:00:00"/>
    <x v="11"/>
  </r>
  <r>
    <x v="55"/>
    <s v="ANALYTICAL SCIENCE ADVANCES"/>
    <x v="1"/>
    <x v="0"/>
    <s v="Default APC"/>
    <s v="Default APC"/>
    <n v="2790"/>
    <n v="2232"/>
    <d v="2024-09-11T00:00:00"/>
    <x v="2"/>
  </r>
  <r>
    <x v="56"/>
    <s v="AQUACULTURE NUTRITION"/>
    <x v="0"/>
    <x v="0"/>
    <s v="Default APC"/>
    <s v="Default APC"/>
    <n v="1886"/>
    <n v="1509"/>
    <d v="2022-12-28T00:00:00"/>
    <x v="0"/>
  </r>
  <r>
    <x v="56"/>
    <s v="AQUACULTURE NUTRITION"/>
    <x v="0"/>
    <x v="0"/>
    <s v="Default APC"/>
    <s v="Default APC"/>
    <n v="1940"/>
    <n v="1552"/>
    <d v="2024-02-23T00:00:00"/>
    <x v="1"/>
  </r>
  <r>
    <x v="56"/>
    <s v="AQUACULTURE NUTRITION"/>
    <x v="0"/>
    <x v="0"/>
    <s v="Default APC"/>
    <s v="Default APC"/>
    <n v="2040"/>
    <n v="1632"/>
    <d v="2024-10-14T00:00:00"/>
    <x v="2"/>
  </r>
  <r>
    <x v="57"/>
    <s v="ACTA OBSTETRICIA ET GYNECOLOGICA SCANDINAVICA"/>
    <x v="0"/>
    <x v="1"/>
    <s v="Commentary"/>
    <s v="Commentary"/>
    <n v="1200"/>
    <n v="960"/>
    <d v="2021-08-02T00:00:00"/>
    <x v="8"/>
  </r>
  <r>
    <x v="57"/>
    <s v="ACTA OBSTETRICIA ET GYNECOLOGICA SCANDINAVICA"/>
    <x v="0"/>
    <x v="1"/>
    <s v="Commentary"/>
    <s v="Commentary"/>
    <n v="1260"/>
    <n v="1008"/>
    <d v="2023-11-02T00:00:00"/>
    <x v="18"/>
  </r>
  <r>
    <x v="57"/>
    <s v="ACTA OBSTETRICIA ET GYNECOLOGICA SCANDINAVICA"/>
    <x v="0"/>
    <x v="1"/>
    <s v="Commentary"/>
    <s v="Commentary"/>
    <n v="1385"/>
    <n v="1108"/>
    <d v="2024-12-04T00:00:00"/>
    <x v="2"/>
  </r>
  <r>
    <x v="57"/>
    <s v="ACTA OBSTETRICIA ET GYNECOLOGICA SCANDINAVICA"/>
    <x v="0"/>
    <x v="1"/>
    <s v="Letter to Editor"/>
    <s v="Correspondence"/>
    <n v="0"/>
    <n v="0"/>
    <d v="2022-12-08T00:00:00"/>
    <x v="2"/>
  </r>
  <r>
    <x v="57"/>
    <s v="ACTA OBSTETRICIA ET GYNECOLOGICA SCANDINAVICA"/>
    <x v="0"/>
    <x v="1"/>
    <s v="Letter to the Editor"/>
    <s v="Correspondence"/>
    <n v="0"/>
    <n v="0"/>
    <d v="2021-12-02T00:00:00"/>
    <x v="2"/>
  </r>
  <r>
    <x v="57"/>
    <s v="ACTA OBSTETRICIA ET GYNECOLOGICA SCANDINAVICA"/>
    <x v="0"/>
    <x v="1"/>
    <s v="Editorial"/>
    <s v="Editorial"/>
    <n v="0"/>
    <n v="0"/>
    <d v="2021-08-02T00:00:00"/>
    <x v="2"/>
  </r>
  <r>
    <x v="57"/>
    <s v="ACTA OBSTETRICIA ET GYNECOLOGICA SCANDINAVICA"/>
    <x v="0"/>
    <x v="1"/>
    <s v="Updated Systematic Review"/>
    <s v="Review Article"/>
    <n v="0"/>
    <n v="0"/>
    <d v="2021-09-17T00:00:00"/>
    <x v="2"/>
  </r>
  <r>
    <x v="57"/>
    <s v="ACTA OBSTETRICIA ET GYNECOLOGICA SCANDINAVICA"/>
    <x v="0"/>
    <x v="1"/>
    <s v="Letter"/>
    <s v="Short Communication"/>
    <n v="0"/>
    <n v="0"/>
    <d v="2021-08-02T00:00:00"/>
    <x v="2"/>
  </r>
  <r>
    <x v="57"/>
    <s v="ACTA OBSTETRICIA ET GYNECOLOGICA SCANDINAVICA"/>
    <x v="0"/>
    <x v="0"/>
    <s v="Default APC"/>
    <s v="Default APC"/>
    <n v="2400"/>
    <n v="1920"/>
    <d v="2021-08-02T00:00:00"/>
    <x v="8"/>
  </r>
  <r>
    <x v="57"/>
    <s v="ACTA OBSTETRICIA ET GYNECOLOGICA SCANDINAVICA"/>
    <x v="0"/>
    <x v="0"/>
    <s v="Default APC"/>
    <s v="Default APC"/>
    <n v="2520"/>
    <n v="2016"/>
    <d v="2023-11-02T00:00:00"/>
    <x v="18"/>
  </r>
  <r>
    <x v="57"/>
    <s v="ACTA OBSTETRICIA ET GYNECOLOGICA SCANDINAVICA"/>
    <x v="0"/>
    <x v="0"/>
    <s v="Default APC"/>
    <s v="Default APC"/>
    <n v="2770"/>
    <n v="2216"/>
    <d v="2024-12-04T00:00:00"/>
    <x v="2"/>
  </r>
  <r>
    <x v="57"/>
    <s v="ACTA OBSTETRICIA ET GYNECOLOGICA SCANDINAVICA"/>
    <x v="1"/>
    <x v="1"/>
    <s v="Commentary"/>
    <s v="Commentary"/>
    <n v="1200"/>
    <n v="960"/>
    <d v="2021-08-02T00:00:00"/>
    <x v="8"/>
  </r>
  <r>
    <x v="57"/>
    <s v="ACTA OBSTETRICIA ET GYNECOLOGICA SCANDINAVICA"/>
    <x v="1"/>
    <x v="1"/>
    <s v="Commentary"/>
    <s v="Commentary"/>
    <n v="1260"/>
    <n v="1008"/>
    <d v="2023-11-02T00:00:00"/>
    <x v="18"/>
  </r>
  <r>
    <x v="57"/>
    <s v="ACTA OBSTETRICIA ET GYNECOLOGICA SCANDINAVICA"/>
    <x v="1"/>
    <x v="1"/>
    <s v="Commentary"/>
    <s v="Commentary"/>
    <n v="1385"/>
    <n v="1108"/>
    <d v="2024-12-04T00:00:00"/>
    <x v="2"/>
  </r>
  <r>
    <x v="57"/>
    <s v="ACTA OBSTETRICIA ET GYNECOLOGICA SCANDINAVICA"/>
    <x v="1"/>
    <x v="1"/>
    <s v="Letter to the Editor"/>
    <s v="Correspondence"/>
    <n v="0"/>
    <n v="0"/>
    <d v="2021-12-02T00:00:00"/>
    <x v="2"/>
  </r>
  <r>
    <x v="57"/>
    <s v="ACTA OBSTETRICIA ET GYNECOLOGICA SCANDINAVICA"/>
    <x v="1"/>
    <x v="1"/>
    <s v="Editorial"/>
    <s v="Editorial"/>
    <n v="0"/>
    <n v="0"/>
    <d v="2021-08-02T00:00:00"/>
    <x v="2"/>
  </r>
  <r>
    <x v="57"/>
    <s v="ACTA OBSTETRICIA ET GYNECOLOGICA SCANDINAVICA"/>
    <x v="1"/>
    <x v="1"/>
    <s v="Updated Systematic Review"/>
    <s v="Review Article"/>
    <n v="0"/>
    <n v="0"/>
    <d v="2021-09-17T00:00:00"/>
    <x v="2"/>
  </r>
  <r>
    <x v="57"/>
    <s v="ACTA OBSTETRICIA ET GYNECOLOGICA SCANDINAVICA"/>
    <x v="1"/>
    <x v="1"/>
    <s v="Letter"/>
    <s v="Short Communication"/>
    <n v="0"/>
    <n v="0"/>
    <d v="2021-08-02T00:00:00"/>
    <x v="2"/>
  </r>
  <r>
    <x v="57"/>
    <s v="ACTA OBSTETRICIA ET GYNECOLOGICA SCANDINAVICA"/>
    <x v="1"/>
    <x v="0"/>
    <s v="Default APC"/>
    <s v="Default APC"/>
    <n v="2400"/>
    <n v="1920"/>
    <d v="2021-08-02T00:00:00"/>
    <x v="8"/>
  </r>
  <r>
    <x v="57"/>
    <s v="ACTA OBSTETRICIA ET GYNECOLOGICA SCANDINAVICA"/>
    <x v="1"/>
    <x v="0"/>
    <s v="Default APC"/>
    <s v="Default APC"/>
    <n v="2520"/>
    <n v="2016"/>
    <d v="2023-11-02T00:00:00"/>
    <x v="18"/>
  </r>
  <r>
    <x v="57"/>
    <s v="ACTA OBSTETRICIA ET GYNECOLOGICA SCANDINAVICA"/>
    <x v="1"/>
    <x v="0"/>
    <s v="Default APC"/>
    <s v="Default APC"/>
    <n v="2770"/>
    <n v="2216"/>
    <d v="2024-12-04T00:00:00"/>
    <x v="2"/>
  </r>
  <r>
    <x v="58"/>
    <s v="ADVANCES IN ORTHOPEDICS"/>
    <x v="0"/>
    <x v="0"/>
    <s v="Default APC"/>
    <s v="Default APC"/>
    <n v="803"/>
    <n v="642"/>
    <d v="2022-12-26T00:00:00"/>
    <x v="0"/>
  </r>
  <r>
    <x v="58"/>
    <s v="ADVANCES IN ORTHOPEDICS"/>
    <x v="0"/>
    <x v="0"/>
    <s v="Default APC"/>
    <s v="Default APC"/>
    <n v="830"/>
    <n v="664"/>
    <d v="2024-02-23T00:00:00"/>
    <x v="1"/>
  </r>
  <r>
    <x v="58"/>
    <s v="ADVANCES IN ORTHOPEDICS"/>
    <x v="0"/>
    <x v="0"/>
    <s v="Default APC"/>
    <s v="Default APC"/>
    <n v="870"/>
    <n v="696"/>
    <d v="2024-10-14T00:00:00"/>
    <x v="25"/>
  </r>
  <r>
    <x v="58"/>
    <s v="ADVANCES IN ORTHOPEDICS"/>
    <x v="0"/>
    <x v="0"/>
    <s v="Default APC"/>
    <s v="Default APC"/>
    <n v="960"/>
    <n v="768"/>
    <d v="2025-05-20T00:00:00"/>
    <x v="2"/>
  </r>
  <r>
    <x v="59"/>
    <s v="ACTIVE AND PASSIVE ELECTRONIC COMPONENTS"/>
    <x v="0"/>
    <x v="0"/>
    <s v="Default APC"/>
    <s v="Default APC"/>
    <n v="803"/>
    <n v="642"/>
    <d v="2022-12-23T00:00:00"/>
    <x v="0"/>
  </r>
  <r>
    <x v="59"/>
    <s v="ACTIVE AND PASSIVE ELECTRONIC COMPONENTS"/>
    <x v="0"/>
    <x v="0"/>
    <s v="Default APC"/>
    <s v="Default APC"/>
    <n v="830"/>
    <n v="664"/>
    <d v="2024-02-23T00:00:00"/>
    <x v="10"/>
  </r>
  <r>
    <x v="59"/>
    <s v="ACTIVE AND PASSIVE ELECTRONIC COMPONENTS"/>
    <x v="0"/>
    <x v="0"/>
    <s v="Default APC"/>
    <s v="Default APC"/>
    <n v="870"/>
    <n v="696"/>
    <d v="2024-09-10T00:00:00"/>
    <x v="11"/>
  </r>
  <r>
    <x v="59"/>
    <s v="ACTIVE AND PASSIVE ELECTRONIC COMPONENTS"/>
    <x v="0"/>
    <x v="0"/>
    <s v="Default APC"/>
    <s v="Default APC"/>
    <n v="830"/>
    <n v="664"/>
    <d v="2024-09-11T00:00:00"/>
    <x v="1"/>
  </r>
  <r>
    <x v="59"/>
    <s v="ACTIVE AND PASSIVE ELECTRONIC COMPONENTS"/>
    <x v="0"/>
    <x v="0"/>
    <s v="Default APC"/>
    <s v="Default APC"/>
    <n v="870"/>
    <n v="696"/>
    <d v="2024-10-14T00:00:00"/>
    <x v="2"/>
  </r>
  <r>
    <x v="60"/>
    <s v="ASIA &amp; THE PACIFIC POLICY STUDIES"/>
    <x v="0"/>
    <x v="0"/>
    <s v="Default APC"/>
    <s v="Default APC"/>
    <n v="1400"/>
    <n v="1120"/>
    <d v="2023-01-20T00:00:00"/>
    <x v="11"/>
  </r>
  <r>
    <x v="60"/>
    <s v="ASIA &amp; THE PACIFIC POLICY STUDIES"/>
    <x v="0"/>
    <x v="0"/>
    <s v="Default APC"/>
    <s v="Default APC"/>
    <n v="1540"/>
    <n v="1232"/>
    <d v="2024-09-11T00:00:00"/>
    <x v="2"/>
  </r>
  <r>
    <x v="61"/>
    <s v="APPLICATIONS IN PLANT SCIENCES"/>
    <x v="0"/>
    <x v="1"/>
    <s v="Annual Reviewer List"/>
    <s v="Announcement"/>
    <n v="0"/>
    <n v="0"/>
    <d v="2018-01-24T00:00:00"/>
    <x v="2"/>
  </r>
  <r>
    <x v="61"/>
    <s v="APPLICATIONS IN PLANT SCIENCES"/>
    <x v="0"/>
    <x v="1"/>
    <s v="List of Reviewers"/>
    <s v="Announcement"/>
    <n v="0"/>
    <n v="0"/>
    <d v="2023-02-03T00:00:00"/>
    <x v="2"/>
  </r>
  <r>
    <x v="61"/>
    <s v="APPLICATIONS IN PLANT SCIENCES"/>
    <x v="0"/>
    <x v="1"/>
    <s v="Letter to the Editor"/>
    <s v="Correspondence"/>
    <n v="0"/>
    <n v="0"/>
    <d v="2022-12-08T00:00:00"/>
    <x v="2"/>
  </r>
  <r>
    <x v="61"/>
    <s v="APPLICATIONS IN PLANT SCIENCES"/>
    <x v="0"/>
    <x v="1"/>
    <s v="Editorial"/>
    <s v="Editorial"/>
    <n v="0"/>
    <n v="0"/>
    <d v="2017-11-29T00:00:00"/>
    <x v="2"/>
  </r>
  <r>
    <x v="61"/>
    <s v="APPLICATIONS IN PLANT SCIENCES"/>
    <x v="0"/>
    <x v="1"/>
    <s v="Erratum"/>
    <s v="Erratum"/>
    <n v="0"/>
    <n v="0"/>
    <d v="2017-12-22T00:00:00"/>
    <x v="2"/>
  </r>
  <r>
    <x v="61"/>
    <s v="APPLICATIONS IN PLANT SCIENCES"/>
    <x v="0"/>
    <x v="1"/>
    <s v="Introduction"/>
    <s v="Introduction"/>
    <n v="0"/>
    <n v="0"/>
    <d v="2024-03-26T00:00:00"/>
    <x v="2"/>
  </r>
  <r>
    <x v="61"/>
    <s v="APPLICATIONS IN PLANT SCIENCES"/>
    <x v="0"/>
    <x v="1"/>
    <s v="Special Issue Introduction"/>
    <s v="Introduction"/>
    <n v="0"/>
    <n v="0"/>
    <d v="2018-01-05T00:00:00"/>
    <x v="2"/>
  </r>
  <r>
    <x v="61"/>
    <s v="APPLICATIONS IN PLANT SCIENCES"/>
    <x v="0"/>
    <x v="0"/>
    <s v="Default APC"/>
    <s v="Default APC"/>
    <n v="1285"/>
    <n v="1028"/>
    <d v="2017-11-22T00:00:00"/>
    <x v="54"/>
  </r>
  <r>
    <x v="61"/>
    <s v="APPLICATIONS IN PLANT SCIENCES"/>
    <x v="0"/>
    <x v="0"/>
    <s v="Default APC"/>
    <s v="Default APC"/>
    <n v="1350"/>
    <n v="1080"/>
    <d v="2020-12-04T00:00:00"/>
    <x v="43"/>
  </r>
  <r>
    <x v="61"/>
    <s v="APPLICATIONS IN PLANT SCIENCES"/>
    <x v="0"/>
    <x v="0"/>
    <s v="Default APC"/>
    <s v="Default APC"/>
    <n v="1600"/>
    <n v="1280"/>
    <d v="2022-01-04T00:00:00"/>
    <x v="16"/>
  </r>
  <r>
    <x v="61"/>
    <s v="APPLICATIONS IN PLANT SCIENCES"/>
    <x v="0"/>
    <x v="0"/>
    <s v="Default APC"/>
    <s v="Default APC"/>
    <n v="1680"/>
    <n v="1344"/>
    <d v="2023-01-05T00:00:00"/>
    <x v="55"/>
  </r>
  <r>
    <x v="61"/>
    <s v="APPLICATIONS IN PLANT SCIENCES"/>
    <x v="0"/>
    <x v="0"/>
    <s v="Default APC"/>
    <s v="Default APC"/>
    <n v="1760"/>
    <n v="1408"/>
    <d v="2024-01-03T00:00:00"/>
    <x v="35"/>
  </r>
  <r>
    <x v="61"/>
    <s v="APPLICATIONS IN PLANT SCIENCES"/>
    <x v="0"/>
    <x v="0"/>
    <s v="Default APC"/>
    <s v="Default APC"/>
    <n v="2090"/>
    <n v="1672"/>
    <d v="2025-01-02T00:00:00"/>
    <x v="2"/>
  </r>
  <r>
    <x v="61"/>
    <s v="APPLICATIONS IN PLANT SCIENCES"/>
    <x v="1"/>
    <x v="1"/>
    <s v="Introduction"/>
    <s v="Introduction"/>
    <n v="0"/>
    <n v="0"/>
    <d v="2024-03-26T00:00:00"/>
    <x v="2"/>
  </r>
  <r>
    <x v="62"/>
    <s v="ADVANCED PHYSICS RESEARCH"/>
    <x v="0"/>
    <x v="1"/>
    <s v="Editorial"/>
    <s v="Editorial"/>
    <n v="0"/>
    <n v="0"/>
    <d v="2022-11-23T00:00:00"/>
    <x v="2"/>
  </r>
  <r>
    <x v="62"/>
    <s v="ADVANCED PHYSICS RESEARCH"/>
    <x v="0"/>
    <x v="1"/>
    <s v="Comment"/>
    <s v="Opinion"/>
    <n v="0"/>
    <n v="0"/>
    <d v="2022-11-23T00:00:00"/>
    <x v="2"/>
  </r>
  <r>
    <x v="62"/>
    <s v="ADVANCED PHYSICS RESEARCH"/>
    <x v="0"/>
    <x v="1"/>
    <s v="Guest Editorial"/>
    <s v="Opinion"/>
    <n v="0"/>
    <n v="0"/>
    <d v="2022-11-23T00:00:00"/>
    <x v="2"/>
  </r>
  <r>
    <x v="62"/>
    <s v="ADVANCED PHYSICS RESEARCH"/>
    <x v="0"/>
    <x v="0"/>
    <s v="Default APC"/>
    <s v="Default APC"/>
    <n v="2050"/>
    <n v="1640"/>
    <d v="2022-06-29T00:00:00"/>
    <x v="11"/>
  </r>
  <r>
    <x v="62"/>
    <s v="ADVANCED PHYSICS RESEARCH"/>
    <x v="0"/>
    <x v="0"/>
    <s v="Default APC"/>
    <s v="Default APC"/>
    <n v="2250"/>
    <n v="1800"/>
    <d v="2024-09-11T00:00:00"/>
    <x v="2"/>
  </r>
  <r>
    <x v="63"/>
    <s v="AIDS RESEARCH AND TREATMENT"/>
    <x v="0"/>
    <x v="0"/>
    <s v="Default APC"/>
    <s v="Default APC"/>
    <n v="803"/>
    <n v="642"/>
    <d v="2022-12-26T00:00:00"/>
    <x v="0"/>
  </r>
  <r>
    <x v="63"/>
    <s v="AIDS RESEARCH AND TREATMENT"/>
    <x v="0"/>
    <x v="0"/>
    <s v="Default APC"/>
    <s v="Default APC"/>
    <n v="830"/>
    <n v="664"/>
    <d v="2024-02-23T00:00:00"/>
    <x v="10"/>
  </r>
  <r>
    <x v="63"/>
    <s v="AIDS RESEARCH AND TREATMENT"/>
    <x v="0"/>
    <x v="0"/>
    <s v="Default APC"/>
    <s v="Default APC"/>
    <n v="870"/>
    <n v="696"/>
    <d v="2024-09-10T00:00:00"/>
    <x v="11"/>
  </r>
  <r>
    <x v="63"/>
    <s v="AIDS RESEARCH AND TREATMENT"/>
    <x v="0"/>
    <x v="0"/>
    <s v="Default APC"/>
    <s v="Default APC"/>
    <n v="830"/>
    <n v="664"/>
    <d v="2024-09-11T00:00:00"/>
    <x v="1"/>
  </r>
  <r>
    <x v="63"/>
    <s v="AIDS RESEARCH AND TREATMENT"/>
    <x v="0"/>
    <x v="0"/>
    <s v="Default APC"/>
    <s v="Default APC"/>
    <n v="870"/>
    <n v="696"/>
    <d v="2024-10-14T00:00:00"/>
    <x v="2"/>
  </r>
  <r>
    <x v="64"/>
    <s v="AQUACULTURE RESEARCH"/>
    <x v="0"/>
    <x v="0"/>
    <s v="Default APC"/>
    <s v="Default APC"/>
    <n v="2168"/>
    <n v="1734"/>
    <d v="2022-12-28T00:00:00"/>
    <x v="0"/>
  </r>
  <r>
    <x v="64"/>
    <s v="AQUACULTURE RESEARCH"/>
    <x v="0"/>
    <x v="0"/>
    <s v="Default APC"/>
    <s v="Default APC"/>
    <n v="2230"/>
    <n v="1784"/>
    <d v="2024-02-23T00:00:00"/>
    <x v="1"/>
  </r>
  <r>
    <x v="64"/>
    <s v="AQUACULTURE RESEARCH"/>
    <x v="0"/>
    <x v="0"/>
    <s v="Default APC"/>
    <s v="Default APC"/>
    <n v="2340"/>
    <n v="1872"/>
    <d v="2024-10-14T00:00:00"/>
    <x v="2"/>
  </r>
  <r>
    <x v="65"/>
    <s v="ANIMAL RESEARCH AND ONE HEALTH"/>
    <x v="0"/>
    <x v="1"/>
    <s v="Commentary"/>
    <s v="Commentary"/>
    <n v="0"/>
    <n v="0"/>
    <d v="2023-03-30T00:00:00"/>
    <x v="2"/>
  </r>
  <r>
    <x v="65"/>
    <s v="ANIMAL RESEARCH AND ONE HEALTH"/>
    <x v="0"/>
    <x v="1"/>
    <s v="Correspondence"/>
    <s v="Correspondence"/>
    <n v="0"/>
    <n v="0"/>
    <d v="2023-03-30T00:00:00"/>
    <x v="2"/>
  </r>
  <r>
    <x v="65"/>
    <s v="ANIMAL RESEARCH AND ONE HEALTH"/>
    <x v="0"/>
    <x v="1"/>
    <s v="Editorial"/>
    <s v="Editorial"/>
    <n v="0"/>
    <n v="0"/>
    <d v="2023-03-30T00:00:00"/>
    <x v="2"/>
  </r>
  <r>
    <x v="65"/>
    <s v="ANIMAL RESEARCH AND ONE HEALTH"/>
    <x v="0"/>
    <x v="1"/>
    <s v="Short Communication"/>
    <s v="Short Communication"/>
    <n v="1300"/>
    <n v="1040"/>
    <d v="2023-03-30T00:00:00"/>
    <x v="2"/>
  </r>
  <r>
    <x v="65"/>
    <s v="ANIMAL RESEARCH AND ONE HEALTH"/>
    <x v="0"/>
    <x v="0"/>
    <s v="Default APC"/>
    <s v="Default APC"/>
    <n v="2600"/>
    <n v="2080"/>
    <d v="2023-03-30T00:00:00"/>
    <x v="2"/>
  </r>
  <r>
    <x v="66"/>
    <s v="ATMOSPHERIC SCIENCE LETTERS"/>
    <x v="0"/>
    <x v="1"/>
    <s v="Invited Review"/>
    <s v="Review Article"/>
    <n v="0"/>
    <n v="0"/>
    <d v="2015-11-05T00:00:00"/>
    <x v="56"/>
  </r>
  <r>
    <x v="66"/>
    <s v="ATMOSPHERIC SCIENCE LETTERS"/>
    <x v="0"/>
    <x v="1"/>
    <s v="Invited Review"/>
    <s v="Review Article"/>
    <n v="341"/>
    <n v="273"/>
    <d v="2015-12-29T00:00:00"/>
    <x v="57"/>
  </r>
  <r>
    <x v="66"/>
    <s v="ATMOSPHERIC SCIENCE LETTERS"/>
    <x v="0"/>
    <x v="1"/>
    <s v="Invited Review"/>
    <s v="Review Article"/>
    <n v="1200"/>
    <n v="960"/>
    <d v="2016-02-11T00:00:00"/>
    <x v="58"/>
  </r>
  <r>
    <x v="66"/>
    <s v="ATMOSPHERIC SCIENCE LETTERS"/>
    <x v="0"/>
    <x v="1"/>
    <s v="Invited Review"/>
    <s v="Review Article"/>
    <n v="0"/>
    <n v="0"/>
    <d v="2016-02-12T00:00:00"/>
    <x v="59"/>
  </r>
  <r>
    <x v="66"/>
    <s v="ATMOSPHERIC SCIENCE LETTERS"/>
    <x v="0"/>
    <x v="1"/>
    <s v="Invited Review"/>
    <s v="Review Article"/>
    <n v="0"/>
    <n v="0"/>
    <d v="2019-10-10T00:00:00"/>
    <x v="20"/>
  </r>
  <r>
    <x v="66"/>
    <s v="ATMOSPHERIC SCIENCE LETTERS"/>
    <x v="0"/>
    <x v="1"/>
    <s v="Invited Review"/>
    <s v="Review Article"/>
    <n v="0"/>
    <n v="0"/>
    <d v="2020-12-03T00:00:00"/>
    <x v="60"/>
  </r>
  <r>
    <x v="66"/>
    <s v="ATMOSPHERIC SCIENCE LETTERS"/>
    <x v="0"/>
    <x v="1"/>
    <s v="Invited Review"/>
    <s v="Review Article"/>
    <n v="0"/>
    <n v="0"/>
    <d v="2021-01-22T00:00:00"/>
    <x v="3"/>
  </r>
  <r>
    <x v="66"/>
    <s v="ATMOSPHERIC SCIENCE LETTERS"/>
    <x v="0"/>
    <x v="1"/>
    <s v="Invited Review"/>
    <s v="Review Article"/>
    <n v="0"/>
    <n v="0"/>
    <d v="2021-12-01T00:00:00"/>
    <x v="16"/>
  </r>
  <r>
    <x v="66"/>
    <s v="ATMOSPHERIC SCIENCE LETTERS"/>
    <x v="0"/>
    <x v="1"/>
    <s v="Invited Review"/>
    <s v="Review Article"/>
    <n v="0"/>
    <n v="0"/>
    <d v="2023-01-05T00:00:00"/>
    <x v="14"/>
  </r>
  <r>
    <x v="66"/>
    <s v="ATMOSPHERIC SCIENCE LETTERS"/>
    <x v="0"/>
    <x v="1"/>
    <s v="Invited Review"/>
    <s v="Review Article"/>
    <n v="0"/>
    <n v="0"/>
    <d v="2023-12-01T00:00:00"/>
    <x v="9"/>
  </r>
  <r>
    <x v="66"/>
    <s v="ATMOSPHERIC SCIENCE LETTERS"/>
    <x v="0"/>
    <x v="1"/>
    <s v="Invited Review"/>
    <s v="Review Article"/>
    <n v="0"/>
    <n v="0"/>
    <d v="2024-11-12T00:00:00"/>
    <x v="2"/>
  </r>
  <r>
    <x v="66"/>
    <s v="ATMOSPHERIC SCIENCE LETTERS"/>
    <x v="0"/>
    <x v="0"/>
    <s v="Default APC"/>
    <s v="Default APC"/>
    <n v="1200"/>
    <n v="960"/>
    <d v="2015-09-09T00:00:00"/>
    <x v="59"/>
  </r>
  <r>
    <x v="66"/>
    <s v="ATMOSPHERIC SCIENCE LETTERS"/>
    <x v="0"/>
    <x v="0"/>
    <s v="Default APC"/>
    <s v="Default APC"/>
    <n v="1450"/>
    <n v="1160"/>
    <d v="2019-10-10T00:00:00"/>
    <x v="20"/>
  </r>
  <r>
    <x v="66"/>
    <s v="ATMOSPHERIC SCIENCE LETTERS"/>
    <x v="0"/>
    <x v="0"/>
    <s v="Default APC"/>
    <s v="Default APC"/>
    <n v="1700"/>
    <n v="1360"/>
    <d v="2020-12-03T00:00:00"/>
    <x v="60"/>
  </r>
  <r>
    <x v="66"/>
    <s v="ATMOSPHERIC SCIENCE LETTERS"/>
    <x v="0"/>
    <x v="0"/>
    <s v="Default APC"/>
    <s v="Default APC"/>
    <n v="1500"/>
    <n v="1200"/>
    <d v="2021-01-22T00:00:00"/>
    <x v="3"/>
  </r>
  <r>
    <x v="66"/>
    <s v="ATMOSPHERIC SCIENCE LETTERS"/>
    <x v="0"/>
    <x v="0"/>
    <s v="Default APC"/>
    <s v="Default APC"/>
    <n v="1650"/>
    <n v="1320"/>
    <d v="2021-12-01T00:00:00"/>
    <x v="16"/>
  </r>
  <r>
    <x v="66"/>
    <s v="ATMOSPHERIC SCIENCE LETTERS"/>
    <x v="0"/>
    <x v="0"/>
    <s v="Default APC"/>
    <s v="Default APC"/>
    <n v="1820"/>
    <n v="1456"/>
    <d v="2023-01-05T00:00:00"/>
    <x v="14"/>
  </r>
  <r>
    <x v="66"/>
    <s v="ATMOSPHERIC SCIENCE LETTERS"/>
    <x v="0"/>
    <x v="0"/>
    <s v="Default APC"/>
    <s v="Default APC"/>
    <n v="1910"/>
    <n v="1528"/>
    <d v="2023-12-01T00:00:00"/>
    <x v="9"/>
  </r>
  <r>
    <x v="66"/>
    <s v="ATMOSPHERIC SCIENCE LETTERS"/>
    <x v="0"/>
    <x v="0"/>
    <s v="Default APC"/>
    <s v="Default APC"/>
    <n v="2100"/>
    <n v="1680"/>
    <d v="2024-11-12T00:00:00"/>
    <x v="2"/>
  </r>
  <r>
    <x v="66"/>
    <s v="ATMOSPHERIC SCIENCE LETTERS"/>
    <x v="1"/>
    <x v="0"/>
    <s v="Default APC"/>
    <s v="Default APC"/>
    <n v="1160"/>
    <n v="928"/>
    <d v="2020-06-18T00:00:00"/>
    <x v="20"/>
  </r>
  <r>
    <x v="66"/>
    <s v="ATMOSPHERIC SCIENCE LETTERS"/>
    <x v="1"/>
    <x v="0"/>
    <s v="Default APC"/>
    <s v="Default APC"/>
    <n v="1360"/>
    <n v="1088"/>
    <d v="2020-12-03T00:00:00"/>
    <x v="60"/>
  </r>
  <r>
    <x v="66"/>
    <s v="ATMOSPHERIC SCIENCE LETTERS"/>
    <x v="1"/>
    <x v="0"/>
    <s v="Default APC"/>
    <s v="Default APC"/>
    <n v="1200"/>
    <n v="960"/>
    <d v="2021-01-22T00:00:00"/>
    <x v="3"/>
  </r>
  <r>
    <x v="66"/>
    <s v="ATMOSPHERIC SCIENCE LETTERS"/>
    <x v="1"/>
    <x v="0"/>
    <s v="Default APC"/>
    <s v="Default APC"/>
    <n v="1320"/>
    <n v="1056"/>
    <d v="2021-12-01T00:00:00"/>
    <x v="16"/>
  </r>
  <r>
    <x v="66"/>
    <s v="ATMOSPHERIC SCIENCE LETTERS"/>
    <x v="1"/>
    <x v="0"/>
    <s v="Default APC"/>
    <s v="Default APC"/>
    <n v="1456"/>
    <n v="1165"/>
    <d v="2023-01-05T00:00:00"/>
    <x v="14"/>
  </r>
  <r>
    <x v="66"/>
    <s v="ATMOSPHERIC SCIENCE LETTERS"/>
    <x v="1"/>
    <x v="0"/>
    <s v="Default APC"/>
    <s v="Default APC"/>
    <n v="1528"/>
    <n v="1222"/>
    <d v="2023-12-01T00:00:00"/>
    <x v="9"/>
  </r>
  <r>
    <x v="66"/>
    <s v="ATMOSPHERIC SCIENCE LETTERS"/>
    <x v="1"/>
    <x v="0"/>
    <s v="Default APC"/>
    <s v="Default APC"/>
    <n v="1680"/>
    <n v="1344"/>
    <d v="2024-11-12T00:00:00"/>
    <x v="2"/>
  </r>
  <r>
    <x v="67"/>
    <s v="JOURNAL OF ADVANCED TRANSPORTATION"/>
    <x v="0"/>
    <x v="0"/>
    <s v="Default APC"/>
    <s v="Default APC"/>
    <n v="2211"/>
    <n v="1769"/>
    <d v="2022-12-28T00:00:00"/>
    <x v="61"/>
  </r>
  <r>
    <x v="67"/>
    <s v="JOURNAL OF ADVANCED TRANSPORTATION"/>
    <x v="0"/>
    <x v="0"/>
    <s v="Default APC"/>
    <s v="Default APC"/>
    <n v="2280"/>
    <n v="1824"/>
    <d v="2024-02-27T00:00:00"/>
    <x v="1"/>
  </r>
  <r>
    <x v="67"/>
    <s v="JOURNAL OF ADVANCED TRANSPORTATION"/>
    <x v="0"/>
    <x v="0"/>
    <s v="Default APC"/>
    <s v="Default APC"/>
    <n v="2390"/>
    <n v="1912"/>
    <d v="2024-10-14T00:00:00"/>
    <x v="2"/>
  </r>
  <r>
    <x v="68"/>
    <s v="ADVANCES IN VIROLOGY"/>
    <x v="0"/>
    <x v="0"/>
    <s v="Default APC"/>
    <s v="Default APC"/>
    <n v="803"/>
    <n v="642"/>
    <d v="2022-12-26T00:00:00"/>
    <x v="0"/>
  </r>
  <r>
    <x v="68"/>
    <s v="ADVANCES IN VIROLOGY"/>
    <x v="0"/>
    <x v="0"/>
    <s v="Default APC"/>
    <s v="Default APC"/>
    <n v="830"/>
    <n v="664"/>
    <d v="2024-02-23T00:00:00"/>
    <x v="10"/>
  </r>
  <r>
    <x v="68"/>
    <s v="ADVANCES IN VIROLOGY"/>
    <x v="0"/>
    <x v="0"/>
    <s v="Default APC"/>
    <s v="Default APC"/>
    <n v="870"/>
    <n v="696"/>
    <d v="2024-09-10T00:00:00"/>
    <x v="11"/>
  </r>
  <r>
    <x v="68"/>
    <s v="ADVANCES IN VIROLOGY"/>
    <x v="0"/>
    <x v="0"/>
    <s v="Default APC"/>
    <s v="Default APC"/>
    <n v="830"/>
    <n v="664"/>
    <d v="2024-09-11T00:00:00"/>
    <x v="1"/>
  </r>
  <r>
    <x v="68"/>
    <s v="ADVANCES IN VIROLOGY"/>
    <x v="0"/>
    <x v="0"/>
    <s v="Default APC"/>
    <s v="Default APC"/>
    <n v="870"/>
    <n v="696"/>
    <d v="2024-10-14T00:00:00"/>
    <x v="2"/>
  </r>
  <r>
    <x v="69"/>
    <s v="BIOINORGANIC CHEMISTRY AND APPLICATIONS"/>
    <x v="0"/>
    <x v="0"/>
    <s v="Default APC"/>
    <s v="Default APC"/>
    <n v="1301"/>
    <n v="1041"/>
    <d v="2023-01-04T00:00:00"/>
    <x v="62"/>
  </r>
  <r>
    <x v="69"/>
    <s v="BIOINORGANIC CHEMISTRY AND APPLICATIONS"/>
    <x v="0"/>
    <x v="0"/>
    <s v="Default APC"/>
    <s v="Default APC"/>
    <n v="1340"/>
    <n v="1072"/>
    <d v="2024-02-26T00:00:00"/>
    <x v="1"/>
  </r>
  <r>
    <x v="69"/>
    <s v="BIOINORGANIC CHEMISTRY AND APPLICATIONS"/>
    <x v="0"/>
    <x v="0"/>
    <s v="Default APC"/>
    <s v="Default APC"/>
    <n v="1410"/>
    <n v="1128"/>
    <d v="2024-10-14T00:00:00"/>
    <x v="2"/>
  </r>
  <r>
    <x v="70"/>
    <s v="BJUI COMPASS"/>
    <x v="0"/>
    <x v="1"/>
    <s v="Thanks to Reviewers"/>
    <s v="Announcement"/>
    <n v="0"/>
    <n v="0"/>
    <d v="2023-01-31T00:00:00"/>
    <x v="2"/>
  </r>
  <r>
    <x v="70"/>
    <s v="BJUI COMPASS"/>
    <x v="0"/>
    <x v="1"/>
    <s v="Images in Urology"/>
    <s v="Case Study Media"/>
    <n v="1050"/>
    <n v="840"/>
    <d v="2022-12-07T00:00:00"/>
    <x v="14"/>
  </r>
  <r>
    <x v="70"/>
    <s v="BJUI COMPASS"/>
    <x v="0"/>
    <x v="1"/>
    <s v="Images in Urology"/>
    <s v="Case Study Media"/>
    <n v="1105"/>
    <n v="884"/>
    <d v="2023-12-01T00:00:00"/>
    <x v="63"/>
  </r>
  <r>
    <x v="70"/>
    <s v="BJUI COMPASS"/>
    <x v="0"/>
    <x v="1"/>
    <s v="Images in Urology"/>
    <s v="Case Study Media"/>
    <n v="1215"/>
    <n v="972"/>
    <d v="2024-11-13T00:00:00"/>
    <x v="2"/>
  </r>
  <r>
    <x v="70"/>
    <s v="BJUI COMPASS"/>
    <x v="0"/>
    <x v="1"/>
    <s v="Letter to the Editor"/>
    <s v="Correspondence"/>
    <n v="1050"/>
    <n v="840"/>
    <d v="2023-01-31T00:00:00"/>
    <x v="14"/>
  </r>
  <r>
    <x v="70"/>
    <s v="BJUI COMPASS"/>
    <x v="0"/>
    <x v="1"/>
    <s v="Letter to the Editor"/>
    <s v="Correspondence"/>
    <n v="1105"/>
    <n v="884"/>
    <d v="2023-12-01T00:00:00"/>
    <x v="63"/>
  </r>
  <r>
    <x v="70"/>
    <s v="BJUI COMPASS"/>
    <x v="0"/>
    <x v="1"/>
    <s v="Letter to the Editor"/>
    <s v="Correspondence"/>
    <n v="1215"/>
    <n v="972"/>
    <d v="2024-11-13T00:00:00"/>
    <x v="2"/>
  </r>
  <r>
    <x v="70"/>
    <s v="BJUI COMPASS"/>
    <x v="0"/>
    <x v="1"/>
    <s v="Editorial"/>
    <s v="Editorial"/>
    <n v="0"/>
    <n v="0"/>
    <d v="2019-10-04T00:00:00"/>
    <x v="2"/>
  </r>
  <r>
    <x v="70"/>
    <s v="BJUI COMPASS"/>
    <x v="0"/>
    <x v="1"/>
    <s v="Step-by-Step"/>
    <s v="Education"/>
    <n v="1050"/>
    <n v="840"/>
    <d v="2022-12-07T00:00:00"/>
    <x v="14"/>
  </r>
  <r>
    <x v="70"/>
    <s v="BJUI COMPASS"/>
    <x v="0"/>
    <x v="1"/>
    <s v="Step-by-Step"/>
    <s v="Education"/>
    <n v="1105"/>
    <n v="884"/>
    <d v="2023-12-01T00:00:00"/>
    <x v="63"/>
  </r>
  <r>
    <x v="70"/>
    <s v="BJUI COMPASS"/>
    <x v="0"/>
    <x v="1"/>
    <s v="Step-by-Step"/>
    <s v="Education"/>
    <n v="1215"/>
    <n v="972"/>
    <d v="2024-11-13T00:00:00"/>
    <x v="2"/>
  </r>
  <r>
    <x v="70"/>
    <s v="BJUI COMPASS"/>
    <x v="0"/>
    <x v="1"/>
    <s v="Comment"/>
    <s v="Opinion"/>
    <n v="1050"/>
    <n v="840"/>
    <d v="2022-12-07T00:00:00"/>
    <x v="14"/>
  </r>
  <r>
    <x v="70"/>
    <s v="BJUI COMPASS"/>
    <x v="0"/>
    <x v="1"/>
    <s v="Comment"/>
    <s v="Opinion"/>
    <n v="1105"/>
    <n v="884"/>
    <d v="2023-12-01T00:00:00"/>
    <x v="63"/>
  </r>
  <r>
    <x v="70"/>
    <s v="BJUI COMPASS"/>
    <x v="0"/>
    <x v="1"/>
    <s v="Comment"/>
    <s v="Opinion"/>
    <n v="1215"/>
    <n v="972"/>
    <d v="2024-11-13T00:00:00"/>
    <x v="2"/>
  </r>
  <r>
    <x v="70"/>
    <s v="BJUI COMPASS"/>
    <x v="0"/>
    <x v="1"/>
    <s v="Research Communication"/>
    <s v="Short Communication"/>
    <n v="1050"/>
    <n v="840"/>
    <d v="2020-09-04T00:00:00"/>
    <x v="2"/>
  </r>
  <r>
    <x v="70"/>
    <s v="BJUI COMPASS"/>
    <x v="0"/>
    <x v="1"/>
    <s v="Research Letter"/>
    <s v="Short Communication"/>
    <n v="1050"/>
    <n v="840"/>
    <d v="2023-01-19T00:00:00"/>
    <x v="64"/>
  </r>
  <r>
    <x v="70"/>
    <s v="BJUI COMPASS"/>
    <x v="0"/>
    <x v="1"/>
    <s v="Research Letter"/>
    <s v="Short Communication"/>
    <n v="1050"/>
    <n v="840"/>
    <d v="2023-01-20T00:00:00"/>
    <x v="14"/>
  </r>
  <r>
    <x v="70"/>
    <s v="BJUI COMPASS"/>
    <x v="0"/>
    <x v="1"/>
    <s v="Research Letter"/>
    <s v="Short Communication"/>
    <n v="1105"/>
    <n v="884"/>
    <d v="2023-12-01T00:00:00"/>
    <x v="63"/>
  </r>
  <r>
    <x v="70"/>
    <s v="BJUI COMPASS"/>
    <x v="0"/>
    <x v="1"/>
    <s v="Research Letter"/>
    <s v="Short Communication"/>
    <n v="1215"/>
    <n v="972"/>
    <d v="2024-11-13T00:00:00"/>
    <x v="2"/>
  </r>
  <r>
    <x v="70"/>
    <s v="BJUI COMPASS"/>
    <x v="0"/>
    <x v="0"/>
    <s v="Default APC"/>
    <s v="Default APC"/>
    <n v="2100"/>
    <n v="1680"/>
    <d v="2019-10-04T00:00:00"/>
    <x v="14"/>
  </r>
  <r>
    <x v="70"/>
    <s v="BJUI COMPASS"/>
    <x v="0"/>
    <x v="0"/>
    <s v="Default APC"/>
    <s v="Default APC"/>
    <n v="2210"/>
    <n v="1768"/>
    <d v="2023-12-01T00:00:00"/>
    <x v="63"/>
  </r>
  <r>
    <x v="70"/>
    <s v="BJUI COMPASS"/>
    <x v="0"/>
    <x v="0"/>
    <s v="Default APC"/>
    <s v="Default APC"/>
    <n v="2430"/>
    <n v="1944"/>
    <d v="2024-11-13T00:00:00"/>
    <x v="2"/>
  </r>
  <r>
    <x v="70"/>
    <s v="BJUI COMPASS"/>
    <x v="1"/>
    <x v="1"/>
    <s v="Thanks to Reviewers"/>
    <s v="Announcement"/>
    <n v="0"/>
    <n v="0"/>
    <d v="2023-01-31T00:00:00"/>
    <x v="2"/>
  </r>
  <r>
    <x v="70"/>
    <s v="BJUI COMPASS"/>
    <x v="1"/>
    <x v="1"/>
    <s v="Images in Urology"/>
    <s v="Case Study Media"/>
    <n v="875"/>
    <n v="700"/>
    <d v="2022-12-07T00:00:00"/>
    <x v="14"/>
  </r>
  <r>
    <x v="70"/>
    <s v="BJUI COMPASS"/>
    <x v="1"/>
    <x v="1"/>
    <s v="Images in Urology"/>
    <s v="Case Study Media"/>
    <n v="921"/>
    <n v="737"/>
    <d v="2023-12-01T00:00:00"/>
    <x v="63"/>
  </r>
  <r>
    <x v="70"/>
    <s v="BJUI COMPASS"/>
    <x v="1"/>
    <x v="1"/>
    <s v="Images in Urology"/>
    <s v="Case Study Media"/>
    <n v="1013"/>
    <n v="810"/>
    <d v="2024-11-13T00:00:00"/>
    <x v="2"/>
  </r>
  <r>
    <x v="70"/>
    <s v="BJUI COMPASS"/>
    <x v="1"/>
    <x v="1"/>
    <s v="Letter to the Editor"/>
    <s v="Correspondence"/>
    <n v="875"/>
    <n v="700"/>
    <d v="2023-01-31T00:00:00"/>
    <x v="14"/>
  </r>
  <r>
    <x v="70"/>
    <s v="BJUI COMPASS"/>
    <x v="1"/>
    <x v="1"/>
    <s v="Letter to the Editor"/>
    <s v="Correspondence"/>
    <n v="921"/>
    <n v="737"/>
    <d v="2023-12-01T00:00:00"/>
    <x v="63"/>
  </r>
  <r>
    <x v="70"/>
    <s v="BJUI COMPASS"/>
    <x v="1"/>
    <x v="1"/>
    <s v="Letter to the Editor"/>
    <s v="Correspondence"/>
    <n v="1013"/>
    <n v="810"/>
    <d v="2024-11-13T00:00:00"/>
    <x v="2"/>
  </r>
  <r>
    <x v="70"/>
    <s v="BJUI COMPASS"/>
    <x v="1"/>
    <x v="1"/>
    <s v="Editorial"/>
    <s v="Editorial"/>
    <n v="0"/>
    <n v="0"/>
    <d v="2019-10-04T00:00:00"/>
    <x v="2"/>
  </r>
  <r>
    <x v="70"/>
    <s v="BJUI COMPASS"/>
    <x v="1"/>
    <x v="1"/>
    <s v="Step-by-Step"/>
    <s v="Education"/>
    <n v="875"/>
    <n v="700"/>
    <d v="2022-12-07T00:00:00"/>
    <x v="14"/>
  </r>
  <r>
    <x v="70"/>
    <s v="BJUI COMPASS"/>
    <x v="1"/>
    <x v="1"/>
    <s v="Step-by-Step"/>
    <s v="Education"/>
    <n v="921"/>
    <n v="737"/>
    <d v="2023-12-01T00:00:00"/>
    <x v="63"/>
  </r>
  <r>
    <x v="70"/>
    <s v="BJUI COMPASS"/>
    <x v="1"/>
    <x v="1"/>
    <s v="Step-by-Step"/>
    <s v="Education"/>
    <n v="1013"/>
    <n v="810"/>
    <d v="2024-11-13T00:00:00"/>
    <x v="2"/>
  </r>
  <r>
    <x v="70"/>
    <s v="BJUI COMPASS"/>
    <x v="1"/>
    <x v="1"/>
    <s v="Comment"/>
    <s v="Opinion"/>
    <n v="875"/>
    <n v="700"/>
    <d v="2022-12-07T00:00:00"/>
    <x v="14"/>
  </r>
  <r>
    <x v="70"/>
    <s v="BJUI COMPASS"/>
    <x v="1"/>
    <x v="1"/>
    <s v="Comment"/>
    <s v="Opinion"/>
    <n v="921"/>
    <n v="737"/>
    <d v="2023-12-01T00:00:00"/>
    <x v="63"/>
  </r>
  <r>
    <x v="70"/>
    <s v="BJUI COMPASS"/>
    <x v="1"/>
    <x v="1"/>
    <s v="Comment"/>
    <s v="Opinion"/>
    <n v="1013"/>
    <n v="810"/>
    <d v="2024-11-13T00:00:00"/>
    <x v="2"/>
  </r>
  <r>
    <x v="70"/>
    <s v="BJUI COMPASS"/>
    <x v="1"/>
    <x v="1"/>
    <s v="Research Communication"/>
    <s v="Short Communication"/>
    <n v="1050"/>
    <n v="840"/>
    <d v="2020-09-04T00:00:00"/>
    <x v="2"/>
  </r>
  <r>
    <x v="70"/>
    <s v="BJUI COMPASS"/>
    <x v="1"/>
    <x v="1"/>
    <s v="Research Letter"/>
    <s v="Short Communication"/>
    <n v="875"/>
    <n v="700"/>
    <d v="2023-01-19T00:00:00"/>
    <x v="64"/>
  </r>
  <r>
    <x v="70"/>
    <s v="BJUI COMPASS"/>
    <x v="1"/>
    <x v="1"/>
    <s v="Research Letter"/>
    <s v="Short Communication"/>
    <n v="875"/>
    <n v="700"/>
    <d v="2023-01-20T00:00:00"/>
    <x v="14"/>
  </r>
  <r>
    <x v="70"/>
    <s v="BJUI COMPASS"/>
    <x v="1"/>
    <x v="1"/>
    <s v="Research Letter"/>
    <s v="Short Communication"/>
    <n v="921"/>
    <n v="737"/>
    <d v="2023-12-01T00:00:00"/>
    <x v="63"/>
  </r>
  <r>
    <x v="70"/>
    <s v="BJUI COMPASS"/>
    <x v="1"/>
    <x v="1"/>
    <s v="Research Letter"/>
    <s v="Short Communication"/>
    <n v="1013"/>
    <n v="810"/>
    <d v="2024-11-13T00:00:00"/>
    <x v="2"/>
  </r>
  <r>
    <x v="70"/>
    <s v="BJUI COMPASS"/>
    <x v="1"/>
    <x v="0"/>
    <s v="Default APC"/>
    <s v="Default APC"/>
    <n v="1750"/>
    <n v="1400"/>
    <d v="2019-10-04T00:00:00"/>
    <x v="14"/>
  </r>
  <r>
    <x v="70"/>
    <s v="BJUI COMPASS"/>
    <x v="1"/>
    <x v="0"/>
    <s v="Default APC"/>
    <s v="Default APC"/>
    <n v="1842"/>
    <n v="1474"/>
    <d v="2023-12-01T00:00:00"/>
    <x v="63"/>
  </r>
  <r>
    <x v="70"/>
    <s v="BJUI COMPASS"/>
    <x v="1"/>
    <x v="0"/>
    <s v="Default APC"/>
    <s v="Default APC"/>
    <n v="2025"/>
    <n v="1620"/>
    <d v="2024-11-13T00:00:00"/>
    <x v="2"/>
  </r>
  <r>
    <x v="71"/>
    <s v="IET BIOMETRICS"/>
    <x v="0"/>
    <x v="1"/>
    <s v="Editorial"/>
    <s v="Editorial"/>
    <n v="0"/>
    <n v="0"/>
    <d v="2020-09-15T00:00:00"/>
    <x v="2"/>
  </r>
  <r>
    <x v="71"/>
    <s v="IET BIOMETRICS"/>
    <x v="0"/>
    <x v="1"/>
    <s v="Corrigendum"/>
    <s v="Erratum"/>
    <n v="0"/>
    <n v="0"/>
    <d v="2021-02-05T00:00:00"/>
    <x v="2"/>
  </r>
  <r>
    <x v="71"/>
    <s v="IET BIOMETRICS"/>
    <x v="0"/>
    <x v="1"/>
    <s v="Comment"/>
    <s v="Opinion"/>
    <n v="0"/>
    <n v="0"/>
    <d v="2021-02-23T00:00:00"/>
    <x v="2"/>
  </r>
  <r>
    <x v="71"/>
    <s v="IET BIOMETRICS"/>
    <x v="0"/>
    <x v="1"/>
    <s v="Guest Editorial"/>
    <s v="Opinion"/>
    <n v="0"/>
    <n v="0"/>
    <d v="2021-11-09T00:00:00"/>
    <x v="2"/>
  </r>
  <r>
    <x v="71"/>
    <s v="IET BIOMETRICS"/>
    <x v="0"/>
    <x v="0"/>
    <s v="Default APC"/>
    <s v="Default APC"/>
    <n v="2000"/>
    <n v="1600"/>
    <d v="2020-09-15T00:00:00"/>
    <x v="65"/>
  </r>
  <r>
    <x v="71"/>
    <s v="IET BIOMETRICS"/>
    <x v="0"/>
    <x v="0"/>
    <s v="Default APC"/>
    <s v="Default APC"/>
    <n v="1910"/>
    <n v="1528"/>
    <d v="2024-02-28T00:00:00"/>
    <x v="63"/>
  </r>
  <r>
    <x v="71"/>
    <s v="IET BIOMETRICS"/>
    <x v="0"/>
    <x v="0"/>
    <s v="Default APC"/>
    <s v="Default APC"/>
    <n v="2010"/>
    <n v="1608"/>
    <d v="2024-11-13T00:00:00"/>
    <x v="2"/>
  </r>
  <r>
    <x v="72"/>
    <s v="BIOMED RESEARCH INTERNATIONAL"/>
    <x v="0"/>
    <x v="0"/>
    <s v="Default APC"/>
    <s v="Default APC"/>
    <n v="2211"/>
    <n v="1769"/>
    <d v="2022-12-26T00:00:00"/>
    <x v="1"/>
  </r>
  <r>
    <x v="72"/>
    <s v="BIOMED RESEARCH INTERNATIONAL"/>
    <x v="0"/>
    <x v="0"/>
    <s v="Default APC"/>
    <s v="Default APC"/>
    <n v="2320"/>
    <n v="1856"/>
    <d v="2024-10-14T00:00:00"/>
    <x v="2"/>
  </r>
  <r>
    <x v="73"/>
    <s v="BEHAVIOURAL NEUROLOGY"/>
    <x v="0"/>
    <x v="0"/>
    <s v="Default APC"/>
    <s v="Default APC"/>
    <n v="1301"/>
    <n v="1041"/>
    <d v="2022-12-26T00:00:00"/>
    <x v="0"/>
  </r>
  <r>
    <x v="73"/>
    <s v="BEHAVIOURAL NEUROLOGY"/>
    <x v="0"/>
    <x v="0"/>
    <s v="Default APC"/>
    <s v="Default APC"/>
    <n v="1340"/>
    <n v="1072"/>
    <d v="2024-02-23T00:00:00"/>
    <x v="1"/>
  </r>
  <r>
    <x v="73"/>
    <s v="BEHAVIOURAL NEUROLOGY"/>
    <x v="0"/>
    <x v="0"/>
    <s v="Default APC"/>
    <s v="Default APC"/>
    <n v="1410"/>
    <n v="1128"/>
    <d v="2024-10-14T00:00:00"/>
    <x v="25"/>
  </r>
  <r>
    <x v="73"/>
    <s v="BEHAVIOURAL NEUROLOGY"/>
    <x v="0"/>
    <x v="0"/>
    <s v="Default APC"/>
    <s v="Default APC"/>
    <n v="1550"/>
    <n v="1240"/>
    <d v="2025-05-20T00:00:00"/>
    <x v="2"/>
  </r>
  <r>
    <x v="74"/>
    <s v="BOREAS"/>
    <x v="0"/>
    <x v="1"/>
    <s v="Letter to the Editor"/>
    <s v="Correspondence"/>
    <n v="0"/>
    <n v="0"/>
    <d v="2022-12-08T00:00:00"/>
    <x v="2"/>
  </r>
  <r>
    <x v="74"/>
    <s v="BOREAS"/>
    <x v="0"/>
    <x v="1"/>
    <s v="Reply"/>
    <s v="Correspondence"/>
    <n v="0"/>
    <n v="0"/>
    <d v="2021-08-17T00:00:00"/>
    <x v="2"/>
  </r>
  <r>
    <x v="74"/>
    <s v="BOREAS"/>
    <x v="0"/>
    <x v="1"/>
    <s v="Editorial"/>
    <s v="Editorial"/>
    <n v="0"/>
    <n v="0"/>
    <d v="2021-08-17T00:00:00"/>
    <x v="2"/>
  </r>
  <r>
    <x v="74"/>
    <s v="BOREAS"/>
    <x v="0"/>
    <x v="1"/>
    <s v="Book Review"/>
    <s v="Media Review"/>
    <n v="0"/>
    <n v="0"/>
    <d v="2021-08-17T00:00:00"/>
    <x v="2"/>
  </r>
  <r>
    <x v="74"/>
    <s v="BOREAS"/>
    <x v="0"/>
    <x v="1"/>
    <s v="Comment"/>
    <s v="Opinion"/>
    <n v="0"/>
    <n v="0"/>
    <d v="2021-08-17T00:00:00"/>
    <x v="2"/>
  </r>
  <r>
    <x v="74"/>
    <s v="BOREAS"/>
    <x v="0"/>
    <x v="0"/>
    <s v="Default APC"/>
    <s v="Default APC"/>
    <n v="2500"/>
    <n v="2000"/>
    <d v="2021-08-17T00:00:00"/>
    <x v="7"/>
  </r>
  <r>
    <x v="74"/>
    <s v="BOREAS"/>
    <x v="0"/>
    <x v="0"/>
    <s v="Default APC"/>
    <s v="Default APC"/>
    <n v="2570"/>
    <n v="2056"/>
    <d v="2022-11-09T00:00:00"/>
    <x v="63"/>
  </r>
  <r>
    <x v="74"/>
    <s v="BOREAS"/>
    <x v="0"/>
    <x v="0"/>
    <s v="Default APC"/>
    <s v="Default APC"/>
    <n v="2700"/>
    <n v="2160"/>
    <d v="2024-11-13T00:00:00"/>
    <x v="2"/>
  </r>
  <r>
    <x v="74"/>
    <s v="BOREAS"/>
    <x v="1"/>
    <x v="1"/>
    <s v="Reply"/>
    <s v="Correspondence"/>
    <n v="0"/>
    <n v="0"/>
    <d v="2021-08-17T00:00:00"/>
    <x v="2"/>
  </r>
  <r>
    <x v="74"/>
    <s v="BOREAS"/>
    <x v="1"/>
    <x v="1"/>
    <s v="Editorial"/>
    <s v="Editorial"/>
    <n v="0"/>
    <n v="0"/>
    <d v="2021-08-17T00:00:00"/>
    <x v="2"/>
  </r>
  <r>
    <x v="74"/>
    <s v="BOREAS"/>
    <x v="1"/>
    <x v="1"/>
    <s v="Book Review"/>
    <s v="Media Review"/>
    <n v="0"/>
    <n v="0"/>
    <d v="2021-08-17T00:00:00"/>
    <x v="2"/>
  </r>
  <r>
    <x v="74"/>
    <s v="BOREAS"/>
    <x v="1"/>
    <x v="1"/>
    <s v="Comment"/>
    <s v="Opinion"/>
    <n v="0"/>
    <n v="0"/>
    <d v="2021-08-17T00:00:00"/>
    <x v="2"/>
  </r>
  <r>
    <x v="74"/>
    <s v="BOREAS"/>
    <x v="1"/>
    <x v="0"/>
    <s v="Default APC"/>
    <s v="Default APC"/>
    <n v="2500"/>
    <n v="2000"/>
    <d v="2021-08-17T00:00:00"/>
    <x v="7"/>
  </r>
  <r>
    <x v="74"/>
    <s v="BOREAS"/>
    <x v="1"/>
    <x v="0"/>
    <s v="Default APC"/>
    <s v="Default APC"/>
    <n v="2570"/>
    <n v="2056"/>
    <d v="2022-11-09T00:00:00"/>
    <x v="63"/>
  </r>
  <r>
    <x v="74"/>
    <s v="BOREAS"/>
    <x v="1"/>
    <x v="0"/>
    <s v="Default APC"/>
    <s v="Default APC"/>
    <n v="2700"/>
    <n v="2160"/>
    <d v="2024-11-13T00:00:00"/>
    <x v="2"/>
  </r>
  <r>
    <x v="75"/>
    <s v="BRAIN PATHOLOGY"/>
    <x v="0"/>
    <x v="1"/>
    <s v="Cases of the Month"/>
    <s v="Case Study"/>
    <n v="0"/>
    <n v="0"/>
    <d v="2022-12-08T00:00:00"/>
    <x v="2"/>
  </r>
  <r>
    <x v="75"/>
    <s v="BRAIN PATHOLOGY"/>
    <x v="0"/>
    <x v="1"/>
    <s v="Case Image"/>
    <s v="Case Study Media"/>
    <n v="0"/>
    <n v="0"/>
    <d v="2020-12-09T00:00:00"/>
    <x v="2"/>
  </r>
  <r>
    <x v="75"/>
    <s v="BRAIN PATHOLOGY"/>
    <x v="0"/>
    <x v="1"/>
    <s v="Commentary"/>
    <s v="Commentary"/>
    <n v="1600"/>
    <n v="1280"/>
    <d v="2020-12-09T00:00:00"/>
    <x v="3"/>
  </r>
  <r>
    <x v="75"/>
    <s v="BRAIN PATHOLOGY"/>
    <x v="0"/>
    <x v="1"/>
    <s v="Commentary"/>
    <s v="Commentary"/>
    <n v="1675"/>
    <n v="1340"/>
    <d v="2021-12-01T00:00:00"/>
    <x v="7"/>
  </r>
  <r>
    <x v="75"/>
    <s v="BRAIN PATHOLOGY"/>
    <x v="0"/>
    <x v="1"/>
    <s v="Commentary"/>
    <s v="Commentary"/>
    <n v="1760"/>
    <n v="1408"/>
    <d v="2022-11-09T00:00:00"/>
    <x v="8"/>
  </r>
  <r>
    <x v="75"/>
    <s v="BRAIN PATHOLOGY"/>
    <x v="0"/>
    <x v="1"/>
    <s v="Commentary"/>
    <s v="Commentary"/>
    <n v="1850"/>
    <n v="1480"/>
    <d v="2023-11-02T00:00:00"/>
    <x v="2"/>
  </r>
  <r>
    <x v="75"/>
    <s v="BRAIN PATHOLOGY"/>
    <x v="0"/>
    <x v="1"/>
    <s v="Letter to the Editor"/>
    <s v="Correspondence"/>
    <n v="1600"/>
    <n v="1280"/>
    <d v="2020-12-09T00:00:00"/>
    <x v="3"/>
  </r>
  <r>
    <x v="75"/>
    <s v="BRAIN PATHOLOGY"/>
    <x v="0"/>
    <x v="1"/>
    <s v="Letter to the Editor"/>
    <s v="Correspondence"/>
    <n v="1675"/>
    <n v="1340"/>
    <d v="2021-12-01T00:00:00"/>
    <x v="7"/>
  </r>
  <r>
    <x v="75"/>
    <s v="BRAIN PATHOLOGY"/>
    <x v="0"/>
    <x v="1"/>
    <s v="Letter to the Editor"/>
    <s v="Correspondence"/>
    <n v="1760"/>
    <n v="1408"/>
    <d v="2022-11-09T00:00:00"/>
    <x v="66"/>
  </r>
  <r>
    <x v="75"/>
    <s v="BRAIN PATHOLOGY"/>
    <x v="0"/>
    <x v="1"/>
    <s v="Letter to the Editor"/>
    <s v="Correspondence"/>
    <n v="0"/>
    <n v="0"/>
    <d v="2022-12-08T00:00:00"/>
    <x v="8"/>
  </r>
  <r>
    <x v="75"/>
    <s v="BRAIN PATHOLOGY"/>
    <x v="0"/>
    <x v="1"/>
    <s v="Letter to the Editor"/>
    <s v="Correspondence"/>
    <n v="0"/>
    <n v="0"/>
    <d v="2023-11-02T00:00:00"/>
    <x v="2"/>
  </r>
  <r>
    <x v="75"/>
    <s v="BRAIN PATHOLOGY"/>
    <x v="0"/>
    <x v="1"/>
    <s v="Editorial"/>
    <s v="Editorial"/>
    <n v="0"/>
    <n v="0"/>
    <d v="2022-03-02T00:00:00"/>
    <x v="2"/>
  </r>
  <r>
    <x v="75"/>
    <s v="BRAIN PATHOLOGY"/>
    <x v="0"/>
    <x v="1"/>
    <s v="Introduction to a Special Section"/>
    <s v="Introduction"/>
    <n v="0"/>
    <n v="0"/>
    <d v="2020-12-09T00:00:00"/>
    <x v="2"/>
  </r>
  <r>
    <x v="75"/>
    <s v="BRAIN PATHOLOGY"/>
    <x v="0"/>
    <x v="1"/>
    <s v="Mini-Symposium"/>
    <s v="Meeting Report"/>
    <n v="0"/>
    <n v="0"/>
    <d v="2020-10-14T00:00:00"/>
    <x v="2"/>
  </r>
  <r>
    <x v="75"/>
    <s v="BRAIN PATHOLOGY"/>
    <x v="0"/>
    <x v="1"/>
    <s v="Invited Article"/>
    <s v="Research Article"/>
    <n v="0"/>
    <n v="0"/>
    <d v="2020-12-09T00:00:00"/>
    <x v="2"/>
  </r>
  <r>
    <x v="75"/>
    <s v="BRAIN PATHOLOGY"/>
    <x v="0"/>
    <x v="1"/>
    <s v="Invited Review"/>
    <s v="Review Article"/>
    <n v="0"/>
    <n v="0"/>
    <d v="2020-10-14T00:00:00"/>
    <x v="2"/>
  </r>
  <r>
    <x v="75"/>
    <s v="BRAIN PATHOLOGY"/>
    <x v="0"/>
    <x v="0"/>
    <s v="Default APC"/>
    <s v="Default APC"/>
    <n v="3200"/>
    <n v="2560"/>
    <d v="2020-10-14T00:00:00"/>
    <x v="3"/>
  </r>
  <r>
    <x v="75"/>
    <s v="BRAIN PATHOLOGY"/>
    <x v="0"/>
    <x v="0"/>
    <s v="Default APC"/>
    <s v="Default APC"/>
    <n v="3350"/>
    <n v="2680"/>
    <d v="2021-12-01T00:00:00"/>
    <x v="7"/>
  </r>
  <r>
    <x v="75"/>
    <s v="BRAIN PATHOLOGY"/>
    <x v="0"/>
    <x v="0"/>
    <s v="Default APC"/>
    <s v="Default APC"/>
    <n v="3520"/>
    <n v="2816"/>
    <d v="2022-11-09T00:00:00"/>
    <x v="8"/>
  </r>
  <r>
    <x v="75"/>
    <s v="BRAIN PATHOLOGY"/>
    <x v="0"/>
    <x v="0"/>
    <s v="Default APC"/>
    <s v="Default APC"/>
    <n v="3700"/>
    <n v="2960"/>
    <d v="2023-11-02T00:00:00"/>
    <x v="2"/>
  </r>
  <r>
    <x v="76"/>
    <s v="BRAIN AND BEHAVIOR"/>
    <x v="0"/>
    <x v="1"/>
    <s v="Data Article"/>
    <s v="Data Article"/>
    <n v="1296"/>
    <n v="1037"/>
    <d v="2021-08-30T00:00:00"/>
    <x v="26"/>
  </r>
  <r>
    <x v="76"/>
    <s v="BRAIN AND BEHAVIOR"/>
    <x v="0"/>
    <x v="1"/>
    <s v="Data Article"/>
    <s v="Data Article"/>
    <n v="1260"/>
    <n v="1008"/>
    <d v="2021-10-25T00:00:00"/>
    <x v="4"/>
  </r>
  <r>
    <x v="76"/>
    <s v="BRAIN AND BEHAVIOR"/>
    <x v="0"/>
    <x v="1"/>
    <s v="Data Article"/>
    <s v="Data Article"/>
    <n v="1389"/>
    <n v="1111"/>
    <d v="2022-09-20T00:00:00"/>
    <x v="27"/>
  </r>
  <r>
    <x v="76"/>
    <s v="BRAIN AND BEHAVIOR"/>
    <x v="0"/>
    <x v="1"/>
    <s v="Data Article"/>
    <s v="Data Article"/>
    <n v="1456"/>
    <n v="1165"/>
    <d v="2023-09-01T00:00:00"/>
    <x v="11"/>
  </r>
  <r>
    <x v="76"/>
    <s v="BRAIN AND BEHAVIOR"/>
    <x v="0"/>
    <x v="1"/>
    <s v="Data Article"/>
    <s v="Data Article"/>
    <n v="1529"/>
    <n v="1223"/>
    <d v="2024-09-11T00:00:00"/>
    <x v="2"/>
  </r>
  <r>
    <x v="76"/>
    <s v="BRAIN AND BEHAVIOR"/>
    <x v="0"/>
    <x v="1"/>
    <s v="Corrigendum"/>
    <s v="Erratum"/>
    <n v="0"/>
    <n v="0"/>
    <d v="2017-11-14T00:00:00"/>
    <x v="2"/>
  </r>
  <r>
    <x v="76"/>
    <s v="BRAIN AND BEHAVIOR"/>
    <x v="0"/>
    <x v="1"/>
    <s v="Registered Report Stage 1"/>
    <s v="Method and Protocol"/>
    <n v="1100"/>
    <n v="880"/>
    <d v="2021-08-30T00:00:00"/>
    <x v="4"/>
  </r>
  <r>
    <x v="76"/>
    <s v="BRAIN AND BEHAVIOR"/>
    <x v="0"/>
    <x v="1"/>
    <s v="Registered Report Stage 1"/>
    <s v="Method and Protocol"/>
    <n v="1240"/>
    <n v="992"/>
    <d v="2022-09-20T00:00:00"/>
    <x v="27"/>
  </r>
  <r>
    <x v="76"/>
    <s v="BRAIN AND BEHAVIOR"/>
    <x v="0"/>
    <x v="1"/>
    <s v="Registered Report Stage 1"/>
    <s v="Method and Protocol"/>
    <n v="1300"/>
    <n v="1040"/>
    <d v="2023-09-01T00:00:00"/>
    <x v="11"/>
  </r>
  <r>
    <x v="76"/>
    <s v="BRAIN AND BEHAVIOR"/>
    <x v="0"/>
    <x v="1"/>
    <s v="Registered Report Stage 1"/>
    <s v="Method and Protocol"/>
    <n v="1365"/>
    <n v="1092"/>
    <d v="2024-09-11T00:00:00"/>
    <x v="2"/>
  </r>
  <r>
    <x v="76"/>
    <s v="BRAIN AND BEHAVIOR"/>
    <x v="0"/>
    <x v="1"/>
    <s v="Registered Report Stage 2"/>
    <s v="Method and Protocol"/>
    <n v="1100"/>
    <n v="880"/>
    <d v="2021-08-30T00:00:00"/>
    <x v="4"/>
  </r>
  <r>
    <x v="76"/>
    <s v="BRAIN AND BEHAVIOR"/>
    <x v="0"/>
    <x v="1"/>
    <s v="Registered Report Stage 2"/>
    <s v="Method and Protocol"/>
    <n v="1240"/>
    <n v="992"/>
    <d v="2022-09-20T00:00:00"/>
    <x v="27"/>
  </r>
  <r>
    <x v="76"/>
    <s v="BRAIN AND BEHAVIOR"/>
    <x v="0"/>
    <x v="1"/>
    <s v="Registered Report Stage 2"/>
    <s v="Method and Protocol"/>
    <n v="1300"/>
    <n v="1040"/>
    <d v="2023-09-01T00:00:00"/>
    <x v="11"/>
  </r>
  <r>
    <x v="76"/>
    <s v="BRAIN AND BEHAVIOR"/>
    <x v="0"/>
    <x v="1"/>
    <s v="Registered Report Stage 2"/>
    <s v="Method and Protocol"/>
    <n v="1365"/>
    <n v="1092"/>
    <d v="2024-09-11T00:00:00"/>
    <x v="2"/>
  </r>
  <r>
    <x v="76"/>
    <s v="BRAIN AND BEHAVIOR"/>
    <x v="0"/>
    <x v="1"/>
    <s v="Registered Report Stage 1: Study Design"/>
    <s v="Research Article"/>
    <n v="1026"/>
    <n v="821"/>
    <d v="2018-07-23T00:00:00"/>
    <x v="20"/>
  </r>
  <r>
    <x v="76"/>
    <s v="BRAIN AND BEHAVIOR"/>
    <x v="0"/>
    <x v="1"/>
    <s v="Registered Report Stage 1: Study Design"/>
    <s v="Research Article"/>
    <n v="1100"/>
    <n v="880"/>
    <d v="2020-12-03T00:00:00"/>
    <x v="2"/>
  </r>
  <r>
    <x v="76"/>
    <s v="BRAIN AND BEHAVIOR"/>
    <x v="0"/>
    <x v="1"/>
    <s v="Registered Report Stage 2: Completed Study"/>
    <s v="Research Article"/>
    <n v="1026"/>
    <n v="821"/>
    <d v="2018-07-23T00:00:00"/>
    <x v="20"/>
  </r>
  <r>
    <x v="76"/>
    <s v="BRAIN AND BEHAVIOR"/>
    <x v="0"/>
    <x v="1"/>
    <s v="Registered Report Stage 2: Completed Study"/>
    <s v="Research Article"/>
    <n v="1100"/>
    <n v="880"/>
    <d v="2020-12-03T00:00:00"/>
    <x v="2"/>
  </r>
  <r>
    <x v="76"/>
    <s v="BRAIN AND BEHAVIOR"/>
    <x v="0"/>
    <x v="0"/>
    <s v="Default APC"/>
    <s v="Default APC"/>
    <n v="1900"/>
    <n v="1520"/>
    <d v="2011-08-31T00:00:00"/>
    <x v="67"/>
  </r>
  <r>
    <x v="76"/>
    <s v="BRAIN AND BEHAVIOR"/>
    <x v="0"/>
    <x v="0"/>
    <s v="Default APC"/>
    <s v="Default APC"/>
    <n v="2052"/>
    <n v="1642"/>
    <d v="2015-01-01T00:00:00"/>
    <x v="20"/>
  </r>
  <r>
    <x v="76"/>
    <s v="BRAIN AND BEHAVIOR"/>
    <x v="0"/>
    <x v="0"/>
    <s v="Default APC"/>
    <s v="Default APC"/>
    <n v="2200"/>
    <n v="1760"/>
    <d v="2020-12-03T00:00:00"/>
    <x v="26"/>
  </r>
  <r>
    <x v="76"/>
    <s v="BRAIN AND BEHAVIOR"/>
    <x v="0"/>
    <x v="0"/>
    <s v="Default APC"/>
    <s v="Default APC"/>
    <n v="2250"/>
    <n v="1800"/>
    <d v="2021-10-25T00:00:00"/>
    <x v="4"/>
  </r>
  <r>
    <x v="76"/>
    <s v="BRAIN AND BEHAVIOR"/>
    <x v="0"/>
    <x v="0"/>
    <s v="Default APC"/>
    <s v="Default APC"/>
    <n v="2480"/>
    <n v="1984"/>
    <d v="2022-09-20T00:00:00"/>
    <x v="27"/>
  </r>
  <r>
    <x v="76"/>
    <s v="BRAIN AND BEHAVIOR"/>
    <x v="0"/>
    <x v="0"/>
    <s v="Default APC"/>
    <s v="Default APC"/>
    <n v="2600"/>
    <n v="2080"/>
    <d v="2023-09-01T00:00:00"/>
    <x v="11"/>
  </r>
  <r>
    <x v="76"/>
    <s v="BRAIN AND BEHAVIOR"/>
    <x v="0"/>
    <x v="0"/>
    <s v="Default APC"/>
    <s v="Default APC"/>
    <n v="2730"/>
    <n v="2184"/>
    <d v="2024-09-11T00:00:00"/>
    <x v="2"/>
  </r>
  <r>
    <x v="76"/>
    <s v="BRAIN AND BEHAVIOR"/>
    <x v="1"/>
    <x v="1"/>
    <s v="Data Article"/>
    <s v="Data Article"/>
    <n v="1296"/>
    <n v="1037"/>
    <d v="2021-08-30T00:00:00"/>
    <x v="26"/>
  </r>
  <r>
    <x v="76"/>
    <s v="BRAIN AND BEHAVIOR"/>
    <x v="1"/>
    <x v="1"/>
    <s v="Data Article"/>
    <s v="Data Article"/>
    <n v="1260"/>
    <n v="1008"/>
    <d v="2021-10-25T00:00:00"/>
    <x v="4"/>
  </r>
  <r>
    <x v="76"/>
    <s v="BRAIN AND BEHAVIOR"/>
    <x v="1"/>
    <x v="1"/>
    <s v="Data Article"/>
    <s v="Data Article"/>
    <n v="1389"/>
    <n v="1111"/>
    <d v="2022-09-20T00:00:00"/>
    <x v="27"/>
  </r>
  <r>
    <x v="76"/>
    <s v="BRAIN AND BEHAVIOR"/>
    <x v="1"/>
    <x v="1"/>
    <s v="Data Article"/>
    <s v="Data Article"/>
    <n v="1456"/>
    <n v="1165"/>
    <d v="2023-09-01T00:00:00"/>
    <x v="11"/>
  </r>
  <r>
    <x v="76"/>
    <s v="BRAIN AND BEHAVIOR"/>
    <x v="1"/>
    <x v="1"/>
    <s v="Data Article"/>
    <s v="Data Article"/>
    <n v="1529"/>
    <n v="1223"/>
    <d v="2024-09-11T00:00:00"/>
    <x v="2"/>
  </r>
  <r>
    <x v="76"/>
    <s v="BRAIN AND BEHAVIOR"/>
    <x v="1"/>
    <x v="1"/>
    <s v="Corrigendum"/>
    <s v="Erratum"/>
    <n v="0"/>
    <n v="0"/>
    <d v="2018-07-23T00:00:00"/>
    <x v="2"/>
  </r>
  <r>
    <x v="76"/>
    <s v="BRAIN AND BEHAVIOR"/>
    <x v="1"/>
    <x v="1"/>
    <s v="Registered Report Stage 1"/>
    <s v="Method and Protocol"/>
    <n v="1100"/>
    <n v="880"/>
    <d v="2021-08-30T00:00:00"/>
    <x v="4"/>
  </r>
  <r>
    <x v="76"/>
    <s v="BRAIN AND BEHAVIOR"/>
    <x v="1"/>
    <x v="1"/>
    <s v="Registered Report Stage 1"/>
    <s v="Method and Protocol"/>
    <n v="1240"/>
    <n v="992"/>
    <d v="2022-09-20T00:00:00"/>
    <x v="27"/>
  </r>
  <r>
    <x v="76"/>
    <s v="BRAIN AND BEHAVIOR"/>
    <x v="1"/>
    <x v="1"/>
    <s v="Registered Report Stage 1"/>
    <s v="Method and Protocol"/>
    <n v="1300"/>
    <n v="1040"/>
    <d v="2023-09-01T00:00:00"/>
    <x v="11"/>
  </r>
  <r>
    <x v="76"/>
    <s v="BRAIN AND BEHAVIOR"/>
    <x v="1"/>
    <x v="1"/>
    <s v="Registered Report Stage 1"/>
    <s v="Method and Protocol"/>
    <n v="1365"/>
    <n v="1092"/>
    <d v="2024-09-11T00:00:00"/>
    <x v="2"/>
  </r>
  <r>
    <x v="76"/>
    <s v="BRAIN AND BEHAVIOR"/>
    <x v="1"/>
    <x v="1"/>
    <s v="Registered Report Stage 2"/>
    <s v="Method and Protocol"/>
    <n v="1100"/>
    <n v="880"/>
    <d v="2021-08-30T00:00:00"/>
    <x v="4"/>
  </r>
  <r>
    <x v="76"/>
    <s v="BRAIN AND BEHAVIOR"/>
    <x v="1"/>
    <x v="1"/>
    <s v="Registered Report Stage 2"/>
    <s v="Method and Protocol"/>
    <n v="1240"/>
    <n v="992"/>
    <d v="2022-09-20T00:00:00"/>
    <x v="27"/>
  </r>
  <r>
    <x v="76"/>
    <s v="BRAIN AND BEHAVIOR"/>
    <x v="1"/>
    <x v="1"/>
    <s v="Registered Report Stage 2"/>
    <s v="Method and Protocol"/>
    <n v="1300"/>
    <n v="1040"/>
    <d v="2023-09-01T00:00:00"/>
    <x v="11"/>
  </r>
  <r>
    <x v="76"/>
    <s v="BRAIN AND BEHAVIOR"/>
    <x v="1"/>
    <x v="1"/>
    <s v="Registered Report Stage 2"/>
    <s v="Method and Protocol"/>
    <n v="1365"/>
    <n v="1092"/>
    <d v="2024-09-11T00:00:00"/>
    <x v="2"/>
  </r>
  <r>
    <x v="76"/>
    <s v="BRAIN AND BEHAVIOR"/>
    <x v="1"/>
    <x v="1"/>
    <s v="Registered Report Stage 1: Study Design"/>
    <s v="Research Article"/>
    <n v="1026"/>
    <n v="821"/>
    <d v="2018-07-23T00:00:00"/>
    <x v="20"/>
  </r>
  <r>
    <x v="76"/>
    <s v="BRAIN AND BEHAVIOR"/>
    <x v="1"/>
    <x v="1"/>
    <s v="Registered Report Stage 1: Study Design"/>
    <s v="Research Article"/>
    <n v="1100"/>
    <n v="880"/>
    <d v="2020-12-03T00:00:00"/>
    <x v="2"/>
  </r>
  <r>
    <x v="76"/>
    <s v="BRAIN AND BEHAVIOR"/>
    <x v="1"/>
    <x v="1"/>
    <s v="Registered Report Stage 2: Completed Study"/>
    <s v="Research Article"/>
    <n v="1026"/>
    <n v="821"/>
    <d v="2018-07-23T00:00:00"/>
    <x v="20"/>
  </r>
  <r>
    <x v="76"/>
    <s v="BRAIN AND BEHAVIOR"/>
    <x v="1"/>
    <x v="1"/>
    <s v="Registered Report Stage 2: Completed Study"/>
    <s v="Research Article"/>
    <n v="1100"/>
    <n v="880"/>
    <d v="2020-12-03T00:00:00"/>
    <x v="2"/>
  </r>
  <r>
    <x v="76"/>
    <s v="BRAIN AND BEHAVIOR"/>
    <x v="1"/>
    <x v="0"/>
    <s v="Default APC"/>
    <s v="Default APC"/>
    <n v="1520"/>
    <n v="1216"/>
    <d v="2011-08-31T00:00:00"/>
    <x v="67"/>
  </r>
  <r>
    <x v="76"/>
    <s v="BRAIN AND BEHAVIOR"/>
    <x v="1"/>
    <x v="0"/>
    <s v="Default APC"/>
    <s v="Default APC"/>
    <n v="1642"/>
    <n v="1314"/>
    <d v="2015-01-01T00:00:00"/>
    <x v="20"/>
  </r>
  <r>
    <x v="76"/>
    <s v="BRAIN AND BEHAVIOR"/>
    <x v="1"/>
    <x v="0"/>
    <s v="Default APC"/>
    <s v="Default APC"/>
    <n v="1760"/>
    <n v="1408"/>
    <d v="2020-12-03T00:00:00"/>
    <x v="23"/>
  </r>
  <r>
    <x v="76"/>
    <s v="BRAIN AND BEHAVIOR"/>
    <x v="1"/>
    <x v="0"/>
    <s v="Default APC"/>
    <s v="Default APC"/>
    <n v="2200"/>
    <n v="1760"/>
    <d v="2021-08-19T00:00:00"/>
    <x v="26"/>
  </r>
  <r>
    <x v="76"/>
    <s v="BRAIN AND BEHAVIOR"/>
    <x v="1"/>
    <x v="0"/>
    <s v="Default APC"/>
    <s v="Default APC"/>
    <n v="2250"/>
    <n v="1800"/>
    <d v="2021-10-25T00:00:00"/>
    <x v="4"/>
  </r>
  <r>
    <x v="76"/>
    <s v="BRAIN AND BEHAVIOR"/>
    <x v="1"/>
    <x v="0"/>
    <s v="Default APC"/>
    <s v="Default APC"/>
    <n v="2480"/>
    <n v="1984"/>
    <d v="2022-09-20T00:00:00"/>
    <x v="27"/>
  </r>
  <r>
    <x v="76"/>
    <s v="BRAIN AND BEHAVIOR"/>
    <x v="1"/>
    <x v="0"/>
    <s v="Default APC"/>
    <s v="Default APC"/>
    <n v="2600"/>
    <n v="2080"/>
    <d v="2023-09-01T00:00:00"/>
    <x v="11"/>
  </r>
  <r>
    <x v="76"/>
    <s v="BRAIN AND BEHAVIOR"/>
    <x v="1"/>
    <x v="0"/>
    <s v="Default APC"/>
    <s v="Default APC"/>
    <n v="2730"/>
    <n v="2184"/>
    <d v="2024-09-11T00:00:00"/>
    <x v="2"/>
  </r>
  <r>
    <x v="77"/>
    <s v="BIOCHEMISTRY RESEARCH INTERNATIONAL"/>
    <x v="0"/>
    <x v="0"/>
    <s v="Default APC"/>
    <s v="Default APC"/>
    <n v="803"/>
    <n v="642"/>
    <d v="2022-12-26T00:00:00"/>
    <x v="62"/>
  </r>
  <r>
    <x v="77"/>
    <s v="BIOCHEMISTRY RESEARCH INTERNATIONAL"/>
    <x v="0"/>
    <x v="0"/>
    <s v="Default APC"/>
    <s v="Default APC"/>
    <n v="830"/>
    <n v="664"/>
    <d v="2024-02-26T00:00:00"/>
    <x v="10"/>
  </r>
  <r>
    <x v="77"/>
    <s v="BIOCHEMISTRY RESEARCH INTERNATIONAL"/>
    <x v="0"/>
    <x v="0"/>
    <s v="Default APC"/>
    <s v="Default APC"/>
    <n v="870"/>
    <n v="696"/>
    <d v="2024-09-10T00:00:00"/>
    <x v="11"/>
  </r>
  <r>
    <x v="77"/>
    <s v="BIOCHEMISTRY RESEARCH INTERNATIONAL"/>
    <x v="0"/>
    <x v="0"/>
    <s v="Default APC"/>
    <s v="Default APC"/>
    <n v="830"/>
    <n v="664"/>
    <d v="2024-09-11T00:00:00"/>
    <x v="1"/>
  </r>
  <r>
    <x v="77"/>
    <s v="BIOCHEMISTRY RESEARCH INTERNATIONAL"/>
    <x v="0"/>
    <x v="0"/>
    <s v="Default APC"/>
    <s v="Default APC"/>
    <n v="870"/>
    <n v="696"/>
    <d v="2024-10-14T00:00:00"/>
    <x v="2"/>
  </r>
  <r>
    <x v="78"/>
    <s v="BRAIN-X"/>
    <x v="0"/>
    <x v="0"/>
    <s v="Default APC"/>
    <s v="Default APC"/>
    <n v="2601"/>
    <n v="2081"/>
    <d v="2025-01-10T00:00:00"/>
    <x v="2"/>
  </r>
  <r>
    <x v="79"/>
    <s v="ALZHEIMER'S &amp; DEMENTIA: BEHAVIOR &amp; SOCIOECONOMICS OF AGING"/>
    <x v="0"/>
    <x v="1"/>
    <s v="Case Study"/>
    <s v="Case Study"/>
    <n v="1240"/>
    <n v="992"/>
    <d v="2024-08-05T00:00:00"/>
    <x v="2"/>
  </r>
  <r>
    <x v="79"/>
    <s v="ALZHEIMER'S &amp; DEMENTIA: BEHAVIOR &amp; SOCIOECONOMICS OF AGING"/>
    <x v="0"/>
    <x v="1"/>
    <s v="Commentary"/>
    <s v="Commentary"/>
    <n v="520"/>
    <n v="416"/>
    <d v="2024-08-05T00:00:00"/>
    <x v="2"/>
  </r>
  <r>
    <x v="79"/>
    <s v="ALZHEIMER'S &amp; DEMENTIA: BEHAVIOR &amp; SOCIOECONOMICS OF AGING"/>
    <x v="0"/>
    <x v="1"/>
    <s v="Perspective"/>
    <s v="Perspective"/>
    <n v="520"/>
    <n v="416"/>
    <d v="2024-08-05T00:00:00"/>
    <x v="2"/>
  </r>
  <r>
    <x v="79"/>
    <s v="ALZHEIMER'S &amp; DEMENTIA: BEHAVIOR &amp; SOCIOECONOMICS OF AGING"/>
    <x v="0"/>
    <x v="1"/>
    <s v="Policy Forum"/>
    <s v="Practice and Policy"/>
    <n v="520"/>
    <n v="416"/>
    <d v="2024-08-05T00:00:00"/>
    <x v="2"/>
  </r>
  <r>
    <x v="79"/>
    <s v="ALZHEIMER'S &amp; DEMENTIA: BEHAVIOR &amp; SOCIOECONOMICS OF AGING"/>
    <x v="0"/>
    <x v="1"/>
    <s v="Short Report"/>
    <s v="Short Communication"/>
    <n v="1030"/>
    <n v="824"/>
    <d v="2024-08-05T00:00:00"/>
    <x v="2"/>
  </r>
  <r>
    <x v="79"/>
    <s v="ALZHEIMER'S &amp; DEMENTIA: BEHAVIOR &amp; SOCIOECONOMICS OF AGING"/>
    <x v="0"/>
    <x v="0"/>
    <s v="Default APC"/>
    <s v="Default APC"/>
    <n v="2060"/>
    <n v="1648"/>
    <d v="2024-08-05T00:00:00"/>
    <x v="2"/>
  </r>
  <r>
    <x v="80"/>
    <s v="BIOSURFACE AND BIOTRIBOLOGY"/>
    <x v="0"/>
    <x v="0"/>
    <s v="Default APC"/>
    <s v="Default APC"/>
    <n v="2000"/>
    <n v="1600"/>
    <d v="2023-10-18T00:00:00"/>
    <x v="2"/>
  </r>
  <r>
    <x v="81"/>
    <s v="BATTERY ENERGY"/>
    <x v="0"/>
    <x v="0"/>
    <s v="Default APC"/>
    <s v="Default APC"/>
    <n v="3150"/>
    <n v="2520"/>
    <d v="2021-07-09T00:00:00"/>
    <x v="68"/>
  </r>
  <r>
    <x v="81"/>
    <s v="BATTERY ENERGY"/>
    <x v="0"/>
    <x v="0"/>
    <s v="Default APC"/>
    <s v="Default APC"/>
    <n v="2880"/>
    <n v="2304"/>
    <d v="2025-01-09T00:00:00"/>
    <x v="2"/>
  </r>
  <r>
    <x v="81"/>
    <s v="BATTERY ENERGY"/>
    <x v="1"/>
    <x v="0"/>
    <s v="Default APC"/>
    <s v="Default APC"/>
    <n v="3150"/>
    <n v="2520"/>
    <d v="2021-07-09T00:00:00"/>
    <x v="2"/>
  </r>
  <r>
    <x v="82"/>
    <s v="BIOENGINEERING &amp; TRANSLATIONAL MEDICINE"/>
    <x v="0"/>
    <x v="1"/>
    <s v="Letters to the Editor"/>
    <s v="Correspondence"/>
    <n v="0"/>
    <n v="0"/>
    <d v="2022-12-08T00:00:00"/>
    <x v="2"/>
  </r>
  <r>
    <x v="82"/>
    <s v="BIOENGINEERING &amp; TRANSLATIONAL MEDICINE"/>
    <x v="0"/>
    <x v="0"/>
    <s v="Default APC"/>
    <s v="Default APC"/>
    <n v="1444"/>
    <n v="1155"/>
    <d v="2015-09-23T00:00:00"/>
    <x v="20"/>
  </r>
  <r>
    <x v="82"/>
    <s v="BIOENGINEERING &amp; TRANSLATIONAL MEDICINE"/>
    <x v="0"/>
    <x v="0"/>
    <s v="Default APC"/>
    <s v="Default APC"/>
    <n v="1900"/>
    <n v="1520"/>
    <d v="2020-12-03T00:00:00"/>
    <x v="60"/>
  </r>
  <r>
    <x v="82"/>
    <s v="BIOENGINEERING &amp; TRANSLATIONAL MEDICINE"/>
    <x v="0"/>
    <x v="0"/>
    <s v="Default APC"/>
    <s v="Default APC"/>
    <n v="1650"/>
    <n v="1320"/>
    <d v="2021-01-22T00:00:00"/>
    <x v="3"/>
  </r>
  <r>
    <x v="82"/>
    <s v="BIOENGINEERING &amp; TRANSLATIONAL MEDICINE"/>
    <x v="0"/>
    <x v="0"/>
    <s v="Default APC"/>
    <s v="Default APC"/>
    <n v="1950"/>
    <n v="1560"/>
    <d v="2021-12-01T00:00:00"/>
    <x v="21"/>
  </r>
  <r>
    <x v="82"/>
    <s v="BIOENGINEERING &amp; TRANSLATIONAL MEDICINE"/>
    <x v="0"/>
    <x v="0"/>
    <s v="Default APC"/>
    <s v="Default APC"/>
    <n v="2150"/>
    <n v="1720"/>
    <d v="2022-11-08T00:00:00"/>
    <x v="17"/>
  </r>
  <r>
    <x v="82"/>
    <s v="BIOENGINEERING &amp; TRANSLATIONAL MEDICINE"/>
    <x v="0"/>
    <x v="0"/>
    <s v="Default APC"/>
    <s v="Default APC"/>
    <n v="2260"/>
    <n v="1808"/>
    <d v="2023-11-03T00:00:00"/>
    <x v="2"/>
  </r>
  <r>
    <x v="82"/>
    <s v="BIOENGINEERING &amp; TRANSLATIONAL MEDICINE"/>
    <x v="1"/>
    <x v="0"/>
    <s v="Default APC"/>
    <s v="Default APC"/>
    <n v="1155"/>
    <n v="924"/>
    <d v="2015-09-23T00:00:00"/>
    <x v="20"/>
  </r>
  <r>
    <x v="82"/>
    <s v="BIOENGINEERING &amp; TRANSLATIONAL MEDICINE"/>
    <x v="1"/>
    <x v="0"/>
    <s v="Default APC"/>
    <s v="Default APC"/>
    <n v="1520"/>
    <n v="1216"/>
    <d v="2020-12-03T00:00:00"/>
    <x v="60"/>
  </r>
  <r>
    <x v="82"/>
    <s v="BIOENGINEERING &amp; TRANSLATIONAL MEDICINE"/>
    <x v="1"/>
    <x v="0"/>
    <s v="Default APC"/>
    <s v="Default APC"/>
    <n v="1320"/>
    <n v="1056"/>
    <d v="2021-01-22T00:00:00"/>
    <x v="23"/>
  </r>
  <r>
    <x v="82"/>
    <s v="BIOENGINEERING &amp; TRANSLATIONAL MEDICINE"/>
    <x v="1"/>
    <x v="0"/>
    <s v="Default APC"/>
    <s v="Default APC"/>
    <n v="1650"/>
    <n v="1320"/>
    <d v="2021-08-19T00:00:00"/>
    <x v="3"/>
  </r>
  <r>
    <x v="82"/>
    <s v="BIOENGINEERING &amp; TRANSLATIONAL MEDICINE"/>
    <x v="1"/>
    <x v="0"/>
    <s v="Default APC"/>
    <s v="Default APC"/>
    <n v="1950"/>
    <n v="1560"/>
    <d v="2021-12-01T00:00:00"/>
    <x v="21"/>
  </r>
  <r>
    <x v="82"/>
    <s v="BIOENGINEERING &amp; TRANSLATIONAL MEDICINE"/>
    <x v="1"/>
    <x v="0"/>
    <s v="Default APC"/>
    <s v="Default APC"/>
    <n v="2150"/>
    <n v="1720"/>
    <d v="2022-11-08T00:00:00"/>
    <x v="17"/>
  </r>
  <r>
    <x v="82"/>
    <s v="BIOENGINEERING &amp; TRANSLATIONAL MEDICINE"/>
    <x v="1"/>
    <x v="0"/>
    <s v="Default APC"/>
    <s v="Default APC"/>
    <n v="2260"/>
    <n v="1808"/>
    <d v="2023-11-03T00:00:00"/>
    <x v="2"/>
  </r>
  <r>
    <x v="83"/>
    <s v="CANCER COMMUNICATIONS"/>
    <x v="0"/>
    <x v="1"/>
    <s v="Commentary"/>
    <s v="Commentary"/>
    <n v="0"/>
    <n v="0"/>
    <d v="2019-11-04T00:00:00"/>
    <x v="2"/>
  </r>
  <r>
    <x v="83"/>
    <s v="CANCER COMMUNICATIONS"/>
    <x v="0"/>
    <x v="1"/>
    <s v="Letter to the Journal"/>
    <s v="Commentary"/>
    <n v="1200"/>
    <n v="960"/>
    <d v="2023-12-27T00:00:00"/>
    <x v="63"/>
  </r>
  <r>
    <x v="83"/>
    <s v="CANCER COMMUNICATIONS"/>
    <x v="0"/>
    <x v="1"/>
    <s v="Letter to the Journal"/>
    <s v="Commentary"/>
    <n v="1320"/>
    <n v="1056"/>
    <d v="2024-11-13T00:00:00"/>
    <x v="2"/>
  </r>
  <r>
    <x v="83"/>
    <s v="CANCER COMMUNICATIONS"/>
    <x v="0"/>
    <x v="1"/>
    <s v="News and Views"/>
    <s v="Commentary"/>
    <n v="0"/>
    <n v="0"/>
    <d v="2019-11-04T00:00:00"/>
    <x v="43"/>
  </r>
  <r>
    <x v="83"/>
    <s v="CANCER COMMUNICATIONS"/>
    <x v="0"/>
    <x v="1"/>
    <s v="News and Views"/>
    <s v="Commentary"/>
    <n v="0"/>
    <n v="0"/>
    <d v="2022-01-04T00:00:00"/>
    <x v="69"/>
  </r>
  <r>
    <x v="83"/>
    <s v="CANCER COMMUNICATIONS"/>
    <x v="0"/>
    <x v="1"/>
    <s v="News and Views"/>
    <s v="Commentary"/>
    <n v="600"/>
    <n v="480"/>
    <d v="2023-12-27T00:00:00"/>
    <x v="63"/>
  </r>
  <r>
    <x v="83"/>
    <s v="CANCER COMMUNICATIONS"/>
    <x v="0"/>
    <x v="1"/>
    <s v="News and Views"/>
    <s v="Commentary"/>
    <n v="660"/>
    <n v="528"/>
    <d v="2024-11-13T00:00:00"/>
    <x v="2"/>
  </r>
  <r>
    <x v="83"/>
    <s v="CANCER COMMUNICATIONS"/>
    <x v="0"/>
    <x v="1"/>
    <s v="Correspondence"/>
    <s v="Correspondence"/>
    <n v="0"/>
    <n v="0"/>
    <d v="2019-11-04T00:00:00"/>
    <x v="2"/>
  </r>
  <r>
    <x v="83"/>
    <s v="CANCER COMMUNICATIONS"/>
    <x v="0"/>
    <x v="1"/>
    <s v="Letter to the Editor"/>
    <s v="Correspondence"/>
    <n v="0"/>
    <n v="0"/>
    <d v="2022-07-12T00:00:00"/>
    <x v="2"/>
  </r>
  <r>
    <x v="83"/>
    <s v="CANCER COMMUNICATIONS"/>
    <x v="0"/>
    <x v="1"/>
    <s v="Editorial"/>
    <s v="Editorial"/>
    <n v="0"/>
    <n v="0"/>
    <d v="2019-11-04T00:00:00"/>
    <x v="2"/>
  </r>
  <r>
    <x v="83"/>
    <s v="CANCER COMMUNICATIONS"/>
    <x v="0"/>
    <x v="1"/>
    <s v="Research Highlight"/>
    <s v="Opinion"/>
    <n v="0"/>
    <n v="0"/>
    <d v="2019-11-04T00:00:00"/>
    <x v="2"/>
  </r>
  <r>
    <x v="83"/>
    <s v="CANCER COMMUNICATIONS"/>
    <x v="0"/>
    <x v="1"/>
    <s v="Research Highlights"/>
    <s v="Opinion"/>
    <n v="0"/>
    <n v="0"/>
    <d v="2022-03-09T00:00:00"/>
    <x v="2"/>
  </r>
  <r>
    <x v="83"/>
    <s v="CANCER COMMUNICATIONS"/>
    <x v="0"/>
    <x v="1"/>
    <s v="Guideline and Consensus"/>
    <s v="Practice and Policy"/>
    <n v="0"/>
    <n v="0"/>
    <d v="2019-11-04T00:00:00"/>
    <x v="2"/>
  </r>
  <r>
    <x v="83"/>
    <s v="CANCER COMMUNICATIONS"/>
    <x v="0"/>
    <x v="1"/>
    <s v="Guidelines"/>
    <s v="Practice and Policy"/>
    <n v="0"/>
    <n v="0"/>
    <d v="2022-03-09T00:00:00"/>
    <x v="2"/>
  </r>
  <r>
    <x v="83"/>
    <s v="CANCER COMMUNICATIONS"/>
    <x v="0"/>
    <x v="1"/>
    <s v="Short Report"/>
    <s v="Short Communication"/>
    <n v="1200"/>
    <n v="960"/>
    <d v="2023-12-27T00:00:00"/>
    <x v="63"/>
  </r>
  <r>
    <x v="83"/>
    <s v="CANCER COMMUNICATIONS"/>
    <x v="0"/>
    <x v="1"/>
    <s v="Short Report"/>
    <s v="Short Communication"/>
    <n v="1320"/>
    <n v="1056"/>
    <d v="2024-11-13T00:00:00"/>
    <x v="2"/>
  </r>
  <r>
    <x v="83"/>
    <s v="CANCER COMMUNICATIONS"/>
    <x v="0"/>
    <x v="0"/>
    <s v="Default APC"/>
    <s v="Default APC"/>
    <n v="2125"/>
    <n v="1700"/>
    <d v="2019-11-01T00:00:00"/>
    <x v="43"/>
  </r>
  <r>
    <x v="83"/>
    <s v="CANCER COMMUNICATIONS"/>
    <x v="0"/>
    <x v="0"/>
    <s v="Default APC"/>
    <s v="Default APC"/>
    <n v="2400"/>
    <n v="1920"/>
    <d v="2022-01-04T00:00:00"/>
    <x v="63"/>
  </r>
  <r>
    <x v="83"/>
    <s v="CANCER COMMUNICATIONS"/>
    <x v="0"/>
    <x v="0"/>
    <s v="Default APC"/>
    <s v="Default APC"/>
    <n v="2640"/>
    <n v="2112"/>
    <d v="2024-11-13T00:00:00"/>
    <x v="2"/>
  </r>
  <r>
    <x v="84"/>
    <s v="NEW DIRECTIONS FOR CHILD AND ADOLESCENT DEVELOPMENT"/>
    <x v="0"/>
    <x v="0"/>
    <s v="Default APC"/>
    <s v="Default APC"/>
    <n v="1258"/>
    <n v="1006"/>
    <d v="2022-12-27T00:00:00"/>
    <x v="61"/>
  </r>
  <r>
    <x v="84"/>
    <s v="NEW DIRECTIONS FOR CHILD AND ADOLESCENT DEVELOPMENT"/>
    <x v="0"/>
    <x v="0"/>
    <s v="Default APC"/>
    <s v="Default APC"/>
    <n v="1290"/>
    <n v="1032"/>
    <d v="2024-02-27T00:00:00"/>
    <x v="1"/>
  </r>
  <r>
    <x v="84"/>
    <s v="NEW DIRECTIONS FOR CHILD AND ADOLESCENT DEVELOPMENT"/>
    <x v="0"/>
    <x v="0"/>
    <s v="Default APC"/>
    <s v="Default APC"/>
    <n v="1350"/>
    <n v="1080"/>
    <d v="2024-10-14T00:00:00"/>
    <x v="2"/>
  </r>
  <r>
    <x v="85"/>
    <s v="CANCER INNOVATION"/>
    <x v="0"/>
    <x v="1"/>
    <s v="News"/>
    <s v="Announcement"/>
    <n v="0"/>
    <n v="0"/>
    <d v="2025-01-29T00:00:00"/>
    <x v="2"/>
  </r>
  <r>
    <x v="85"/>
    <s v="CANCER INNOVATION"/>
    <x v="0"/>
    <x v="1"/>
    <s v="Case Report"/>
    <s v="Case Study"/>
    <n v="1295"/>
    <n v="1036"/>
    <d v="2025-01-29T00:00:00"/>
    <x v="2"/>
  </r>
  <r>
    <x v="85"/>
    <s v="CANCER INNOVATION"/>
    <x v="0"/>
    <x v="1"/>
    <s v="Commentary"/>
    <s v="Commentary"/>
    <n v="648"/>
    <n v="518"/>
    <d v="2025-01-29T00:00:00"/>
    <x v="2"/>
  </r>
  <r>
    <x v="85"/>
    <s v="CANCER INNOVATION"/>
    <x v="0"/>
    <x v="1"/>
    <s v="Editorial"/>
    <s v="Editorial"/>
    <n v="0"/>
    <n v="0"/>
    <d v="2025-01-29T00:00:00"/>
    <x v="2"/>
  </r>
  <r>
    <x v="85"/>
    <s v="CANCER INNOVATION"/>
    <x v="0"/>
    <x v="1"/>
    <s v="Study Protocols"/>
    <s v="Method and Protocol"/>
    <n v="1295"/>
    <n v="1036"/>
    <d v="2025-01-29T00:00:00"/>
    <x v="2"/>
  </r>
  <r>
    <x v="85"/>
    <s v="CANCER INNOVATION"/>
    <x v="0"/>
    <x v="1"/>
    <s v="Clinical Guideline"/>
    <s v="Practice and Policy"/>
    <n v="648"/>
    <n v="518"/>
    <d v="2025-01-29T00:00:00"/>
    <x v="2"/>
  </r>
  <r>
    <x v="85"/>
    <s v="CANCER INNOVATION"/>
    <x v="0"/>
    <x v="1"/>
    <s v="Letter"/>
    <s v="Short Communication"/>
    <n v="1295"/>
    <n v="1036"/>
    <d v="2025-01-29T00:00:00"/>
    <x v="2"/>
  </r>
  <r>
    <x v="85"/>
    <s v="CANCER INNOVATION"/>
    <x v="0"/>
    <x v="1"/>
    <s v="Technical Report"/>
    <s v="Technical Note"/>
    <n v="1554"/>
    <n v="1243"/>
    <d v="2025-01-29T00:00:00"/>
    <x v="2"/>
  </r>
  <r>
    <x v="85"/>
    <s v="CANCER INNOVATION"/>
    <x v="0"/>
    <x v="0"/>
    <s v="Default APC"/>
    <s v="Default APC"/>
    <n v="2590"/>
    <n v="2072"/>
    <d v="2025-01-29T00:00:00"/>
    <x v="2"/>
  </r>
  <r>
    <x v="86"/>
    <s v="CANCER MEDICINE"/>
    <x v="0"/>
    <x v="1"/>
    <s v="Authors' Replies"/>
    <s v="Correspondence"/>
    <n v="0"/>
    <n v="0"/>
    <d v="2018-02-02T00:00:00"/>
    <x v="2"/>
  </r>
  <r>
    <x v="86"/>
    <s v="CANCER MEDICINE"/>
    <x v="0"/>
    <x v="1"/>
    <s v="Letter to the Editor"/>
    <s v="Correspondence"/>
    <n v="0"/>
    <n v="0"/>
    <d v="2018-02-02T00:00:00"/>
    <x v="2"/>
  </r>
  <r>
    <x v="86"/>
    <s v="CANCER MEDICINE"/>
    <x v="0"/>
    <x v="1"/>
    <s v="Reply"/>
    <s v="Correspondence"/>
    <n v="0"/>
    <n v="0"/>
    <d v="2021-03-12T00:00:00"/>
    <x v="2"/>
  </r>
  <r>
    <x v="86"/>
    <s v="CANCER MEDICINE"/>
    <x v="0"/>
    <x v="1"/>
    <s v="Correction"/>
    <s v="Erratum"/>
    <n v="0"/>
    <n v="0"/>
    <d v="2021-03-12T00:00:00"/>
    <x v="2"/>
  </r>
  <r>
    <x v="86"/>
    <s v="CANCER MEDICINE"/>
    <x v="0"/>
    <x v="1"/>
    <s v="Corrigendum"/>
    <s v="Erratum"/>
    <n v="0"/>
    <n v="0"/>
    <d v="2017-11-14T00:00:00"/>
    <x v="2"/>
  </r>
  <r>
    <x v="86"/>
    <s v="CANCER MEDICINE"/>
    <x v="0"/>
    <x v="1"/>
    <s v="Registered Report Stage 1"/>
    <s v="Method and Protocol"/>
    <n v="1150"/>
    <n v="920"/>
    <d v="2021-03-18T00:00:00"/>
    <x v="26"/>
  </r>
  <r>
    <x v="86"/>
    <s v="CANCER MEDICINE"/>
    <x v="0"/>
    <x v="1"/>
    <s v="Registered Report Stage 1"/>
    <s v="Method and Protocol"/>
    <n v="1400"/>
    <n v="1120"/>
    <d v="2021-10-25T00:00:00"/>
    <x v="4"/>
  </r>
  <r>
    <x v="86"/>
    <s v="CANCER MEDICINE"/>
    <x v="0"/>
    <x v="1"/>
    <s v="Registered Report Stage 1"/>
    <s v="Method and Protocol"/>
    <n v="1540"/>
    <n v="1232"/>
    <d v="2022-09-20T00:00:00"/>
    <x v="27"/>
  </r>
  <r>
    <x v="86"/>
    <s v="CANCER MEDICINE"/>
    <x v="0"/>
    <x v="1"/>
    <s v="Registered Report Stage 1"/>
    <s v="Method and Protocol"/>
    <n v="1615"/>
    <n v="1292"/>
    <d v="2023-09-01T00:00:00"/>
    <x v="11"/>
  </r>
  <r>
    <x v="86"/>
    <s v="CANCER MEDICINE"/>
    <x v="0"/>
    <x v="1"/>
    <s v="Registered Report Stage 1"/>
    <s v="Method and Protocol"/>
    <n v="1780"/>
    <n v="1424"/>
    <d v="2024-09-11T00:00:00"/>
    <x v="2"/>
  </r>
  <r>
    <x v="86"/>
    <s v="CANCER MEDICINE"/>
    <x v="0"/>
    <x v="1"/>
    <s v="Registered Report Stage 2"/>
    <s v="Method and Protocol"/>
    <n v="1150"/>
    <n v="920"/>
    <d v="2021-03-18T00:00:00"/>
    <x v="26"/>
  </r>
  <r>
    <x v="86"/>
    <s v="CANCER MEDICINE"/>
    <x v="0"/>
    <x v="1"/>
    <s v="Registered Report Stage 2"/>
    <s v="Method and Protocol"/>
    <n v="1400"/>
    <n v="1120"/>
    <d v="2021-10-25T00:00:00"/>
    <x v="4"/>
  </r>
  <r>
    <x v="86"/>
    <s v="CANCER MEDICINE"/>
    <x v="0"/>
    <x v="1"/>
    <s v="Registered Report Stage 2"/>
    <s v="Method and Protocol"/>
    <n v="1540"/>
    <n v="1232"/>
    <d v="2022-09-20T00:00:00"/>
    <x v="27"/>
  </r>
  <r>
    <x v="86"/>
    <s v="CANCER MEDICINE"/>
    <x v="0"/>
    <x v="1"/>
    <s v="Registered Report Stage 2"/>
    <s v="Method and Protocol"/>
    <n v="1615"/>
    <n v="1292"/>
    <d v="2023-09-01T00:00:00"/>
    <x v="11"/>
  </r>
  <r>
    <x v="86"/>
    <s v="CANCER MEDICINE"/>
    <x v="0"/>
    <x v="1"/>
    <s v="Registered Report Stage 2"/>
    <s v="Method and Protocol"/>
    <n v="1780"/>
    <n v="1424"/>
    <d v="2024-09-11T00:00:00"/>
    <x v="2"/>
  </r>
  <r>
    <x v="86"/>
    <s v="CANCER MEDICINE"/>
    <x v="0"/>
    <x v="1"/>
    <s v="Registered Report Stage 1: Study Design"/>
    <s v="Research Article"/>
    <n v="1038"/>
    <n v="830"/>
    <d v="2018-06-13T00:00:00"/>
    <x v="20"/>
  </r>
  <r>
    <x v="86"/>
    <s v="CANCER MEDICINE"/>
    <x v="0"/>
    <x v="1"/>
    <s v="Registered Report Stage 1: Study Design"/>
    <s v="Research Article"/>
    <n v="1150"/>
    <n v="920"/>
    <d v="2020-12-03T00:00:00"/>
    <x v="2"/>
  </r>
  <r>
    <x v="86"/>
    <s v="CANCER MEDICINE"/>
    <x v="0"/>
    <x v="1"/>
    <s v="Registered Report Stage 2: Completed Study"/>
    <s v="Research Article"/>
    <n v="1038"/>
    <n v="830"/>
    <d v="2018-06-13T00:00:00"/>
    <x v="20"/>
  </r>
  <r>
    <x v="86"/>
    <s v="CANCER MEDICINE"/>
    <x v="0"/>
    <x v="1"/>
    <s v="Registered Report Stage 2: Completed Study"/>
    <s v="Research Article"/>
    <n v="1150"/>
    <n v="920"/>
    <d v="2020-12-03T00:00:00"/>
    <x v="2"/>
  </r>
  <r>
    <x v="86"/>
    <s v="CANCER MEDICINE"/>
    <x v="0"/>
    <x v="1"/>
    <s v="Brief Communication"/>
    <s v="Short Communication"/>
    <n v="1400"/>
    <n v="1120"/>
    <d v="2022-03-09T00:00:00"/>
    <x v="4"/>
  </r>
  <r>
    <x v="86"/>
    <s v="CANCER MEDICINE"/>
    <x v="0"/>
    <x v="1"/>
    <s v="Brief Communication"/>
    <s v="Short Communication"/>
    <n v="1540"/>
    <n v="1232"/>
    <d v="2022-09-20T00:00:00"/>
    <x v="27"/>
  </r>
  <r>
    <x v="86"/>
    <s v="CANCER MEDICINE"/>
    <x v="0"/>
    <x v="1"/>
    <s v="Brief Communication"/>
    <s v="Short Communication"/>
    <n v="1615"/>
    <n v="1292"/>
    <d v="2023-09-01T00:00:00"/>
    <x v="70"/>
  </r>
  <r>
    <x v="86"/>
    <s v="CANCER MEDICINE"/>
    <x v="0"/>
    <x v="1"/>
    <s v="Brief Communication"/>
    <s v="Short Communication"/>
    <n v="1620"/>
    <n v="1296"/>
    <d v="2023-12-07T00:00:00"/>
    <x v="11"/>
  </r>
  <r>
    <x v="86"/>
    <s v="CANCER MEDICINE"/>
    <x v="0"/>
    <x v="1"/>
    <s v="Brief Communication"/>
    <s v="Short Communication"/>
    <n v="1786"/>
    <n v="1429"/>
    <d v="2024-09-11T00:00:00"/>
    <x v="2"/>
  </r>
  <r>
    <x v="86"/>
    <s v="CANCER MEDICINE"/>
    <x v="0"/>
    <x v="0"/>
    <s v="Default APC"/>
    <s v="Default APC"/>
    <n v="1700"/>
    <n v="1360"/>
    <d v="2011-08-31T00:00:00"/>
    <x v="67"/>
  </r>
  <r>
    <x v="86"/>
    <s v="CANCER MEDICINE"/>
    <x v="0"/>
    <x v="0"/>
    <s v="Default APC"/>
    <s v="Default APC"/>
    <n v="1836"/>
    <n v="1469"/>
    <d v="2015-01-01T00:00:00"/>
    <x v="71"/>
  </r>
  <r>
    <x v="86"/>
    <s v="CANCER MEDICINE"/>
    <x v="0"/>
    <x v="0"/>
    <s v="Default APC"/>
    <s v="Default APC"/>
    <n v="2300"/>
    <n v="1840"/>
    <d v="2016-09-14T00:00:00"/>
    <x v="30"/>
  </r>
  <r>
    <x v="86"/>
    <s v="CANCER MEDICINE"/>
    <x v="0"/>
    <x v="0"/>
    <s v="Default APC"/>
    <s v="Default APC"/>
    <n v="1887"/>
    <n v="1510"/>
    <d v="2016-11-01T00:00:00"/>
    <x v="72"/>
  </r>
  <r>
    <x v="86"/>
    <s v="CANCER MEDICINE"/>
    <x v="0"/>
    <x v="0"/>
    <s v="Default APC"/>
    <s v="Default APC"/>
    <n v="2076"/>
    <n v="1661"/>
    <d v="2018-03-07T00:00:00"/>
    <x v="20"/>
  </r>
  <r>
    <x v="86"/>
    <s v="CANCER MEDICINE"/>
    <x v="0"/>
    <x v="0"/>
    <s v="Default APC"/>
    <s v="Default APC"/>
    <n v="2300"/>
    <n v="1840"/>
    <d v="2020-12-03T00:00:00"/>
    <x v="26"/>
  </r>
  <r>
    <x v="86"/>
    <s v="CANCER MEDICINE"/>
    <x v="0"/>
    <x v="0"/>
    <s v="Default APC"/>
    <s v="Default APC"/>
    <n v="2800"/>
    <n v="2240"/>
    <d v="2021-10-25T00:00:00"/>
    <x v="4"/>
  </r>
  <r>
    <x v="86"/>
    <s v="CANCER MEDICINE"/>
    <x v="0"/>
    <x v="0"/>
    <s v="Default APC"/>
    <s v="Default APC"/>
    <n v="3080"/>
    <n v="2464"/>
    <d v="2022-09-20T00:00:00"/>
    <x v="27"/>
  </r>
  <r>
    <x v="86"/>
    <s v="CANCER MEDICINE"/>
    <x v="0"/>
    <x v="0"/>
    <s v="Default APC"/>
    <s v="Default APC"/>
    <n v="3230"/>
    <n v="2584"/>
    <d v="2023-09-01T00:00:00"/>
    <x v="11"/>
  </r>
  <r>
    <x v="86"/>
    <s v="CANCER MEDICINE"/>
    <x v="0"/>
    <x v="0"/>
    <s v="Default APC"/>
    <s v="Default APC"/>
    <n v="3560"/>
    <n v="2848"/>
    <d v="2024-09-11T00:00:00"/>
    <x v="2"/>
  </r>
  <r>
    <x v="86"/>
    <s v="CANCER MEDICINE"/>
    <x v="1"/>
    <x v="1"/>
    <s v="Authors' Replies"/>
    <s v="Correspondence"/>
    <n v="0"/>
    <n v="0"/>
    <d v="2018-02-02T00:00:00"/>
    <x v="2"/>
  </r>
  <r>
    <x v="86"/>
    <s v="CANCER MEDICINE"/>
    <x v="1"/>
    <x v="1"/>
    <s v="Letter to the Editor"/>
    <s v="Correspondence"/>
    <n v="0"/>
    <n v="0"/>
    <d v="2018-02-02T00:00:00"/>
    <x v="2"/>
  </r>
  <r>
    <x v="86"/>
    <s v="CANCER MEDICINE"/>
    <x v="1"/>
    <x v="1"/>
    <s v="Reply"/>
    <s v="Correspondence"/>
    <n v="0"/>
    <n v="0"/>
    <d v="2021-03-12T00:00:00"/>
    <x v="2"/>
  </r>
  <r>
    <x v="86"/>
    <s v="CANCER MEDICINE"/>
    <x v="1"/>
    <x v="1"/>
    <s v="Correction"/>
    <s v="Erratum"/>
    <n v="0"/>
    <n v="0"/>
    <d v="2021-03-12T00:00:00"/>
    <x v="2"/>
  </r>
  <r>
    <x v="86"/>
    <s v="CANCER MEDICINE"/>
    <x v="1"/>
    <x v="1"/>
    <s v="Corrigendum"/>
    <s v="Erratum"/>
    <n v="0"/>
    <n v="0"/>
    <d v="2017-11-14T00:00:00"/>
    <x v="2"/>
  </r>
  <r>
    <x v="86"/>
    <s v="CANCER MEDICINE"/>
    <x v="1"/>
    <x v="1"/>
    <s v="Registered Report Stage 1"/>
    <s v="Method and Protocol"/>
    <n v="1150"/>
    <n v="920"/>
    <d v="2021-03-18T00:00:00"/>
    <x v="26"/>
  </r>
  <r>
    <x v="86"/>
    <s v="CANCER MEDICINE"/>
    <x v="1"/>
    <x v="1"/>
    <s v="Registered Report Stage 1"/>
    <s v="Method and Protocol"/>
    <n v="1400"/>
    <n v="1120"/>
    <d v="2021-10-25T00:00:00"/>
    <x v="4"/>
  </r>
  <r>
    <x v="86"/>
    <s v="CANCER MEDICINE"/>
    <x v="1"/>
    <x v="1"/>
    <s v="Registered Report Stage 1"/>
    <s v="Method and Protocol"/>
    <n v="1540"/>
    <n v="1232"/>
    <d v="2022-09-20T00:00:00"/>
    <x v="27"/>
  </r>
  <r>
    <x v="86"/>
    <s v="CANCER MEDICINE"/>
    <x v="1"/>
    <x v="1"/>
    <s v="Registered Report Stage 1"/>
    <s v="Method and Protocol"/>
    <n v="1615"/>
    <n v="1292"/>
    <d v="2023-09-01T00:00:00"/>
    <x v="11"/>
  </r>
  <r>
    <x v="86"/>
    <s v="CANCER MEDICINE"/>
    <x v="1"/>
    <x v="1"/>
    <s v="Registered Report Stage 1"/>
    <s v="Method and Protocol"/>
    <n v="1780"/>
    <n v="1424"/>
    <d v="2024-09-11T00:00:00"/>
    <x v="2"/>
  </r>
  <r>
    <x v="86"/>
    <s v="CANCER MEDICINE"/>
    <x v="1"/>
    <x v="1"/>
    <s v="Registered Report Stage 2"/>
    <s v="Method and Protocol"/>
    <n v="1150"/>
    <n v="920"/>
    <d v="2021-03-18T00:00:00"/>
    <x v="26"/>
  </r>
  <r>
    <x v="86"/>
    <s v="CANCER MEDICINE"/>
    <x v="1"/>
    <x v="1"/>
    <s v="Registered Report Stage 2"/>
    <s v="Method and Protocol"/>
    <n v="1400"/>
    <n v="1120"/>
    <d v="2021-10-25T00:00:00"/>
    <x v="4"/>
  </r>
  <r>
    <x v="86"/>
    <s v="CANCER MEDICINE"/>
    <x v="1"/>
    <x v="1"/>
    <s v="Registered Report Stage 2"/>
    <s v="Method and Protocol"/>
    <n v="1540"/>
    <n v="1232"/>
    <d v="2022-09-20T00:00:00"/>
    <x v="27"/>
  </r>
  <r>
    <x v="86"/>
    <s v="CANCER MEDICINE"/>
    <x v="1"/>
    <x v="1"/>
    <s v="Registered Report Stage 2"/>
    <s v="Method and Protocol"/>
    <n v="1615"/>
    <n v="1292"/>
    <d v="2023-09-01T00:00:00"/>
    <x v="11"/>
  </r>
  <r>
    <x v="86"/>
    <s v="CANCER MEDICINE"/>
    <x v="1"/>
    <x v="1"/>
    <s v="Registered Report Stage 2"/>
    <s v="Method and Protocol"/>
    <n v="1780"/>
    <n v="1424"/>
    <d v="2024-09-11T00:00:00"/>
    <x v="2"/>
  </r>
  <r>
    <x v="86"/>
    <s v="CANCER MEDICINE"/>
    <x v="1"/>
    <x v="1"/>
    <s v="Registered Report Stage 1: Study Design"/>
    <s v="Research Article"/>
    <n v="1038"/>
    <n v="830"/>
    <d v="2018-06-13T00:00:00"/>
    <x v="20"/>
  </r>
  <r>
    <x v="86"/>
    <s v="CANCER MEDICINE"/>
    <x v="1"/>
    <x v="1"/>
    <s v="Registered Report Stage 1: Study Design"/>
    <s v="Research Article"/>
    <n v="1150"/>
    <n v="920"/>
    <d v="2020-12-03T00:00:00"/>
    <x v="2"/>
  </r>
  <r>
    <x v="86"/>
    <s v="CANCER MEDICINE"/>
    <x v="1"/>
    <x v="1"/>
    <s v="Registered Report Stage 2: Completed Study"/>
    <s v="Research Article"/>
    <n v="1038"/>
    <n v="830"/>
    <d v="2018-06-13T00:00:00"/>
    <x v="20"/>
  </r>
  <r>
    <x v="86"/>
    <s v="CANCER MEDICINE"/>
    <x v="1"/>
    <x v="1"/>
    <s v="Registered Report Stage 2: Completed Study"/>
    <s v="Research Article"/>
    <n v="1150"/>
    <n v="920"/>
    <d v="2020-12-03T00:00:00"/>
    <x v="2"/>
  </r>
  <r>
    <x v="86"/>
    <s v="CANCER MEDICINE"/>
    <x v="1"/>
    <x v="1"/>
    <s v="Brief Communication"/>
    <s v="Short Communication"/>
    <n v="1400"/>
    <n v="1120"/>
    <d v="2022-03-09T00:00:00"/>
    <x v="4"/>
  </r>
  <r>
    <x v="86"/>
    <s v="CANCER MEDICINE"/>
    <x v="1"/>
    <x v="1"/>
    <s v="Brief Communication"/>
    <s v="Short Communication"/>
    <n v="1540"/>
    <n v="1232"/>
    <d v="2022-09-20T00:00:00"/>
    <x v="27"/>
  </r>
  <r>
    <x v="86"/>
    <s v="CANCER MEDICINE"/>
    <x v="1"/>
    <x v="1"/>
    <s v="Brief Communication"/>
    <s v="Short Communication"/>
    <n v="1615"/>
    <n v="1292"/>
    <d v="2023-09-01T00:00:00"/>
    <x v="70"/>
  </r>
  <r>
    <x v="86"/>
    <s v="CANCER MEDICINE"/>
    <x v="1"/>
    <x v="1"/>
    <s v="Brief Communication"/>
    <s v="Short Communication"/>
    <n v="1620"/>
    <n v="1296"/>
    <d v="2023-12-07T00:00:00"/>
    <x v="11"/>
  </r>
  <r>
    <x v="86"/>
    <s v="CANCER MEDICINE"/>
    <x v="1"/>
    <x v="1"/>
    <s v="Brief Communication"/>
    <s v="Short Communication"/>
    <n v="1786"/>
    <n v="1429"/>
    <d v="2024-09-11T00:00:00"/>
    <x v="2"/>
  </r>
  <r>
    <x v="86"/>
    <s v="CANCER MEDICINE"/>
    <x v="1"/>
    <x v="0"/>
    <s v="Default APC"/>
    <s v="Default APC"/>
    <n v="1360"/>
    <n v="1088"/>
    <d v="2012-02-13T00:00:00"/>
    <x v="67"/>
  </r>
  <r>
    <x v="86"/>
    <s v="CANCER MEDICINE"/>
    <x v="1"/>
    <x v="0"/>
    <s v="Default APC"/>
    <s v="Default APC"/>
    <n v="1469"/>
    <n v="1175"/>
    <d v="2015-01-01T00:00:00"/>
    <x v="71"/>
  </r>
  <r>
    <x v="86"/>
    <s v="CANCER MEDICINE"/>
    <x v="1"/>
    <x v="0"/>
    <s v="Default APC"/>
    <s v="Default APC"/>
    <n v="1840"/>
    <n v="1472"/>
    <d v="2016-09-14T00:00:00"/>
    <x v="30"/>
  </r>
  <r>
    <x v="86"/>
    <s v="CANCER MEDICINE"/>
    <x v="1"/>
    <x v="0"/>
    <s v="Default APC"/>
    <s v="Default APC"/>
    <n v="1510"/>
    <n v="1208"/>
    <d v="2016-11-01T00:00:00"/>
    <x v="72"/>
  </r>
  <r>
    <x v="86"/>
    <s v="CANCER MEDICINE"/>
    <x v="1"/>
    <x v="0"/>
    <s v="Default APC"/>
    <s v="Default APC"/>
    <n v="1661"/>
    <n v="1329"/>
    <d v="2018-03-07T00:00:00"/>
    <x v="20"/>
  </r>
  <r>
    <x v="86"/>
    <s v="CANCER MEDICINE"/>
    <x v="1"/>
    <x v="0"/>
    <s v="Default APC"/>
    <s v="Default APC"/>
    <n v="1840"/>
    <n v="1472"/>
    <d v="2020-12-03T00:00:00"/>
    <x v="73"/>
  </r>
  <r>
    <x v="86"/>
    <s v="CANCER MEDICINE"/>
    <x v="1"/>
    <x v="0"/>
    <s v="Default APC"/>
    <s v="Default APC"/>
    <n v="1955"/>
    <n v="1564"/>
    <d v="2021-02-04T00:00:00"/>
    <x v="74"/>
  </r>
  <r>
    <x v="86"/>
    <s v="CANCER MEDICINE"/>
    <x v="1"/>
    <x v="0"/>
    <s v="Default APC"/>
    <s v="Default APC"/>
    <n v="2300"/>
    <n v="1840"/>
    <d v="2021-09-02T00:00:00"/>
    <x v="26"/>
  </r>
  <r>
    <x v="86"/>
    <s v="CANCER MEDICINE"/>
    <x v="1"/>
    <x v="0"/>
    <s v="Default APC"/>
    <s v="Default APC"/>
    <n v="2800"/>
    <n v="2240"/>
    <d v="2021-10-25T00:00:00"/>
    <x v="4"/>
  </r>
  <r>
    <x v="86"/>
    <s v="CANCER MEDICINE"/>
    <x v="1"/>
    <x v="0"/>
    <s v="Default APC"/>
    <s v="Default APC"/>
    <n v="3080"/>
    <n v="2464"/>
    <d v="2022-09-20T00:00:00"/>
    <x v="27"/>
  </r>
  <r>
    <x v="86"/>
    <s v="CANCER MEDICINE"/>
    <x v="1"/>
    <x v="0"/>
    <s v="Default APC"/>
    <s v="Default APC"/>
    <n v="3230"/>
    <n v="2584"/>
    <d v="2023-09-01T00:00:00"/>
    <x v="11"/>
  </r>
  <r>
    <x v="86"/>
    <s v="CANCER MEDICINE"/>
    <x v="1"/>
    <x v="0"/>
    <s v="Default APC"/>
    <s v="Default APC"/>
    <n v="3560"/>
    <n v="2848"/>
    <d v="2024-09-11T00:00:00"/>
    <x v="2"/>
  </r>
  <r>
    <x v="87"/>
    <s v="CANADIAN RESPIRATORY JOURNAL"/>
    <x v="0"/>
    <x v="0"/>
    <s v="Default APC"/>
    <s v="Default APC"/>
    <n v="1735"/>
    <n v="1388"/>
    <d v="2022-12-26T00:00:00"/>
    <x v="62"/>
  </r>
  <r>
    <x v="87"/>
    <s v="CANADIAN RESPIRATORY JOURNAL"/>
    <x v="0"/>
    <x v="0"/>
    <s v="Default APC"/>
    <s v="Default APC"/>
    <n v="1790"/>
    <n v="1432"/>
    <d v="2024-02-26T00:00:00"/>
    <x v="1"/>
  </r>
  <r>
    <x v="87"/>
    <s v="CANADIAN RESPIRATORY JOURNAL"/>
    <x v="0"/>
    <x v="0"/>
    <s v="Default APC"/>
    <s v="Default APC"/>
    <n v="1880"/>
    <n v="1504"/>
    <d v="2024-10-14T00:00:00"/>
    <x v="25"/>
  </r>
  <r>
    <x v="87"/>
    <s v="CANADIAN RESPIRATORY JOURNAL"/>
    <x v="0"/>
    <x v="0"/>
    <s v="Default APC"/>
    <s v="Default APC"/>
    <n v="2070"/>
    <n v="1656"/>
    <d v="2025-05-20T00:00:00"/>
    <x v="2"/>
  </r>
  <r>
    <x v="88"/>
    <s v="CASE REPORTS IN MEDICINE"/>
    <x v="0"/>
    <x v="0"/>
    <s v="Default APC"/>
    <s v="Default APC"/>
    <n v="629"/>
    <n v="503"/>
    <d v="2022-12-26T00:00:00"/>
    <x v="62"/>
  </r>
  <r>
    <x v="88"/>
    <s v="CASE REPORTS IN MEDICINE"/>
    <x v="0"/>
    <x v="0"/>
    <s v="Default APC"/>
    <s v="Default APC"/>
    <n v="650"/>
    <n v="520"/>
    <d v="2024-02-26T00:00:00"/>
    <x v="1"/>
  </r>
  <r>
    <x v="88"/>
    <s v="CASE REPORTS IN MEDICINE"/>
    <x v="0"/>
    <x v="0"/>
    <s v="Default APC"/>
    <s v="Default APC"/>
    <n v="680"/>
    <n v="544"/>
    <d v="2024-10-14T00:00:00"/>
    <x v="2"/>
  </r>
  <r>
    <x v="89"/>
    <s v="CANCER SCIENCE"/>
    <x v="0"/>
    <x v="1"/>
    <s v="Letter to the Editor"/>
    <s v="Correspondence"/>
    <n v="0"/>
    <n v="0"/>
    <d v="2018-10-25T00:00:00"/>
    <x v="2"/>
  </r>
  <r>
    <x v="89"/>
    <s v="CANCER SCIENCE"/>
    <x v="0"/>
    <x v="1"/>
    <s v="Editorial"/>
    <s v="Editorial"/>
    <n v="0"/>
    <n v="0"/>
    <d v="2023-03-13T00:00:00"/>
    <x v="2"/>
  </r>
  <r>
    <x v="89"/>
    <s v="CANCER SCIENCE"/>
    <x v="0"/>
    <x v="1"/>
    <s v="In This Issue"/>
    <s v="Introduction"/>
    <n v="0"/>
    <n v="0"/>
    <d v="2023-03-13T00:00:00"/>
    <x v="2"/>
  </r>
  <r>
    <x v="89"/>
    <s v="CANCER SCIENCE"/>
    <x v="0"/>
    <x v="1"/>
    <s v="Meeting Report"/>
    <s v="Meeting Report"/>
    <n v="0"/>
    <n v="0"/>
    <d v="2018-11-28T00:00:00"/>
    <x v="2"/>
  </r>
  <r>
    <x v="89"/>
    <s v="CANCER SCIENCE"/>
    <x v="0"/>
    <x v="1"/>
    <s v="Review Article"/>
    <s v="Review Article"/>
    <n v="0"/>
    <n v="0"/>
    <d v="2021-04-27T00:00:00"/>
    <x v="2"/>
  </r>
  <r>
    <x v="89"/>
    <s v="CANCER SCIENCE"/>
    <x v="0"/>
    <x v="0"/>
    <s v="Default APC"/>
    <s v="Default APC"/>
    <n v="1650"/>
    <n v="1320"/>
    <d v="2011-08-31T00:00:00"/>
    <x v="33"/>
  </r>
  <r>
    <x v="89"/>
    <s v="CANCER SCIENCE"/>
    <x v="0"/>
    <x v="0"/>
    <s v="Default APC"/>
    <s v="Default APC"/>
    <n v="2350"/>
    <n v="1880"/>
    <d v="2021-01-04T00:00:00"/>
    <x v="2"/>
  </r>
  <r>
    <x v="90"/>
    <s v="CLINICAL CASE REPORTS"/>
    <x v="0"/>
    <x v="1"/>
    <s v="Case Image"/>
    <s v="Case Study Media"/>
    <n v="305"/>
    <n v="244"/>
    <d v="2022-02-16T00:00:00"/>
    <x v="4"/>
  </r>
  <r>
    <x v="90"/>
    <s v="CLINICAL CASE REPORTS"/>
    <x v="0"/>
    <x v="1"/>
    <s v="Case Image"/>
    <s v="Case Study Media"/>
    <n v="336"/>
    <n v="269"/>
    <d v="2022-09-20T00:00:00"/>
    <x v="27"/>
  </r>
  <r>
    <x v="90"/>
    <s v="CLINICAL CASE REPORTS"/>
    <x v="0"/>
    <x v="1"/>
    <s v="Case Image"/>
    <s v="Case Study Media"/>
    <n v="354"/>
    <n v="283"/>
    <d v="2023-09-01T00:00:00"/>
    <x v="75"/>
  </r>
  <r>
    <x v="90"/>
    <s v="CLINICAL CASE REPORTS"/>
    <x v="0"/>
    <x v="1"/>
    <s v="Case Image"/>
    <s v="Case Study Media"/>
    <n v="350"/>
    <n v="280"/>
    <d v="2023-10-20T00:00:00"/>
    <x v="11"/>
  </r>
  <r>
    <x v="90"/>
    <s v="CLINICAL CASE REPORTS"/>
    <x v="0"/>
    <x v="1"/>
    <s v="Case Image"/>
    <s v="Case Study Media"/>
    <n v="367"/>
    <n v="294"/>
    <d v="2024-09-11T00:00:00"/>
    <x v="2"/>
  </r>
  <r>
    <x v="90"/>
    <s v="CLINICAL CASE REPORTS"/>
    <x v="0"/>
    <x v="1"/>
    <s v="Case Video"/>
    <s v="Case Study Media"/>
    <n v="305"/>
    <n v="244"/>
    <d v="2022-02-16T00:00:00"/>
    <x v="4"/>
  </r>
  <r>
    <x v="90"/>
    <s v="CLINICAL CASE REPORTS"/>
    <x v="0"/>
    <x v="1"/>
    <s v="Case Video"/>
    <s v="Case Study Media"/>
    <n v="336"/>
    <n v="269"/>
    <d v="2022-09-20T00:00:00"/>
    <x v="27"/>
  </r>
  <r>
    <x v="90"/>
    <s v="CLINICAL CASE REPORTS"/>
    <x v="0"/>
    <x v="1"/>
    <s v="Case Video"/>
    <s v="Case Study Media"/>
    <n v="354"/>
    <n v="283"/>
    <d v="2023-09-01T00:00:00"/>
    <x v="75"/>
  </r>
  <r>
    <x v="90"/>
    <s v="CLINICAL CASE REPORTS"/>
    <x v="0"/>
    <x v="1"/>
    <s v="Case Video"/>
    <s v="Case Study Media"/>
    <n v="350"/>
    <n v="280"/>
    <d v="2023-10-20T00:00:00"/>
    <x v="11"/>
  </r>
  <r>
    <x v="90"/>
    <s v="CLINICAL CASE REPORTS"/>
    <x v="0"/>
    <x v="1"/>
    <s v="Case Video"/>
    <s v="Case Study Media"/>
    <n v="367"/>
    <n v="294"/>
    <d v="2024-09-11T00:00:00"/>
    <x v="2"/>
  </r>
  <r>
    <x v="90"/>
    <s v="CLINICAL CASE REPORTS"/>
    <x v="0"/>
    <x v="1"/>
    <s v="Clinical Image"/>
    <s v="Case Study Media"/>
    <n v="252"/>
    <n v="202"/>
    <d v="2018-04-11T00:00:00"/>
    <x v="20"/>
  </r>
  <r>
    <x v="90"/>
    <s v="CLINICAL CASE REPORTS"/>
    <x v="0"/>
    <x v="1"/>
    <s v="Clinical Image"/>
    <s v="Case Study Media"/>
    <n v="252"/>
    <n v="202"/>
    <d v="2020-12-03T00:00:00"/>
    <x v="26"/>
  </r>
  <r>
    <x v="90"/>
    <s v="CLINICAL CASE REPORTS"/>
    <x v="0"/>
    <x v="1"/>
    <s v="Clinical Image"/>
    <s v="Case Study Media"/>
    <n v="305"/>
    <n v="244"/>
    <d v="2021-10-25T00:00:00"/>
    <x v="2"/>
  </r>
  <r>
    <x v="90"/>
    <s v="CLINICAL CASE REPORTS"/>
    <x v="0"/>
    <x v="1"/>
    <s v="Clinical Video"/>
    <s v="Case Study Media"/>
    <n v="252"/>
    <n v="202"/>
    <d v="2018-04-11T00:00:00"/>
    <x v="20"/>
  </r>
  <r>
    <x v="90"/>
    <s v="CLINICAL CASE REPORTS"/>
    <x v="0"/>
    <x v="1"/>
    <s v="Clinical Video"/>
    <s v="Case Study Media"/>
    <n v="252"/>
    <n v="202"/>
    <d v="2020-12-03T00:00:00"/>
    <x v="26"/>
  </r>
  <r>
    <x v="90"/>
    <s v="CLINICAL CASE REPORTS"/>
    <x v="0"/>
    <x v="1"/>
    <s v="Clinical Video"/>
    <s v="Case Study Media"/>
    <n v="305"/>
    <n v="244"/>
    <d v="2021-10-25T00:00:00"/>
    <x v="2"/>
  </r>
  <r>
    <x v="90"/>
    <s v="CLINICAL CASE REPORTS"/>
    <x v="0"/>
    <x v="1"/>
    <s v="Letter to the Editor"/>
    <s v="Correspondence"/>
    <n v="0"/>
    <n v="0"/>
    <d v="2022-01-28T00:00:00"/>
    <x v="2"/>
  </r>
  <r>
    <x v="90"/>
    <s v="CLINICAL CASE REPORTS"/>
    <x v="0"/>
    <x v="1"/>
    <s v="Editorial"/>
    <s v="Editorial"/>
    <n v="0"/>
    <n v="0"/>
    <d v="2019-06-20T00:00:00"/>
    <x v="2"/>
  </r>
  <r>
    <x v="90"/>
    <s v="CLINICAL CASE REPORTS"/>
    <x v="0"/>
    <x v="1"/>
    <s v="Corrigendum"/>
    <s v="Erratum"/>
    <n v="0"/>
    <n v="0"/>
    <d v="2017-11-14T00:00:00"/>
    <x v="2"/>
  </r>
  <r>
    <x v="90"/>
    <s v="CLINICAL CASE REPORTS"/>
    <x v="0"/>
    <x v="0"/>
    <s v="Default APC"/>
    <s v="Default APC"/>
    <n v="600"/>
    <n v="480"/>
    <d v="2011-08-31T00:00:00"/>
    <x v="71"/>
  </r>
  <r>
    <x v="90"/>
    <s v="CLINICAL CASE REPORTS"/>
    <x v="0"/>
    <x v="0"/>
    <s v="Default APC"/>
    <s v="Default APC"/>
    <n v="900"/>
    <n v="720"/>
    <d v="2016-09-14T00:00:00"/>
    <x v="30"/>
  </r>
  <r>
    <x v="90"/>
    <s v="CLINICAL CASE REPORTS"/>
    <x v="0"/>
    <x v="0"/>
    <s v="Default APC"/>
    <s v="Default APC"/>
    <n v="720"/>
    <n v="576"/>
    <d v="2016-11-01T00:00:00"/>
    <x v="72"/>
  </r>
  <r>
    <x v="90"/>
    <s v="CLINICAL CASE REPORTS"/>
    <x v="0"/>
    <x v="0"/>
    <s v="Default APC"/>
    <s v="Default APC"/>
    <n v="792"/>
    <n v="634"/>
    <d v="2018-03-07T00:00:00"/>
    <x v="20"/>
  </r>
  <r>
    <x v="90"/>
    <s v="CLINICAL CASE REPORTS"/>
    <x v="0"/>
    <x v="0"/>
    <s v="Default APC"/>
    <s v="Default APC"/>
    <n v="850"/>
    <n v="680"/>
    <d v="2020-12-03T00:00:00"/>
    <x v="26"/>
  </r>
  <r>
    <x v="90"/>
    <s v="CLINICAL CASE REPORTS"/>
    <x v="0"/>
    <x v="0"/>
    <s v="Default APC"/>
    <s v="Default APC"/>
    <n v="1050"/>
    <n v="840"/>
    <d v="2021-10-25T00:00:00"/>
    <x v="4"/>
  </r>
  <r>
    <x v="90"/>
    <s v="CLINICAL CASE REPORTS"/>
    <x v="0"/>
    <x v="0"/>
    <s v="Default APC"/>
    <s v="Default APC"/>
    <n v="1160"/>
    <n v="928"/>
    <d v="2022-09-20T00:00:00"/>
    <x v="27"/>
  </r>
  <r>
    <x v="90"/>
    <s v="CLINICAL CASE REPORTS"/>
    <x v="0"/>
    <x v="0"/>
    <s v="Default APC"/>
    <s v="Default APC"/>
    <n v="1220"/>
    <n v="976"/>
    <d v="2023-09-01T00:00:00"/>
    <x v="11"/>
  </r>
  <r>
    <x v="90"/>
    <s v="CLINICAL CASE REPORTS"/>
    <x v="0"/>
    <x v="0"/>
    <s v="Default APC"/>
    <s v="Default APC"/>
    <n v="1280"/>
    <n v="1024"/>
    <d v="2024-09-11T00:00:00"/>
    <x v="2"/>
  </r>
  <r>
    <x v="90"/>
    <s v="CLINICAL CASE REPORTS"/>
    <x v="1"/>
    <x v="1"/>
    <s v="Case Image"/>
    <s v="Case Study Media"/>
    <n v="305"/>
    <n v="244"/>
    <d v="2022-02-16T00:00:00"/>
    <x v="4"/>
  </r>
  <r>
    <x v="90"/>
    <s v="CLINICAL CASE REPORTS"/>
    <x v="1"/>
    <x v="1"/>
    <s v="Case Image"/>
    <s v="Case Study Media"/>
    <n v="336"/>
    <n v="269"/>
    <d v="2022-09-20T00:00:00"/>
    <x v="27"/>
  </r>
  <r>
    <x v="90"/>
    <s v="CLINICAL CASE REPORTS"/>
    <x v="1"/>
    <x v="1"/>
    <s v="Case Image"/>
    <s v="Case Study Media"/>
    <n v="354"/>
    <n v="283"/>
    <d v="2023-09-01T00:00:00"/>
    <x v="75"/>
  </r>
  <r>
    <x v="90"/>
    <s v="CLINICAL CASE REPORTS"/>
    <x v="1"/>
    <x v="1"/>
    <s v="Case Image"/>
    <s v="Case Study Media"/>
    <n v="350"/>
    <n v="280"/>
    <d v="2023-10-20T00:00:00"/>
    <x v="11"/>
  </r>
  <r>
    <x v="90"/>
    <s v="CLINICAL CASE REPORTS"/>
    <x v="1"/>
    <x v="1"/>
    <s v="Case Image"/>
    <s v="Case Study Media"/>
    <n v="367"/>
    <n v="294"/>
    <d v="2024-09-11T00:00:00"/>
    <x v="2"/>
  </r>
  <r>
    <x v="90"/>
    <s v="CLINICAL CASE REPORTS"/>
    <x v="1"/>
    <x v="1"/>
    <s v="Case Video"/>
    <s v="Case Study Media"/>
    <n v="305"/>
    <n v="244"/>
    <d v="2022-02-16T00:00:00"/>
    <x v="4"/>
  </r>
  <r>
    <x v="90"/>
    <s v="CLINICAL CASE REPORTS"/>
    <x v="1"/>
    <x v="1"/>
    <s v="Case Video"/>
    <s v="Case Study Media"/>
    <n v="336"/>
    <n v="269"/>
    <d v="2022-09-20T00:00:00"/>
    <x v="27"/>
  </r>
  <r>
    <x v="90"/>
    <s v="CLINICAL CASE REPORTS"/>
    <x v="1"/>
    <x v="1"/>
    <s v="Case Video"/>
    <s v="Case Study Media"/>
    <n v="354"/>
    <n v="283"/>
    <d v="2023-09-01T00:00:00"/>
    <x v="75"/>
  </r>
  <r>
    <x v="90"/>
    <s v="CLINICAL CASE REPORTS"/>
    <x v="1"/>
    <x v="1"/>
    <s v="Case Video"/>
    <s v="Case Study Media"/>
    <n v="350"/>
    <n v="280"/>
    <d v="2023-10-20T00:00:00"/>
    <x v="11"/>
  </r>
  <r>
    <x v="90"/>
    <s v="CLINICAL CASE REPORTS"/>
    <x v="1"/>
    <x v="1"/>
    <s v="Case Video"/>
    <s v="Case Study Media"/>
    <n v="367"/>
    <n v="294"/>
    <d v="2024-09-11T00:00:00"/>
    <x v="2"/>
  </r>
  <r>
    <x v="90"/>
    <s v="CLINICAL CASE REPORTS"/>
    <x v="1"/>
    <x v="1"/>
    <s v="Clinical Image"/>
    <s v="Case Study Media"/>
    <n v="252"/>
    <n v="202"/>
    <d v="2018-04-11T00:00:00"/>
    <x v="20"/>
  </r>
  <r>
    <x v="90"/>
    <s v="CLINICAL CASE REPORTS"/>
    <x v="1"/>
    <x v="1"/>
    <s v="Clinical Image"/>
    <s v="Case Study Media"/>
    <n v="252"/>
    <n v="202"/>
    <d v="2020-12-03T00:00:00"/>
    <x v="26"/>
  </r>
  <r>
    <x v="90"/>
    <s v="CLINICAL CASE REPORTS"/>
    <x v="1"/>
    <x v="1"/>
    <s v="Clinical Image"/>
    <s v="Case Study Media"/>
    <n v="305"/>
    <n v="244"/>
    <d v="2021-10-25T00:00:00"/>
    <x v="2"/>
  </r>
  <r>
    <x v="90"/>
    <s v="CLINICAL CASE REPORTS"/>
    <x v="1"/>
    <x v="1"/>
    <s v="Clinical Video"/>
    <s v="Case Study Media"/>
    <n v="252"/>
    <n v="202"/>
    <d v="2018-04-11T00:00:00"/>
    <x v="20"/>
  </r>
  <r>
    <x v="90"/>
    <s v="CLINICAL CASE REPORTS"/>
    <x v="1"/>
    <x v="1"/>
    <s v="Clinical Video"/>
    <s v="Case Study Media"/>
    <n v="252"/>
    <n v="202"/>
    <d v="2020-12-03T00:00:00"/>
    <x v="26"/>
  </r>
  <r>
    <x v="90"/>
    <s v="CLINICAL CASE REPORTS"/>
    <x v="1"/>
    <x v="1"/>
    <s v="Clinical Video"/>
    <s v="Case Study Media"/>
    <n v="305"/>
    <n v="244"/>
    <d v="2021-10-25T00:00:00"/>
    <x v="2"/>
  </r>
  <r>
    <x v="90"/>
    <s v="CLINICAL CASE REPORTS"/>
    <x v="1"/>
    <x v="1"/>
    <s v="Letter to the Editor"/>
    <s v="Correspondence"/>
    <n v="0"/>
    <n v="0"/>
    <d v="2022-01-28T00:00:00"/>
    <x v="2"/>
  </r>
  <r>
    <x v="90"/>
    <s v="CLINICAL CASE REPORTS"/>
    <x v="1"/>
    <x v="1"/>
    <s v="Editorial"/>
    <s v="Editorial"/>
    <n v="0"/>
    <n v="0"/>
    <d v="2019-06-20T00:00:00"/>
    <x v="2"/>
  </r>
  <r>
    <x v="90"/>
    <s v="CLINICAL CASE REPORTS"/>
    <x v="1"/>
    <x v="1"/>
    <s v="Corrigendum"/>
    <s v="Erratum"/>
    <n v="0"/>
    <n v="0"/>
    <d v="2017-11-14T00:00:00"/>
    <x v="2"/>
  </r>
  <r>
    <x v="90"/>
    <s v="CLINICAL CASE REPORTS"/>
    <x v="1"/>
    <x v="0"/>
    <s v="Default APC"/>
    <s v="Default APC"/>
    <n v="480"/>
    <n v="384"/>
    <d v="2013-04-26T00:00:00"/>
    <x v="71"/>
  </r>
  <r>
    <x v="90"/>
    <s v="CLINICAL CASE REPORTS"/>
    <x v="1"/>
    <x v="0"/>
    <s v="Default APC"/>
    <s v="Default APC"/>
    <n v="720"/>
    <n v="576"/>
    <d v="2016-09-14T00:00:00"/>
    <x v="30"/>
  </r>
  <r>
    <x v="90"/>
    <s v="CLINICAL CASE REPORTS"/>
    <x v="1"/>
    <x v="0"/>
    <s v="Default APC"/>
    <s v="Default APC"/>
    <n v="576"/>
    <n v="461"/>
    <d v="2016-11-01T00:00:00"/>
    <x v="72"/>
  </r>
  <r>
    <x v="90"/>
    <s v="CLINICAL CASE REPORTS"/>
    <x v="1"/>
    <x v="0"/>
    <s v="Default APC"/>
    <s v="Default APC"/>
    <n v="634"/>
    <n v="507"/>
    <d v="2018-03-07T00:00:00"/>
    <x v="20"/>
  </r>
  <r>
    <x v="90"/>
    <s v="CLINICAL CASE REPORTS"/>
    <x v="1"/>
    <x v="0"/>
    <s v="Default APC"/>
    <s v="Default APC"/>
    <n v="680"/>
    <n v="544"/>
    <d v="2020-12-03T00:00:00"/>
    <x v="23"/>
  </r>
  <r>
    <x v="90"/>
    <s v="CLINICAL CASE REPORTS"/>
    <x v="1"/>
    <x v="0"/>
    <s v="Default APC"/>
    <s v="Default APC"/>
    <n v="850"/>
    <n v="680"/>
    <d v="2021-08-19T00:00:00"/>
    <x v="26"/>
  </r>
  <r>
    <x v="90"/>
    <s v="CLINICAL CASE REPORTS"/>
    <x v="1"/>
    <x v="0"/>
    <s v="Default APC"/>
    <s v="Default APC"/>
    <n v="1050"/>
    <n v="840"/>
    <d v="2021-10-25T00:00:00"/>
    <x v="4"/>
  </r>
  <r>
    <x v="90"/>
    <s v="CLINICAL CASE REPORTS"/>
    <x v="1"/>
    <x v="0"/>
    <s v="Default APC"/>
    <s v="Default APC"/>
    <n v="1160"/>
    <n v="928"/>
    <d v="2022-09-20T00:00:00"/>
    <x v="27"/>
  </r>
  <r>
    <x v="90"/>
    <s v="CLINICAL CASE REPORTS"/>
    <x v="1"/>
    <x v="0"/>
    <s v="Default APC"/>
    <s v="Default APC"/>
    <n v="1220"/>
    <n v="976"/>
    <d v="2023-09-01T00:00:00"/>
    <x v="11"/>
  </r>
  <r>
    <x v="90"/>
    <s v="CLINICAL CASE REPORTS"/>
    <x v="1"/>
    <x v="0"/>
    <s v="Default APC"/>
    <s v="Default APC"/>
    <n v="1280"/>
    <n v="1024"/>
    <d v="2024-09-11T00:00:00"/>
    <x v="2"/>
  </r>
  <r>
    <x v="91"/>
    <s v="CRITICAL CARE RESEARCH AND PRACTICE"/>
    <x v="0"/>
    <x v="0"/>
    <s v="Default APC"/>
    <s v="Default APC"/>
    <n v="803"/>
    <n v="642"/>
    <d v="2022-12-20T00:00:00"/>
    <x v="76"/>
  </r>
  <r>
    <x v="91"/>
    <s v="CRITICAL CARE RESEARCH AND PRACTICE"/>
    <x v="0"/>
    <x v="0"/>
    <s v="Default APC"/>
    <s v="Default APC"/>
    <n v="803"/>
    <n v="642"/>
    <d v="2022-12-27T00:00:00"/>
    <x v="62"/>
  </r>
  <r>
    <x v="91"/>
    <s v="CRITICAL CARE RESEARCH AND PRACTICE"/>
    <x v="0"/>
    <x v="0"/>
    <s v="Default APC"/>
    <s v="Default APC"/>
    <n v="830"/>
    <n v="664"/>
    <d v="2024-02-26T00:00:00"/>
    <x v="1"/>
  </r>
  <r>
    <x v="91"/>
    <s v="CRITICAL CARE RESEARCH AND PRACTICE"/>
    <x v="0"/>
    <x v="0"/>
    <s v="Default APC"/>
    <s v="Default APC"/>
    <n v="870"/>
    <n v="696"/>
    <d v="2024-10-14T00:00:00"/>
    <x v="2"/>
  </r>
  <r>
    <x v="92"/>
    <s v="COGNITIVE COMPUTATION AND SYSTEMS"/>
    <x v="0"/>
    <x v="0"/>
    <s v="Default APC"/>
    <s v="Default APC"/>
    <n v="2327"/>
    <n v="1862"/>
    <d v="2023-10-18T00:00:00"/>
    <x v="2"/>
  </r>
  <r>
    <x v="93"/>
    <s v="JOURNAL OF CELL COMMUNICATION AND SIGNALING"/>
    <x v="0"/>
    <x v="1"/>
    <s v="Editorial"/>
    <s v="Editorial"/>
    <n v="0"/>
    <n v="0"/>
    <d v="2023-08-15T00:00:00"/>
    <x v="2"/>
  </r>
  <r>
    <x v="93"/>
    <s v="JOURNAL OF CELL COMMUNICATION AND SIGNALING"/>
    <x v="0"/>
    <x v="1"/>
    <s v="Events"/>
    <s v="Events"/>
    <n v="0"/>
    <n v="0"/>
    <d v="2023-08-15T00:00:00"/>
    <x v="2"/>
  </r>
  <r>
    <x v="93"/>
    <s v="JOURNAL OF CELL COMMUNICATION AND SIGNALING"/>
    <x v="0"/>
    <x v="1"/>
    <s v="Letter"/>
    <s v="Short Communication"/>
    <n v="1650"/>
    <n v="1320"/>
    <d v="2023-08-15T00:00:00"/>
    <x v="11"/>
  </r>
  <r>
    <x v="93"/>
    <s v="JOURNAL OF CELL COMMUNICATION AND SIGNALING"/>
    <x v="0"/>
    <x v="1"/>
    <s v="Letter"/>
    <s v="Short Communication"/>
    <n v="1815"/>
    <n v="1452"/>
    <d v="2024-09-11T00:00:00"/>
    <x v="2"/>
  </r>
  <r>
    <x v="93"/>
    <s v="JOURNAL OF CELL COMMUNICATION AND SIGNALING"/>
    <x v="0"/>
    <x v="0"/>
    <s v="Default APC"/>
    <s v="Default APC"/>
    <n v="2200"/>
    <n v="1760"/>
    <d v="2023-08-15T00:00:00"/>
    <x v="11"/>
  </r>
  <r>
    <x v="93"/>
    <s v="JOURNAL OF CELL COMMUNICATION AND SIGNALING"/>
    <x v="0"/>
    <x v="0"/>
    <s v="Default APC"/>
    <s v="Default APC"/>
    <n v="2420"/>
    <n v="1936"/>
    <d v="2024-09-11T00:00:00"/>
    <x v="2"/>
  </r>
  <r>
    <x v="94"/>
    <s v="CARDIOVASCULAR THERAPEUTICS"/>
    <x v="0"/>
    <x v="0"/>
    <s v="Default APC"/>
    <s v="Default APC"/>
    <n v="1735"/>
    <n v="1388"/>
    <d v="2023-04-20T00:00:00"/>
    <x v="62"/>
  </r>
  <r>
    <x v="94"/>
    <s v="CARDIOVASCULAR THERAPEUTICS"/>
    <x v="0"/>
    <x v="0"/>
    <s v="Default APC"/>
    <s v="Default APC"/>
    <n v="1790"/>
    <n v="1432"/>
    <d v="2024-02-26T00:00:00"/>
    <x v="1"/>
  </r>
  <r>
    <x v="94"/>
    <s v="CARDIOVASCULAR THERAPEUTICS"/>
    <x v="0"/>
    <x v="0"/>
    <s v="Default APC"/>
    <s v="Default APC"/>
    <n v="1880"/>
    <n v="1504"/>
    <d v="2024-10-14T00:00:00"/>
    <x v="2"/>
  </r>
  <r>
    <x v="95"/>
    <s v="IET CIRCUITS, DEVICES &amp; SYSTEMS"/>
    <x v="0"/>
    <x v="1"/>
    <s v="Editorial"/>
    <s v="Editorial"/>
    <n v="0"/>
    <n v="0"/>
    <d v="2020-09-10T00:00:00"/>
    <x v="2"/>
  </r>
  <r>
    <x v="95"/>
    <s v="IET CIRCUITS, DEVICES &amp; SYSTEMS"/>
    <x v="0"/>
    <x v="1"/>
    <s v="Corrigendum"/>
    <s v="Erratum"/>
    <n v="0"/>
    <n v="0"/>
    <d v="2021-02-05T00:00:00"/>
    <x v="2"/>
  </r>
  <r>
    <x v="95"/>
    <s v="IET CIRCUITS, DEVICES &amp; SYSTEMS"/>
    <x v="0"/>
    <x v="1"/>
    <s v="Comment"/>
    <s v="Opinion"/>
    <n v="0"/>
    <n v="0"/>
    <d v="2021-02-23T00:00:00"/>
    <x v="2"/>
  </r>
  <r>
    <x v="95"/>
    <s v="IET CIRCUITS, DEVICES &amp; SYSTEMS"/>
    <x v="0"/>
    <x v="1"/>
    <s v="Guest Editorial"/>
    <s v="Opinion"/>
    <n v="0"/>
    <n v="0"/>
    <d v="2021-11-09T00:00:00"/>
    <x v="2"/>
  </r>
  <r>
    <x v="95"/>
    <s v="IET CIRCUITS, DEVICES &amp; SYSTEMS"/>
    <x v="0"/>
    <x v="0"/>
    <s v="Default APC"/>
    <s v="Default APC"/>
    <n v="2000"/>
    <n v="1600"/>
    <d v="2020-09-10T00:00:00"/>
    <x v="65"/>
  </r>
  <r>
    <x v="95"/>
    <s v="IET CIRCUITS, DEVICES &amp; SYSTEMS"/>
    <x v="0"/>
    <x v="0"/>
    <s v="Default APC"/>
    <s v="Default APC"/>
    <n v="2270"/>
    <n v="1816"/>
    <d v="2024-02-28T00:00:00"/>
    <x v="63"/>
  </r>
  <r>
    <x v="95"/>
    <s v="IET CIRCUITS, DEVICES &amp; SYSTEMS"/>
    <x v="0"/>
    <x v="0"/>
    <s v="Default APC"/>
    <s v="Default APC"/>
    <n v="2320"/>
    <n v="1856"/>
    <d v="2024-11-13T00:00:00"/>
    <x v="2"/>
  </r>
  <r>
    <x v="96"/>
    <s v="IET COMPUTERS &amp; DIGITAL TECHNIQUES"/>
    <x v="0"/>
    <x v="1"/>
    <s v="Case Study"/>
    <s v="Case Study"/>
    <n v="1000"/>
    <n v="800"/>
    <d v="2022-03-17T00:00:00"/>
    <x v="63"/>
  </r>
  <r>
    <x v="96"/>
    <s v="IET COMPUTERS &amp; DIGITAL TECHNIQUES"/>
    <x v="0"/>
    <x v="1"/>
    <s v="Case Study"/>
    <s v="Case Study"/>
    <n v="1005"/>
    <n v="804"/>
    <d v="2024-11-13T00:00:00"/>
    <x v="2"/>
  </r>
  <r>
    <x v="96"/>
    <s v="IET COMPUTERS &amp; DIGITAL TECHNIQUES"/>
    <x v="0"/>
    <x v="1"/>
    <s v="Editorial"/>
    <s v="Editorial"/>
    <n v="0"/>
    <n v="0"/>
    <d v="2020-09-10T00:00:00"/>
    <x v="2"/>
  </r>
  <r>
    <x v="96"/>
    <s v="IET COMPUTERS &amp; DIGITAL TECHNIQUES"/>
    <x v="0"/>
    <x v="1"/>
    <s v="Corrigendum"/>
    <s v="Erratum"/>
    <n v="0"/>
    <n v="0"/>
    <d v="2021-02-05T00:00:00"/>
    <x v="2"/>
  </r>
  <r>
    <x v="96"/>
    <s v="IET COMPUTERS &amp; DIGITAL TECHNIQUES"/>
    <x v="0"/>
    <x v="1"/>
    <s v="Comment"/>
    <s v="Opinion"/>
    <n v="0"/>
    <n v="0"/>
    <d v="2021-02-23T00:00:00"/>
    <x v="2"/>
  </r>
  <r>
    <x v="96"/>
    <s v="IET COMPUTERS &amp; DIGITAL TECHNIQUES"/>
    <x v="0"/>
    <x v="1"/>
    <s v="Guest Editorial"/>
    <s v="Opinion"/>
    <n v="0"/>
    <n v="0"/>
    <d v="2021-11-09T00:00:00"/>
    <x v="2"/>
  </r>
  <r>
    <x v="96"/>
    <s v="IET COMPUTERS &amp; DIGITAL TECHNIQUES"/>
    <x v="0"/>
    <x v="1"/>
    <s v="Opinion"/>
    <s v="Opinion"/>
    <n v="1000"/>
    <n v="800"/>
    <d v="2022-03-17T00:00:00"/>
    <x v="63"/>
  </r>
  <r>
    <x v="96"/>
    <s v="IET COMPUTERS &amp; DIGITAL TECHNIQUES"/>
    <x v="0"/>
    <x v="1"/>
    <s v="Opinion"/>
    <s v="Opinion"/>
    <n v="1005"/>
    <n v="804"/>
    <d v="2024-11-13T00:00:00"/>
    <x v="2"/>
  </r>
  <r>
    <x v="96"/>
    <s v="IET COMPUTERS &amp; DIGITAL TECHNIQUES"/>
    <x v="0"/>
    <x v="1"/>
    <s v="Perspective"/>
    <s v="Perspective"/>
    <n v="1000"/>
    <n v="800"/>
    <d v="2022-03-17T00:00:00"/>
    <x v="63"/>
  </r>
  <r>
    <x v="96"/>
    <s v="IET COMPUTERS &amp; DIGITAL TECHNIQUES"/>
    <x v="0"/>
    <x v="1"/>
    <s v="Perspective"/>
    <s v="Perspective"/>
    <n v="1005"/>
    <n v="804"/>
    <d v="2024-11-13T00:00:00"/>
    <x v="2"/>
  </r>
  <r>
    <x v="96"/>
    <s v="IET COMPUTERS &amp; DIGITAL TECHNIQUES"/>
    <x v="0"/>
    <x v="1"/>
    <s v="Industry Article"/>
    <s v="Research Article"/>
    <n v="1000"/>
    <n v="800"/>
    <d v="2022-03-17T00:00:00"/>
    <x v="63"/>
  </r>
  <r>
    <x v="96"/>
    <s v="IET COMPUTERS &amp; DIGITAL TECHNIQUES"/>
    <x v="0"/>
    <x v="1"/>
    <s v="Industry Article"/>
    <s v="Research Article"/>
    <n v="1005"/>
    <n v="804"/>
    <d v="2024-11-13T00:00:00"/>
    <x v="2"/>
  </r>
  <r>
    <x v="96"/>
    <s v="IET COMPUTERS &amp; DIGITAL TECHNIQUES"/>
    <x v="0"/>
    <x v="1"/>
    <s v="Original Research"/>
    <s v="Research Article"/>
    <n v="1000"/>
    <n v="800"/>
    <d v="2022-03-17T00:00:00"/>
    <x v="63"/>
  </r>
  <r>
    <x v="96"/>
    <s v="IET COMPUTERS &amp; DIGITAL TECHNIQUES"/>
    <x v="0"/>
    <x v="1"/>
    <s v="Original Research"/>
    <s v="Research Article"/>
    <n v="1005"/>
    <n v="804"/>
    <d v="2024-11-13T00:00:00"/>
    <x v="2"/>
  </r>
  <r>
    <x v="96"/>
    <s v="IET COMPUTERS &amp; DIGITAL TECHNIQUES"/>
    <x v="0"/>
    <x v="1"/>
    <s v="Review"/>
    <s v="Review Article"/>
    <n v="1000"/>
    <n v="800"/>
    <d v="2022-03-17T00:00:00"/>
    <x v="63"/>
  </r>
  <r>
    <x v="96"/>
    <s v="IET COMPUTERS &amp; DIGITAL TECHNIQUES"/>
    <x v="0"/>
    <x v="1"/>
    <s v="Review"/>
    <s v="Review Article"/>
    <n v="1005"/>
    <n v="804"/>
    <d v="2024-11-13T00:00:00"/>
    <x v="2"/>
  </r>
  <r>
    <x v="96"/>
    <s v="IET COMPUTERS &amp; DIGITAL TECHNIQUES"/>
    <x v="0"/>
    <x v="1"/>
    <s v="Letter"/>
    <s v="Short Communication"/>
    <n v="1000"/>
    <n v="800"/>
    <d v="2022-03-17T00:00:00"/>
    <x v="63"/>
  </r>
  <r>
    <x v="96"/>
    <s v="IET COMPUTERS &amp; DIGITAL TECHNIQUES"/>
    <x v="0"/>
    <x v="1"/>
    <s v="Letter"/>
    <s v="Short Communication"/>
    <n v="1005"/>
    <n v="804"/>
    <d v="2024-11-13T00:00:00"/>
    <x v="2"/>
  </r>
  <r>
    <x v="96"/>
    <s v="IET COMPUTERS &amp; DIGITAL TECHNIQUES"/>
    <x v="0"/>
    <x v="0"/>
    <s v="Default APC"/>
    <s v="Default APC"/>
    <n v="2000"/>
    <n v="1600"/>
    <d v="2020-09-10T00:00:00"/>
    <x v="65"/>
  </r>
  <r>
    <x v="96"/>
    <s v="IET COMPUTERS &amp; DIGITAL TECHNIQUES"/>
    <x v="0"/>
    <x v="0"/>
    <s v="Default APC"/>
    <s v="Default APC"/>
    <n v="1910"/>
    <n v="1528"/>
    <d v="2024-02-28T00:00:00"/>
    <x v="63"/>
  </r>
  <r>
    <x v="96"/>
    <s v="IET COMPUTERS &amp; DIGITAL TECHNIQUES"/>
    <x v="0"/>
    <x v="0"/>
    <s v="Default APC"/>
    <s v="Default APC"/>
    <n v="2010"/>
    <n v="1608"/>
    <d v="2024-11-13T00:00:00"/>
    <x v="2"/>
  </r>
  <r>
    <x v="97"/>
    <s v="CHEMELECTROCHEM"/>
    <x v="0"/>
    <x v="1"/>
    <s v="Correspondence"/>
    <s v="Correspondence"/>
    <n v="0"/>
    <n v="0"/>
    <d v="2022-12-08T00:00:00"/>
    <x v="2"/>
  </r>
  <r>
    <x v="97"/>
    <s v="CHEMELECTROCHEM"/>
    <x v="0"/>
    <x v="0"/>
    <s v="Default APC"/>
    <s v="Default APC"/>
    <n v="2100"/>
    <n v="1680"/>
    <d v="2022-10-18T00:00:00"/>
    <x v="63"/>
  </r>
  <r>
    <x v="97"/>
    <s v="CHEMELECTROCHEM"/>
    <x v="0"/>
    <x v="0"/>
    <s v="Default APC"/>
    <s v="Default APC"/>
    <n v="2310"/>
    <n v="1848"/>
    <d v="2024-11-13T00:00:00"/>
    <x v="2"/>
  </r>
  <r>
    <x v="98"/>
    <s v="CONTEMPORARY EUROPEAN POLITICS"/>
    <x v="0"/>
    <x v="1"/>
    <s v="Editorial"/>
    <s v="Editorial"/>
    <n v="0"/>
    <n v="0"/>
    <d v="2023-12-05T00:00:00"/>
    <x v="2"/>
  </r>
  <r>
    <x v="98"/>
    <s v="CONTEMPORARY EUROPEAN POLITICS"/>
    <x v="0"/>
    <x v="0"/>
    <s v="Default APC"/>
    <s v="Default APC"/>
    <n v="1300"/>
    <n v="1040"/>
    <d v="2022-08-31T00:00:00"/>
    <x v="2"/>
  </r>
  <r>
    <x v="99"/>
    <s v="INTERNATIONAL JOURNAL OF CERAMIC ENGINEERING &amp; SCIENCE"/>
    <x v="0"/>
    <x v="1"/>
    <s v="Correction, Comment, or Reply"/>
    <s v="Commentary"/>
    <n v="0"/>
    <n v="0"/>
    <d v="2022-12-08T00:00:00"/>
    <x v="2"/>
  </r>
  <r>
    <x v="99"/>
    <s v="INTERNATIONAL JOURNAL OF CERAMIC ENGINEERING &amp; SCIENCE"/>
    <x v="0"/>
    <x v="1"/>
    <s v="Correspondence"/>
    <s v="Correspondence"/>
    <n v="0"/>
    <n v="0"/>
    <d v="2022-12-08T00:00:00"/>
    <x v="2"/>
  </r>
  <r>
    <x v="99"/>
    <s v="INTERNATIONAL JOURNAL OF CERAMIC ENGINEERING &amp; SCIENCE"/>
    <x v="0"/>
    <x v="1"/>
    <s v="Reply"/>
    <s v="Correspondence"/>
    <n v="0"/>
    <n v="0"/>
    <d v="2022-12-08T00:00:00"/>
    <x v="2"/>
  </r>
  <r>
    <x v="99"/>
    <s v="INTERNATIONAL JOURNAL OF CERAMIC ENGINEERING &amp; SCIENCE"/>
    <x v="0"/>
    <x v="1"/>
    <s v="Editorial"/>
    <s v="Editorial"/>
    <n v="0"/>
    <n v="0"/>
    <d v="2019-04-15T00:00:00"/>
    <x v="2"/>
  </r>
  <r>
    <x v="99"/>
    <s v="INTERNATIONAL JOURNAL OF CERAMIC ENGINEERING &amp; SCIENCE"/>
    <x v="0"/>
    <x v="1"/>
    <s v="Review Article"/>
    <s v="Review Article"/>
    <n v="0"/>
    <n v="0"/>
    <d v="2018-09-04T00:00:00"/>
    <x v="2"/>
  </r>
  <r>
    <x v="99"/>
    <s v="INTERNATIONAL JOURNAL OF CERAMIC ENGINEERING &amp; SCIENCE"/>
    <x v="0"/>
    <x v="1"/>
    <s v="Short Review"/>
    <s v="Review Article"/>
    <n v="1269"/>
    <n v="1015"/>
    <d v="2018-08-24T00:00:00"/>
    <x v="2"/>
  </r>
  <r>
    <x v="99"/>
    <s v="INTERNATIONAL JOURNAL OF CERAMIC ENGINEERING &amp; SCIENCE"/>
    <x v="0"/>
    <x v="1"/>
    <s v="Short Communication"/>
    <s v="Short Communication"/>
    <n v="1269"/>
    <n v="1015"/>
    <d v="2018-08-24T00:00:00"/>
    <x v="21"/>
  </r>
  <r>
    <x v="99"/>
    <s v="INTERNATIONAL JOURNAL OF CERAMIC ENGINEERING &amp; SCIENCE"/>
    <x v="0"/>
    <x v="1"/>
    <s v="Short Communication"/>
    <s v="Short Communication"/>
    <n v="1400"/>
    <n v="1120"/>
    <d v="2022-11-08T00:00:00"/>
    <x v="14"/>
  </r>
  <r>
    <x v="99"/>
    <s v="INTERNATIONAL JOURNAL OF CERAMIC ENGINEERING &amp; SCIENCE"/>
    <x v="0"/>
    <x v="1"/>
    <s v="Short Communication"/>
    <s v="Short Communication"/>
    <n v="1467"/>
    <n v="1174"/>
    <d v="2023-12-01T00:00:00"/>
    <x v="63"/>
  </r>
  <r>
    <x v="99"/>
    <s v="INTERNATIONAL JOURNAL OF CERAMIC ENGINEERING &amp; SCIENCE"/>
    <x v="0"/>
    <x v="1"/>
    <s v="Short Communication"/>
    <s v="Short Communication"/>
    <n v="1617"/>
    <n v="1294"/>
    <d v="2024-11-13T00:00:00"/>
    <x v="2"/>
  </r>
  <r>
    <x v="99"/>
    <s v="INTERNATIONAL JOURNAL OF CERAMIC ENGINEERING &amp; SCIENCE"/>
    <x v="0"/>
    <x v="0"/>
    <s v="Default APC"/>
    <s v="Default APC"/>
    <n v="1523"/>
    <n v="1218"/>
    <d v="2018-08-24T00:00:00"/>
    <x v="21"/>
  </r>
  <r>
    <x v="99"/>
    <s v="INTERNATIONAL JOURNAL OF CERAMIC ENGINEERING &amp; SCIENCE"/>
    <x v="0"/>
    <x v="0"/>
    <s v="Default APC"/>
    <s v="Default APC"/>
    <n v="1680"/>
    <n v="1344"/>
    <d v="2022-11-08T00:00:00"/>
    <x v="14"/>
  </r>
  <r>
    <x v="99"/>
    <s v="INTERNATIONAL JOURNAL OF CERAMIC ENGINEERING &amp; SCIENCE"/>
    <x v="0"/>
    <x v="0"/>
    <s v="Default APC"/>
    <s v="Default APC"/>
    <n v="1760"/>
    <n v="1408"/>
    <d v="2023-12-01T00:00:00"/>
    <x v="63"/>
  </r>
  <r>
    <x v="99"/>
    <s v="INTERNATIONAL JOURNAL OF CERAMIC ENGINEERING &amp; SCIENCE"/>
    <x v="0"/>
    <x v="0"/>
    <s v="Default APC"/>
    <s v="Default APC"/>
    <n v="1940"/>
    <n v="1552"/>
    <d v="2024-11-13T00:00:00"/>
    <x v="2"/>
  </r>
  <r>
    <x v="99"/>
    <s v="INTERNATIONAL JOURNAL OF CERAMIC ENGINEERING &amp; SCIENCE"/>
    <x v="1"/>
    <x v="1"/>
    <s v="Editorial"/>
    <s v="Editorial"/>
    <n v="0"/>
    <n v="0"/>
    <d v="2019-04-15T00:00:00"/>
    <x v="2"/>
  </r>
  <r>
    <x v="99"/>
    <s v="INTERNATIONAL JOURNAL OF CERAMIC ENGINEERING &amp; SCIENCE"/>
    <x v="1"/>
    <x v="1"/>
    <s v="Review Article"/>
    <s v="Review Article"/>
    <n v="0"/>
    <n v="0"/>
    <d v="2018-09-04T00:00:00"/>
    <x v="2"/>
  </r>
  <r>
    <x v="99"/>
    <s v="INTERNATIONAL JOURNAL OF CERAMIC ENGINEERING &amp; SCIENCE"/>
    <x v="1"/>
    <x v="1"/>
    <s v="Short Communication"/>
    <s v="Short Communication"/>
    <n v="1269"/>
    <n v="1015"/>
    <d v="2018-08-24T00:00:00"/>
    <x v="21"/>
  </r>
  <r>
    <x v="99"/>
    <s v="INTERNATIONAL JOURNAL OF CERAMIC ENGINEERING &amp; SCIENCE"/>
    <x v="1"/>
    <x v="1"/>
    <s v="Short Communication"/>
    <s v="Short Communication"/>
    <n v="1400"/>
    <n v="1120"/>
    <d v="2022-11-08T00:00:00"/>
    <x v="14"/>
  </r>
  <r>
    <x v="99"/>
    <s v="INTERNATIONAL JOURNAL OF CERAMIC ENGINEERING &amp; SCIENCE"/>
    <x v="1"/>
    <x v="1"/>
    <s v="Short Communication"/>
    <s v="Short Communication"/>
    <n v="1467"/>
    <n v="1174"/>
    <d v="2023-12-01T00:00:00"/>
    <x v="63"/>
  </r>
  <r>
    <x v="99"/>
    <s v="INTERNATIONAL JOURNAL OF CERAMIC ENGINEERING &amp; SCIENCE"/>
    <x v="1"/>
    <x v="1"/>
    <s v="Short Communication"/>
    <s v="Short Communication"/>
    <n v="1617"/>
    <n v="1294"/>
    <d v="2024-11-13T00:00:00"/>
    <x v="2"/>
  </r>
  <r>
    <x v="99"/>
    <s v="INTERNATIONAL JOURNAL OF CERAMIC ENGINEERING &amp; SCIENCE"/>
    <x v="1"/>
    <x v="0"/>
    <s v="Default APC"/>
    <s v="Default APC"/>
    <n v="1371"/>
    <n v="1097"/>
    <d v="2018-08-24T00:00:00"/>
    <x v="77"/>
  </r>
  <r>
    <x v="99"/>
    <s v="INTERNATIONAL JOURNAL OF CERAMIC ENGINEERING &amp; SCIENCE"/>
    <x v="1"/>
    <x v="0"/>
    <s v="Default APC"/>
    <s v="Default APC"/>
    <n v="1523"/>
    <n v="1218"/>
    <d v="2022-02-02T00:00:00"/>
    <x v="21"/>
  </r>
  <r>
    <x v="99"/>
    <s v="INTERNATIONAL JOURNAL OF CERAMIC ENGINEERING &amp; SCIENCE"/>
    <x v="1"/>
    <x v="0"/>
    <s v="Default APC"/>
    <s v="Default APC"/>
    <n v="1680"/>
    <n v="1344"/>
    <d v="2022-11-08T00:00:00"/>
    <x v="14"/>
  </r>
  <r>
    <x v="99"/>
    <s v="INTERNATIONAL JOURNAL OF CERAMIC ENGINEERING &amp; SCIENCE"/>
    <x v="1"/>
    <x v="0"/>
    <s v="Default APC"/>
    <s v="Default APC"/>
    <n v="1760"/>
    <n v="1408"/>
    <d v="2023-12-01T00:00:00"/>
    <x v="63"/>
  </r>
  <r>
    <x v="99"/>
    <s v="INTERNATIONAL JOURNAL OF CERAMIC ENGINEERING &amp; SCIENCE"/>
    <x v="1"/>
    <x v="0"/>
    <s v="Default APC"/>
    <s v="Default APC"/>
    <n v="1940"/>
    <n v="1552"/>
    <d v="2024-11-13T00:00:00"/>
    <x v="2"/>
  </r>
  <r>
    <x v="100"/>
    <s v="COCHRANE EVIDENCE SYNTHESIS AND METHODS"/>
    <x v="0"/>
    <x v="1"/>
    <s v="Commentary"/>
    <s v="Commentary"/>
    <n v="1300"/>
    <n v="1040"/>
    <d v="2022-11-23T00:00:00"/>
    <x v="2"/>
  </r>
  <r>
    <x v="100"/>
    <s v="COCHRANE EVIDENCE SYNTHESIS AND METHODS"/>
    <x v="0"/>
    <x v="1"/>
    <s v="Editorial"/>
    <s v="Editorial"/>
    <n v="0"/>
    <n v="0"/>
    <d v="2022-11-23T00:00:00"/>
    <x v="2"/>
  </r>
  <r>
    <x v="100"/>
    <s v="COCHRANE EVIDENCE SYNTHESIS AND METHODS"/>
    <x v="0"/>
    <x v="1"/>
    <s v="Tutorial"/>
    <s v="Education"/>
    <n v="0"/>
    <n v="0"/>
    <d v="2024-04-12T00:00:00"/>
    <x v="2"/>
  </r>
  <r>
    <x v="100"/>
    <s v="COCHRANE EVIDENCE SYNTHESIS AND METHODS"/>
    <x v="0"/>
    <x v="1"/>
    <s v="Methods"/>
    <s v="Method and Protocol"/>
    <n v="2150"/>
    <n v="1720"/>
    <d v="2022-11-23T00:00:00"/>
    <x v="2"/>
  </r>
  <r>
    <x v="100"/>
    <s v="COCHRANE EVIDENCE SYNTHESIS AND METHODS"/>
    <x v="0"/>
    <x v="1"/>
    <s v="Methods Article"/>
    <s v="Method and Protocol"/>
    <n v="2150"/>
    <n v="1720"/>
    <d v="2023-03-16T00:00:00"/>
    <x v="2"/>
  </r>
  <r>
    <x v="100"/>
    <s v="COCHRANE EVIDENCE SYNTHESIS AND METHODS"/>
    <x v="0"/>
    <x v="1"/>
    <s v="Research Article"/>
    <s v="Research Article"/>
    <n v="2150"/>
    <n v="1720"/>
    <d v="2022-11-23T00:00:00"/>
    <x v="2"/>
  </r>
  <r>
    <x v="100"/>
    <s v="COCHRANE EVIDENCE SYNTHESIS AND METHODS"/>
    <x v="0"/>
    <x v="1"/>
    <s v="Brief Report"/>
    <s v="Short Communication"/>
    <n v="1300"/>
    <n v="1040"/>
    <d v="2022-11-23T00:00:00"/>
    <x v="2"/>
  </r>
  <r>
    <x v="100"/>
    <s v="COCHRANE EVIDENCE SYNTHESIS AND METHODS"/>
    <x v="0"/>
    <x v="0"/>
    <s v="Default APC"/>
    <s v="Default APC"/>
    <n v="2600"/>
    <n v="2080"/>
    <d v="2022-11-23T00:00:00"/>
    <x v="2"/>
  </r>
  <r>
    <x v="101"/>
    <s v="CARBON ENERGY"/>
    <x v="0"/>
    <x v="1"/>
    <s v="Letters"/>
    <s v="Correspondence"/>
    <n v="0"/>
    <n v="0"/>
    <d v="2022-12-08T00:00:00"/>
    <x v="2"/>
  </r>
  <r>
    <x v="101"/>
    <s v="CARBON ENERGY"/>
    <x v="0"/>
    <x v="0"/>
    <s v="Default APC"/>
    <s v="Default APC"/>
    <n v="3041"/>
    <n v="2433"/>
    <d v="2019-06-18T00:00:00"/>
    <x v="3"/>
  </r>
  <r>
    <x v="101"/>
    <s v="CARBON ENERGY"/>
    <x v="0"/>
    <x v="0"/>
    <s v="Default APC"/>
    <s v="Default APC"/>
    <n v="2550"/>
    <n v="2040"/>
    <d v="2021-12-01T00:00:00"/>
    <x v="78"/>
  </r>
  <r>
    <x v="101"/>
    <s v="CARBON ENERGY"/>
    <x v="0"/>
    <x v="0"/>
    <s v="Default APC"/>
    <s v="Default APC"/>
    <n v="2720"/>
    <n v="2176"/>
    <d v="2024-05-29T00:00:00"/>
    <x v="2"/>
  </r>
  <r>
    <x v="102"/>
    <s v="CHEMFOODCHEM"/>
    <x v="0"/>
    <x v="0"/>
    <s v="Default APC"/>
    <s v="Default APC"/>
    <n v="2350"/>
    <n v="1880"/>
    <d v="2025-02-06T00:00:00"/>
    <x v="2"/>
  </r>
  <r>
    <x v="103"/>
    <s v="IET COLLABORATIVE INTELLIGENT MANUFACTURING"/>
    <x v="0"/>
    <x v="1"/>
    <s v="Editorial"/>
    <s v="Editorial"/>
    <n v="0"/>
    <n v="0"/>
    <d v="2020-09-22T00:00:00"/>
    <x v="2"/>
  </r>
  <r>
    <x v="103"/>
    <s v="IET COLLABORATIVE INTELLIGENT MANUFACTURING"/>
    <x v="0"/>
    <x v="1"/>
    <s v="Corrigendum"/>
    <s v="Erratum"/>
    <n v="0"/>
    <n v="0"/>
    <d v="2021-02-05T00:00:00"/>
    <x v="2"/>
  </r>
  <r>
    <x v="103"/>
    <s v="IET COLLABORATIVE INTELLIGENT MANUFACTURING"/>
    <x v="0"/>
    <x v="1"/>
    <s v="Comment"/>
    <s v="Opinion"/>
    <n v="0"/>
    <n v="0"/>
    <d v="2021-02-23T00:00:00"/>
    <x v="2"/>
  </r>
  <r>
    <x v="103"/>
    <s v="IET COLLABORATIVE INTELLIGENT MANUFACTURING"/>
    <x v="0"/>
    <x v="1"/>
    <s v="Guest Editorial"/>
    <s v="Opinion"/>
    <n v="0"/>
    <n v="0"/>
    <d v="2021-11-09T00:00:00"/>
    <x v="2"/>
  </r>
  <r>
    <x v="103"/>
    <s v="IET COLLABORATIVE INTELLIGENT MANUFACTURING"/>
    <x v="0"/>
    <x v="0"/>
    <s v="Default APC"/>
    <s v="Default APC"/>
    <n v="2000"/>
    <n v="1600"/>
    <d v="2020-09-22T00:00:00"/>
    <x v="14"/>
  </r>
  <r>
    <x v="103"/>
    <s v="IET COLLABORATIVE INTELLIGENT MANUFACTURING"/>
    <x v="0"/>
    <x v="0"/>
    <s v="Default APC"/>
    <s v="Default APC"/>
    <n v="2080"/>
    <n v="1664"/>
    <d v="2023-12-01T00:00:00"/>
    <x v="63"/>
  </r>
  <r>
    <x v="103"/>
    <s v="IET COLLABORATIVE INTELLIGENT MANUFACTURING"/>
    <x v="0"/>
    <x v="0"/>
    <s v="Default APC"/>
    <s v="Default APC"/>
    <n v="2290"/>
    <n v="1832"/>
    <d v="2024-11-13T00:00:00"/>
    <x v="2"/>
  </r>
  <r>
    <x v="104"/>
    <s v="CAAI TRANSACTIONS ON INTELLIGENCE TECHNOLOGY"/>
    <x v="0"/>
    <x v="1"/>
    <s v="Guest Editorial"/>
    <s v="Opinion"/>
    <n v="0"/>
    <n v="0"/>
    <d v="2022-02-02T00:00:00"/>
    <x v="2"/>
  </r>
  <r>
    <x v="104"/>
    <s v="CAAI TRANSACTIONS ON INTELLIGENCE TECHNOLOGY"/>
    <x v="0"/>
    <x v="0"/>
    <s v="Default APC"/>
    <s v="Default APC"/>
    <n v="2000"/>
    <n v="1600"/>
    <d v="2022-02-02T00:00:00"/>
    <x v="16"/>
  </r>
  <r>
    <x v="104"/>
    <s v="CAAI TRANSACTIONS ON INTELLIGENCE TECHNOLOGY"/>
    <x v="0"/>
    <x v="0"/>
    <s v="Default APC"/>
    <s v="Default APC"/>
    <n v="2360"/>
    <n v="1888"/>
    <d v="2023-01-05T00:00:00"/>
    <x v="14"/>
  </r>
  <r>
    <x v="104"/>
    <s v="CAAI TRANSACTIONS ON INTELLIGENCE TECHNOLOGY"/>
    <x v="0"/>
    <x v="0"/>
    <s v="Default APC"/>
    <s v="Default APC"/>
    <n v="2430"/>
    <n v="1944"/>
    <d v="2023-12-01T00:00:00"/>
    <x v="63"/>
  </r>
  <r>
    <x v="104"/>
    <s v="CAAI TRANSACTIONS ON INTELLIGENCE TECHNOLOGY"/>
    <x v="0"/>
    <x v="0"/>
    <s v="Default APC"/>
    <s v="Default APC"/>
    <n v="2500"/>
    <n v="2000"/>
    <d v="2024-11-13T00:00:00"/>
    <x v="2"/>
  </r>
  <r>
    <x v="104"/>
    <s v="CAAI TRANSACTIONS ON INTELLIGENCE TECHNOLOGY"/>
    <x v="1"/>
    <x v="1"/>
    <s v="Guest Editorial"/>
    <s v="Opinion"/>
    <n v="0"/>
    <n v="0"/>
    <d v="2022-02-02T00:00:00"/>
    <x v="2"/>
  </r>
  <r>
    <x v="104"/>
    <s v="CAAI TRANSACTIONS ON INTELLIGENCE TECHNOLOGY"/>
    <x v="1"/>
    <x v="0"/>
    <s v="Default APC"/>
    <s v="Default APC"/>
    <n v="2000"/>
    <n v="1600"/>
    <d v="2022-02-02T00:00:00"/>
    <x v="16"/>
  </r>
  <r>
    <x v="104"/>
    <s v="CAAI TRANSACTIONS ON INTELLIGENCE TECHNOLOGY"/>
    <x v="1"/>
    <x v="0"/>
    <s v="Default APC"/>
    <s v="Default APC"/>
    <n v="2360"/>
    <n v="1888"/>
    <d v="2023-01-05T00:00:00"/>
    <x v="14"/>
  </r>
  <r>
    <x v="104"/>
    <s v="CAAI TRANSACTIONS ON INTELLIGENCE TECHNOLOGY"/>
    <x v="1"/>
    <x v="0"/>
    <s v="Default APC"/>
    <s v="Default APC"/>
    <n v="2430"/>
    <n v="1944"/>
    <d v="2023-12-01T00:00:00"/>
    <x v="63"/>
  </r>
  <r>
    <x v="104"/>
    <s v="CAAI TRANSACTIONS ON INTELLIGENCE TECHNOLOGY"/>
    <x v="1"/>
    <x v="0"/>
    <s v="Default APC"/>
    <s v="Default APC"/>
    <n v="2500"/>
    <n v="2000"/>
    <d v="2024-11-13T00:00:00"/>
    <x v="2"/>
  </r>
  <r>
    <x v="105"/>
    <s v="CANADIAN JOURNAL OF GASTROENTEROLOGY AND HEPATOLOGY"/>
    <x v="0"/>
    <x v="0"/>
    <s v="Default APC"/>
    <s v="Default APC"/>
    <n v="2060"/>
    <n v="1648"/>
    <d v="2022-12-26T00:00:00"/>
    <x v="62"/>
  </r>
  <r>
    <x v="105"/>
    <s v="CANADIAN JOURNAL OF GASTROENTEROLOGY AND HEPATOLOGY"/>
    <x v="0"/>
    <x v="0"/>
    <s v="Default APC"/>
    <s v="Default APC"/>
    <n v="2120"/>
    <n v="1696"/>
    <d v="2024-02-26T00:00:00"/>
    <x v="1"/>
  </r>
  <r>
    <x v="105"/>
    <s v="CANADIAN JOURNAL OF GASTROENTEROLOGY AND HEPATOLOGY"/>
    <x v="0"/>
    <x v="0"/>
    <s v="Default APC"/>
    <s v="Default APC"/>
    <n v="2220"/>
    <n v="1776"/>
    <d v="2024-10-14T00:00:00"/>
    <x v="25"/>
  </r>
  <r>
    <x v="105"/>
    <s v="CANADIAN JOURNAL OF GASTROENTEROLOGY AND HEPATOLOGY"/>
    <x v="0"/>
    <x v="0"/>
    <s v="Default APC"/>
    <s v="Default APC"/>
    <n v="2440"/>
    <n v="1952"/>
    <d v="2025-05-20T00:00:00"/>
    <x v="2"/>
  </r>
  <r>
    <x v="106"/>
    <s v="CANADIAN JOURNAL OF INFECTIOUS DISEASES AND MEDICAL MICROBIOLOGY"/>
    <x v="0"/>
    <x v="0"/>
    <s v="Default APC"/>
    <s v="Default APC"/>
    <n v="1735"/>
    <n v="1388"/>
    <d v="2022-12-26T00:00:00"/>
    <x v="62"/>
  </r>
  <r>
    <x v="106"/>
    <s v="CANADIAN JOURNAL OF INFECTIOUS DISEASES AND MEDICAL MICROBIOLOGY"/>
    <x v="0"/>
    <x v="0"/>
    <s v="Default APC"/>
    <s v="Default APC"/>
    <n v="1790"/>
    <n v="1432"/>
    <d v="2024-02-26T00:00:00"/>
    <x v="1"/>
  </r>
  <r>
    <x v="106"/>
    <s v="CANADIAN JOURNAL OF INFECTIOUS DISEASES AND MEDICAL MICROBIOLOGY"/>
    <x v="0"/>
    <x v="0"/>
    <s v="Default APC"/>
    <s v="Default APC"/>
    <n v="1880"/>
    <n v="1504"/>
    <d v="2024-10-14T00:00:00"/>
    <x v="2"/>
  </r>
  <r>
    <x v="107"/>
    <s v="THE JOURNAL OF PATHOLOGY: CLINICAL RESEARCH"/>
    <x v="0"/>
    <x v="1"/>
    <s v="Invited Commentary"/>
    <s v="Commentary"/>
    <n v="0"/>
    <n v="0"/>
    <d v="2018-08-29T00:00:00"/>
    <x v="2"/>
  </r>
  <r>
    <x v="107"/>
    <s v="THE JOURNAL OF PATHOLOGY: CLINICAL RESEARCH"/>
    <x v="0"/>
    <x v="1"/>
    <s v="Letter to the Editor"/>
    <s v="Correspondence"/>
    <n v="0"/>
    <n v="0"/>
    <d v="2022-12-08T00:00:00"/>
    <x v="2"/>
  </r>
  <r>
    <x v="107"/>
    <s v="THE JOURNAL OF PATHOLOGY: CLINICAL RESEARCH"/>
    <x v="0"/>
    <x v="0"/>
    <s v="Default APC"/>
    <s v="Default APC"/>
    <n v="1554"/>
    <n v="1243"/>
    <d v="2014-07-16T00:00:00"/>
    <x v="71"/>
  </r>
  <r>
    <x v="107"/>
    <s v="THE JOURNAL OF PATHOLOGY: CLINICAL RESEARCH"/>
    <x v="0"/>
    <x v="0"/>
    <s v="Default APC"/>
    <s v="Default APC"/>
    <n v="2200"/>
    <n v="1760"/>
    <d v="2016-09-14T00:00:00"/>
    <x v="79"/>
  </r>
  <r>
    <x v="107"/>
    <s v="THE JOURNAL OF PATHOLOGY: CLINICAL RESEARCH"/>
    <x v="0"/>
    <x v="0"/>
    <s v="Default APC"/>
    <s v="Default APC"/>
    <n v="1800"/>
    <n v="1440"/>
    <d v="2016-10-13T00:00:00"/>
    <x v="80"/>
  </r>
  <r>
    <x v="107"/>
    <s v="THE JOURNAL OF PATHOLOGY: CLINICAL RESEARCH"/>
    <x v="0"/>
    <x v="0"/>
    <s v="Default APC"/>
    <s v="Default APC"/>
    <n v="2000"/>
    <n v="1600"/>
    <d v="2021-02-12T00:00:00"/>
    <x v="3"/>
  </r>
  <r>
    <x v="107"/>
    <s v="THE JOURNAL OF PATHOLOGY: CLINICAL RESEARCH"/>
    <x v="0"/>
    <x v="0"/>
    <s v="Default APC"/>
    <s v="Default APC"/>
    <n v="2450"/>
    <n v="1960"/>
    <d v="2021-12-01T00:00:00"/>
    <x v="7"/>
  </r>
  <r>
    <x v="107"/>
    <s v="THE JOURNAL OF PATHOLOGY: CLINICAL RESEARCH"/>
    <x v="0"/>
    <x v="0"/>
    <s v="Default APC"/>
    <s v="Default APC"/>
    <n v="2550"/>
    <n v="2040"/>
    <d v="2022-11-09T00:00:00"/>
    <x v="17"/>
  </r>
  <r>
    <x v="107"/>
    <s v="THE JOURNAL OF PATHOLOGY: CLINICAL RESEARCH"/>
    <x v="0"/>
    <x v="0"/>
    <s v="Default APC"/>
    <s v="Default APC"/>
    <n v="2680"/>
    <n v="2144"/>
    <d v="2023-11-03T00:00:00"/>
    <x v="18"/>
  </r>
  <r>
    <x v="107"/>
    <s v="THE JOURNAL OF PATHOLOGY: CLINICAL RESEARCH"/>
    <x v="0"/>
    <x v="0"/>
    <s v="Default APC"/>
    <s v="Default APC"/>
    <n v="2950"/>
    <n v="2360"/>
    <d v="2024-12-04T00:00:00"/>
    <x v="2"/>
  </r>
  <r>
    <x v="107"/>
    <s v="THE JOURNAL OF PATHOLOGY: CLINICAL RESEARCH"/>
    <x v="1"/>
    <x v="1"/>
    <s v="Invited Commentary"/>
    <s v="Commentary"/>
    <n v="0"/>
    <n v="0"/>
    <d v="2018-08-29T00:00:00"/>
    <x v="2"/>
  </r>
  <r>
    <x v="107"/>
    <s v="THE JOURNAL OF PATHOLOGY: CLINICAL RESEARCH"/>
    <x v="1"/>
    <x v="0"/>
    <s v="Default APC"/>
    <s v="Default APC"/>
    <n v="1554"/>
    <n v="1243"/>
    <d v="2014-08-07T00:00:00"/>
    <x v="71"/>
  </r>
  <r>
    <x v="107"/>
    <s v="THE JOURNAL OF PATHOLOGY: CLINICAL RESEARCH"/>
    <x v="1"/>
    <x v="0"/>
    <s v="Default APC"/>
    <s v="Default APC"/>
    <n v="2200"/>
    <n v="1760"/>
    <d v="2016-09-14T00:00:00"/>
    <x v="79"/>
  </r>
  <r>
    <x v="107"/>
    <s v="THE JOURNAL OF PATHOLOGY: CLINICAL RESEARCH"/>
    <x v="1"/>
    <x v="0"/>
    <s v="Default APC"/>
    <s v="Default APC"/>
    <n v="1800"/>
    <n v="1440"/>
    <d v="2016-10-13T00:00:00"/>
    <x v="81"/>
  </r>
  <r>
    <x v="107"/>
    <s v="THE JOURNAL OF PATHOLOGY: CLINICAL RESEARCH"/>
    <x v="1"/>
    <x v="0"/>
    <s v="Default APC"/>
    <s v="Default APC"/>
    <n v="1800"/>
    <n v="1440"/>
    <d v="2021-04-13T00:00:00"/>
    <x v="3"/>
  </r>
  <r>
    <x v="107"/>
    <s v="THE JOURNAL OF PATHOLOGY: CLINICAL RESEARCH"/>
    <x v="1"/>
    <x v="0"/>
    <s v="Default APC"/>
    <s v="Default APC"/>
    <n v="2205"/>
    <n v="1764"/>
    <d v="2021-12-01T00:00:00"/>
    <x v="82"/>
  </r>
  <r>
    <x v="107"/>
    <s v="THE JOURNAL OF PATHOLOGY: CLINICAL RESEARCH"/>
    <x v="1"/>
    <x v="0"/>
    <s v="Default APC"/>
    <s v="Default APC"/>
    <n v="2450"/>
    <n v="1960"/>
    <d v="2022-08-11T00:00:00"/>
    <x v="7"/>
  </r>
  <r>
    <x v="107"/>
    <s v="THE JOURNAL OF PATHOLOGY: CLINICAL RESEARCH"/>
    <x v="1"/>
    <x v="0"/>
    <s v="Default APC"/>
    <s v="Default APC"/>
    <n v="2550"/>
    <n v="2040"/>
    <d v="2022-11-09T00:00:00"/>
    <x v="17"/>
  </r>
  <r>
    <x v="107"/>
    <s v="THE JOURNAL OF PATHOLOGY: CLINICAL RESEARCH"/>
    <x v="1"/>
    <x v="0"/>
    <s v="Default APC"/>
    <s v="Default APC"/>
    <n v="2680"/>
    <n v="2144"/>
    <d v="2023-11-03T00:00:00"/>
    <x v="18"/>
  </r>
  <r>
    <x v="107"/>
    <s v="THE JOURNAL OF PATHOLOGY: CLINICAL RESEARCH"/>
    <x v="1"/>
    <x v="0"/>
    <s v="Default APC"/>
    <s v="Default APC"/>
    <n v="2950"/>
    <n v="2360"/>
    <d v="2024-12-04T00:00:00"/>
    <x v="2"/>
  </r>
  <r>
    <x v="108"/>
    <s v="CLINICAL CARDIOLOGY"/>
    <x v="0"/>
    <x v="1"/>
    <s v="Correspondence"/>
    <s v="Correspondence"/>
    <n v="0"/>
    <n v="0"/>
    <d v="2022-12-08T00:00:00"/>
    <x v="2"/>
  </r>
  <r>
    <x v="108"/>
    <s v="CLINICAL CARDIOLOGY"/>
    <x v="0"/>
    <x v="1"/>
    <s v="Letter to the Editor"/>
    <s v="Correspondence"/>
    <n v="0"/>
    <n v="0"/>
    <d v="2018-11-26T00:00:00"/>
    <x v="2"/>
  </r>
  <r>
    <x v="108"/>
    <s v="CLINICAL CARDIOLOGY"/>
    <x v="0"/>
    <x v="1"/>
    <s v="Response Letter to the Editor"/>
    <s v="Correspondence"/>
    <n v="0"/>
    <n v="0"/>
    <d v="2021-02-02T00:00:00"/>
    <x v="2"/>
  </r>
  <r>
    <x v="108"/>
    <s v="CLINICAL CARDIOLOGY"/>
    <x v="0"/>
    <x v="1"/>
    <s v="Response to Letter to the Editor"/>
    <s v="Correspondence"/>
    <n v="0"/>
    <n v="0"/>
    <d v="2022-12-08T00:00:00"/>
    <x v="2"/>
  </r>
  <r>
    <x v="108"/>
    <s v="CLINICAL CARDIOLOGY"/>
    <x v="0"/>
    <x v="1"/>
    <s v="Editorial"/>
    <s v="Editorial"/>
    <n v="0"/>
    <n v="0"/>
    <d v="2018-11-26T00:00:00"/>
    <x v="2"/>
  </r>
  <r>
    <x v="108"/>
    <s v="CLINICAL CARDIOLOGY"/>
    <x v="0"/>
    <x v="1"/>
    <s v="Obituary"/>
    <s v="Obituary"/>
    <n v="0"/>
    <n v="0"/>
    <d v="2022-03-07T00:00:00"/>
    <x v="2"/>
  </r>
  <r>
    <x v="108"/>
    <s v="CLINICAL CARDIOLOGY"/>
    <x v="0"/>
    <x v="0"/>
    <s v="Default APC"/>
    <s v="Default APC"/>
    <n v="1900"/>
    <n v="1520"/>
    <d v="2018-11-26T00:00:00"/>
    <x v="20"/>
  </r>
  <r>
    <x v="108"/>
    <s v="CLINICAL CARDIOLOGY"/>
    <x v="0"/>
    <x v="0"/>
    <s v="Default APC"/>
    <s v="Default APC"/>
    <n v="2100"/>
    <n v="1680"/>
    <d v="2020-12-03T00:00:00"/>
    <x v="26"/>
  </r>
  <r>
    <x v="108"/>
    <s v="CLINICAL CARDIOLOGY"/>
    <x v="0"/>
    <x v="0"/>
    <s v="Default APC"/>
    <s v="Default APC"/>
    <n v="2550"/>
    <n v="2040"/>
    <d v="2021-10-25T00:00:00"/>
    <x v="4"/>
  </r>
  <r>
    <x v="108"/>
    <s v="CLINICAL CARDIOLOGY"/>
    <x v="0"/>
    <x v="0"/>
    <s v="Default APC"/>
    <s v="Default APC"/>
    <n v="2810"/>
    <n v="2248"/>
    <d v="2022-09-20T00:00:00"/>
    <x v="27"/>
  </r>
  <r>
    <x v="108"/>
    <s v="CLINICAL CARDIOLOGY"/>
    <x v="0"/>
    <x v="0"/>
    <s v="Default APC"/>
    <s v="Default APC"/>
    <n v="2950"/>
    <n v="2360"/>
    <d v="2023-09-01T00:00:00"/>
    <x v="11"/>
  </r>
  <r>
    <x v="108"/>
    <s v="CLINICAL CARDIOLOGY"/>
    <x v="0"/>
    <x v="0"/>
    <s v="Default APC"/>
    <s v="Default APC"/>
    <n v="3250"/>
    <n v="2600"/>
    <d v="2024-09-11T00:00:00"/>
    <x v="2"/>
  </r>
  <r>
    <x v="109"/>
    <s v="CLEANMAT"/>
    <x v="0"/>
    <x v="1"/>
    <s v="Commentary"/>
    <s v="Commentary"/>
    <n v="413"/>
    <n v="330"/>
    <d v="2023-06-26T00:00:00"/>
    <x v="2"/>
  </r>
  <r>
    <x v="109"/>
    <s v="CLEANMAT"/>
    <x v="0"/>
    <x v="1"/>
    <s v="Editorial"/>
    <s v="Editorial"/>
    <n v="0"/>
    <n v="0"/>
    <d v="2023-06-26T00:00:00"/>
    <x v="2"/>
  </r>
  <r>
    <x v="109"/>
    <s v="CLEANMAT"/>
    <x v="0"/>
    <x v="1"/>
    <s v="Perspective"/>
    <s v="Perspective"/>
    <n v="413"/>
    <n v="330"/>
    <d v="2023-06-26T00:00:00"/>
    <x v="2"/>
  </r>
  <r>
    <x v="109"/>
    <s v="CLEANMAT"/>
    <x v="0"/>
    <x v="1"/>
    <s v="Short Communication"/>
    <s v="Short Communication"/>
    <n v="825"/>
    <n v="660"/>
    <d v="2023-06-26T00:00:00"/>
    <x v="2"/>
  </r>
  <r>
    <x v="109"/>
    <s v="CLEANMAT"/>
    <x v="0"/>
    <x v="0"/>
    <s v="Default APC"/>
    <s v="Default APC"/>
    <n v="1650"/>
    <n v="1320"/>
    <d v="2023-06-26T00:00:00"/>
    <x v="2"/>
  </r>
  <r>
    <x v="110"/>
    <s v="CLIMATE RESILIENCE AND SUSTAINABILITY"/>
    <x v="0"/>
    <x v="1"/>
    <s v="Editorial"/>
    <s v="Editorial"/>
    <n v="0"/>
    <n v="0"/>
    <d v="2020-07-13T00:00:00"/>
    <x v="2"/>
  </r>
  <r>
    <x v="110"/>
    <s v="CLIMATE RESILIENCE AND SUSTAINABILITY"/>
    <x v="0"/>
    <x v="0"/>
    <s v="Default APC"/>
    <s v="Default APC"/>
    <n v="2000"/>
    <n v="1600"/>
    <d v="2020-07-13T00:00:00"/>
    <x v="17"/>
  </r>
  <r>
    <x v="110"/>
    <s v="CLIMATE RESILIENCE AND SUSTAINABILITY"/>
    <x v="0"/>
    <x v="0"/>
    <s v="Default APC"/>
    <s v="Default APC"/>
    <n v="2100"/>
    <n v="1680"/>
    <d v="2023-11-03T00:00:00"/>
    <x v="63"/>
  </r>
  <r>
    <x v="110"/>
    <s v="CLIMATE RESILIENCE AND SUSTAINABILITY"/>
    <x v="0"/>
    <x v="0"/>
    <s v="Default APC"/>
    <s v="Default APC"/>
    <n v="2310"/>
    <n v="1848"/>
    <d v="2024-11-13T00:00:00"/>
    <x v="2"/>
  </r>
  <r>
    <x v="110"/>
    <s v="CLIMATE RESILIENCE AND SUSTAINABILITY"/>
    <x v="1"/>
    <x v="1"/>
    <s v="Editorial"/>
    <s v="Editorial"/>
    <n v="0"/>
    <n v="0"/>
    <d v="2020-07-13T00:00:00"/>
    <x v="2"/>
  </r>
  <r>
    <x v="110"/>
    <s v="CLIMATE RESILIENCE AND SUSTAINABILITY"/>
    <x v="1"/>
    <x v="0"/>
    <s v="Default APC"/>
    <s v="Default APC"/>
    <n v="1600"/>
    <n v="1280"/>
    <d v="2020-07-13T00:00:00"/>
    <x v="17"/>
  </r>
  <r>
    <x v="110"/>
    <s v="CLIMATE RESILIENCE AND SUSTAINABILITY"/>
    <x v="1"/>
    <x v="0"/>
    <s v="Default APC"/>
    <s v="Default APC"/>
    <n v="1680"/>
    <n v="1344"/>
    <d v="2023-11-03T00:00:00"/>
    <x v="63"/>
  </r>
  <r>
    <x v="110"/>
    <s v="CLIMATE RESILIENCE AND SUSTAINABILITY"/>
    <x v="1"/>
    <x v="0"/>
    <s v="Default APC"/>
    <s v="Default APC"/>
    <n v="1848"/>
    <n v="1478"/>
    <d v="2024-11-13T00:00:00"/>
    <x v="2"/>
  </r>
  <r>
    <x v="111"/>
    <s v="CLINICAL AND TRANSLATIONAL ALLERGY"/>
    <x v="0"/>
    <x v="1"/>
    <s v="Correspondence"/>
    <s v="Correspondence"/>
    <n v="0"/>
    <n v="0"/>
    <d v="2022-12-08T00:00:00"/>
    <x v="2"/>
  </r>
  <r>
    <x v="111"/>
    <s v="CLINICAL AND TRANSLATIONAL ALLERGY"/>
    <x v="0"/>
    <x v="1"/>
    <s v="Letter to the Editor"/>
    <s v="Correspondence"/>
    <n v="0"/>
    <n v="0"/>
    <d v="2022-12-08T00:00:00"/>
    <x v="2"/>
  </r>
  <r>
    <x v="111"/>
    <s v="CLINICAL AND TRANSLATIONAL ALLERGY"/>
    <x v="0"/>
    <x v="0"/>
    <s v="Default APC"/>
    <s v="Default APC"/>
    <n v="2500"/>
    <n v="2000"/>
    <d v="2021-01-04T00:00:00"/>
    <x v="83"/>
  </r>
  <r>
    <x v="111"/>
    <s v="CLINICAL AND TRANSLATIONAL ALLERGY"/>
    <x v="0"/>
    <x v="0"/>
    <s v="Default APC"/>
    <s v="Default APC"/>
    <n v="2500"/>
    <n v="2000"/>
    <d v="2021-01-19T00:00:00"/>
    <x v="3"/>
  </r>
  <r>
    <x v="111"/>
    <s v="CLINICAL AND TRANSLATIONAL ALLERGY"/>
    <x v="0"/>
    <x v="0"/>
    <s v="Default APC"/>
    <s v="Default APC"/>
    <n v="2650"/>
    <n v="2120"/>
    <d v="2021-12-01T00:00:00"/>
    <x v="7"/>
  </r>
  <r>
    <x v="111"/>
    <s v="CLINICAL AND TRANSLATIONAL ALLERGY"/>
    <x v="0"/>
    <x v="0"/>
    <s v="Default APC"/>
    <s v="Default APC"/>
    <n v="2920"/>
    <n v="2336"/>
    <d v="2022-11-09T00:00:00"/>
    <x v="8"/>
  </r>
  <r>
    <x v="111"/>
    <s v="CLINICAL AND TRANSLATIONAL ALLERGY"/>
    <x v="0"/>
    <x v="0"/>
    <s v="Default APC"/>
    <s v="Default APC"/>
    <n v="3070"/>
    <n v="2456"/>
    <d v="2023-11-02T00:00:00"/>
    <x v="18"/>
  </r>
  <r>
    <x v="111"/>
    <s v="CLINICAL AND TRANSLATIONAL ALLERGY"/>
    <x v="0"/>
    <x v="0"/>
    <s v="Default APC"/>
    <s v="Default APC"/>
    <n v="3380"/>
    <n v="2704"/>
    <d v="2024-12-04T00:00:00"/>
    <x v="2"/>
  </r>
  <r>
    <x v="111"/>
    <s v="CLINICAL AND TRANSLATIONAL ALLERGY"/>
    <x v="1"/>
    <x v="0"/>
    <s v="Default APC"/>
    <s v="Default APC"/>
    <n v="2000"/>
    <n v="1600"/>
    <d v="2021-01-04T00:00:00"/>
    <x v="83"/>
  </r>
  <r>
    <x v="111"/>
    <s v="CLINICAL AND TRANSLATIONAL ALLERGY"/>
    <x v="1"/>
    <x v="0"/>
    <s v="Default APC"/>
    <s v="Default APC"/>
    <n v="2000"/>
    <n v="1600"/>
    <d v="2021-01-19T00:00:00"/>
    <x v="84"/>
  </r>
  <r>
    <x v="111"/>
    <s v="CLINICAL AND TRANSLATIONAL ALLERGY"/>
    <x v="1"/>
    <x v="0"/>
    <s v="Default APC"/>
    <s v="Default APC"/>
    <n v="2125"/>
    <n v="1700"/>
    <d v="2021-02-09T00:00:00"/>
    <x v="85"/>
  </r>
  <r>
    <x v="111"/>
    <s v="CLINICAL AND TRANSLATIONAL ALLERGY"/>
    <x v="1"/>
    <x v="0"/>
    <s v="Default APC"/>
    <s v="Default APC"/>
    <n v="2125"/>
    <n v="1700"/>
    <d v="2021-02-23T00:00:00"/>
    <x v="86"/>
  </r>
  <r>
    <x v="111"/>
    <s v="CLINICAL AND TRANSLATIONAL ALLERGY"/>
    <x v="1"/>
    <x v="0"/>
    <s v="Default APC"/>
    <s v="Default APC"/>
    <n v="2500"/>
    <n v="2000"/>
    <d v="2021-09-29T00:00:00"/>
    <x v="3"/>
  </r>
  <r>
    <x v="111"/>
    <s v="CLINICAL AND TRANSLATIONAL ALLERGY"/>
    <x v="1"/>
    <x v="0"/>
    <s v="Default APC"/>
    <s v="Default APC"/>
    <n v="2650"/>
    <n v="2120"/>
    <d v="2021-12-01T00:00:00"/>
    <x v="7"/>
  </r>
  <r>
    <x v="111"/>
    <s v="CLINICAL AND TRANSLATIONAL ALLERGY"/>
    <x v="1"/>
    <x v="0"/>
    <s v="Default APC"/>
    <s v="Default APC"/>
    <n v="2920"/>
    <n v="2336"/>
    <d v="2022-11-09T00:00:00"/>
    <x v="8"/>
  </r>
  <r>
    <x v="111"/>
    <s v="CLINICAL AND TRANSLATIONAL ALLERGY"/>
    <x v="1"/>
    <x v="0"/>
    <s v="Default APC"/>
    <s v="Default APC"/>
    <n v="3070"/>
    <n v="2456"/>
    <d v="2023-11-02T00:00:00"/>
    <x v="18"/>
  </r>
  <r>
    <x v="111"/>
    <s v="CLINICAL AND TRANSLATIONAL ALLERGY"/>
    <x v="1"/>
    <x v="0"/>
    <s v="Default APC"/>
    <s v="Default APC"/>
    <n v="3380"/>
    <n v="2704"/>
    <d v="2024-12-04T00:00:00"/>
    <x v="2"/>
  </r>
  <r>
    <x v="112"/>
    <s v="CELLULAR MICROBIOLOGY"/>
    <x v="0"/>
    <x v="0"/>
    <s v="Default APC"/>
    <s v="Default APC"/>
    <n v="1886"/>
    <n v="1509"/>
    <d v="2022-12-28T00:00:00"/>
    <x v="62"/>
  </r>
  <r>
    <x v="112"/>
    <s v="CELLULAR MICROBIOLOGY"/>
    <x v="0"/>
    <x v="0"/>
    <s v="Default APC"/>
    <s v="Default APC"/>
    <n v="1940"/>
    <n v="1552"/>
    <d v="2024-02-26T00:00:00"/>
    <x v="1"/>
  </r>
  <r>
    <x v="112"/>
    <s v="CELLULAR MICROBIOLOGY"/>
    <x v="0"/>
    <x v="0"/>
    <s v="Default APC"/>
    <s v="Default APC"/>
    <n v="2040"/>
    <n v="1632"/>
    <d v="2024-10-14T00:00:00"/>
    <x v="2"/>
  </r>
  <r>
    <x v="113"/>
    <s v="COMPUTATIONAL AND MATHEMATICAL METHODS"/>
    <x v="0"/>
    <x v="0"/>
    <s v="Default APC"/>
    <s v="Default APC"/>
    <n v="672"/>
    <n v="538"/>
    <d v="2022-12-28T00:00:00"/>
    <x v="62"/>
  </r>
  <r>
    <x v="113"/>
    <s v="COMPUTATIONAL AND MATHEMATICAL METHODS"/>
    <x v="0"/>
    <x v="0"/>
    <s v="Default APC"/>
    <s v="Default APC"/>
    <n v="690"/>
    <n v="552"/>
    <d v="2024-02-26T00:00:00"/>
    <x v="1"/>
  </r>
  <r>
    <x v="113"/>
    <s v="COMPUTATIONAL AND MATHEMATICAL METHODS"/>
    <x v="0"/>
    <x v="0"/>
    <s v="Default APC"/>
    <s v="Default APC"/>
    <n v="720"/>
    <n v="576"/>
    <d v="2024-10-14T00:00:00"/>
    <x v="25"/>
  </r>
  <r>
    <x v="113"/>
    <s v="COMPUTATIONAL AND MATHEMATICAL METHODS"/>
    <x v="0"/>
    <x v="0"/>
    <s v="Default APC"/>
    <s v="Default APC"/>
    <n v="790"/>
    <n v="632"/>
    <d v="2025-05-20T00:00:00"/>
    <x v="2"/>
  </r>
  <r>
    <x v="114"/>
    <s v="CONCEPTS IN MAGNETIC RESONANCE: PART A"/>
    <x v="0"/>
    <x v="0"/>
    <s v="Default APC"/>
    <s v="Default APC"/>
    <n v="1301"/>
    <n v="1041"/>
    <d v="2022-12-27T00:00:00"/>
    <x v="61"/>
  </r>
  <r>
    <x v="114"/>
    <s v="CONCEPTS IN MAGNETIC RESONANCE: PART A"/>
    <x v="0"/>
    <x v="0"/>
    <s v="Default APC"/>
    <s v="Default APC"/>
    <n v="1340"/>
    <n v="1072"/>
    <d v="2024-02-27T00:00:00"/>
    <x v="1"/>
  </r>
  <r>
    <x v="114"/>
    <s v="CONCEPTS IN MAGNETIC RESONANCE: PART A"/>
    <x v="0"/>
    <x v="0"/>
    <s v="Default APC"/>
    <s v="Default APC"/>
    <n v="1410"/>
    <n v="1128"/>
    <d v="2024-10-14T00:00:00"/>
    <x v="2"/>
  </r>
  <r>
    <x v="115"/>
    <s v="CHEMISTRY - METHODS"/>
    <x v="0"/>
    <x v="1"/>
    <s v="Highlight"/>
    <s v="News Article"/>
    <n v="0"/>
    <n v="0"/>
    <d v="2023-02-28T00:00:00"/>
    <x v="2"/>
  </r>
  <r>
    <x v="115"/>
    <s v="CHEMISTRY - METHODS"/>
    <x v="0"/>
    <x v="1"/>
    <s v="Perspective"/>
    <s v="Perspective"/>
    <n v="0"/>
    <n v="0"/>
    <d v="2023-02-28T00:00:00"/>
    <x v="2"/>
  </r>
  <r>
    <x v="115"/>
    <s v="CHEMISTRY - METHODS"/>
    <x v="0"/>
    <x v="0"/>
    <s v="Default APC"/>
    <s v="Default APC"/>
    <n v="2150"/>
    <n v="1720"/>
    <d v="2023-02-28T00:00:00"/>
    <x v="63"/>
  </r>
  <r>
    <x v="115"/>
    <s v="CHEMISTRY - METHODS"/>
    <x v="0"/>
    <x v="0"/>
    <s v="Default APC"/>
    <s v="Default APC"/>
    <n v="2370"/>
    <n v="1896"/>
    <d v="2024-11-13T00:00:00"/>
    <x v="2"/>
  </r>
  <r>
    <x v="116"/>
    <s v="IET COMMUNICATIONS"/>
    <x v="0"/>
    <x v="1"/>
    <s v="Editorial"/>
    <s v="Editorial"/>
    <n v="0"/>
    <n v="0"/>
    <d v="2020-08-21T00:00:00"/>
    <x v="2"/>
  </r>
  <r>
    <x v="116"/>
    <s v="IET COMMUNICATIONS"/>
    <x v="0"/>
    <x v="1"/>
    <s v="Corrigendum"/>
    <s v="Erratum"/>
    <n v="0"/>
    <n v="0"/>
    <d v="2021-02-05T00:00:00"/>
    <x v="2"/>
  </r>
  <r>
    <x v="116"/>
    <s v="IET COMMUNICATIONS"/>
    <x v="0"/>
    <x v="1"/>
    <s v="Comment"/>
    <s v="Opinion"/>
    <n v="0"/>
    <n v="0"/>
    <d v="2021-02-23T00:00:00"/>
    <x v="2"/>
  </r>
  <r>
    <x v="116"/>
    <s v="IET COMMUNICATIONS"/>
    <x v="0"/>
    <x v="1"/>
    <s v="Guest Editorial"/>
    <s v="Opinion"/>
    <n v="0"/>
    <n v="0"/>
    <d v="2021-11-09T00:00:00"/>
    <x v="2"/>
  </r>
  <r>
    <x v="116"/>
    <s v="IET COMMUNICATIONS"/>
    <x v="0"/>
    <x v="0"/>
    <s v="Default APC"/>
    <s v="Default APC"/>
    <n v="2000"/>
    <n v="1600"/>
    <d v="2020-08-21T00:00:00"/>
    <x v="16"/>
  </r>
  <r>
    <x v="116"/>
    <s v="IET COMMUNICATIONS"/>
    <x v="0"/>
    <x v="0"/>
    <s v="Default APC"/>
    <s v="Default APC"/>
    <n v="2190"/>
    <n v="1752"/>
    <d v="2023-01-05T00:00:00"/>
    <x v="87"/>
  </r>
  <r>
    <x v="116"/>
    <s v="IET COMMUNICATIONS"/>
    <x v="0"/>
    <x v="0"/>
    <s v="Default APC"/>
    <s v="Default APC"/>
    <n v="2200"/>
    <n v="1760"/>
    <d v="2023-02-22T00:00:00"/>
    <x v="63"/>
  </r>
  <r>
    <x v="116"/>
    <s v="IET COMMUNICATIONS"/>
    <x v="0"/>
    <x v="0"/>
    <s v="Default APC"/>
    <s v="Default APC"/>
    <n v="2310"/>
    <n v="1848"/>
    <d v="2024-11-13T00:00:00"/>
    <x v="2"/>
  </r>
  <r>
    <x v="116"/>
    <s v="IET COMMUNICATIONS"/>
    <x v="1"/>
    <x v="0"/>
    <s v="Default APC"/>
    <s v="Default APC"/>
    <n v="2000"/>
    <n v="1600"/>
    <d v="2022-06-06T00:00:00"/>
    <x v="16"/>
  </r>
  <r>
    <x v="116"/>
    <s v="IET COMMUNICATIONS"/>
    <x v="1"/>
    <x v="0"/>
    <s v="Default APC"/>
    <s v="Default APC"/>
    <n v="2190"/>
    <n v="1752"/>
    <d v="2023-01-05T00:00:00"/>
    <x v="87"/>
  </r>
  <r>
    <x v="116"/>
    <s v="IET COMMUNICATIONS"/>
    <x v="1"/>
    <x v="0"/>
    <s v="Default APC"/>
    <s v="Default APC"/>
    <n v="2200"/>
    <n v="1760"/>
    <d v="2023-02-22T00:00:00"/>
    <x v="63"/>
  </r>
  <r>
    <x v="116"/>
    <s v="IET COMMUNICATIONS"/>
    <x v="1"/>
    <x v="0"/>
    <s v="Default APC"/>
    <s v="Default APC"/>
    <n v="2310"/>
    <n v="1848"/>
    <d v="2024-11-13T00:00:00"/>
    <x v="2"/>
  </r>
  <r>
    <x v="117"/>
    <s v="CANCER REPORTS"/>
    <x v="0"/>
    <x v="1"/>
    <s v="Case Report"/>
    <s v="Case Study"/>
    <n v="1000"/>
    <n v="800"/>
    <d v="2020-08-13T00:00:00"/>
    <x v="26"/>
  </r>
  <r>
    <x v="117"/>
    <s v="CANCER REPORTS"/>
    <x v="0"/>
    <x v="1"/>
    <s v="Case Report"/>
    <s v="Case Study"/>
    <n v="1225"/>
    <n v="980"/>
    <d v="2021-10-25T00:00:00"/>
    <x v="4"/>
  </r>
  <r>
    <x v="117"/>
    <s v="CANCER REPORTS"/>
    <x v="0"/>
    <x v="1"/>
    <s v="Case Report"/>
    <s v="Case Study"/>
    <n v="1350"/>
    <n v="1080"/>
    <d v="2022-09-20T00:00:00"/>
    <x v="11"/>
  </r>
  <r>
    <x v="117"/>
    <s v="CANCER REPORTS"/>
    <x v="0"/>
    <x v="1"/>
    <s v="Case Report"/>
    <s v="Case Study"/>
    <n v="1420"/>
    <n v="1136"/>
    <d v="2024-09-11T00:00:00"/>
    <x v="2"/>
  </r>
  <r>
    <x v="117"/>
    <s v="CANCER REPORTS"/>
    <x v="0"/>
    <x v="1"/>
    <s v="Editorial"/>
    <s v="Editorial"/>
    <n v="0"/>
    <n v="0"/>
    <d v="2020-08-13T00:00:00"/>
    <x v="2"/>
  </r>
  <r>
    <x v="117"/>
    <s v="CANCER REPORTS"/>
    <x v="0"/>
    <x v="1"/>
    <s v="Opinion"/>
    <s v="Opinion"/>
    <n v="0"/>
    <n v="0"/>
    <d v="2020-08-13T00:00:00"/>
    <x v="2"/>
  </r>
  <r>
    <x v="117"/>
    <s v="CANCER REPORTS"/>
    <x v="0"/>
    <x v="1"/>
    <s v="Perspective"/>
    <s v="Perspective"/>
    <n v="0"/>
    <n v="0"/>
    <d v="2020-08-13T00:00:00"/>
    <x v="2"/>
  </r>
  <r>
    <x v="117"/>
    <s v="CANCER REPORTS"/>
    <x v="0"/>
    <x v="0"/>
    <s v="Default APC"/>
    <s v="Default APC"/>
    <n v="2100"/>
    <n v="1680"/>
    <d v="2020-08-13T00:00:00"/>
    <x v="26"/>
  </r>
  <r>
    <x v="117"/>
    <s v="CANCER REPORTS"/>
    <x v="0"/>
    <x v="0"/>
    <s v="Default APC"/>
    <s v="Default APC"/>
    <n v="2450"/>
    <n v="1960"/>
    <d v="2021-10-25T00:00:00"/>
    <x v="4"/>
  </r>
  <r>
    <x v="117"/>
    <s v="CANCER REPORTS"/>
    <x v="0"/>
    <x v="0"/>
    <s v="Default APC"/>
    <s v="Default APC"/>
    <n v="2700"/>
    <n v="2160"/>
    <d v="2022-09-20T00:00:00"/>
    <x v="11"/>
  </r>
  <r>
    <x v="117"/>
    <s v="CANCER REPORTS"/>
    <x v="0"/>
    <x v="0"/>
    <s v="Default APC"/>
    <s v="Default APC"/>
    <n v="2840"/>
    <n v="2272"/>
    <d v="2024-09-11T00:00:00"/>
    <x v="25"/>
  </r>
  <r>
    <x v="117"/>
    <s v="CANCER REPORTS"/>
    <x v="0"/>
    <x v="0"/>
    <s v="Default APC"/>
    <s v="Default APC"/>
    <n v="2980"/>
    <n v="2384"/>
    <d v="2025-05-20T00:00:00"/>
    <x v="2"/>
  </r>
  <r>
    <x v="117"/>
    <s v="CANCER REPORTS"/>
    <x v="1"/>
    <x v="1"/>
    <s v="Case Report"/>
    <s v="Case Study"/>
    <n v="1000"/>
    <n v="800"/>
    <d v="2020-08-13T00:00:00"/>
    <x v="88"/>
  </r>
  <r>
    <x v="117"/>
    <s v="CANCER REPORTS"/>
    <x v="1"/>
    <x v="1"/>
    <s v="Case Report"/>
    <s v="Case Study"/>
    <n v="850"/>
    <n v="680"/>
    <d v="2021-02-11T00:00:00"/>
    <x v="89"/>
  </r>
  <r>
    <x v="117"/>
    <s v="CANCER REPORTS"/>
    <x v="1"/>
    <x v="1"/>
    <s v="Case Report"/>
    <s v="Case Study"/>
    <n v="1000"/>
    <n v="800"/>
    <d v="2021-08-17T00:00:00"/>
    <x v="26"/>
  </r>
  <r>
    <x v="117"/>
    <s v="CANCER REPORTS"/>
    <x v="1"/>
    <x v="1"/>
    <s v="Case Report"/>
    <s v="Case Study"/>
    <n v="1225"/>
    <n v="980"/>
    <d v="2021-10-25T00:00:00"/>
    <x v="4"/>
  </r>
  <r>
    <x v="117"/>
    <s v="CANCER REPORTS"/>
    <x v="1"/>
    <x v="1"/>
    <s v="Case Report"/>
    <s v="Case Study"/>
    <n v="1350"/>
    <n v="1080"/>
    <d v="2022-09-20T00:00:00"/>
    <x v="11"/>
  </r>
  <r>
    <x v="117"/>
    <s v="CANCER REPORTS"/>
    <x v="1"/>
    <x v="1"/>
    <s v="Case Report"/>
    <s v="Case Study"/>
    <n v="1420"/>
    <n v="1136"/>
    <d v="2024-09-11T00:00:00"/>
    <x v="2"/>
  </r>
  <r>
    <x v="117"/>
    <s v="CANCER REPORTS"/>
    <x v="1"/>
    <x v="1"/>
    <s v="Editorial"/>
    <s v="Editorial"/>
    <n v="0"/>
    <n v="0"/>
    <d v="2020-08-13T00:00:00"/>
    <x v="2"/>
  </r>
  <r>
    <x v="117"/>
    <s v="CANCER REPORTS"/>
    <x v="1"/>
    <x v="1"/>
    <s v="Opinion"/>
    <s v="Opinion"/>
    <n v="0"/>
    <n v="0"/>
    <d v="2020-08-13T00:00:00"/>
    <x v="2"/>
  </r>
  <r>
    <x v="117"/>
    <s v="CANCER REPORTS"/>
    <x v="1"/>
    <x v="1"/>
    <s v="Perspective"/>
    <s v="Perspective"/>
    <n v="0"/>
    <n v="0"/>
    <d v="2020-08-13T00:00:00"/>
    <x v="2"/>
  </r>
  <r>
    <x v="117"/>
    <s v="CANCER REPORTS"/>
    <x v="1"/>
    <x v="0"/>
    <s v="Default APC"/>
    <s v="Default APC"/>
    <n v="1680"/>
    <n v="1344"/>
    <d v="2020-08-13T00:00:00"/>
    <x v="84"/>
  </r>
  <r>
    <x v="117"/>
    <s v="CANCER REPORTS"/>
    <x v="1"/>
    <x v="0"/>
    <s v="Default APC"/>
    <s v="Default APC"/>
    <n v="1785"/>
    <n v="1428"/>
    <d v="2021-02-09T00:00:00"/>
    <x v="89"/>
  </r>
  <r>
    <x v="117"/>
    <s v="CANCER REPORTS"/>
    <x v="1"/>
    <x v="0"/>
    <s v="Default APC"/>
    <s v="Default APC"/>
    <n v="2100"/>
    <n v="1680"/>
    <d v="2021-08-17T00:00:00"/>
    <x v="26"/>
  </r>
  <r>
    <x v="117"/>
    <s v="CANCER REPORTS"/>
    <x v="1"/>
    <x v="0"/>
    <s v="Default APC"/>
    <s v="Default APC"/>
    <n v="2450"/>
    <n v="1960"/>
    <d v="2021-10-25T00:00:00"/>
    <x v="4"/>
  </r>
  <r>
    <x v="117"/>
    <s v="CANCER REPORTS"/>
    <x v="1"/>
    <x v="0"/>
    <s v="Default APC"/>
    <s v="Default APC"/>
    <n v="2700"/>
    <n v="2160"/>
    <d v="2022-09-20T00:00:00"/>
    <x v="11"/>
  </r>
  <r>
    <x v="117"/>
    <s v="CANCER REPORTS"/>
    <x v="1"/>
    <x v="0"/>
    <s v="Default APC"/>
    <s v="Default APC"/>
    <n v="2840"/>
    <n v="2272"/>
    <d v="2024-09-11T00:00:00"/>
    <x v="25"/>
  </r>
  <r>
    <x v="117"/>
    <s v="CANCER REPORTS"/>
    <x v="1"/>
    <x v="0"/>
    <s v="Default APC"/>
    <s v="Default APC"/>
    <n v="2980"/>
    <n v="2384"/>
    <d v="2025-05-20T00:00:00"/>
    <x v="2"/>
  </r>
  <r>
    <x v="118"/>
    <s v="CNS NEUROSCIENCE &amp; THERAPEUTICS"/>
    <x v="0"/>
    <x v="1"/>
    <s v="Commentary"/>
    <s v="Commentary"/>
    <n v="0"/>
    <n v="0"/>
    <d v="2018-10-02T00:00:00"/>
    <x v="2"/>
  </r>
  <r>
    <x v="118"/>
    <s v="CNS NEUROSCIENCE &amp; THERAPEUTICS"/>
    <x v="0"/>
    <x v="1"/>
    <s v="Editorial Commentary"/>
    <s v="Commentary"/>
    <n v="0"/>
    <n v="0"/>
    <d v="2018-10-10T00:00:00"/>
    <x v="2"/>
  </r>
  <r>
    <x v="118"/>
    <s v="CNS NEUROSCIENCE &amp; THERAPEUTICS"/>
    <x v="0"/>
    <x v="1"/>
    <s v="Letter to the Editor"/>
    <s v="Correspondence"/>
    <n v="0"/>
    <n v="0"/>
    <d v="2022-12-08T00:00:00"/>
    <x v="2"/>
  </r>
  <r>
    <x v="118"/>
    <s v="CNS NEUROSCIENCE &amp; THERAPEUTICS"/>
    <x v="0"/>
    <x v="1"/>
    <s v="Reply"/>
    <s v="Correspondence"/>
    <n v="0"/>
    <n v="0"/>
    <d v="2024-05-14T00:00:00"/>
    <x v="2"/>
  </r>
  <r>
    <x v="118"/>
    <s v="CNS NEUROSCIENCE &amp; THERAPEUTICS"/>
    <x v="0"/>
    <x v="1"/>
    <s v="Editorial"/>
    <s v="Editorial"/>
    <n v="0"/>
    <n v="0"/>
    <d v="2018-10-02T00:00:00"/>
    <x v="2"/>
  </r>
  <r>
    <x v="118"/>
    <s v="CNS NEUROSCIENCE &amp; THERAPEUTICS"/>
    <x v="0"/>
    <x v="1"/>
    <s v="Corrigendum"/>
    <s v="Erratum"/>
    <n v="0"/>
    <n v="0"/>
    <d v="2022-11-11T00:00:00"/>
    <x v="2"/>
  </r>
  <r>
    <x v="118"/>
    <s v="CNS NEUROSCIENCE &amp; THERAPEUTICS"/>
    <x v="0"/>
    <x v="1"/>
    <s v="Clinical Guideline"/>
    <s v="Practice and Policy"/>
    <n v="0"/>
    <n v="0"/>
    <d v="2018-10-02T00:00:00"/>
    <x v="2"/>
  </r>
  <r>
    <x v="118"/>
    <s v="CNS NEUROSCIENCE &amp; THERAPEUTICS"/>
    <x v="0"/>
    <x v="0"/>
    <s v="Default APC"/>
    <s v="Default APC"/>
    <n v="1950"/>
    <n v="1560"/>
    <d v="2018-10-02T00:00:00"/>
    <x v="20"/>
  </r>
  <r>
    <x v="118"/>
    <s v="CNS NEUROSCIENCE &amp; THERAPEUTICS"/>
    <x v="0"/>
    <x v="0"/>
    <s v="Default APC"/>
    <s v="Default APC"/>
    <n v="2150"/>
    <n v="1720"/>
    <d v="2020-12-03T00:00:00"/>
    <x v="26"/>
  </r>
  <r>
    <x v="118"/>
    <s v="CNS NEUROSCIENCE &amp; THERAPEUTICS"/>
    <x v="0"/>
    <x v="0"/>
    <s v="Default APC"/>
    <s v="Default APC"/>
    <n v="2650"/>
    <n v="2120"/>
    <d v="2021-10-25T00:00:00"/>
    <x v="4"/>
  </r>
  <r>
    <x v="118"/>
    <s v="CNS NEUROSCIENCE &amp; THERAPEUTICS"/>
    <x v="0"/>
    <x v="0"/>
    <s v="Default APC"/>
    <s v="Default APC"/>
    <n v="2920"/>
    <n v="2336"/>
    <d v="2022-09-20T00:00:00"/>
    <x v="27"/>
  </r>
  <r>
    <x v="118"/>
    <s v="CNS NEUROSCIENCE &amp; THERAPEUTICS"/>
    <x v="0"/>
    <x v="0"/>
    <s v="Default APC"/>
    <s v="Default APC"/>
    <n v="3070"/>
    <n v="2456"/>
    <d v="2023-09-01T00:00:00"/>
    <x v="11"/>
  </r>
  <r>
    <x v="118"/>
    <s v="CNS NEUROSCIENCE &amp; THERAPEUTICS"/>
    <x v="0"/>
    <x v="0"/>
    <s v="Default APC"/>
    <s v="Default APC"/>
    <n v="3380"/>
    <n v="2704"/>
    <d v="2024-09-11T00:00:00"/>
    <x v="25"/>
  </r>
  <r>
    <x v="118"/>
    <s v="CNS NEUROSCIENCE &amp; THERAPEUTICS"/>
    <x v="0"/>
    <x v="0"/>
    <s v="Default APC"/>
    <s v="Default APC"/>
    <n v="3550"/>
    <n v="2840"/>
    <d v="2025-05-20T00:00:00"/>
    <x v="2"/>
  </r>
  <r>
    <x v="119"/>
    <s v="ANNALS OF THE CHILD NEUROLOGY SOCIETY"/>
    <x v="0"/>
    <x v="1"/>
    <s v="Clinical Letter"/>
    <s v="Case Study"/>
    <n v="850"/>
    <n v="680"/>
    <d v="2022-08-31T00:00:00"/>
    <x v="2"/>
  </r>
  <r>
    <x v="119"/>
    <s v="ANNALS OF THE CHILD NEUROLOGY SOCIETY"/>
    <x v="0"/>
    <x v="1"/>
    <s v="Commentary"/>
    <s v="Commentary"/>
    <n v="1250"/>
    <n v="1000"/>
    <d v="2022-08-31T00:00:00"/>
    <x v="2"/>
  </r>
  <r>
    <x v="119"/>
    <s v="ANNALS OF THE CHILD NEUROLOGY SOCIETY"/>
    <x v="0"/>
    <x v="1"/>
    <s v="Correspondence"/>
    <s v="Correspondence"/>
    <n v="650"/>
    <n v="520"/>
    <d v="2022-08-31T00:00:00"/>
    <x v="66"/>
  </r>
  <r>
    <x v="119"/>
    <s v="ANNALS OF THE CHILD NEUROLOGY SOCIETY"/>
    <x v="0"/>
    <x v="1"/>
    <s v="Correspondence"/>
    <s v="Correspondence"/>
    <n v="0"/>
    <n v="0"/>
    <d v="2022-12-08T00:00:00"/>
    <x v="2"/>
  </r>
  <r>
    <x v="119"/>
    <s v="ANNALS OF THE CHILD NEUROLOGY SOCIETY"/>
    <x v="0"/>
    <x v="1"/>
    <s v="Letters to the Editor"/>
    <s v="Correspondence"/>
    <n v="650"/>
    <n v="520"/>
    <d v="2022-08-31T00:00:00"/>
    <x v="2"/>
  </r>
  <r>
    <x v="119"/>
    <s v="ANNALS OF THE CHILD NEUROLOGY SOCIETY"/>
    <x v="0"/>
    <x v="1"/>
    <s v="Reply"/>
    <s v="Correspondence"/>
    <n v="0"/>
    <n v="0"/>
    <d v="2024-05-14T00:00:00"/>
    <x v="2"/>
  </r>
  <r>
    <x v="119"/>
    <s v="ANNALS OF THE CHILD NEUROLOGY SOCIETY"/>
    <x v="0"/>
    <x v="1"/>
    <s v="Reply to Letter to the Editor"/>
    <s v="Correspondence"/>
    <n v="0"/>
    <n v="0"/>
    <d v="2022-08-30T00:00:00"/>
    <x v="2"/>
  </r>
  <r>
    <x v="119"/>
    <s v="ANNALS OF THE CHILD NEUROLOGY SOCIETY"/>
    <x v="0"/>
    <x v="1"/>
    <s v="Editorial"/>
    <s v="Editorial"/>
    <n v="0"/>
    <n v="0"/>
    <d v="2022-10-20T00:00:00"/>
    <x v="2"/>
  </r>
  <r>
    <x v="119"/>
    <s v="ANNALS OF THE CHILD NEUROLOGY SOCIETY"/>
    <x v="0"/>
    <x v="1"/>
    <s v="Visual Diagnosis"/>
    <s v="Education"/>
    <n v="650"/>
    <n v="520"/>
    <d v="2022-08-31T00:00:00"/>
    <x v="2"/>
  </r>
  <r>
    <x v="119"/>
    <s v="ANNALS OF THE CHILD NEUROLOGY SOCIETY"/>
    <x v="0"/>
    <x v="1"/>
    <s v="Brief Report"/>
    <s v="Short Communication"/>
    <n v="1700"/>
    <n v="1360"/>
    <d v="2022-08-31T00:00:00"/>
    <x v="2"/>
  </r>
  <r>
    <x v="119"/>
    <s v="ANNALS OF THE CHILD NEUROLOGY SOCIETY"/>
    <x v="0"/>
    <x v="1"/>
    <s v="Research Letter"/>
    <s v="Short Communication"/>
    <n v="850"/>
    <n v="680"/>
    <d v="2022-08-31T00:00:00"/>
    <x v="2"/>
  </r>
  <r>
    <x v="119"/>
    <s v="ANNALS OF THE CHILD NEUROLOGY SOCIETY"/>
    <x v="0"/>
    <x v="0"/>
    <s v="Default APC"/>
    <s v="Default APC"/>
    <n v="2550"/>
    <n v="2040"/>
    <d v="2022-08-30T00:00:00"/>
    <x v="2"/>
  </r>
  <r>
    <x v="120"/>
    <s v="CANCER NEXUS"/>
    <x v="0"/>
    <x v="1"/>
    <s v="Case Report"/>
    <s v="Case Study"/>
    <n v="1440"/>
    <n v="1152"/>
    <d v="2025-01-21T00:00:00"/>
    <x v="2"/>
  </r>
  <r>
    <x v="120"/>
    <s v="CANCER NEXUS"/>
    <x v="0"/>
    <x v="1"/>
    <s v="Viewpoint"/>
    <s v="Commentary"/>
    <n v="600"/>
    <n v="480"/>
    <d v="2025-01-21T00:00:00"/>
    <x v="2"/>
  </r>
  <r>
    <x v="120"/>
    <s v="CANCER NEXUS"/>
    <x v="0"/>
    <x v="1"/>
    <s v="Editorial"/>
    <s v="Editorial"/>
    <n v="0"/>
    <n v="0"/>
    <d v="2025-01-21T00:00:00"/>
    <x v="2"/>
  </r>
  <r>
    <x v="120"/>
    <s v="CANCER NEXUS"/>
    <x v="0"/>
    <x v="0"/>
    <s v="Default APC"/>
    <s v="Default APC"/>
    <n v="2400"/>
    <n v="1920"/>
    <d v="2025-01-21T00:00:00"/>
    <x v="2"/>
  </r>
  <r>
    <x v="121"/>
    <s v="COMMUNITY SCIENCE"/>
    <x v="0"/>
    <x v="1"/>
    <s v="Regional Case Study"/>
    <s v="Case Study"/>
    <n v="865"/>
    <n v="692"/>
    <d v="2021-11-16T00:00:00"/>
    <x v="2"/>
  </r>
  <r>
    <x v="121"/>
    <s v="COMMUNITY SCIENCE"/>
    <x v="0"/>
    <x v="1"/>
    <s v="Commentary"/>
    <s v="Commentary"/>
    <n v="0"/>
    <n v="0"/>
    <d v="2021-11-08T00:00:00"/>
    <x v="2"/>
  </r>
  <r>
    <x v="121"/>
    <s v="COMMUNITY SCIENCE"/>
    <x v="0"/>
    <x v="1"/>
    <s v="Reply"/>
    <s v="Correspondence"/>
    <n v="0"/>
    <n v="0"/>
    <d v="2021-11-08T00:00:00"/>
    <x v="2"/>
  </r>
  <r>
    <x v="121"/>
    <s v="COMMUNITY SCIENCE"/>
    <x v="0"/>
    <x v="1"/>
    <s v="Editorial"/>
    <s v="Editorial"/>
    <n v="0"/>
    <n v="0"/>
    <d v="2021-11-08T00:00:00"/>
    <x v="2"/>
  </r>
  <r>
    <x v="121"/>
    <s v="COMMUNITY SCIENCE"/>
    <x v="0"/>
    <x v="1"/>
    <s v="Introduction"/>
    <s v="Introduction"/>
    <n v="0"/>
    <n v="0"/>
    <d v="2021-11-11T00:00:00"/>
    <x v="2"/>
  </r>
  <r>
    <x v="121"/>
    <s v="COMMUNITY SCIENCE"/>
    <x v="0"/>
    <x v="1"/>
    <s v="Introduction to a Special Section"/>
    <s v="Introduction"/>
    <n v="0"/>
    <n v="0"/>
    <d v="2021-11-08T00:00:00"/>
    <x v="2"/>
  </r>
  <r>
    <x v="121"/>
    <s v="COMMUNITY SCIENCE"/>
    <x v="0"/>
    <x v="1"/>
    <s v="Comment"/>
    <s v="Opinion"/>
    <n v="0"/>
    <n v="0"/>
    <d v="2021-11-08T00:00:00"/>
    <x v="2"/>
  </r>
  <r>
    <x v="121"/>
    <s v="COMMUNITY SCIENCE"/>
    <x v="0"/>
    <x v="1"/>
    <s v="Project Report"/>
    <s v="Short Communication"/>
    <n v="865"/>
    <n v="692"/>
    <d v="2024-03-25T00:00:00"/>
    <x v="2"/>
  </r>
  <r>
    <x v="121"/>
    <s v="COMMUNITY SCIENCE"/>
    <x v="0"/>
    <x v="1"/>
    <s v="Research Article - Short"/>
    <s v="Short Communication"/>
    <n v="865"/>
    <n v="692"/>
    <d v="2024-06-12T00:00:00"/>
    <x v="2"/>
  </r>
  <r>
    <x v="121"/>
    <s v="COMMUNITY SCIENCE"/>
    <x v="0"/>
    <x v="0"/>
    <s v="Default APC"/>
    <s v="Default APC"/>
    <n v="1729"/>
    <n v="1383"/>
    <d v="2021-11-08T00:00:00"/>
    <x v="2"/>
  </r>
  <r>
    <x v="121"/>
    <s v="COMMUNITY SCIENCE"/>
    <x v="1"/>
    <x v="1"/>
    <s v="Regional Case Study"/>
    <s v="Case Study"/>
    <n v="865"/>
    <n v="692"/>
    <d v="2021-11-16T00:00:00"/>
    <x v="2"/>
  </r>
  <r>
    <x v="121"/>
    <s v="COMMUNITY SCIENCE"/>
    <x v="1"/>
    <x v="1"/>
    <s v="Commentary"/>
    <s v="Commentary"/>
    <n v="0"/>
    <n v="0"/>
    <d v="2021-11-08T00:00:00"/>
    <x v="2"/>
  </r>
  <r>
    <x v="121"/>
    <s v="COMMUNITY SCIENCE"/>
    <x v="1"/>
    <x v="1"/>
    <s v="Reply"/>
    <s v="Correspondence"/>
    <n v="0"/>
    <n v="0"/>
    <d v="2021-11-08T00:00:00"/>
    <x v="2"/>
  </r>
  <r>
    <x v="121"/>
    <s v="COMMUNITY SCIENCE"/>
    <x v="1"/>
    <x v="1"/>
    <s v="Editorial"/>
    <s v="Editorial"/>
    <n v="0"/>
    <n v="0"/>
    <d v="2021-11-08T00:00:00"/>
    <x v="2"/>
  </r>
  <r>
    <x v="121"/>
    <s v="COMMUNITY SCIENCE"/>
    <x v="1"/>
    <x v="1"/>
    <s v="Introduction"/>
    <s v="Introduction"/>
    <n v="0"/>
    <n v="0"/>
    <d v="2021-11-11T00:00:00"/>
    <x v="2"/>
  </r>
  <r>
    <x v="121"/>
    <s v="COMMUNITY SCIENCE"/>
    <x v="1"/>
    <x v="1"/>
    <s v="Introduction to a Special Section"/>
    <s v="Introduction"/>
    <n v="0"/>
    <n v="0"/>
    <d v="2021-11-08T00:00:00"/>
    <x v="2"/>
  </r>
  <r>
    <x v="121"/>
    <s v="COMMUNITY SCIENCE"/>
    <x v="1"/>
    <x v="1"/>
    <s v="Comment"/>
    <s v="Opinion"/>
    <n v="0"/>
    <n v="0"/>
    <d v="2021-11-08T00:00:00"/>
    <x v="2"/>
  </r>
  <r>
    <x v="121"/>
    <s v="COMMUNITY SCIENCE"/>
    <x v="1"/>
    <x v="1"/>
    <s v="Project Report"/>
    <s v="Short Communication"/>
    <n v="865"/>
    <n v="692"/>
    <d v="2024-03-25T00:00:00"/>
    <x v="2"/>
  </r>
  <r>
    <x v="121"/>
    <s v="COMMUNITY SCIENCE"/>
    <x v="1"/>
    <x v="1"/>
    <s v="Research Article - Short"/>
    <s v="Short Communication"/>
    <n v="865"/>
    <n v="692"/>
    <d v="2024-06-12T00:00:00"/>
    <x v="2"/>
  </r>
  <r>
    <x v="121"/>
    <s v="COMMUNITY SCIENCE"/>
    <x v="1"/>
    <x v="0"/>
    <s v="Default APC"/>
    <s v="Default APC"/>
    <n v="1729"/>
    <n v="1383"/>
    <d v="2021-11-08T00:00:00"/>
    <x v="2"/>
  </r>
  <r>
    <x v="122"/>
    <s v="CONSERVATION LETTERS"/>
    <x v="0"/>
    <x v="1"/>
    <s v="Viewpoint"/>
    <s v="Commentary"/>
    <n v="0"/>
    <n v="0"/>
    <d v="2014-11-07T00:00:00"/>
    <x v="2"/>
  </r>
  <r>
    <x v="122"/>
    <s v="CONSERVATION LETTERS"/>
    <x v="0"/>
    <x v="1"/>
    <s v="Correspondence"/>
    <s v="Correspondence"/>
    <n v="0"/>
    <n v="0"/>
    <d v="2014-11-07T00:00:00"/>
    <x v="2"/>
  </r>
  <r>
    <x v="122"/>
    <s v="CONSERVATION LETTERS"/>
    <x v="0"/>
    <x v="1"/>
    <s v="Editorial"/>
    <s v="Editorial"/>
    <n v="0"/>
    <n v="0"/>
    <d v="2023-06-30T00:00:00"/>
    <x v="2"/>
  </r>
  <r>
    <x v="122"/>
    <s v="CONSERVATION LETTERS"/>
    <x v="0"/>
    <x v="1"/>
    <s v="Corrigendum"/>
    <s v="Erratum"/>
    <n v="0"/>
    <n v="0"/>
    <d v="2017-11-14T00:00:00"/>
    <x v="2"/>
  </r>
  <r>
    <x v="122"/>
    <s v="CONSERVATION LETTERS"/>
    <x v="0"/>
    <x v="0"/>
    <s v="Default APC"/>
    <s v="Default APC"/>
    <n v="1375"/>
    <n v="1100"/>
    <d v="2014-10-24T00:00:00"/>
    <x v="33"/>
  </r>
  <r>
    <x v="122"/>
    <s v="CONSERVATION LETTERS"/>
    <x v="0"/>
    <x v="0"/>
    <s v="Default APC"/>
    <s v="Default APC"/>
    <n v="1705"/>
    <n v="1364"/>
    <d v="2021-01-04T00:00:00"/>
    <x v="26"/>
  </r>
  <r>
    <x v="122"/>
    <s v="CONSERVATION LETTERS"/>
    <x v="0"/>
    <x v="0"/>
    <s v="Default APC"/>
    <s v="Default APC"/>
    <n v="2100"/>
    <n v="1680"/>
    <d v="2021-10-25T00:00:00"/>
    <x v="4"/>
  </r>
  <r>
    <x v="122"/>
    <s v="CONSERVATION LETTERS"/>
    <x v="0"/>
    <x v="0"/>
    <s v="Default APC"/>
    <s v="Default APC"/>
    <n v="2310"/>
    <n v="1848"/>
    <d v="2022-09-20T00:00:00"/>
    <x v="27"/>
  </r>
  <r>
    <x v="122"/>
    <s v="CONSERVATION LETTERS"/>
    <x v="0"/>
    <x v="0"/>
    <s v="Default APC"/>
    <s v="Default APC"/>
    <n v="2420"/>
    <n v="1936"/>
    <d v="2023-09-01T00:00:00"/>
    <x v="11"/>
  </r>
  <r>
    <x v="122"/>
    <s v="CONSERVATION LETTERS"/>
    <x v="0"/>
    <x v="0"/>
    <s v="Default APC"/>
    <s v="Default APC"/>
    <n v="2660"/>
    <n v="2128"/>
    <d v="2024-09-11T00:00:00"/>
    <x v="2"/>
  </r>
  <r>
    <x v="122"/>
    <s v="CONSERVATION LETTERS"/>
    <x v="1"/>
    <x v="1"/>
    <s v="Viewpoint"/>
    <s v="Commentary"/>
    <n v="0"/>
    <n v="0"/>
    <d v="2014-11-07T00:00:00"/>
    <x v="2"/>
  </r>
  <r>
    <x v="122"/>
    <s v="CONSERVATION LETTERS"/>
    <x v="1"/>
    <x v="1"/>
    <s v="Correspondence"/>
    <s v="Correspondence"/>
    <n v="0"/>
    <n v="0"/>
    <d v="2014-11-07T00:00:00"/>
    <x v="2"/>
  </r>
  <r>
    <x v="122"/>
    <s v="CONSERVATION LETTERS"/>
    <x v="1"/>
    <x v="1"/>
    <s v="Editorial"/>
    <s v="Editorial"/>
    <n v="0"/>
    <n v="0"/>
    <d v="2023-06-30T00:00:00"/>
    <x v="2"/>
  </r>
  <r>
    <x v="122"/>
    <s v="CONSERVATION LETTERS"/>
    <x v="1"/>
    <x v="1"/>
    <s v="Corrigendum"/>
    <s v="Erratum"/>
    <n v="0"/>
    <n v="0"/>
    <d v="2017-11-14T00:00:00"/>
    <x v="2"/>
  </r>
  <r>
    <x v="122"/>
    <s v="CONSERVATION LETTERS"/>
    <x v="1"/>
    <x v="0"/>
    <s v="Default APC"/>
    <s v="Default APC"/>
    <n v="1238"/>
    <n v="990"/>
    <d v="2014-10-24T00:00:00"/>
    <x v="33"/>
  </r>
  <r>
    <x v="122"/>
    <s v="CONSERVATION LETTERS"/>
    <x v="1"/>
    <x v="0"/>
    <s v="Default APC"/>
    <s v="Default APC"/>
    <n v="1535"/>
    <n v="1228"/>
    <d v="2021-01-04T00:00:00"/>
    <x v="26"/>
  </r>
  <r>
    <x v="122"/>
    <s v="CONSERVATION LETTERS"/>
    <x v="1"/>
    <x v="0"/>
    <s v="Default APC"/>
    <s v="Default APC"/>
    <n v="1890"/>
    <n v="1512"/>
    <d v="2021-10-25T00:00:00"/>
    <x v="53"/>
  </r>
  <r>
    <x v="122"/>
    <s v="CONSERVATION LETTERS"/>
    <x v="1"/>
    <x v="0"/>
    <s v="Default APC"/>
    <s v="Default APC"/>
    <n v="2100"/>
    <n v="1680"/>
    <d v="2021-12-20T00:00:00"/>
    <x v="4"/>
  </r>
  <r>
    <x v="122"/>
    <s v="CONSERVATION LETTERS"/>
    <x v="1"/>
    <x v="0"/>
    <s v="Default APC"/>
    <s v="Default APC"/>
    <n v="2310"/>
    <n v="1848"/>
    <d v="2022-09-20T00:00:00"/>
    <x v="27"/>
  </r>
  <r>
    <x v="122"/>
    <s v="CONSERVATION LETTERS"/>
    <x v="1"/>
    <x v="0"/>
    <s v="Default APC"/>
    <s v="Default APC"/>
    <n v="2420"/>
    <n v="1936"/>
    <d v="2023-09-01T00:00:00"/>
    <x v="11"/>
  </r>
  <r>
    <x v="122"/>
    <s v="CONSERVATION LETTERS"/>
    <x v="1"/>
    <x v="0"/>
    <s v="Default APC"/>
    <s v="Default APC"/>
    <n v="2660"/>
    <n v="2128"/>
    <d v="2024-09-11T00:00:00"/>
    <x v="2"/>
  </r>
  <r>
    <x v="123"/>
    <s v="COMPLEXITY"/>
    <x v="0"/>
    <x v="0"/>
    <s v="Default APC"/>
    <s v="Default APC"/>
    <n v="2211"/>
    <n v="1769"/>
    <d v="2023-01-11T00:00:00"/>
    <x v="62"/>
  </r>
  <r>
    <x v="123"/>
    <s v="COMPLEXITY"/>
    <x v="0"/>
    <x v="0"/>
    <s v="Default APC"/>
    <s v="Default APC"/>
    <n v="2280"/>
    <n v="1824"/>
    <d v="2024-02-26T00:00:00"/>
    <x v="1"/>
  </r>
  <r>
    <x v="123"/>
    <s v="COMPLEXITY"/>
    <x v="0"/>
    <x v="0"/>
    <s v="Default APC"/>
    <s v="Default APC"/>
    <n v="2390"/>
    <n v="1912"/>
    <d v="2024-10-14T00:00:00"/>
    <x v="2"/>
  </r>
  <r>
    <x v="124"/>
    <s v="CELL PROLIFERATION"/>
    <x v="0"/>
    <x v="1"/>
    <s v="Abstract"/>
    <s v="Abstract"/>
    <n v="0"/>
    <n v="0"/>
    <d v="2022-11-08T00:00:00"/>
    <x v="2"/>
  </r>
  <r>
    <x v="124"/>
    <s v="CELL PROLIFERATION"/>
    <x v="0"/>
    <x v="1"/>
    <s v="Commentary"/>
    <s v="Commentary"/>
    <n v="0"/>
    <n v="0"/>
    <d v="2022-11-08T00:00:00"/>
    <x v="2"/>
  </r>
  <r>
    <x v="124"/>
    <s v="CELL PROLIFERATION"/>
    <x v="0"/>
    <x v="1"/>
    <s v="Letter to Editor"/>
    <s v="Correspondence"/>
    <n v="0"/>
    <n v="0"/>
    <d v="2022-12-08T00:00:00"/>
    <x v="2"/>
  </r>
  <r>
    <x v="124"/>
    <s v="CELL PROLIFERATION"/>
    <x v="0"/>
    <x v="1"/>
    <s v="Letter to the Editor"/>
    <s v="Correspondence"/>
    <n v="0"/>
    <n v="0"/>
    <d v="2019-02-01T00:00:00"/>
    <x v="2"/>
  </r>
  <r>
    <x v="124"/>
    <s v="CELL PROLIFERATION"/>
    <x v="0"/>
    <x v="1"/>
    <s v="Editorial"/>
    <s v="Editorial"/>
    <n v="0"/>
    <n v="0"/>
    <d v="2018-09-10T00:00:00"/>
    <x v="2"/>
  </r>
  <r>
    <x v="124"/>
    <s v="CELL PROLIFERATION"/>
    <x v="0"/>
    <x v="0"/>
    <s v="Default APC"/>
    <s v="Default APC"/>
    <n v="1820"/>
    <n v="1456"/>
    <d v="2018-09-10T00:00:00"/>
    <x v="59"/>
  </r>
  <r>
    <x v="124"/>
    <s v="CELL PROLIFERATION"/>
    <x v="0"/>
    <x v="0"/>
    <s v="Default APC"/>
    <s v="Default APC"/>
    <n v="2200"/>
    <n v="1760"/>
    <d v="2019-10-10T00:00:00"/>
    <x v="20"/>
  </r>
  <r>
    <x v="124"/>
    <s v="CELL PROLIFERATION"/>
    <x v="0"/>
    <x v="0"/>
    <s v="Default APC"/>
    <s v="Default APC"/>
    <n v="2400"/>
    <n v="1920"/>
    <d v="2020-12-03T00:00:00"/>
    <x v="26"/>
  </r>
  <r>
    <x v="124"/>
    <s v="CELL PROLIFERATION"/>
    <x v="0"/>
    <x v="0"/>
    <s v="Default APC"/>
    <s v="Default APC"/>
    <n v="2950"/>
    <n v="2360"/>
    <d v="2021-10-25T00:00:00"/>
    <x v="8"/>
  </r>
  <r>
    <x v="124"/>
    <s v="CELL PROLIFERATION"/>
    <x v="0"/>
    <x v="0"/>
    <s v="Default APC"/>
    <s v="Default APC"/>
    <n v="3100"/>
    <n v="2480"/>
    <d v="2023-11-02T00:00:00"/>
    <x v="2"/>
  </r>
  <r>
    <x v="124"/>
    <s v="CELL PROLIFERATION"/>
    <x v="1"/>
    <x v="1"/>
    <s v="Letter to the Editor"/>
    <s v="Correspondence"/>
    <n v="0"/>
    <n v="0"/>
    <d v="2019-02-01T00:00:00"/>
    <x v="2"/>
  </r>
  <r>
    <x v="124"/>
    <s v="CELL PROLIFERATION"/>
    <x v="1"/>
    <x v="1"/>
    <s v="Editorial"/>
    <s v="Editorial"/>
    <n v="0"/>
    <n v="0"/>
    <d v="2019-02-01T00:00:00"/>
    <x v="2"/>
  </r>
  <r>
    <x v="124"/>
    <s v="CELL PROLIFERATION"/>
    <x v="1"/>
    <x v="0"/>
    <s v="Default APC"/>
    <s v="Default APC"/>
    <n v="1456"/>
    <n v="1165"/>
    <d v="2018-09-17T00:00:00"/>
    <x v="59"/>
  </r>
  <r>
    <x v="124"/>
    <s v="CELL PROLIFERATION"/>
    <x v="1"/>
    <x v="0"/>
    <s v="Default APC"/>
    <s v="Default APC"/>
    <n v="1760"/>
    <n v="1408"/>
    <d v="2019-10-10T00:00:00"/>
    <x v="20"/>
  </r>
  <r>
    <x v="124"/>
    <s v="CELL PROLIFERATION"/>
    <x v="1"/>
    <x v="0"/>
    <s v="Default APC"/>
    <s v="Default APC"/>
    <n v="1920"/>
    <n v="1536"/>
    <d v="2020-12-03T00:00:00"/>
    <x v="23"/>
  </r>
  <r>
    <x v="124"/>
    <s v="CELL PROLIFERATION"/>
    <x v="1"/>
    <x v="0"/>
    <s v="Default APC"/>
    <s v="Default APC"/>
    <n v="2400"/>
    <n v="1920"/>
    <d v="2021-08-19T00:00:00"/>
    <x v="26"/>
  </r>
  <r>
    <x v="124"/>
    <s v="CELL PROLIFERATION"/>
    <x v="1"/>
    <x v="0"/>
    <s v="Default APC"/>
    <s v="Default APC"/>
    <n v="2950"/>
    <n v="2360"/>
    <d v="2021-10-25T00:00:00"/>
    <x v="8"/>
  </r>
  <r>
    <x v="124"/>
    <s v="CELL PROLIFERATION"/>
    <x v="1"/>
    <x v="0"/>
    <s v="Default APC"/>
    <s v="Default APC"/>
    <n v="3100"/>
    <n v="2480"/>
    <d v="2023-11-02T00:00:00"/>
    <x v="2"/>
  </r>
  <r>
    <x v="125"/>
    <s v="IET CYBER-PHYSICAL SYSTEMS: THEORY &amp; APPLICATIONS"/>
    <x v="0"/>
    <x v="1"/>
    <s v="Editorial"/>
    <s v="Editorial"/>
    <n v="0"/>
    <n v="0"/>
    <d v="2020-09-22T00:00:00"/>
    <x v="2"/>
  </r>
  <r>
    <x v="125"/>
    <s v="IET CYBER-PHYSICAL SYSTEMS: THEORY &amp; APPLICATIONS"/>
    <x v="0"/>
    <x v="1"/>
    <s v="Corrigendum"/>
    <s v="Erratum"/>
    <n v="0"/>
    <n v="0"/>
    <d v="2021-02-05T00:00:00"/>
    <x v="2"/>
  </r>
  <r>
    <x v="125"/>
    <s v="IET CYBER-PHYSICAL SYSTEMS: THEORY &amp; APPLICATIONS"/>
    <x v="0"/>
    <x v="1"/>
    <s v="Comment"/>
    <s v="Opinion"/>
    <n v="0"/>
    <n v="0"/>
    <d v="2021-02-23T00:00:00"/>
    <x v="2"/>
  </r>
  <r>
    <x v="125"/>
    <s v="IET CYBER-PHYSICAL SYSTEMS: THEORY &amp; APPLICATIONS"/>
    <x v="0"/>
    <x v="1"/>
    <s v="Guest Editorial"/>
    <s v="Opinion"/>
    <n v="0"/>
    <n v="0"/>
    <d v="2021-11-09T00:00:00"/>
    <x v="2"/>
  </r>
  <r>
    <x v="125"/>
    <s v="IET CYBER-PHYSICAL SYSTEMS: THEORY &amp; APPLICATIONS"/>
    <x v="0"/>
    <x v="0"/>
    <s v="Default APC"/>
    <s v="Default APC"/>
    <n v="2000"/>
    <n v="1600"/>
    <d v="2020-09-22T00:00:00"/>
    <x v="63"/>
  </r>
  <r>
    <x v="125"/>
    <s v="IET CYBER-PHYSICAL SYSTEMS: THEORY &amp; APPLICATIONS"/>
    <x v="0"/>
    <x v="0"/>
    <s v="Default APC"/>
    <s v="Default APC"/>
    <n v="2200"/>
    <n v="1760"/>
    <d v="2024-11-13T00:00:00"/>
    <x v="2"/>
  </r>
  <r>
    <x v="126"/>
    <s v="CASE REPORTS IN CRITICAL CARE"/>
    <x v="0"/>
    <x v="0"/>
    <s v="Default APC"/>
    <s v="Default APC"/>
    <n v="629"/>
    <n v="503"/>
    <d v="2022-12-26T00:00:00"/>
    <x v="62"/>
  </r>
  <r>
    <x v="126"/>
    <s v="CASE REPORTS IN CRITICAL CARE"/>
    <x v="0"/>
    <x v="0"/>
    <s v="Default APC"/>
    <s v="Default APC"/>
    <n v="650"/>
    <n v="520"/>
    <d v="2024-02-26T00:00:00"/>
    <x v="1"/>
  </r>
  <r>
    <x v="126"/>
    <s v="CASE REPORTS IN CRITICAL CARE"/>
    <x v="0"/>
    <x v="0"/>
    <s v="Default APC"/>
    <s v="Default APC"/>
    <n v="680"/>
    <n v="544"/>
    <d v="2024-10-14T00:00:00"/>
    <x v="2"/>
  </r>
  <r>
    <x v="127"/>
    <s v="CASE REPORTS IN INFECTIOUS DISEASES"/>
    <x v="0"/>
    <x v="0"/>
    <s v="Default APC"/>
    <s v="Default APC"/>
    <n v="629"/>
    <n v="503"/>
    <d v="2022-12-26T00:00:00"/>
    <x v="62"/>
  </r>
  <r>
    <x v="127"/>
    <s v="CASE REPORTS IN INFECTIOUS DISEASES"/>
    <x v="0"/>
    <x v="0"/>
    <s v="Default APC"/>
    <s v="Default APC"/>
    <n v="650"/>
    <n v="520"/>
    <d v="2024-02-26T00:00:00"/>
    <x v="1"/>
  </r>
  <r>
    <x v="127"/>
    <s v="CASE REPORTS IN INFECTIOUS DISEASES"/>
    <x v="0"/>
    <x v="0"/>
    <s v="Default APC"/>
    <s v="Default APC"/>
    <n v="680"/>
    <n v="544"/>
    <d v="2024-10-14T00:00:00"/>
    <x v="2"/>
  </r>
  <r>
    <x v="128"/>
    <s v="CASE REPORTS IN DERMATOLOGICAL MEDICINE"/>
    <x v="0"/>
    <x v="0"/>
    <s v="Default APC"/>
    <s v="Default APC"/>
    <n v="629"/>
    <n v="503"/>
    <d v="2022-12-26T00:00:00"/>
    <x v="62"/>
  </r>
  <r>
    <x v="128"/>
    <s v="CASE REPORTS IN DERMATOLOGICAL MEDICINE"/>
    <x v="0"/>
    <x v="0"/>
    <s v="Default APC"/>
    <s v="Default APC"/>
    <n v="650"/>
    <n v="520"/>
    <d v="2024-02-26T00:00:00"/>
    <x v="1"/>
  </r>
  <r>
    <x v="128"/>
    <s v="CASE REPORTS IN DERMATOLOGICAL MEDICINE"/>
    <x v="0"/>
    <x v="0"/>
    <s v="Default APC"/>
    <s v="Default APC"/>
    <n v="680"/>
    <n v="544"/>
    <d v="2024-10-14T00:00:00"/>
    <x v="2"/>
  </r>
  <r>
    <x v="129"/>
    <s v="CLINICAL AND EXPERIMENTAL DENTAL RESEARCH"/>
    <x v="0"/>
    <x v="1"/>
    <s v="Corrigendum"/>
    <s v="Erratum"/>
    <n v="0"/>
    <n v="0"/>
    <d v="2017-11-14T00:00:00"/>
    <x v="2"/>
  </r>
  <r>
    <x v="129"/>
    <s v="CLINICAL AND EXPERIMENTAL DENTAL RESEARCH"/>
    <x v="0"/>
    <x v="0"/>
    <s v="Default APC"/>
    <s v="Default APC"/>
    <n v="1672"/>
    <n v="1338"/>
    <d v="2015-03-02T00:00:00"/>
    <x v="71"/>
  </r>
  <r>
    <x v="129"/>
    <s v="CLINICAL AND EXPERIMENTAL DENTAL RESEARCH"/>
    <x v="0"/>
    <x v="0"/>
    <s v="Default APC"/>
    <s v="Default APC"/>
    <n v="2100"/>
    <n v="1680"/>
    <d v="2016-09-14T00:00:00"/>
    <x v="30"/>
  </r>
  <r>
    <x v="129"/>
    <s v="CLINICAL AND EXPERIMENTAL DENTAL RESEARCH"/>
    <x v="0"/>
    <x v="0"/>
    <s v="Default APC"/>
    <s v="Default APC"/>
    <n v="1708"/>
    <n v="1366"/>
    <d v="2016-11-01T00:00:00"/>
    <x v="20"/>
  </r>
  <r>
    <x v="129"/>
    <s v="CLINICAL AND EXPERIMENTAL DENTAL RESEARCH"/>
    <x v="0"/>
    <x v="0"/>
    <s v="Default APC"/>
    <s v="Default APC"/>
    <n v="1950"/>
    <n v="1560"/>
    <d v="2020-12-03T00:00:00"/>
    <x v="26"/>
  </r>
  <r>
    <x v="129"/>
    <s v="CLINICAL AND EXPERIMENTAL DENTAL RESEARCH"/>
    <x v="0"/>
    <x v="0"/>
    <s v="Default APC"/>
    <s v="Default APC"/>
    <n v="2050"/>
    <n v="1640"/>
    <d v="2021-10-25T00:00:00"/>
    <x v="4"/>
  </r>
  <r>
    <x v="129"/>
    <s v="CLINICAL AND EXPERIMENTAL DENTAL RESEARCH"/>
    <x v="0"/>
    <x v="0"/>
    <s v="Default APC"/>
    <s v="Default APC"/>
    <n v="2260"/>
    <n v="1808"/>
    <d v="2022-09-20T00:00:00"/>
    <x v="27"/>
  </r>
  <r>
    <x v="129"/>
    <s v="CLINICAL AND EXPERIMENTAL DENTAL RESEARCH"/>
    <x v="0"/>
    <x v="0"/>
    <s v="Default APC"/>
    <s v="Default APC"/>
    <n v="2370"/>
    <n v="1896"/>
    <d v="2023-09-01T00:00:00"/>
    <x v="11"/>
  </r>
  <r>
    <x v="129"/>
    <s v="CLINICAL AND EXPERIMENTAL DENTAL RESEARCH"/>
    <x v="0"/>
    <x v="0"/>
    <s v="Default APC"/>
    <s v="Default APC"/>
    <n v="2490"/>
    <n v="1992"/>
    <d v="2024-09-11T00:00:00"/>
    <x v="25"/>
  </r>
  <r>
    <x v="129"/>
    <s v="CLINICAL AND EXPERIMENTAL DENTAL RESEARCH"/>
    <x v="0"/>
    <x v="0"/>
    <s v="Default APC"/>
    <s v="Default APC"/>
    <n v="2610"/>
    <n v="2088"/>
    <d v="2025-05-20T00:00:00"/>
    <x v="2"/>
  </r>
  <r>
    <x v="129"/>
    <s v="CLINICAL AND EXPERIMENTAL DENTAL RESEARCH"/>
    <x v="1"/>
    <x v="1"/>
    <s v="Corrigendum"/>
    <s v="Erratum"/>
    <n v="0"/>
    <n v="0"/>
    <d v="2017-11-14T00:00:00"/>
    <x v="2"/>
  </r>
  <r>
    <x v="129"/>
    <s v="CLINICAL AND EXPERIMENTAL DENTAL RESEARCH"/>
    <x v="1"/>
    <x v="0"/>
    <s v="Default APC"/>
    <s v="Default APC"/>
    <n v="1338"/>
    <n v="1070"/>
    <d v="2015-03-02T00:00:00"/>
    <x v="71"/>
  </r>
  <r>
    <x v="129"/>
    <s v="CLINICAL AND EXPERIMENTAL DENTAL RESEARCH"/>
    <x v="1"/>
    <x v="0"/>
    <s v="Default APC"/>
    <s v="Default APC"/>
    <n v="1680"/>
    <n v="1344"/>
    <d v="2016-09-14T00:00:00"/>
    <x v="30"/>
  </r>
  <r>
    <x v="129"/>
    <s v="CLINICAL AND EXPERIMENTAL DENTAL RESEARCH"/>
    <x v="1"/>
    <x v="0"/>
    <s v="Default APC"/>
    <s v="Default APC"/>
    <n v="1366"/>
    <n v="1093"/>
    <d v="2016-11-01T00:00:00"/>
    <x v="20"/>
  </r>
  <r>
    <x v="129"/>
    <s v="CLINICAL AND EXPERIMENTAL DENTAL RESEARCH"/>
    <x v="1"/>
    <x v="0"/>
    <s v="Default APC"/>
    <s v="Default APC"/>
    <n v="1560"/>
    <n v="1248"/>
    <d v="2020-12-03T00:00:00"/>
    <x v="84"/>
  </r>
  <r>
    <x v="129"/>
    <s v="CLINICAL AND EXPERIMENTAL DENTAL RESEARCH"/>
    <x v="1"/>
    <x v="0"/>
    <s v="Default APC"/>
    <s v="Default APC"/>
    <n v="1658"/>
    <n v="1326"/>
    <d v="2021-02-09T00:00:00"/>
    <x v="23"/>
  </r>
  <r>
    <x v="129"/>
    <s v="CLINICAL AND EXPERIMENTAL DENTAL RESEARCH"/>
    <x v="1"/>
    <x v="0"/>
    <s v="Default APC"/>
    <s v="Default APC"/>
    <n v="1950"/>
    <n v="1560"/>
    <d v="2021-08-19T00:00:00"/>
    <x v="26"/>
  </r>
  <r>
    <x v="129"/>
    <s v="CLINICAL AND EXPERIMENTAL DENTAL RESEARCH"/>
    <x v="1"/>
    <x v="0"/>
    <s v="Default APC"/>
    <s v="Default APC"/>
    <n v="2050"/>
    <n v="1640"/>
    <d v="2021-10-25T00:00:00"/>
    <x v="4"/>
  </r>
  <r>
    <x v="129"/>
    <s v="CLINICAL AND EXPERIMENTAL DENTAL RESEARCH"/>
    <x v="1"/>
    <x v="0"/>
    <s v="Default APC"/>
    <s v="Default APC"/>
    <n v="2260"/>
    <n v="1808"/>
    <d v="2022-09-20T00:00:00"/>
    <x v="27"/>
  </r>
  <r>
    <x v="129"/>
    <s v="CLINICAL AND EXPERIMENTAL DENTAL RESEARCH"/>
    <x v="1"/>
    <x v="0"/>
    <s v="Default APC"/>
    <s v="Default APC"/>
    <n v="2370"/>
    <n v="1896"/>
    <d v="2023-09-01T00:00:00"/>
    <x v="11"/>
  </r>
  <r>
    <x v="129"/>
    <s v="CLINICAL AND EXPERIMENTAL DENTAL RESEARCH"/>
    <x v="1"/>
    <x v="0"/>
    <s v="Default APC"/>
    <s v="Default APC"/>
    <n v="2490"/>
    <n v="1992"/>
    <d v="2024-09-11T00:00:00"/>
    <x v="25"/>
  </r>
  <r>
    <x v="129"/>
    <s v="CLINICAL AND EXPERIMENTAL DENTAL RESEARCH"/>
    <x v="1"/>
    <x v="0"/>
    <s v="Default APC"/>
    <s v="Default APC"/>
    <n v="2610"/>
    <n v="2088"/>
    <d v="2025-05-20T00:00:00"/>
    <x v="2"/>
  </r>
  <r>
    <x v="130"/>
    <s v="CASE REPORTS IN GASTROINTESTINAL MEDICINE"/>
    <x v="0"/>
    <x v="0"/>
    <s v="Default APC"/>
    <s v="Default APC"/>
    <n v="629"/>
    <n v="503"/>
    <d v="2022-12-26T00:00:00"/>
    <x v="62"/>
  </r>
  <r>
    <x v="130"/>
    <s v="CASE REPORTS IN GASTROINTESTINAL MEDICINE"/>
    <x v="0"/>
    <x v="0"/>
    <s v="Default APC"/>
    <s v="Default APC"/>
    <n v="650"/>
    <n v="520"/>
    <d v="2024-02-26T00:00:00"/>
    <x v="1"/>
  </r>
  <r>
    <x v="130"/>
    <s v="CASE REPORTS IN GASTROINTESTINAL MEDICINE"/>
    <x v="0"/>
    <x v="0"/>
    <s v="Default APC"/>
    <s v="Default APC"/>
    <n v="680"/>
    <n v="544"/>
    <d v="2024-10-14T00:00:00"/>
    <x v="2"/>
  </r>
  <r>
    <x v="131"/>
    <s v="CASE REPORTS IN HEMATOLOGY"/>
    <x v="0"/>
    <x v="0"/>
    <s v="Default APC"/>
    <s v="Default APC"/>
    <n v="629"/>
    <n v="503"/>
    <d v="2022-12-26T00:00:00"/>
    <x v="62"/>
  </r>
  <r>
    <x v="131"/>
    <s v="CASE REPORTS IN HEMATOLOGY"/>
    <x v="0"/>
    <x v="0"/>
    <s v="Default APC"/>
    <s v="Default APC"/>
    <n v="650"/>
    <n v="520"/>
    <d v="2024-02-26T00:00:00"/>
    <x v="1"/>
  </r>
  <r>
    <x v="131"/>
    <s v="CASE REPORTS IN HEMATOLOGY"/>
    <x v="0"/>
    <x v="0"/>
    <s v="Default APC"/>
    <s v="Default APC"/>
    <n v="680"/>
    <n v="544"/>
    <d v="2024-10-14T00:00:00"/>
    <x v="25"/>
  </r>
  <r>
    <x v="131"/>
    <s v="CASE REPORTS IN HEMATOLOGY"/>
    <x v="0"/>
    <x v="0"/>
    <s v="Default APC"/>
    <s v="Default APC"/>
    <n v="750"/>
    <n v="600"/>
    <d v="2025-05-20T00:00:00"/>
    <x v="2"/>
  </r>
  <r>
    <x v="132"/>
    <s v="CASE REPORTS IN HEPATOLOGY"/>
    <x v="0"/>
    <x v="0"/>
    <s v="Default APC"/>
    <s v="Default APC"/>
    <n v="629"/>
    <n v="503"/>
    <d v="2022-12-26T00:00:00"/>
    <x v="62"/>
  </r>
  <r>
    <x v="132"/>
    <s v="CASE REPORTS IN HEPATOLOGY"/>
    <x v="0"/>
    <x v="0"/>
    <s v="Default APC"/>
    <s v="Default APC"/>
    <n v="650"/>
    <n v="520"/>
    <d v="2024-02-26T00:00:00"/>
    <x v="1"/>
  </r>
  <r>
    <x v="132"/>
    <s v="CASE REPORTS IN HEPATOLOGY"/>
    <x v="0"/>
    <x v="0"/>
    <s v="Default APC"/>
    <s v="Default APC"/>
    <n v="680"/>
    <n v="544"/>
    <d v="2024-10-14T00:00:00"/>
    <x v="2"/>
  </r>
  <r>
    <x v="133"/>
    <s v="CASE REPORTS IN ANESTHESIOLOGY"/>
    <x v="0"/>
    <x v="0"/>
    <s v="Default APC"/>
    <s v="Default APC"/>
    <n v="629"/>
    <n v="503"/>
    <d v="2022-12-26T00:00:00"/>
    <x v="62"/>
  </r>
  <r>
    <x v="133"/>
    <s v="CASE REPORTS IN ANESTHESIOLOGY"/>
    <x v="0"/>
    <x v="0"/>
    <s v="Default APC"/>
    <s v="Default APC"/>
    <n v="650"/>
    <n v="520"/>
    <d v="2024-02-26T00:00:00"/>
    <x v="1"/>
  </r>
  <r>
    <x v="133"/>
    <s v="CASE REPORTS IN ANESTHESIOLOGY"/>
    <x v="0"/>
    <x v="0"/>
    <s v="Default APC"/>
    <s v="Default APC"/>
    <n v="680"/>
    <n v="544"/>
    <d v="2024-10-14T00:00:00"/>
    <x v="2"/>
  </r>
  <r>
    <x v="134"/>
    <s v="CASE REPORTS IN CARDIOLOGY"/>
    <x v="0"/>
    <x v="0"/>
    <s v="Default APC"/>
    <s v="Default APC"/>
    <n v="629"/>
    <n v="503"/>
    <d v="2022-12-26T00:00:00"/>
    <x v="62"/>
  </r>
  <r>
    <x v="134"/>
    <s v="CASE REPORTS IN CARDIOLOGY"/>
    <x v="0"/>
    <x v="0"/>
    <s v="Default APC"/>
    <s v="Default APC"/>
    <n v="650"/>
    <n v="520"/>
    <d v="2024-02-26T00:00:00"/>
    <x v="1"/>
  </r>
  <r>
    <x v="134"/>
    <s v="CASE REPORTS IN CARDIOLOGY"/>
    <x v="0"/>
    <x v="0"/>
    <s v="Default APC"/>
    <s v="Default APC"/>
    <n v="680"/>
    <n v="544"/>
    <d v="2024-10-14T00:00:00"/>
    <x v="2"/>
  </r>
  <r>
    <x v="135"/>
    <s v="CASE REPORTS IN DENTISTRY"/>
    <x v="0"/>
    <x v="0"/>
    <s v="Default APC"/>
    <s v="Default APC"/>
    <n v="629"/>
    <n v="503"/>
    <d v="2022-12-26T00:00:00"/>
    <x v="62"/>
  </r>
  <r>
    <x v="135"/>
    <s v="CASE REPORTS IN DENTISTRY"/>
    <x v="0"/>
    <x v="0"/>
    <s v="Default APC"/>
    <s v="Default APC"/>
    <n v="650"/>
    <n v="520"/>
    <d v="2024-02-26T00:00:00"/>
    <x v="1"/>
  </r>
  <r>
    <x v="135"/>
    <s v="CASE REPORTS IN DENTISTRY"/>
    <x v="0"/>
    <x v="0"/>
    <s v="Default APC"/>
    <s v="Default APC"/>
    <n v="680"/>
    <n v="544"/>
    <d v="2024-10-14T00:00:00"/>
    <x v="25"/>
  </r>
  <r>
    <x v="135"/>
    <s v="CASE REPORTS IN DENTISTRY"/>
    <x v="0"/>
    <x v="0"/>
    <s v="Default APC"/>
    <s v="Default APC"/>
    <n v="750"/>
    <n v="600"/>
    <d v="2025-05-20T00:00:00"/>
    <x v="2"/>
  </r>
  <r>
    <x v="136"/>
    <s v="CASE REPORTS IN ENDOCRINOLOGY"/>
    <x v="0"/>
    <x v="0"/>
    <s v="Default APC"/>
    <s v="Default APC"/>
    <n v="629"/>
    <n v="503"/>
    <d v="2022-12-26T00:00:00"/>
    <x v="62"/>
  </r>
  <r>
    <x v="136"/>
    <s v="CASE REPORTS IN ENDOCRINOLOGY"/>
    <x v="0"/>
    <x v="0"/>
    <s v="Default APC"/>
    <s v="Default APC"/>
    <n v="650"/>
    <n v="520"/>
    <d v="2024-02-26T00:00:00"/>
    <x v="1"/>
  </r>
  <r>
    <x v="136"/>
    <s v="CASE REPORTS IN ENDOCRINOLOGY"/>
    <x v="0"/>
    <x v="0"/>
    <s v="Default APC"/>
    <s v="Default APC"/>
    <n v="680"/>
    <n v="544"/>
    <d v="2024-10-14T00:00:00"/>
    <x v="25"/>
  </r>
  <r>
    <x v="136"/>
    <s v="CASE REPORTS IN ENDOCRINOLOGY"/>
    <x v="0"/>
    <x v="0"/>
    <s v="Default APC"/>
    <s v="Default APC"/>
    <n v="750"/>
    <n v="600"/>
    <d v="2025-05-20T00:00:00"/>
    <x v="2"/>
  </r>
  <r>
    <x v="137"/>
    <s v="CASE REPORTS IN GENETICS"/>
    <x v="0"/>
    <x v="0"/>
    <s v="Default APC"/>
    <s v="Default APC"/>
    <n v="629"/>
    <n v="503"/>
    <d v="2022-12-26T00:00:00"/>
    <x v="62"/>
  </r>
  <r>
    <x v="137"/>
    <s v="CASE REPORTS IN GENETICS"/>
    <x v="0"/>
    <x v="0"/>
    <s v="Default APC"/>
    <s v="Default APC"/>
    <n v="650"/>
    <n v="520"/>
    <d v="2024-02-26T00:00:00"/>
    <x v="1"/>
  </r>
  <r>
    <x v="137"/>
    <s v="CASE REPORTS IN GENETICS"/>
    <x v="0"/>
    <x v="0"/>
    <s v="Default APC"/>
    <s v="Default APC"/>
    <n v="680"/>
    <n v="544"/>
    <d v="2024-10-14T00:00:00"/>
    <x v="2"/>
  </r>
  <r>
    <x v="138"/>
    <s v="CASE REPORTS IN IMMUNOLOGY"/>
    <x v="0"/>
    <x v="0"/>
    <s v="Default APC"/>
    <s v="Default APC"/>
    <n v="629"/>
    <n v="503"/>
    <d v="2022-12-26T00:00:00"/>
    <x v="62"/>
  </r>
  <r>
    <x v="138"/>
    <s v="CASE REPORTS IN IMMUNOLOGY"/>
    <x v="0"/>
    <x v="0"/>
    <s v="Default APC"/>
    <s v="Default APC"/>
    <n v="650"/>
    <n v="520"/>
    <d v="2024-02-26T00:00:00"/>
    <x v="1"/>
  </r>
  <r>
    <x v="138"/>
    <s v="CASE REPORTS IN IMMUNOLOGY"/>
    <x v="0"/>
    <x v="0"/>
    <s v="Default APC"/>
    <s v="Default APC"/>
    <n v="680"/>
    <n v="544"/>
    <d v="2024-10-14T00:00:00"/>
    <x v="2"/>
  </r>
  <r>
    <x v="139"/>
    <s v="CASE REPORTS IN NEPHROLOGY"/>
    <x v="0"/>
    <x v="0"/>
    <s v="Default APC"/>
    <s v="Default APC"/>
    <n v="803"/>
    <n v="642"/>
    <d v="2022-12-21T00:00:00"/>
    <x v="90"/>
  </r>
  <r>
    <x v="139"/>
    <s v="CASE REPORTS IN NEPHROLOGY"/>
    <x v="0"/>
    <x v="0"/>
    <s v="Default APC"/>
    <s v="Default APC"/>
    <n v="629"/>
    <n v="503"/>
    <d v="2022-12-26T00:00:00"/>
    <x v="62"/>
  </r>
  <r>
    <x v="139"/>
    <s v="CASE REPORTS IN NEPHROLOGY"/>
    <x v="0"/>
    <x v="0"/>
    <s v="Default APC"/>
    <s v="Default APC"/>
    <n v="650"/>
    <n v="520"/>
    <d v="2024-02-26T00:00:00"/>
    <x v="1"/>
  </r>
  <r>
    <x v="139"/>
    <s v="CASE REPORTS IN NEPHROLOGY"/>
    <x v="0"/>
    <x v="0"/>
    <s v="Default APC"/>
    <s v="Default APC"/>
    <n v="680"/>
    <n v="544"/>
    <d v="2024-10-14T00:00:00"/>
    <x v="2"/>
  </r>
  <r>
    <x v="140"/>
    <s v="CASE REPORTS IN PATHOLOGY"/>
    <x v="0"/>
    <x v="0"/>
    <s v="Default APC"/>
    <s v="Default APC"/>
    <n v="629"/>
    <n v="503"/>
    <d v="2022-12-26T00:00:00"/>
    <x v="62"/>
  </r>
  <r>
    <x v="140"/>
    <s v="CASE REPORTS IN PATHOLOGY"/>
    <x v="0"/>
    <x v="0"/>
    <s v="Default APC"/>
    <s v="Default APC"/>
    <n v="650"/>
    <n v="520"/>
    <d v="2024-02-26T00:00:00"/>
    <x v="1"/>
  </r>
  <r>
    <x v="140"/>
    <s v="CASE REPORTS IN PATHOLOGY"/>
    <x v="0"/>
    <x v="0"/>
    <s v="Default APC"/>
    <s v="Default APC"/>
    <n v="680"/>
    <n v="544"/>
    <d v="2024-10-14T00:00:00"/>
    <x v="2"/>
  </r>
  <r>
    <x v="141"/>
    <s v="CASE REPORTS IN SURGERY"/>
    <x v="0"/>
    <x v="0"/>
    <s v="Default APC"/>
    <s v="Default APC"/>
    <n v="629"/>
    <n v="503"/>
    <d v="2022-12-16T00:00:00"/>
    <x v="76"/>
  </r>
  <r>
    <x v="141"/>
    <s v="CASE REPORTS IN SURGERY"/>
    <x v="0"/>
    <x v="0"/>
    <s v="Default APC"/>
    <s v="Default APC"/>
    <n v="629"/>
    <n v="503"/>
    <d v="2022-12-27T00:00:00"/>
    <x v="62"/>
  </r>
  <r>
    <x v="141"/>
    <s v="CASE REPORTS IN SURGERY"/>
    <x v="0"/>
    <x v="0"/>
    <s v="Default APC"/>
    <s v="Default APC"/>
    <n v="650"/>
    <n v="520"/>
    <d v="2024-02-26T00:00:00"/>
    <x v="1"/>
  </r>
  <r>
    <x v="141"/>
    <s v="CASE REPORTS IN SURGERY"/>
    <x v="0"/>
    <x v="0"/>
    <s v="Default APC"/>
    <s v="Default APC"/>
    <n v="680"/>
    <n v="544"/>
    <d v="2024-10-14T00:00:00"/>
    <x v="2"/>
  </r>
  <r>
    <x v="142"/>
    <s v="CASE REPORTS IN TRANSPLANTATION"/>
    <x v="0"/>
    <x v="0"/>
    <s v="Default APC"/>
    <s v="Default APC"/>
    <n v="629"/>
    <n v="503"/>
    <d v="2022-12-16T00:00:00"/>
    <x v="76"/>
  </r>
  <r>
    <x v="142"/>
    <s v="CASE REPORTS IN TRANSPLANTATION"/>
    <x v="0"/>
    <x v="0"/>
    <s v="Default APC"/>
    <s v="Default APC"/>
    <n v="629"/>
    <n v="503"/>
    <d v="2022-12-27T00:00:00"/>
    <x v="62"/>
  </r>
  <r>
    <x v="142"/>
    <s v="CASE REPORTS IN TRANSPLANTATION"/>
    <x v="0"/>
    <x v="0"/>
    <s v="Default APC"/>
    <s v="Default APC"/>
    <n v="650"/>
    <n v="520"/>
    <d v="2024-02-26T00:00:00"/>
    <x v="1"/>
  </r>
  <r>
    <x v="142"/>
    <s v="CASE REPORTS IN TRANSPLANTATION"/>
    <x v="0"/>
    <x v="0"/>
    <s v="Default APC"/>
    <s v="Default APC"/>
    <n v="680"/>
    <n v="544"/>
    <d v="2024-10-14T00:00:00"/>
    <x v="2"/>
  </r>
  <r>
    <x v="143"/>
    <s v="CASE REPORTS IN UROLOGY"/>
    <x v="0"/>
    <x v="0"/>
    <s v="Default APC"/>
    <s v="Default APC"/>
    <n v="629"/>
    <n v="503"/>
    <d v="2022-12-16T00:00:00"/>
    <x v="76"/>
  </r>
  <r>
    <x v="143"/>
    <s v="CASE REPORTS IN UROLOGY"/>
    <x v="0"/>
    <x v="0"/>
    <s v="Default APC"/>
    <s v="Default APC"/>
    <n v="629"/>
    <n v="503"/>
    <d v="2022-12-27T00:00:00"/>
    <x v="62"/>
  </r>
  <r>
    <x v="143"/>
    <s v="CASE REPORTS IN UROLOGY"/>
    <x v="0"/>
    <x v="0"/>
    <s v="Default APC"/>
    <s v="Default APC"/>
    <n v="650"/>
    <n v="520"/>
    <d v="2024-02-26T00:00:00"/>
    <x v="1"/>
  </r>
  <r>
    <x v="143"/>
    <s v="CASE REPORTS IN UROLOGY"/>
    <x v="0"/>
    <x v="0"/>
    <s v="Default APC"/>
    <s v="Default APC"/>
    <n v="680"/>
    <n v="544"/>
    <d v="2024-10-14T00:00:00"/>
    <x v="2"/>
  </r>
  <r>
    <x v="144"/>
    <s v="THE CLINICAL RESPIRATORY JOURNAL"/>
    <x v="0"/>
    <x v="1"/>
    <s v="Commentary"/>
    <s v="Commentary"/>
    <n v="850"/>
    <n v="680"/>
    <d v="2021-12-08T00:00:00"/>
    <x v="27"/>
  </r>
  <r>
    <x v="144"/>
    <s v="THE CLINICAL RESPIRATORY JOURNAL"/>
    <x v="0"/>
    <x v="1"/>
    <s v="Commentary"/>
    <s v="Commentary"/>
    <n v="895"/>
    <n v="716"/>
    <d v="2023-09-01T00:00:00"/>
    <x v="91"/>
  </r>
  <r>
    <x v="144"/>
    <s v="THE CLINICAL RESPIRATORY JOURNAL"/>
    <x v="0"/>
    <x v="1"/>
    <s v="Commentary"/>
    <s v="Commentary"/>
    <n v="890"/>
    <n v="712"/>
    <d v="2023-11-09T00:00:00"/>
    <x v="11"/>
  </r>
  <r>
    <x v="144"/>
    <s v="THE CLINICAL RESPIRATORY JOURNAL"/>
    <x v="0"/>
    <x v="1"/>
    <s v="Commentary"/>
    <s v="Commentary"/>
    <n v="935"/>
    <n v="748"/>
    <d v="2024-09-11T00:00:00"/>
    <x v="2"/>
  </r>
  <r>
    <x v="144"/>
    <s v="THE CLINICAL RESPIRATORY JOURNAL"/>
    <x v="0"/>
    <x v="1"/>
    <s v="Forum"/>
    <s v="Commentary"/>
    <n v="850"/>
    <n v="680"/>
    <d v="2021-12-08T00:00:00"/>
    <x v="27"/>
  </r>
  <r>
    <x v="144"/>
    <s v="THE CLINICAL RESPIRATORY JOURNAL"/>
    <x v="0"/>
    <x v="1"/>
    <s v="Forum"/>
    <s v="Commentary"/>
    <n v="895"/>
    <n v="716"/>
    <d v="2023-09-01T00:00:00"/>
    <x v="91"/>
  </r>
  <r>
    <x v="144"/>
    <s v="THE CLINICAL RESPIRATORY JOURNAL"/>
    <x v="0"/>
    <x v="1"/>
    <s v="Forum"/>
    <s v="Commentary"/>
    <n v="890"/>
    <n v="712"/>
    <d v="2023-11-09T00:00:00"/>
    <x v="11"/>
  </r>
  <r>
    <x v="144"/>
    <s v="THE CLINICAL RESPIRATORY JOURNAL"/>
    <x v="0"/>
    <x v="1"/>
    <s v="Forum"/>
    <s v="Commentary"/>
    <n v="935"/>
    <n v="748"/>
    <d v="2024-09-11T00:00:00"/>
    <x v="2"/>
  </r>
  <r>
    <x v="144"/>
    <s v="THE CLINICAL RESPIRATORY JOURNAL"/>
    <x v="0"/>
    <x v="1"/>
    <s v="Letter to Editor"/>
    <s v="Correspondence"/>
    <n v="0"/>
    <n v="0"/>
    <d v="2022-12-08T00:00:00"/>
    <x v="2"/>
  </r>
  <r>
    <x v="144"/>
    <s v="THE CLINICAL RESPIRATORY JOURNAL"/>
    <x v="0"/>
    <x v="1"/>
    <s v="Letter to the Editor"/>
    <s v="Correspondence"/>
    <n v="0"/>
    <n v="0"/>
    <d v="2021-12-08T00:00:00"/>
    <x v="2"/>
  </r>
  <r>
    <x v="144"/>
    <s v="THE CLINICAL RESPIRATORY JOURNAL"/>
    <x v="0"/>
    <x v="1"/>
    <s v="Reply"/>
    <s v="Correspondence"/>
    <n v="0"/>
    <n v="0"/>
    <d v="2022-12-08T00:00:00"/>
    <x v="2"/>
  </r>
  <r>
    <x v="144"/>
    <s v="THE CLINICAL RESPIRATORY JOURNAL"/>
    <x v="0"/>
    <x v="1"/>
    <s v="Reply to Letter to the Editor"/>
    <s v="Correspondence"/>
    <n v="0"/>
    <n v="0"/>
    <d v="2022-12-08T00:00:00"/>
    <x v="2"/>
  </r>
  <r>
    <x v="144"/>
    <s v="THE CLINICAL RESPIRATORY JOURNAL"/>
    <x v="0"/>
    <x v="1"/>
    <s v="Editorial"/>
    <s v="Editorial"/>
    <n v="0"/>
    <n v="0"/>
    <d v="2021-12-08T00:00:00"/>
    <x v="2"/>
  </r>
  <r>
    <x v="144"/>
    <s v="THE CLINICAL RESPIRATORY JOURNAL"/>
    <x v="0"/>
    <x v="1"/>
    <s v="Book Review"/>
    <s v="Media Review"/>
    <n v="850"/>
    <n v="680"/>
    <d v="2021-12-08T00:00:00"/>
    <x v="27"/>
  </r>
  <r>
    <x v="144"/>
    <s v="THE CLINICAL RESPIRATORY JOURNAL"/>
    <x v="0"/>
    <x v="1"/>
    <s v="Book Review"/>
    <s v="Media Review"/>
    <n v="895"/>
    <n v="716"/>
    <d v="2023-09-01T00:00:00"/>
    <x v="91"/>
  </r>
  <r>
    <x v="144"/>
    <s v="THE CLINICAL RESPIRATORY JOURNAL"/>
    <x v="0"/>
    <x v="1"/>
    <s v="Book Review"/>
    <s v="Media Review"/>
    <n v="890"/>
    <n v="712"/>
    <d v="2023-11-09T00:00:00"/>
    <x v="11"/>
  </r>
  <r>
    <x v="144"/>
    <s v="THE CLINICAL RESPIRATORY JOURNAL"/>
    <x v="0"/>
    <x v="1"/>
    <s v="Book Review"/>
    <s v="Media Review"/>
    <n v="935"/>
    <n v="748"/>
    <d v="2024-09-11T00:00:00"/>
    <x v="2"/>
  </r>
  <r>
    <x v="144"/>
    <s v="THE CLINICAL RESPIRATORY JOURNAL"/>
    <x v="0"/>
    <x v="1"/>
    <s v="Brief Report"/>
    <s v="Short Communication"/>
    <n v="425"/>
    <n v="340"/>
    <d v="2021-12-08T00:00:00"/>
    <x v="27"/>
  </r>
  <r>
    <x v="144"/>
    <s v="THE CLINICAL RESPIRATORY JOURNAL"/>
    <x v="0"/>
    <x v="1"/>
    <s v="Brief Report"/>
    <s v="Short Communication"/>
    <n v="448"/>
    <n v="358"/>
    <d v="2023-09-01T00:00:00"/>
    <x v="91"/>
  </r>
  <r>
    <x v="144"/>
    <s v="THE CLINICAL RESPIRATORY JOURNAL"/>
    <x v="0"/>
    <x v="1"/>
    <s v="Brief Report"/>
    <s v="Short Communication"/>
    <n v="450"/>
    <n v="360"/>
    <d v="2023-11-09T00:00:00"/>
    <x v="11"/>
  </r>
  <r>
    <x v="144"/>
    <s v="THE CLINICAL RESPIRATORY JOURNAL"/>
    <x v="0"/>
    <x v="1"/>
    <s v="Brief Report"/>
    <s v="Short Communication"/>
    <n v="473"/>
    <n v="378"/>
    <d v="2024-09-11T00:00:00"/>
    <x v="2"/>
  </r>
  <r>
    <x v="144"/>
    <s v="THE CLINICAL RESPIRATORY JOURNAL"/>
    <x v="0"/>
    <x v="0"/>
    <s v="Default APC"/>
    <s v="Default APC"/>
    <n v="1700"/>
    <n v="1360"/>
    <d v="2021-12-08T00:00:00"/>
    <x v="27"/>
  </r>
  <r>
    <x v="144"/>
    <s v="THE CLINICAL RESPIRATORY JOURNAL"/>
    <x v="0"/>
    <x v="0"/>
    <s v="Default APC"/>
    <s v="Default APC"/>
    <n v="1790"/>
    <n v="1432"/>
    <d v="2023-09-01T00:00:00"/>
    <x v="11"/>
  </r>
  <r>
    <x v="144"/>
    <s v="THE CLINICAL RESPIRATORY JOURNAL"/>
    <x v="0"/>
    <x v="0"/>
    <s v="Default APC"/>
    <s v="Default APC"/>
    <n v="1880"/>
    <n v="1504"/>
    <d v="2024-09-11T00:00:00"/>
    <x v="25"/>
  </r>
  <r>
    <x v="144"/>
    <s v="THE CLINICAL RESPIRATORY JOURNAL"/>
    <x v="0"/>
    <x v="0"/>
    <s v="Default APC"/>
    <s v="Default APC"/>
    <n v="1970"/>
    <n v="1576"/>
    <d v="2025-05-20T00:00:00"/>
    <x v="2"/>
  </r>
  <r>
    <x v="145"/>
    <s v="CASE REPORTS IN NEUROLOGICAL MEDICINE"/>
    <x v="0"/>
    <x v="0"/>
    <s v="Default APC"/>
    <s v="Default APC"/>
    <n v="629"/>
    <n v="503"/>
    <d v="2022-12-26T00:00:00"/>
    <x v="62"/>
  </r>
  <r>
    <x v="145"/>
    <s v="CASE REPORTS IN NEUROLOGICAL MEDICINE"/>
    <x v="0"/>
    <x v="0"/>
    <s v="Default APC"/>
    <s v="Default APC"/>
    <n v="650"/>
    <n v="520"/>
    <d v="2024-02-26T00:00:00"/>
    <x v="1"/>
  </r>
  <r>
    <x v="145"/>
    <s v="CASE REPORTS IN NEUROLOGICAL MEDICINE"/>
    <x v="0"/>
    <x v="0"/>
    <s v="Default APC"/>
    <s v="Default APC"/>
    <n v="680"/>
    <n v="544"/>
    <d v="2024-10-14T00:00:00"/>
    <x v="2"/>
  </r>
  <r>
    <x v="146"/>
    <s v="CASE REPORTS IN ORTHOPEDICS"/>
    <x v="0"/>
    <x v="0"/>
    <s v="Default APC"/>
    <s v="Default APC"/>
    <n v="629"/>
    <n v="503"/>
    <d v="2022-12-26T00:00:00"/>
    <x v="62"/>
  </r>
  <r>
    <x v="146"/>
    <s v="CASE REPORTS IN ORTHOPEDICS"/>
    <x v="0"/>
    <x v="0"/>
    <s v="Default APC"/>
    <s v="Default APC"/>
    <n v="650"/>
    <n v="520"/>
    <d v="2024-02-26T00:00:00"/>
    <x v="1"/>
  </r>
  <r>
    <x v="146"/>
    <s v="CASE REPORTS IN ORTHOPEDICS"/>
    <x v="0"/>
    <x v="0"/>
    <s v="Default APC"/>
    <s v="Default APC"/>
    <n v="680"/>
    <n v="544"/>
    <d v="2024-10-14T00:00:00"/>
    <x v="2"/>
  </r>
  <r>
    <x v="147"/>
    <s v="CASE REPORTS IN OBSTETRICS AND GYNECOLOGY"/>
    <x v="0"/>
    <x v="0"/>
    <s v="Default APC"/>
    <s v="Default APC"/>
    <n v="629"/>
    <n v="503"/>
    <d v="2022-12-26T00:00:00"/>
    <x v="62"/>
  </r>
  <r>
    <x v="147"/>
    <s v="CASE REPORTS IN OBSTETRICS AND GYNECOLOGY"/>
    <x v="0"/>
    <x v="0"/>
    <s v="Default APC"/>
    <s v="Default APC"/>
    <n v="650"/>
    <n v="520"/>
    <d v="2024-02-26T00:00:00"/>
    <x v="1"/>
  </r>
  <r>
    <x v="147"/>
    <s v="CASE REPORTS IN OBSTETRICS AND GYNECOLOGY"/>
    <x v="0"/>
    <x v="0"/>
    <s v="Default APC"/>
    <s v="Default APC"/>
    <n v="680"/>
    <n v="544"/>
    <d v="2024-10-14T00:00:00"/>
    <x v="2"/>
  </r>
  <r>
    <x v="148"/>
    <s v="CASE REPORTS IN ONCOLOGICAL MEDICINE"/>
    <x v="0"/>
    <x v="0"/>
    <s v="Default APC"/>
    <s v="Default APC"/>
    <n v="629"/>
    <n v="503"/>
    <d v="2022-12-26T00:00:00"/>
    <x v="62"/>
  </r>
  <r>
    <x v="148"/>
    <s v="CASE REPORTS IN ONCOLOGICAL MEDICINE"/>
    <x v="0"/>
    <x v="0"/>
    <s v="Default APC"/>
    <s v="Default APC"/>
    <n v="650"/>
    <n v="520"/>
    <d v="2024-02-26T00:00:00"/>
    <x v="1"/>
  </r>
  <r>
    <x v="148"/>
    <s v="CASE REPORTS IN ONCOLOGICAL MEDICINE"/>
    <x v="0"/>
    <x v="0"/>
    <s v="Default APC"/>
    <s v="Default APC"/>
    <n v="680"/>
    <n v="544"/>
    <d v="2024-10-14T00:00:00"/>
    <x v="2"/>
  </r>
  <r>
    <x v="149"/>
    <s v="CASE REPORTS IN OPHTHALMOLOGICAL MEDICINE"/>
    <x v="0"/>
    <x v="0"/>
    <s v="Default APC"/>
    <s v="Default APC"/>
    <n v="629"/>
    <n v="503"/>
    <d v="2022-12-26T00:00:00"/>
    <x v="62"/>
  </r>
  <r>
    <x v="149"/>
    <s v="CASE REPORTS IN OPHTHALMOLOGICAL MEDICINE"/>
    <x v="0"/>
    <x v="0"/>
    <s v="Default APC"/>
    <s v="Default APC"/>
    <n v="650"/>
    <n v="520"/>
    <d v="2024-02-26T00:00:00"/>
    <x v="1"/>
  </r>
  <r>
    <x v="149"/>
    <s v="CASE REPORTS IN OPHTHALMOLOGICAL MEDICINE"/>
    <x v="0"/>
    <x v="0"/>
    <s v="Default APC"/>
    <s v="Default APC"/>
    <n v="680"/>
    <n v="544"/>
    <d v="2024-10-14T00:00:00"/>
    <x v="2"/>
  </r>
  <r>
    <x v="150"/>
    <s v="CASE REPORTS IN OTOLARYNGOLOGY"/>
    <x v="0"/>
    <x v="0"/>
    <s v="Default APC"/>
    <s v="Default APC"/>
    <n v="629"/>
    <n v="503"/>
    <d v="2022-12-26T00:00:00"/>
    <x v="62"/>
  </r>
  <r>
    <x v="150"/>
    <s v="CASE REPORTS IN OTOLARYNGOLOGY"/>
    <x v="0"/>
    <x v="0"/>
    <s v="Default APC"/>
    <s v="Default APC"/>
    <n v="650"/>
    <n v="520"/>
    <d v="2024-02-26T00:00:00"/>
    <x v="1"/>
  </r>
  <r>
    <x v="150"/>
    <s v="CASE REPORTS IN OTOLARYNGOLOGY"/>
    <x v="0"/>
    <x v="0"/>
    <s v="Default APC"/>
    <s v="Default APC"/>
    <n v="680"/>
    <n v="544"/>
    <d v="2024-10-14T00:00:00"/>
    <x v="2"/>
  </r>
  <r>
    <x v="151"/>
    <s v="CARDIOLOGY RESEARCH AND PRACTICE"/>
    <x v="0"/>
    <x v="0"/>
    <s v="Default APC"/>
    <s v="Default APC"/>
    <n v="2060"/>
    <n v="1648"/>
    <d v="2022-12-26T00:00:00"/>
    <x v="62"/>
  </r>
  <r>
    <x v="151"/>
    <s v="CARDIOLOGY RESEARCH AND PRACTICE"/>
    <x v="0"/>
    <x v="0"/>
    <s v="Default APC"/>
    <s v="Default APC"/>
    <n v="2120"/>
    <n v="1696"/>
    <d v="2024-02-26T00:00:00"/>
    <x v="1"/>
  </r>
  <r>
    <x v="151"/>
    <s v="CARDIOLOGY RESEARCH AND PRACTICE"/>
    <x v="0"/>
    <x v="0"/>
    <s v="Default APC"/>
    <s v="Default APC"/>
    <n v="2220"/>
    <n v="1776"/>
    <d v="2024-10-14T00:00:00"/>
    <x v="2"/>
  </r>
  <r>
    <x v="152"/>
    <s v="CASE REPORTS IN PEDIATRICS"/>
    <x v="0"/>
    <x v="0"/>
    <s v="Default APC"/>
    <s v="Default APC"/>
    <n v="629"/>
    <n v="503"/>
    <d v="2023-07-06T00:00:00"/>
    <x v="62"/>
  </r>
  <r>
    <x v="152"/>
    <s v="CASE REPORTS IN PEDIATRICS"/>
    <x v="0"/>
    <x v="0"/>
    <s v="Default APC"/>
    <s v="Default APC"/>
    <n v="650"/>
    <n v="520"/>
    <d v="2024-02-26T00:00:00"/>
    <x v="24"/>
  </r>
  <r>
    <x v="152"/>
    <s v="CASE REPORTS IN PEDIATRICS"/>
    <x v="0"/>
    <x v="0"/>
    <s v="Default APC"/>
    <s v="Default APC"/>
    <n v="680"/>
    <n v="544"/>
    <d v="2024-10-15T00:00:00"/>
    <x v="2"/>
  </r>
  <r>
    <x v="153"/>
    <s v="CASE REPORTS IN PSYCHIATRY"/>
    <x v="0"/>
    <x v="0"/>
    <s v="Default APC"/>
    <s v="Default APC"/>
    <n v="629"/>
    <n v="503"/>
    <d v="2022-12-26T00:00:00"/>
    <x v="62"/>
  </r>
  <r>
    <x v="153"/>
    <s v="CASE REPORTS IN PSYCHIATRY"/>
    <x v="0"/>
    <x v="0"/>
    <s v="Default APC"/>
    <s v="Default APC"/>
    <n v="650"/>
    <n v="520"/>
    <d v="2024-02-26T00:00:00"/>
    <x v="24"/>
  </r>
  <r>
    <x v="153"/>
    <s v="CASE REPORTS IN PSYCHIATRY"/>
    <x v="0"/>
    <x v="0"/>
    <s v="Default APC"/>
    <s v="Default APC"/>
    <n v="680"/>
    <n v="544"/>
    <d v="2024-10-15T00:00:00"/>
    <x v="2"/>
  </r>
  <r>
    <x v="154"/>
    <s v="CASE REPORTS IN PULMONOLOGY"/>
    <x v="0"/>
    <x v="0"/>
    <s v="Default APC"/>
    <s v="Default APC"/>
    <n v="629"/>
    <n v="503"/>
    <d v="2022-12-26T00:00:00"/>
    <x v="62"/>
  </r>
  <r>
    <x v="154"/>
    <s v="CASE REPORTS IN PULMONOLOGY"/>
    <x v="0"/>
    <x v="0"/>
    <s v="Default APC"/>
    <s v="Default APC"/>
    <n v="650"/>
    <n v="520"/>
    <d v="2024-02-26T00:00:00"/>
    <x v="24"/>
  </r>
  <r>
    <x v="154"/>
    <s v="CASE REPORTS IN PULMONOLOGY"/>
    <x v="0"/>
    <x v="0"/>
    <s v="Default APC"/>
    <s v="Default APC"/>
    <n v="680"/>
    <n v="544"/>
    <d v="2024-10-15T00:00:00"/>
    <x v="2"/>
  </r>
  <r>
    <x v="155"/>
    <s v="CASE REPORTS IN RADIOLOGY"/>
    <x v="0"/>
    <x v="0"/>
    <s v="Default APC"/>
    <s v="Default APC"/>
    <n v="629"/>
    <n v="503"/>
    <d v="2022-12-26T00:00:00"/>
    <x v="62"/>
  </r>
  <r>
    <x v="155"/>
    <s v="CASE REPORTS IN RADIOLOGY"/>
    <x v="0"/>
    <x v="0"/>
    <s v="Default APC"/>
    <s v="Default APC"/>
    <n v="650"/>
    <n v="520"/>
    <d v="2024-02-26T00:00:00"/>
    <x v="24"/>
  </r>
  <r>
    <x v="155"/>
    <s v="CASE REPORTS IN RADIOLOGY"/>
    <x v="0"/>
    <x v="0"/>
    <s v="Default APC"/>
    <s v="Default APC"/>
    <n v="680"/>
    <n v="544"/>
    <d v="2024-10-15T00:00:00"/>
    <x v="2"/>
  </r>
  <r>
    <x v="156"/>
    <s v="CASE REPORTS IN RHEUMATOLOGY"/>
    <x v="0"/>
    <x v="0"/>
    <s v="Default APC"/>
    <s v="Default APC"/>
    <n v="629"/>
    <n v="503"/>
    <d v="2022-12-26T00:00:00"/>
    <x v="62"/>
  </r>
  <r>
    <x v="156"/>
    <s v="CASE REPORTS IN RHEUMATOLOGY"/>
    <x v="0"/>
    <x v="0"/>
    <s v="Default APC"/>
    <s v="Default APC"/>
    <n v="650"/>
    <n v="520"/>
    <d v="2024-02-26T00:00:00"/>
    <x v="24"/>
  </r>
  <r>
    <x v="156"/>
    <s v="CASE REPORTS IN RHEUMATOLOGY"/>
    <x v="0"/>
    <x v="0"/>
    <s v="Default APC"/>
    <s v="Default APC"/>
    <n v="680"/>
    <n v="544"/>
    <d v="2024-10-15T00:00:00"/>
    <x v="2"/>
  </r>
  <r>
    <x v="157"/>
    <s v="CASE REPORTS IN VETERINARY MEDICINE"/>
    <x v="0"/>
    <x v="0"/>
    <s v="Default APC"/>
    <s v="Default APC"/>
    <n v="629"/>
    <n v="503"/>
    <d v="2022-12-16T00:00:00"/>
    <x v="76"/>
  </r>
  <r>
    <x v="157"/>
    <s v="CASE REPORTS IN VETERINARY MEDICINE"/>
    <x v="0"/>
    <x v="0"/>
    <s v="Default APC"/>
    <s v="Default APC"/>
    <n v="629"/>
    <n v="503"/>
    <d v="2022-12-27T00:00:00"/>
    <x v="62"/>
  </r>
  <r>
    <x v="157"/>
    <s v="CASE REPORTS IN VETERINARY MEDICINE"/>
    <x v="0"/>
    <x v="0"/>
    <s v="Default APC"/>
    <s v="Default APC"/>
    <n v="650"/>
    <n v="520"/>
    <d v="2024-02-26T00:00:00"/>
    <x v="24"/>
  </r>
  <r>
    <x v="157"/>
    <s v="CASE REPORTS IN VETERINARY MEDICINE"/>
    <x v="0"/>
    <x v="0"/>
    <s v="Default APC"/>
    <s v="Default APC"/>
    <n v="680"/>
    <n v="544"/>
    <d v="2024-10-15T00:00:00"/>
    <x v="2"/>
  </r>
  <r>
    <x v="158"/>
    <s v="CASE REPORTS IN VASCULAR MEDICINE"/>
    <x v="0"/>
    <x v="0"/>
    <s v="Default APC"/>
    <s v="Default APC"/>
    <n v="629"/>
    <n v="503"/>
    <d v="2022-12-16T00:00:00"/>
    <x v="76"/>
  </r>
  <r>
    <x v="158"/>
    <s v="CASE REPORTS IN VASCULAR MEDICINE"/>
    <x v="0"/>
    <x v="0"/>
    <s v="Default APC"/>
    <s v="Default APC"/>
    <n v="629"/>
    <n v="503"/>
    <d v="2022-12-27T00:00:00"/>
    <x v="62"/>
  </r>
  <r>
    <x v="158"/>
    <s v="CASE REPORTS IN VASCULAR MEDICINE"/>
    <x v="0"/>
    <x v="0"/>
    <s v="Default APC"/>
    <s v="Default APC"/>
    <n v="650"/>
    <n v="520"/>
    <d v="2024-02-26T00:00:00"/>
    <x v="24"/>
  </r>
  <r>
    <x v="158"/>
    <s v="CASE REPORTS IN VASCULAR MEDICINE"/>
    <x v="0"/>
    <x v="0"/>
    <s v="Default APC"/>
    <s v="Default APC"/>
    <n v="680"/>
    <n v="544"/>
    <d v="2024-10-15T00:00:00"/>
    <x v="2"/>
  </r>
  <r>
    <x v="159"/>
    <s v="COMPUTATIONAL AND SYSTEMS ONCOLOGY"/>
    <x v="0"/>
    <x v="1"/>
    <s v="Commentary"/>
    <s v="Commentary"/>
    <n v="0"/>
    <n v="0"/>
    <d v="2020-06-29T00:00:00"/>
    <x v="2"/>
  </r>
  <r>
    <x v="159"/>
    <s v="COMPUTATIONAL AND SYSTEMS ONCOLOGY"/>
    <x v="0"/>
    <x v="1"/>
    <s v="Correspondence"/>
    <s v="Correspondence"/>
    <n v="0"/>
    <n v="0"/>
    <d v="2022-12-08T00:00:00"/>
    <x v="2"/>
  </r>
  <r>
    <x v="159"/>
    <s v="COMPUTATIONAL AND SYSTEMS ONCOLOGY"/>
    <x v="0"/>
    <x v="1"/>
    <s v="Letter to Editor"/>
    <s v="Correspondence"/>
    <n v="0"/>
    <n v="0"/>
    <d v="2022-12-08T00:00:00"/>
    <x v="2"/>
  </r>
  <r>
    <x v="159"/>
    <s v="COMPUTATIONAL AND SYSTEMS ONCOLOGY"/>
    <x v="0"/>
    <x v="1"/>
    <s v="Letter to the Editor"/>
    <s v="Correspondence"/>
    <n v="0"/>
    <n v="0"/>
    <d v="2020-06-29T00:00:00"/>
    <x v="2"/>
  </r>
  <r>
    <x v="159"/>
    <s v="COMPUTATIONAL AND SYSTEMS ONCOLOGY"/>
    <x v="0"/>
    <x v="1"/>
    <s v="Data Article"/>
    <s v="Data Article"/>
    <n v="777"/>
    <n v="622"/>
    <d v="2020-06-29T00:00:00"/>
    <x v="26"/>
  </r>
  <r>
    <x v="159"/>
    <s v="COMPUTATIONAL AND SYSTEMS ONCOLOGY"/>
    <x v="0"/>
    <x v="1"/>
    <s v="Data Article"/>
    <s v="Data Article"/>
    <n v="823"/>
    <n v="658"/>
    <d v="2021-10-25T00:00:00"/>
    <x v="4"/>
  </r>
  <r>
    <x v="159"/>
    <s v="COMPUTATIONAL AND SYSTEMS ONCOLOGY"/>
    <x v="0"/>
    <x v="1"/>
    <s v="Data Article"/>
    <s v="Data Article"/>
    <n v="907"/>
    <n v="726"/>
    <d v="2022-09-20T00:00:00"/>
    <x v="27"/>
  </r>
  <r>
    <x v="159"/>
    <s v="COMPUTATIONAL AND SYSTEMS ONCOLOGY"/>
    <x v="0"/>
    <x v="1"/>
    <s v="Data Article"/>
    <s v="Data Article"/>
    <n v="952"/>
    <n v="762"/>
    <d v="2023-09-01T00:00:00"/>
    <x v="2"/>
  </r>
  <r>
    <x v="159"/>
    <s v="COMPUTATIONAL AND SYSTEMS ONCOLOGY"/>
    <x v="0"/>
    <x v="1"/>
    <s v="Editorial"/>
    <s v="Editorial"/>
    <n v="0"/>
    <n v="0"/>
    <d v="2020-06-29T00:00:00"/>
    <x v="2"/>
  </r>
  <r>
    <x v="159"/>
    <s v="COMPUTATIONAL AND SYSTEMS ONCOLOGY"/>
    <x v="0"/>
    <x v="1"/>
    <s v="Brief Report"/>
    <s v="Short Communication"/>
    <n v="823"/>
    <n v="658"/>
    <d v="2022-01-10T00:00:00"/>
    <x v="4"/>
  </r>
  <r>
    <x v="159"/>
    <s v="COMPUTATIONAL AND SYSTEMS ONCOLOGY"/>
    <x v="0"/>
    <x v="1"/>
    <s v="Brief Report"/>
    <s v="Short Communication"/>
    <n v="907"/>
    <n v="726"/>
    <d v="2022-09-20T00:00:00"/>
    <x v="27"/>
  </r>
  <r>
    <x v="159"/>
    <s v="COMPUTATIONAL AND SYSTEMS ONCOLOGY"/>
    <x v="0"/>
    <x v="1"/>
    <s v="Brief Report"/>
    <s v="Short Communication"/>
    <n v="952"/>
    <n v="762"/>
    <d v="2023-09-01T00:00:00"/>
    <x v="2"/>
  </r>
  <r>
    <x v="159"/>
    <s v="COMPUTATIONAL AND SYSTEMS ONCOLOGY"/>
    <x v="0"/>
    <x v="0"/>
    <s v="Default APC"/>
    <s v="Default APC"/>
    <n v="2327"/>
    <n v="1862"/>
    <d v="2020-06-29T00:00:00"/>
    <x v="26"/>
  </r>
  <r>
    <x v="159"/>
    <s v="COMPUTATIONAL AND SYSTEMS ONCOLOGY"/>
    <x v="0"/>
    <x v="0"/>
    <s v="Default APC"/>
    <s v="Default APC"/>
    <n v="2350"/>
    <n v="1880"/>
    <d v="2021-10-25T00:00:00"/>
    <x v="4"/>
  </r>
  <r>
    <x v="159"/>
    <s v="COMPUTATIONAL AND SYSTEMS ONCOLOGY"/>
    <x v="0"/>
    <x v="0"/>
    <s v="Default APC"/>
    <s v="Default APC"/>
    <n v="2590"/>
    <n v="2072"/>
    <d v="2022-09-20T00:00:00"/>
    <x v="27"/>
  </r>
  <r>
    <x v="159"/>
    <s v="COMPUTATIONAL AND SYSTEMS ONCOLOGY"/>
    <x v="0"/>
    <x v="0"/>
    <s v="Default APC"/>
    <s v="Default APC"/>
    <n v="2720"/>
    <n v="2176"/>
    <d v="2023-09-01T00:00:00"/>
    <x v="2"/>
  </r>
  <r>
    <x v="160"/>
    <s v="CONSERVATION SCIENCE AND PRACTICE"/>
    <x v="0"/>
    <x v="1"/>
    <s v="Letters and Comments"/>
    <s v="Correspondence"/>
    <n v="0"/>
    <n v="0"/>
    <d v="2022-12-08T00:00:00"/>
    <x v="2"/>
  </r>
  <r>
    <x v="160"/>
    <s v="CONSERVATION SCIENCE AND PRACTICE"/>
    <x v="0"/>
    <x v="1"/>
    <s v="Editorial"/>
    <s v="Editorial"/>
    <n v="0"/>
    <n v="0"/>
    <d v="2018-07-19T00:00:00"/>
    <x v="2"/>
  </r>
  <r>
    <x v="160"/>
    <s v="CONSERVATION SCIENCE AND PRACTICE"/>
    <x v="0"/>
    <x v="1"/>
    <s v="Corrigendum"/>
    <s v="Erratum"/>
    <n v="0"/>
    <n v="0"/>
    <d v="2018-07-19T00:00:00"/>
    <x v="2"/>
  </r>
  <r>
    <x v="160"/>
    <s v="CONSERVATION SCIENCE AND PRACTICE"/>
    <x v="0"/>
    <x v="1"/>
    <s v="In Memoriam"/>
    <s v="Obituary"/>
    <n v="0"/>
    <n v="0"/>
    <d v="2023-01-30T00:00:00"/>
    <x v="2"/>
  </r>
  <r>
    <x v="160"/>
    <s v="CONSERVATION SCIENCE AND PRACTICE"/>
    <x v="0"/>
    <x v="1"/>
    <s v="Comment"/>
    <s v="Opinion"/>
    <n v="0"/>
    <n v="0"/>
    <d v="2022-04-19T00:00:00"/>
    <x v="2"/>
  </r>
  <r>
    <x v="160"/>
    <s v="CONSERVATION SCIENCE AND PRACTICE"/>
    <x v="0"/>
    <x v="1"/>
    <s v="Innovations in Practice"/>
    <s v="Practice and Policy"/>
    <n v="0"/>
    <n v="0"/>
    <d v="2021-08-23T00:00:00"/>
    <x v="2"/>
  </r>
  <r>
    <x v="160"/>
    <s v="CONSERVATION SCIENCE AND PRACTICE"/>
    <x v="0"/>
    <x v="1"/>
    <s v="Scientific Impact"/>
    <s v="Research Article"/>
    <n v="0"/>
    <n v="0"/>
    <d v="2022-04-19T00:00:00"/>
    <x v="2"/>
  </r>
  <r>
    <x v="160"/>
    <s v="CONSERVATION SCIENCE AND PRACTICE"/>
    <x v="0"/>
    <x v="1"/>
    <s v="Letter"/>
    <s v="Short Communication"/>
    <n v="0"/>
    <n v="0"/>
    <d v="2021-08-23T00:00:00"/>
    <x v="2"/>
  </r>
  <r>
    <x v="160"/>
    <s v="CONSERVATION SCIENCE AND PRACTICE"/>
    <x v="0"/>
    <x v="0"/>
    <s v="Default APC"/>
    <s v="Default APC"/>
    <n v="1570"/>
    <n v="1256"/>
    <d v="2018-07-19T00:00:00"/>
    <x v="21"/>
  </r>
  <r>
    <x v="160"/>
    <s v="CONSERVATION SCIENCE AND PRACTICE"/>
    <x v="0"/>
    <x v="0"/>
    <s v="Default APC"/>
    <s v="Default APC"/>
    <n v="1650"/>
    <n v="1320"/>
    <d v="2022-11-08T00:00:00"/>
    <x v="17"/>
  </r>
  <r>
    <x v="160"/>
    <s v="CONSERVATION SCIENCE AND PRACTICE"/>
    <x v="0"/>
    <x v="0"/>
    <s v="Default APC"/>
    <s v="Default APC"/>
    <n v="1730"/>
    <n v="1384"/>
    <d v="2023-11-03T00:00:00"/>
    <x v="63"/>
  </r>
  <r>
    <x v="160"/>
    <s v="CONSERVATION SCIENCE AND PRACTICE"/>
    <x v="0"/>
    <x v="0"/>
    <s v="Default APC"/>
    <s v="Default APC"/>
    <n v="1900"/>
    <n v="1520"/>
    <d v="2024-11-13T00:00:00"/>
    <x v="2"/>
  </r>
  <r>
    <x v="160"/>
    <s v="CONSERVATION SCIENCE AND PRACTICE"/>
    <x v="1"/>
    <x v="1"/>
    <s v="Editorial"/>
    <s v="Editorial"/>
    <n v="0"/>
    <n v="0"/>
    <d v="2018-07-19T00:00:00"/>
    <x v="2"/>
  </r>
  <r>
    <x v="160"/>
    <s v="CONSERVATION SCIENCE AND PRACTICE"/>
    <x v="1"/>
    <x v="1"/>
    <s v="Corrigendum"/>
    <s v="Erratum"/>
    <n v="0"/>
    <n v="0"/>
    <d v="2018-07-19T00:00:00"/>
    <x v="2"/>
  </r>
  <r>
    <x v="160"/>
    <s v="CONSERVATION SCIENCE AND PRACTICE"/>
    <x v="1"/>
    <x v="1"/>
    <s v="In Memoriam"/>
    <s v="Obituary"/>
    <n v="0"/>
    <n v="0"/>
    <d v="2023-01-30T00:00:00"/>
    <x v="2"/>
  </r>
  <r>
    <x v="160"/>
    <s v="CONSERVATION SCIENCE AND PRACTICE"/>
    <x v="1"/>
    <x v="1"/>
    <s v="Comment"/>
    <s v="Opinion"/>
    <n v="0"/>
    <n v="0"/>
    <d v="2022-04-19T00:00:00"/>
    <x v="2"/>
  </r>
  <r>
    <x v="160"/>
    <s v="CONSERVATION SCIENCE AND PRACTICE"/>
    <x v="1"/>
    <x v="1"/>
    <s v="Innovations in Practice"/>
    <s v="Practice and Policy"/>
    <n v="0"/>
    <n v="0"/>
    <d v="2021-08-23T00:00:00"/>
    <x v="2"/>
  </r>
  <r>
    <x v="160"/>
    <s v="CONSERVATION SCIENCE AND PRACTICE"/>
    <x v="1"/>
    <x v="1"/>
    <s v="Scientific Impact"/>
    <s v="Research Article"/>
    <n v="0"/>
    <n v="0"/>
    <d v="2022-04-19T00:00:00"/>
    <x v="2"/>
  </r>
  <r>
    <x v="160"/>
    <s v="CONSERVATION SCIENCE AND PRACTICE"/>
    <x v="1"/>
    <x v="1"/>
    <s v="Letter"/>
    <s v="Short Communication"/>
    <n v="0"/>
    <n v="0"/>
    <d v="2021-08-23T00:00:00"/>
    <x v="2"/>
  </r>
  <r>
    <x v="160"/>
    <s v="CONSERVATION SCIENCE AND PRACTICE"/>
    <x v="1"/>
    <x v="0"/>
    <s v="Default APC"/>
    <s v="Default APC"/>
    <n v="1413"/>
    <n v="1130"/>
    <d v="2018-07-19T00:00:00"/>
    <x v="77"/>
  </r>
  <r>
    <x v="160"/>
    <s v="CONSERVATION SCIENCE AND PRACTICE"/>
    <x v="1"/>
    <x v="0"/>
    <s v="Default APC"/>
    <s v="Default APC"/>
    <n v="1570"/>
    <n v="1256"/>
    <d v="2022-02-02T00:00:00"/>
    <x v="21"/>
  </r>
  <r>
    <x v="160"/>
    <s v="CONSERVATION SCIENCE AND PRACTICE"/>
    <x v="1"/>
    <x v="0"/>
    <s v="Default APC"/>
    <s v="Default APC"/>
    <n v="1650"/>
    <n v="1320"/>
    <d v="2022-11-08T00:00:00"/>
    <x v="17"/>
  </r>
  <r>
    <x v="160"/>
    <s v="CONSERVATION SCIENCE AND PRACTICE"/>
    <x v="1"/>
    <x v="0"/>
    <s v="Default APC"/>
    <s v="Default APC"/>
    <n v="1730"/>
    <n v="1384"/>
    <d v="2023-11-03T00:00:00"/>
    <x v="63"/>
  </r>
  <r>
    <x v="160"/>
    <s v="CONSERVATION SCIENCE AND PRACTICE"/>
    <x v="1"/>
    <x v="0"/>
    <s v="Default APC"/>
    <s v="Default APC"/>
    <n v="1900"/>
    <n v="1520"/>
    <d v="2024-11-13T00:00:00"/>
    <x v="2"/>
  </r>
  <r>
    <x v="161"/>
    <s v="CLINICAL AND TRANSLATIONAL DISCOVERY"/>
    <x v="0"/>
    <x v="1"/>
    <s v="Commentary"/>
    <s v="Commentary"/>
    <n v="0"/>
    <n v="0"/>
    <d v="2021-06-28T00:00:00"/>
    <x v="2"/>
  </r>
  <r>
    <x v="161"/>
    <s v="CLINICAL AND TRANSLATIONAL DISCOVERY"/>
    <x v="0"/>
    <x v="1"/>
    <s v="Letter to Editor"/>
    <s v="Correspondence"/>
    <n v="0"/>
    <n v="0"/>
    <d v="2022-12-08T00:00:00"/>
    <x v="2"/>
  </r>
  <r>
    <x v="161"/>
    <s v="CLINICAL AND TRANSLATIONAL DISCOVERY"/>
    <x v="0"/>
    <x v="1"/>
    <s v="Letter to the Editor"/>
    <s v="Correspondence"/>
    <n v="0"/>
    <n v="0"/>
    <d v="2022-12-08T00:00:00"/>
    <x v="2"/>
  </r>
  <r>
    <x v="161"/>
    <s v="CLINICAL AND TRANSLATIONAL DISCOVERY"/>
    <x v="0"/>
    <x v="1"/>
    <s v="Editorial"/>
    <s v="Editorial"/>
    <n v="0"/>
    <n v="0"/>
    <d v="2021-06-28T00:00:00"/>
    <x v="2"/>
  </r>
  <r>
    <x v="161"/>
    <s v="CLINICAL AND TRANSLATIONAL DISCOVERY"/>
    <x v="0"/>
    <x v="1"/>
    <s v="Erratum"/>
    <s v="Erratum"/>
    <n v="0"/>
    <n v="0"/>
    <d v="2023-05-22T00:00:00"/>
    <x v="2"/>
  </r>
  <r>
    <x v="161"/>
    <s v="CLINICAL AND TRANSLATIONAL DISCOVERY"/>
    <x v="0"/>
    <x v="0"/>
    <s v="Default APC"/>
    <s v="Default APC"/>
    <n v="1943"/>
    <n v="1554"/>
    <d v="2021-06-28T00:00:00"/>
    <x v="46"/>
  </r>
  <r>
    <x v="161"/>
    <s v="CLINICAL AND TRANSLATIONAL DISCOVERY"/>
    <x v="0"/>
    <x v="0"/>
    <s v="Default APC"/>
    <s v="Default APC"/>
    <n v="1940"/>
    <n v="1552"/>
    <d v="2023-02-23T00:00:00"/>
    <x v="17"/>
  </r>
  <r>
    <x v="161"/>
    <s v="CLINICAL AND TRANSLATIONAL DISCOVERY"/>
    <x v="0"/>
    <x v="0"/>
    <s v="Default APC"/>
    <s v="Default APC"/>
    <n v="2040"/>
    <n v="1632"/>
    <d v="2023-11-03T00:00:00"/>
    <x v="2"/>
  </r>
  <r>
    <x v="161"/>
    <s v="CLINICAL AND TRANSLATIONAL DISCOVERY"/>
    <x v="1"/>
    <x v="1"/>
    <s v="Commentary"/>
    <s v="Commentary"/>
    <n v="0"/>
    <n v="0"/>
    <d v="2021-06-28T00:00:00"/>
    <x v="2"/>
  </r>
  <r>
    <x v="161"/>
    <s v="CLINICAL AND TRANSLATIONAL DISCOVERY"/>
    <x v="1"/>
    <x v="1"/>
    <s v="Editorial"/>
    <s v="Editorial"/>
    <n v="0"/>
    <n v="0"/>
    <d v="2021-06-28T00:00:00"/>
    <x v="2"/>
  </r>
  <r>
    <x v="161"/>
    <s v="CLINICAL AND TRANSLATIONAL DISCOVERY"/>
    <x v="1"/>
    <x v="1"/>
    <s v="Erratum"/>
    <s v="Erratum"/>
    <n v="0"/>
    <n v="0"/>
    <d v="2023-05-22T00:00:00"/>
    <x v="2"/>
  </r>
  <r>
    <x v="161"/>
    <s v="CLINICAL AND TRANSLATIONAL DISCOVERY"/>
    <x v="1"/>
    <x v="0"/>
    <s v="Default APC"/>
    <s v="Default APC"/>
    <n v="1943"/>
    <n v="1554"/>
    <d v="2021-06-28T00:00:00"/>
    <x v="46"/>
  </r>
  <r>
    <x v="161"/>
    <s v="CLINICAL AND TRANSLATIONAL DISCOVERY"/>
    <x v="1"/>
    <x v="0"/>
    <s v="Default APC"/>
    <s v="Default APC"/>
    <n v="1940"/>
    <n v="1552"/>
    <d v="2023-02-23T00:00:00"/>
    <x v="17"/>
  </r>
  <r>
    <x v="161"/>
    <s v="CLINICAL AND TRANSLATIONAL DISCOVERY"/>
    <x v="1"/>
    <x v="0"/>
    <s v="Default APC"/>
    <s v="Default APC"/>
    <n v="2040"/>
    <n v="1632"/>
    <d v="2023-11-03T00:00:00"/>
    <x v="2"/>
  </r>
  <r>
    <x v="162"/>
    <s v="IET CONTROL THEORY &amp; APPLICATIONS"/>
    <x v="0"/>
    <x v="1"/>
    <s v="Editorial"/>
    <s v="Editorial"/>
    <n v="0"/>
    <n v="0"/>
    <d v="2020-08-21T00:00:00"/>
    <x v="2"/>
  </r>
  <r>
    <x v="162"/>
    <s v="IET CONTROL THEORY &amp; APPLICATIONS"/>
    <x v="0"/>
    <x v="1"/>
    <s v="Corrigendum"/>
    <s v="Erratum"/>
    <n v="0"/>
    <n v="0"/>
    <d v="2021-02-05T00:00:00"/>
    <x v="2"/>
  </r>
  <r>
    <x v="162"/>
    <s v="IET CONTROL THEORY &amp; APPLICATIONS"/>
    <x v="0"/>
    <x v="1"/>
    <s v="Comment"/>
    <s v="Opinion"/>
    <n v="0"/>
    <n v="0"/>
    <d v="2021-02-23T00:00:00"/>
    <x v="2"/>
  </r>
  <r>
    <x v="162"/>
    <s v="IET CONTROL THEORY &amp; APPLICATIONS"/>
    <x v="0"/>
    <x v="1"/>
    <s v="Guest Editorial"/>
    <s v="Opinion"/>
    <n v="0"/>
    <n v="0"/>
    <d v="2021-11-09T00:00:00"/>
    <x v="2"/>
  </r>
  <r>
    <x v="162"/>
    <s v="IET CONTROL THEORY &amp; APPLICATIONS"/>
    <x v="0"/>
    <x v="0"/>
    <s v="Default APC"/>
    <s v="Default APC"/>
    <n v="2900"/>
    <n v="2320"/>
    <d v="2020-08-21T00:00:00"/>
    <x v="92"/>
  </r>
  <r>
    <x v="162"/>
    <s v="IET CONTROL THEORY &amp; APPLICATIONS"/>
    <x v="0"/>
    <x v="0"/>
    <s v="Default APC"/>
    <s v="Default APC"/>
    <n v="3000"/>
    <n v="2400"/>
    <d v="2022-02-24T00:00:00"/>
    <x v="2"/>
  </r>
  <r>
    <x v="163"/>
    <s v="CLINICAL &amp; TRANSLATIONAL IMMUNOLOGY"/>
    <x v="0"/>
    <x v="1"/>
    <s v="Case Report"/>
    <s v="Case Study"/>
    <n v="1850"/>
    <n v="1480"/>
    <d v="2017-08-23T00:00:00"/>
    <x v="20"/>
  </r>
  <r>
    <x v="163"/>
    <s v="CLINICAL &amp; TRANSLATIONAL IMMUNOLOGY"/>
    <x v="0"/>
    <x v="1"/>
    <s v="Case Report"/>
    <s v="Case Study"/>
    <n v="1850"/>
    <n v="1480"/>
    <d v="2020-12-03T00:00:00"/>
    <x v="7"/>
  </r>
  <r>
    <x v="163"/>
    <s v="CLINICAL &amp; TRANSLATIONAL IMMUNOLOGY"/>
    <x v="0"/>
    <x v="1"/>
    <s v="Case Report"/>
    <s v="Case Study"/>
    <n v="2009"/>
    <n v="1607"/>
    <d v="2022-11-09T00:00:00"/>
    <x v="17"/>
  </r>
  <r>
    <x v="163"/>
    <s v="CLINICAL &amp; TRANSLATIONAL IMMUNOLOGY"/>
    <x v="0"/>
    <x v="1"/>
    <s v="Case Report"/>
    <s v="Case Study"/>
    <n v="2108"/>
    <n v="1686"/>
    <d v="2023-11-03T00:00:00"/>
    <x v="63"/>
  </r>
  <r>
    <x v="163"/>
    <s v="CLINICAL &amp; TRANSLATIONAL IMMUNOLOGY"/>
    <x v="0"/>
    <x v="1"/>
    <s v="Case Report"/>
    <s v="Case Study"/>
    <n v="2316"/>
    <n v="1853"/>
    <d v="2024-11-13T00:00:00"/>
    <x v="2"/>
  </r>
  <r>
    <x v="163"/>
    <s v="CLINICAL &amp; TRANSLATIONAL IMMUNOLOGY"/>
    <x v="0"/>
    <x v="1"/>
    <s v="Letter to the Editor"/>
    <s v="Correspondence"/>
    <n v="1050"/>
    <n v="840"/>
    <d v="2017-08-23T00:00:00"/>
    <x v="20"/>
  </r>
  <r>
    <x v="163"/>
    <s v="CLINICAL &amp; TRANSLATIONAL IMMUNOLOGY"/>
    <x v="0"/>
    <x v="1"/>
    <s v="Letter to the Editor"/>
    <s v="Correspondence"/>
    <n v="1100"/>
    <n v="880"/>
    <d v="2020-12-03T00:00:00"/>
    <x v="7"/>
  </r>
  <r>
    <x v="163"/>
    <s v="CLINICAL &amp; TRANSLATIONAL IMMUNOLOGY"/>
    <x v="0"/>
    <x v="1"/>
    <s v="Letter to the Editor"/>
    <s v="Correspondence"/>
    <n v="1210"/>
    <n v="968"/>
    <d v="2022-11-09T00:00:00"/>
    <x v="66"/>
  </r>
  <r>
    <x v="163"/>
    <s v="CLINICAL &amp; TRANSLATIONAL IMMUNOLOGY"/>
    <x v="0"/>
    <x v="1"/>
    <s v="Letter to the Editor"/>
    <s v="Correspondence"/>
    <n v="0"/>
    <n v="0"/>
    <d v="2022-12-08T00:00:00"/>
    <x v="17"/>
  </r>
  <r>
    <x v="163"/>
    <s v="CLINICAL &amp; TRANSLATIONAL IMMUNOLOGY"/>
    <x v="0"/>
    <x v="1"/>
    <s v="Letter to the Editor"/>
    <s v="Correspondence"/>
    <n v="0"/>
    <n v="0"/>
    <d v="2023-11-03T00:00:00"/>
    <x v="63"/>
  </r>
  <r>
    <x v="163"/>
    <s v="CLINICAL &amp; TRANSLATIONAL IMMUNOLOGY"/>
    <x v="0"/>
    <x v="1"/>
    <s v="Letter to the Editor"/>
    <s v="Correspondence"/>
    <n v="0"/>
    <n v="0"/>
    <d v="2024-11-13T00:00:00"/>
    <x v="2"/>
  </r>
  <r>
    <x v="163"/>
    <s v="CLINICAL &amp; TRANSLATIONAL IMMUNOLOGY"/>
    <x v="0"/>
    <x v="1"/>
    <s v="Editorial"/>
    <s v="Editorial"/>
    <n v="1050"/>
    <n v="840"/>
    <d v="2017-08-23T00:00:00"/>
    <x v="93"/>
  </r>
  <r>
    <x v="163"/>
    <s v="CLINICAL &amp; TRANSLATIONAL IMMUNOLOGY"/>
    <x v="0"/>
    <x v="1"/>
    <s v="Editorial"/>
    <s v="Editorial"/>
    <n v="0"/>
    <n v="0"/>
    <d v="2017-09-08T00:00:00"/>
    <x v="20"/>
  </r>
  <r>
    <x v="163"/>
    <s v="CLINICAL &amp; TRANSLATIONAL IMMUNOLOGY"/>
    <x v="0"/>
    <x v="1"/>
    <s v="Editorial"/>
    <s v="Editorial"/>
    <n v="0"/>
    <n v="0"/>
    <d v="2020-12-03T00:00:00"/>
    <x v="7"/>
  </r>
  <r>
    <x v="163"/>
    <s v="CLINICAL &amp; TRANSLATIONAL IMMUNOLOGY"/>
    <x v="0"/>
    <x v="1"/>
    <s v="Editorial"/>
    <s v="Editorial"/>
    <n v="0"/>
    <n v="0"/>
    <d v="2022-11-09T00:00:00"/>
    <x v="17"/>
  </r>
  <r>
    <x v="163"/>
    <s v="CLINICAL &amp; TRANSLATIONAL IMMUNOLOGY"/>
    <x v="0"/>
    <x v="1"/>
    <s v="Editorial"/>
    <s v="Editorial"/>
    <n v="0"/>
    <n v="0"/>
    <d v="2023-11-03T00:00:00"/>
    <x v="63"/>
  </r>
  <r>
    <x v="163"/>
    <s v="CLINICAL &amp; TRANSLATIONAL IMMUNOLOGY"/>
    <x v="0"/>
    <x v="1"/>
    <s v="Editorial"/>
    <s v="Editorial"/>
    <n v="0"/>
    <n v="0"/>
    <d v="2024-11-13T00:00:00"/>
    <x v="2"/>
  </r>
  <r>
    <x v="163"/>
    <s v="CLINICAL &amp; TRANSLATIONAL IMMUNOLOGY"/>
    <x v="0"/>
    <x v="1"/>
    <s v="Short Communication"/>
    <s v="Short Communication"/>
    <n v="1850"/>
    <n v="1480"/>
    <d v="2017-08-23T00:00:00"/>
    <x v="20"/>
  </r>
  <r>
    <x v="163"/>
    <s v="CLINICAL &amp; TRANSLATIONAL IMMUNOLOGY"/>
    <x v="0"/>
    <x v="1"/>
    <s v="Short Communication"/>
    <s v="Short Communication"/>
    <n v="1850"/>
    <n v="1480"/>
    <d v="2020-12-03T00:00:00"/>
    <x v="7"/>
  </r>
  <r>
    <x v="163"/>
    <s v="CLINICAL &amp; TRANSLATIONAL IMMUNOLOGY"/>
    <x v="0"/>
    <x v="1"/>
    <s v="Short Communication"/>
    <s v="Short Communication"/>
    <n v="2009"/>
    <n v="1607"/>
    <d v="2022-11-09T00:00:00"/>
    <x v="17"/>
  </r>
  <r>
    <x v="163"/>
    <s v="CLINICAL &amp; TRANSLATIONAL IMMUNOLOGY"/>
    <x v="0"/>
    <x v="1"/>
    <s v="Short Communication"/>
    <s v="Short Communication"/>
    <n v="2108"/>
    <n v="1686"/>
    <d v="2023-11-03T00:00:00"/>
    <x v="63"/>
  </r>
  <r>
    <x v="163"/>
    <s v="CLINICAL &amp; TRANSLATIONAL IMMUNOLOGY"/>
    <x v="0"/>
    <x v="1"/>
    <s v="Short Communication"/>
    <s v="Short Communication"/>
    <n v="2316"/>
    <n v="1853"/>
    <d v="2024-11-13T00:00:00"/>
    <x v="2"/>
  </r>
  <r>
    <x v="163"/>
    <s v="CLINICAL &amp; TRANSLATIONAL IMMUNOLOGY"/>
    <x v="0"/>
    <x v="0"/>
    <s v="Default APC"/>
    <s v="Default APC"/>
    <n v="2020"/>
    <n v="1616"/>
    <d v="2017-08-18T00:00:00"/>
    <x v="20"/>
  </r>
  <r>
    <x v="163"/>
    <s v="CLINICAL &amp; TRANSLATIONAL IMMUNOLOGY"/>
    <x v="0"/>
    <x v="0"/>
    <s v="Default APC"/>
    <s v="Default APC"/>
    <n v="2200"/>
    <n v="1760"/>
    <d v="2020-12-03T00:00:00"/>
    <x v="7"/>
  </r>
  <r>
    <x v="163"/>
    <s v="CLINICAL &amp; TRANSLATIONAL IMMUNOLOGY"/>
    <x v="0"/>
    <x v="0"/>
    <s v="Default APC"/>
    <s v="Default APC"/>
    <n v="2420"/>
    <n v="1936"/>
    <d v="2022-11-09T00:00:00"/>
    <x v="17"/>
  </r>
  <r>
    <x v="163"/>
    <s v="CLINICAL &amp; TRANSLATIONAL IMMUNOLOGY"/>
    <x v="0"/>
    <x v="0"/>
    <s v="Default APC"/>
    <s v="Default APC"/>
    <n v="2540"/>
    <n v="2032"/>
    <d v="2023-11-03T00:00:00"/>
    <x v="63"/>
  </r>
  <r>
    <x v="163"/>
    <s v="CLINICAL &amp; TRANSLATIONAL IMMUNOLOGY"/>
    <x v="0"/>
    <x v="0"/>
    <s v="Default APC"/>
    <s v="Default APC"/>
    <n v="2790"/>
    <n v="2232"/>
    <d v="2024-11-13T00:00:00"/>
    <x v="2"/>
  </r>
  <r>
    <x v="163"/>
    <s v="CLINICAL &amp; TRANSLATIONAL IMMUNOLOGY"/>
    <x v="1"/>
    <x v="1"/>
    <s v="Case Report"/>
    <s v="Case Study"/>
    <n v="1850"/>
    <n v="1480"/>
    <d v="2017-08-23T00:00:00"/>
    <x v="20"/>
  </r>
  <r>
    <x v="163"/>
    <s v="CLINICAL &amp; TRANSLATIONAL IMMUNOLOGY"/>
    <x v="1"/>
    <x v="1"/>
    <s v="Case Report"/>
    <s v="Case Study"/>
    <n v="1850"/>
    <n v="1480"/>
    <d v="2020-12-03T00:00:00"/>
    <x v="7"/>
  </r>
  <r>
    <x v="163"/>
    <s v="CLINICAL &amp; TRANSLATIONAL IMMUNOLOGY"/>
    <x v="1"/>
    <x v="1"/>
    <s v="Case Report"/>
    <s v="Case Study"/>
    <n v="2009"/>
    <n v="1607"/>
    <d v="2022-11-09T00:00:00"/>
    <x v="2"/>
  </r>
  <r>
    <x v="163"/>
    <s v="CLINICAL &amp; TRANSLATIONAL IMMUNOLOGY"/>
    <x v="1"/>
    <x v="1"/>
    <s v="Letter to the Editor"/>
    <s v="Correspondence"/>
    <n v="1050"/>
    <n v="840"/>
    <d v="2017-08-23T00:00:00"/>
    <x v="20"/>
  </r>
  <r>
    <x v="163"/>
    <s v="CLINICAL &amp; TRANSLATIONAL IMMUNOLOGY"/>
    <x v="1"/>
    <x v="1"/>
    <s v="Letter to the Editor"/>
    <s v="Correspondence"/>
    <n v="1100"/>
    <n v="880"/>
    <d v="2020-12-03T00:00:00"/>
    <x v="7"/>
  </r>
  <r>
    <x v="163"/>
    <s v="CLINICAL &amp; TRANSLATIONAL IMMUNOLOGY"/>
    <x v="1"/>
    <x v="1"/>
    <s v="Letter to the Editor"/>
    <s v="Correspondence"/>
    <n v="1210"/>
    <n v="968"/>
    <d v="2022-11-09T00:00:00"/>
    <x v="2"/>
  </r>
  <r>
    <x v="163"/>
    <s v="CLINICAL &amp; TRANSLATIONAL IMMUNOLOGY"/>
    <x v="1"/>
    <x v="1"/>
    <s v="Editorial"/>
    <s v="Editorial"/>
    <n v="1050"/>
    <n v="840"/>
    <d v="2017-08-23T00:00:00"/>
    <x v="93"/>
  </r>
  <r>
    <x v="163"/>
    <s v="CLINICAL &amp; TRANSLATIONAL IMMUNOLOGY"/>
    <x v="1"/>
    <x v="1"/>
    <s v="Editorial"/>
    <s v="Editorial"/>
    <n v="0"/>
    <n v="0"/>
    <d v="2017-09-08T00:00:00"/>
    <x v="20"/>
  </r>
  <r>
    <x v="163"/>
    <s v="CLINICAL &amp; TRANSLATIONAL IMMUNOLOGY"/>
    <x v="1"/>
    <x v="1"/>
    <s v="Editorial"/>
    <s v="Editorial"/>
    <n v="0"/>
    <n v="0"/>
    <d v="2020-12-03T00:00:00"/>
    <x v="7"/>
  </r>
  <r>
    <x v="163"/>
    <s v="CLINICAL &amp; TRANSLATIONAL IMMUNOLOGY"/>
    <x v="1"/>
    <x v="1"/>
    <s v="Editorial"/>
    <s v="Editorial"/>
    <n v="0"/>
    <n v="0"/>
    <d v="2022-11-09T00:00:00"/>
    <x v="2"/>
  </r>
  <r>
    <x v="163"/>
    <s v="CLINICAL &amp; TRANSLATIONAL IMMUNOLOGY"/>
    <x v="1"/>
    <x v="1"/>
    <s v="Short Communication"/>
    <s v="Short Communication"/>
    <n v="1850"/>
    <n v="1480"/>
    <d v="2017-08-23T00:00:00"/>
    <x v="20"/>
  </r>
  <r>
    <x v="163"/>
    <s v="CLINICAL &amp; TRANSLATIONAL IMMUNOLOGY"/>
    <x v="1"/>
    <x v="1"/>
    <s v="Short Communication"/>
    <s v="Short Communication"/>
    <n v="1850"/>
    <n v="1480"/>
    <d v="2020-12-03T00:00:00"/>
    <x v="7"/>
  </r>
  <r>
    <x v="163"/>
    <s v="CLINICAL &amp; TRANSLATIONAL IMMUNOLOGY"/>
    <x v="1"/>
    <x v="1"/>
    <s v="Short Communication"/>
    <s v="Short Communication"/>
    <n v="2009"/>
    <n v="1607"/>
    <d v="2022-11-09T00:00:00"/>
    <x v="2"/>
  </r>
  <r>
    <x v="163"/>
    <s v="CLINICAL &amp; TRANSLATIONAL IMMUNOLOGY"/>
    <x v="1"/>
    <x v="0"/>
    <s v="Default APC"/>
    <s v="Default APC"/>
    <n v="2020"/>
    <n v="1616"/>
    <d v="2017-08-18T00:00:00"/>
    <x v="20"/>
  </r>
  <r>
    <x v="163"/>
    <s v="CLINICAL &amp; TRANSLATIONAL IMMUNOLOGY"/>
    <x v="1"/>
    <x v="0"/>
    <s v="Default APC"/>
    <s v="Default APC"/>
    <n v="2200"/>
    <n v="1760"/>
    <d v="2020-12-03T00:00:00"/>
    <x v="7"/>
  </r>
  <r>
    <x v="163"/>
    <s v="CLINICAL &amp; TRANSLATIONAL IMMUNOLOGY"/>
    <x v="1"/>
    <x v="0"/>
    <s v="Default APC"/>
    <s v="Default APC"/>
    <n v="2420"/>
    <n v="1936"/>
    <d v="2022-11-09T00:00:00"/>
    <x v="17"/>
  </r>
  <r>
    <x v="163"/>
    <s v="CLINICAL &amp; TRANSLATIONAL IMMUNOLOGY"/>
    <x v="1"/>
    <x v="0"/>
    <s v="Default APC"/>
    <s v="Default APC"/>
    <n v="2540"/>
    <n v="2032"/>
    <d v="2023-11-03T00:00:00"/>
    <x v="63"/>
  </r>
  <r>
    <x v="163"/>
    <s v="CLINICAL &amp; TRANSLATIONAL IMMUNOLOGY"/>
    <x v="1"/>
    <x v="0"/>
    <s v="Default APC"/>
    <s v="Default APC"/>
    <n v="2790"/>
    <n v="2232"/>
    <d v="2024-11-13T00:00:00"/>
    <x v="2"/>
  </r>
  <r>
    <x v="164"/>
    <s v="CLINICAL AND TRANSLATIONAL MEDICINE"/>
    <x v="0"/>
    <x v="1"/>
    <s v="Commentary"/>
    <s v="Commentary"/>
    <n v="0"/>
    <n v="0"/>
    <d v="2020-02-18T00:00:00"/>
    <x v="2"/>
  </r>
  <r>
    <x v="164"/>
    <s v="CLINICAL AND TRANSLATIONAL MEDICINE"/>
    <x v="0"/>
    <x v="1"/>
    <s v="Letter to Editor"/>
    <s v="Correspondence"/>
    <n v="0"/>
    <n v="0"/>
    <d v="2022-12-08T00:00:00"/>
    <x v="2"/>
  </r>
  <r>
    <x v="164"/>
    <s v="CLINICAL AND TRANSLATIONAL MEDICINE"/>
    <x v="0"/>
    <x v="1"/>
    <s v="Letter to the Editor"/>
    <s v="Correspondence"/>
    <n v="0"/>
    <n v="0"/>
    <d v="2022-12-08T00:00:00"/>
    <x v="2"/>
  </r>
  <r>
    <x v="164"/>
    <s v="CLINICAL AND TRANSLATIONAL MEDICINE"/>
    <x v="0"/>
    <x v="1"/>
    <s v="Editorial"/>
    <s v="Editorial"/>
    <n v="0"/>
    <n v="0"/>
    <d v="2020-02-18T00:00:00"/>
    <x v="2"/>
  </r>
  <r>
    <x v="164"/>
    <s v="CLINICAL AND TRANSLATIONAL MEDICINE"/>
    <x v="0"/>
    <x v="1"/>
    <s v="Erratum"/>
    <s v="Erratum"/>
    <n v="0"/>
    <n v="0"/>
    <d v="2023-05-22T00:00:00"/>
    <x v="2"/>
  </r>
  <r>
    <x v="164"/>
    <s v="CLINICAL AND TRANSLATIONAL MEDICINE"/>
    <x v="0"/>
    <x v="0"/>
    <s v="Default APC"/>
    <s v="Default APC"/>
    <n v="2600"/>
    <n v="2080"/>
    <d v="2020-02-18T00:00:00"/>
    <x v="3"/>
  </r>
  <r>
    <x v="164"/>
    <s v="CLINICAL AND TRANSLATIONAL MEDICINE"/>
    <x v="0"/>
    <x v="0"/>
    <s v="Default APC"/>
    <s v="Default APC"/>
    <n v="2850"/>
    <n v="2280"/>
    <d v="2021-12-01T00:00:00"/>
    <x v="94"/>
  </r>
  <r>
    <x v="164"/>
    <s v="CLINICAL AND TRANSLATIONAL MEDICINE"/>
    <x v="0"/>
    <x v="0"/>
    <s v="Default APC"/>
    <s v="Default APC"/>
    <n v="2860"/>
    <n v="2288"/>
    <d v="2022-04-01T00:00:00"/>
    <x v="8"/>
  </r>
  <r>
    <x v="164"/>
    <s v="CLINICAL AND TRANSLATIONAL MEDICINE"/>
    <x v="0"/>
    <x v="0"/>
    <s v="Default APC"/>
    <s v="Default APC"/>
    <n v="3000"/>
    <n v="2400"/>
    <d v="2023-11-02T00:00:00"/>
    <x v="2"/>
  </r>
  <r>
    <x v="165"/>
    <s v="CLINICAL AND TRANSLATIONAL SCIENCE"/>
    <x v="0"/>
    <x v="1"/>
    <s v="Phase Forward"/>
    <s v="Announcement"/>
    <n v="0"/>
    <n v="0"/>
    <d v="2015-08-07T00:00:00"/>
    <x v="2"/>
  </r>
  <r>
    <x v="165"/>
    <s v="CLINICAL AND TRANSLATIONAL SCIENCE"/>
    <x v="0"/>
    <x v="1"/>
    <s v="Commentary"/>
    <s v="Commentary"/>
    <n v="0"/>
    <n v="0"/>
    <d v="2015-08-07T00:00:00"/>
    <x v="2"/>
  </r>
  <r>
    <x v="165"/>
    <s v="CLINICAL AND TRANSLATIONAL SCIENCE"/>
    <x v="0"/>
    <x v="1"/>
    <s v="Letter to the Editor"/>
    <s v="Correspondence"/>
    <n v="0"/>
    <n v="0"/>
    <d v="2015-08-07T00:00:00"/>
    <x v="2"/>
  </r>
  <r>
    <x v="165"/>
    <s v="CLINICAL AND TRANSLATIONAL SCIENCE"/>
    <x v="0"/>
    <x v="1"/>
    <s v="Reply"/>
    <s v="Correspondence"/>
    <n v="0"/>
    <n v="0"/>
    <d v="2022-12-08T00:00:00"/>
    <x v="2"/>
  </r>
  <r>
    <x v="165"/>
    <s v="CLINICAL AND TRANSLATIONAL SCIENCE"/>
    <x v="0"/>
    <x v="1"/>
    <s v="Response Letter to the Editor"/>
    <s v="Correspondence"/>
    <n v="0"/>
    <n v="0"/>
    <d v="2015-08-07T00:00:00"/>
    <x v="2"/>
  </r>
  <r>
    <x v="165"/>
    <s v="CLINICAL AND TRANSLATIONAL SCIENCE"/>
    <x v="0"/>
    <x v="1"/>
    <s v="Editorial"/>
    <s v="Editorial"/>
    <n v="0"/>
    <n v="0"/>
    <d v="2015-08-07T00:00:00"/>
    <x v="2"/>
  </r>
  <r>
    <x v="165"/>
    <s v="CLINICAL AND TRANSLATIONAL SCIENCE"/>
    <x v="0"/>
    <x v="1"/>
    <s v="Tutorial"/>
    <s v="Education"/>
    <n v="0"/>
    <n v="0"/>
    <d v="2015-08-07T00:00:00"/>
    <x v="2"/>
  </r>
  <r>
    <x v="165"/>
    <s v="CLINICAL AND TRANSLATIONAL SCIENCE"/>
    <x v="0"/>
    <x v="1"/>
    <s v="Book Review"/>
    <s v="Media Review"/>
    <n v="0"/>
    <n v="0"/>
    <d v="2015-08-07T00:00:00"/>
    <x v="2"/>
  </r>
  <r>
    <x v="165"/>
    <s v="CLINICAL AND TRANSLATIONAL SCIENCE"/>
    <x v="0"/>
    <x v="0"/>
    <s v="Default APC"/>
    <s v="Default APC"/>
    <n v="2500"/>
    <n v="2000"/>
    <d v="2015-08-07T00:00:00"/>
    <x v="20"/>
  </r>
  <r>
    <x v="165"/>
    <s v="CLINICAL AND TRANSLATIONAL SCIENCE"/>
    <x v="0"/>
    <x v="0"/>
    <s v="Default APC"/>
    <s v="Default APC"/>
    <n v="2750"/>
    <n v="2200"/>
    <d v="2020-12-03T00:00:00"/>
    <x v="95"/>
  </r>
  <r>
    <x v="165"/>
    <s v="CLINICAL AND TRANSLATIONAL SCIENCE"/>
    <x v="0"/>
    <x v="0"/>
    <s v="Default APC"/>
    <s v="Default APC"/>
    <n v="3800"/>
    <n v="3040"/>
    <d v="2022-08-22T00:00:00"/>
    <x v="8"/>
  </r>
  <r>
    <x v="165"/>
    <s v="CLINICAL AND TRANSLATIONAL SCIENCE"/>
    <x v="0"/>
    <x v="0"/>
    <s v="Default APC"/>
    <s v="Default APC"/>
    <n v="3990"/>
    <n v="3192"/>
    <d v="2023-11-02T00:00:00"/>
    <x v="96"/>
  </r>
  <r>
    <x v="165"/>
    <s v="CLINICAL AND TRANSLATIONAL SCIENCE"/>
    <x v="0"/>
    <x v="0"/>
    <s v="Default APC"/>
    <s v="Default APC"/>
    <n v="2940"/>
    <n v="2352"/>
    <d v="2023-12-14T00:00:00"/>
    <x v="97"/>
  </r>
  <r>
    <x v="165"/>
    <s v="CLINICAL AND TRANSLATIONAL SCIENCE"/>
    <x v="0"/>
    <x v="0"/>
    <s v="Default APC"/>
    <s v="Default APC"/>
    <n v="3230"/>
    <n v="2584"/>
    <d v="2024-12-05T00:00:00"/>
    <x v="2"/>
  </r>
  <r>
    <x v="165"/>
    <s v="CLINICAL AND TRANSLATIONAL SCIENCE"/>
    <x v="1"/>
    <x v="1"/>
    <s v="Phase Forward"/>
    <s v="Announcement"/>
    <n v="0"/>
    <n v="0"/>
    <d v="2015-08-07T00:00:00"/>
    <x v="2"/>
  </r>
  <r>
    <x v="165"/>
    <s v="CLINICAL AND TRANSLATIONAL SCIENCE"/>
    <x v="1"/>
    <x v="1"/>
    <s v="Commentary"/>
    <s v="Commentary"/>
    <n v="0"/>
    <n v="0"/>
    <d v="2015-08-07T00:00:00"/>
    <x v="2"/>
  </r>
  <r>
    <x v="165"/>
    <s v="CLINICAL AND TRANSLATIONAL SCIENCE"/>
    <x v="1"/>
    <x v="1"/>
    <s v="Letter to the Editor"/>
    <s v="Correspondence"/>
    <n v="0"/>
    <n v="0"/>
    <d v="2015-08-07T00:00:00"/>
    <x v="2"/>
  </r>
  <r>
    <x v="165"/>
    <s v="CLINICAL AND TRANSLATIONAL SCIENCE"/>
    <x v="1"/>
    <x v="1"/>
    <s v="Response Letter to the Editor"/>
    <s v="Correspondence"/>
    <n v="0"/>
    <n v="0"/>
    <d v="2015-08-07T00:00:00"/>
    <x v="2"/>
  </r>
  <r>
    <x v="165"/>
    <s v="CLINICAL AND TRANSLATIONAL SCIENCE"/>
    <x v="1"/>
    <x v="1"/>
    <s v="Editorial"/>
    <s v="Editorial"/>
    <n v="0"/>
    <n v="0"/>
    <d v="2015-08-07T00:00:00"/>
    <x v="2"/>
  </r>
  <r>
    <x v="165"/>
    <s v="CLINICAL AND TRANSLATIONAL SCIENCE"/>
    <x v="1"/>
    <x v="1"/>
    <s v="Tutorial"/>
    <s v="Education"/>
    <n v="0"/>
    <n v="0"/>
    <d v="2015-08-07T00:00:00"/>
    <x v="2"/>
  </r>
  <r>
    <x v="165"/>
    <s v="CLINICAL AND TRANSLATIONAL SCIENCE"/>
    <x v="1"/>
    <x v="1"/>
    <s v="Book Review"/>
    <s v="Media Review"/>
    <n v="0"/>
    <n v="0"/>
    <d v="2015-08-07T00:00:00"/>
    <x v="2"/>
  </r>
  <r>
    <x v="165"/>
    <s v="CLINICAL AND TRANSLATIONAL SCIENCE"/>
    <x v="1"/>
    <x v="0"/>
    <s v="Default APC"/>
    <s v="Default APC"/>
    <n v="2500"/>
    <n v="2000"/>
    <d v="2015-08-07T00:00:00"/>
    <x v="98"/>
  </r>
  <r>
    <x v="165"/>
    <s v="CLINICAL AND TRANSLATIONAL SCIENCE"/>
    <x v="1"/>
    <x v="0"/>
    <s v="Default APC"/>
    <s v="Default APC"/>
    <n v="2438"/>
    <n v="1950"/>
    <d v="2019-03-22T00:00:00"/>
    <x v="20"/>
  </r>
  <r>
    <x v="165"/>
    <s v="CLINICAL AND TRANSLATIONAL SCIENCE"/>
    <x v="1"/>
    <x v="0"/>
    <s v="Default APC"/>
    <s v="Default APC"/>
    <n v="2681"/>
    <n v="2145"/>
    <d v="2020-12-03T00:00:00"/>
    <x v="95"/>
  </r>
  <r>
    <x v="165"/>
    <s v="CLINICAL AND TRANSLATIONAL SCIENCE"/>
    <x v="1"/>
    <x v="0"/>
    <s v="Default APC"/>
    <s v="Default APC"/>
    <n v="3705"/>
    <n v="2964"/>
    <d v="2022-08-22T00:00:00"/>
    <x v="99"/>
  </r>
  <r>
    <x v="165"/>
    <s v="CLINICAL AND TRANSLATIONAL SCIENCE"/>
    <x v="1"/>
    <x v="0"/>
    <s v="Default APC"/>
    <s v="Default APC"/>
    <n v="3800"/>
    <n v="3040"/>
    <d v="2022-09-01T00:00:00"/>
    <x v="8"/>
  </r>
  <r>
    <x v="165"/>
    <s v="CLINICAL AND TRANSLATIONAL SCIENCE"/>
    <x v="1"/>
    <x v="0"/>
    <s v="Default APC"/>
    <s v="Default APC"/>
    <n v="3990"/>
    <n v="3192"/>
    <d v="2023-11-02T00:00:00"/>
    <x v="96"/>
  </r>
  <r>
    <x v="165"/>
    <s v="CLINICAL AND TRANSLATIONAL SCIENCE"/>
    <x v="1"/>
    <x v="0"/>
    <s v="Default APC"/>
    <s v="Default APC"/>
    <n v="2940"/>
    <n v="2352"/>
    <d v="2023-12-14T00:00:00"/>
    <x v="97"/>
  </r>
  <r>
    <x v="165"/>
    <s v="CLINICAL AND TRANSLATIONAL SCIENCE"/>
    <x v="1"/>
    <x v="0"/>
    <s v="Default APC"/>
    <s v="Default APC"/>
    <n v="3230"/>
    <n v="2584"/>
    <d v="2024-12-05T00:00:00"/>
    <x v="2"/>
  </r>
  <r>
    <x v="166"/>
    <s v="IET COMPUTER VISION"/>
    <x v="0"/>
    <x v="1"/>
    <s v="Editorial"/>
    <s v="Editorial"/>
    <n v="0"/>
    <n v="0"/>
    <d v="2020-09-02T00:00:00"/>
    <x v="2"/>
  </r>
  <r>
    <x v="166"/>
    <s v="IET COMPUTER VISION"/>
    <x v="0"/>
    <x v="1"/>
    <s v="Corrigendum"/>
    <s v="Erratum"/>
    <n v="0"/>
    <n v="0"/>
    <d v="2021-02-05T00:00:00"/>
    <x v="2"/>
  </r>
  <r>
    <x v="166"/>
    <s v="IET COMPUTER VISION"/>
    <x v="0"/>
    <x v="1"/>
    <s v="Comment"/>
    <s v="Opinion"/>
    <n v="0"/>
    <n v="0"/>
    <d v="2021-02-23T00:00:00"/>
    <x v="2"/>
  </r>
  <r>
    <x v="166"/>
    <s v="IET COMPUTER VISION"/>
    <x v="0"/>
    <x v="1"/>
    <s v="Guest Editorial"/>
    <s v="Opinion"/>
    <n v="0"/>
    <n v="0"/>
    <d v="2021-11-09T00:00:00"/>
    <x v="2"/>
  </r>
  <r>
    <x v="166"/>
    <s v="IET COMPUTER VISION"/>
    <x v="0"/>
    <x v="0"/>
    <s v="Default APC"/>
    <s v="Default APC"/>
    <n v="2000"/>
    <n v="1600"/>
    <d v="2020-09-02T00:00:00"/>
    <x v="16"/>
  </r>
  <r>
    <x v="166"/>
    <s v="IET COMPUTER VISION"/>
    <x v="0"/>
    <x v="0"/>
    <s v="Default APC"/>
    <s v="Default APC"/>
    <n v="2200"/>
    <n v="1760"/>
    <d v="2023-01-05T00:00:00"/>
    <x v="14"/>
  </r>
  <r>
    <x v="166"/>
    <s v="IET COMPUTER VISION"/>
    <x v="0"/>
    <x v="0"/>
    <s v="Default APC"/>
    <s v="Default APC"/>
    <n v="2270"/>
    <n v="1816"/>
    <d v="2023-12-01T00:00:00"/>
    <x v="63"/>
  </r>
  <r>
    <x v="166"/>
    <s v="IET COMPUTER VISION"/>
    <x v="0"/>
    <x v="0"/>
    <s v="Default APC"/>
    <s v="Default APC"/>
    <n v="2290"/>
    <n v="1832"/>
    <d v="2024-11-13T00:00:00"/>
    <x v="2"/>
  </r>
  <r>
    <x v="167"/>
    <s v="DEPRESSION AND ANXIETY"/>
    <x v="0"/>
    <x v="0"/>
    <s v="Default APC"/>
    <s v="Default APC"/>
    <n v="1995"/>
    <n v="1596"/>
    <d v="2022-12-27T00:00:00"/>
    <x v="61"/>
  </r>
  <r>
    <x v="167"/>
    <s v="DEPRESSION AND ANXIETY"/>
    <x v="0"/>
    <x v="0"/>
    <s v="Default APC"/>
    <s v="Default APC"/>
    <n v="2060"/>
    <n v="1648"/>
    <d v="2024-02-27T00:00:00"/>
    <x v="24"/>
  </r>
  <r>
    <x v="167"/>
    <s v="DEPRESSION AND ANXIETY"/>
    <x v="0"/>
    <x v="0"/>
    <s v="Default APC"/>
    <s v="Default APC"/>
    <n v="2160"/>
    <n v="1728"/>
    <d v="2024-10-15T00:00:00"/>
    <x v="2"/>
  </r>
  <r>
    <x v="168"/>
    <s v="ALZHEIMER'S &amp; DEMENTIA: DIAGNOSIS, ASSESSMENT &amp; DISEASE MONITORING"/>
    <x v="0"/>
    <x v="1"/>
    <s v="News"/>
    <s v="Announcement"/>
    <n v="0"/>
    <n v="0"/>
    <d v="2019-10-29T00:00:00"/>
    <x v="2"/>
  </r>
  <r>
    <x v="168"/>
    <s v="ALZHEIMER'S &amp; DEMENTIA: DIAGNOSIS, ASSESSMENT &amp; DISEASE MONITORING"/>
    <x v="0"/>
    <x v="1"/>
    <s v="Invited Commentary"/>
    <s v="Commentary"/>
    <n v="0"/>
    <n v="0"/>
    <d v="2020-03-03T00:00:00"/>
    <x v="2"/>
  </r>
  <r>
    <x v="168"/>
    <s v="ALZHEIMER'S &amp; DEMENTIA: DIAGNOSIS, ASSESSMENT &amp; DISEASE MONITORING"/>
    <x v="0"/>
    <x v="1"/>
    <s v="Open Peer Commentary"/>
    <s v="Commentary"/>
    <n v="0"/>
    <n v="0"/>
    <d v="2020-03-03T00:00:00"/>
    <x v="2"/>
  </r>
  <r>
    <x v="168"/>
    <s v="ALZHEIMER'S &amp; DEMENTIA: DIAGNOSIS, ASSESSMENT &amp; DISEASE MONITORING"/>
    <x v="0"/>
    <x v="1"/>
    <s v="Author Response"/>
    <s v="Correspondence"/>
    <n v="0"/>
    <n v="0"/>
    <d v="2020-03-03T00:00:00"/>
    <x v="2"/>
  </r>
  <r>
    <x v="168"/>
    <s v="ALZHEIMER'S &amp; DEMENTIA: DIAGNOSIS, ASSESSMENT &amp; DISEASE MONITORING"/>
    <x v="0"/>
    <x v="1"/>
    <s v="Reply"/>
    <s v="Correspondence"/>
    <n v="0"/>
    <n v="0"/>
    <d v="2020-02-10T00:00:00"/>
    <x v="2"/>
  </r>
  <r>
    <x v="168"/>
    <s v="ALZHEIMER'S &amp; DEMENTIA: DIAGNOSIS, ASSESSMENT &amp; DISEASE MONITORING"/>
    <x v="0"/>
    <x v="1"/>
    <s v="Editorial"/>
    <s v="Editorial"/>
    <n v="0"/>
    <n v="0"/>
    <d v="2019-10-29T00:00:00"/>
    <x v="2"/>
  </r>
  <r>
    <x v="168"/>
    <s v="ALZHEIMER'S &amp; DEMENTIA: DIAGNOSIS, ASSESSMENT &amp; DISEASE MONITORING"/>
    <x v="0"/>
    <x v="1"/>
    <s v="Errata"/>
    <s v="Erratum"/>
    <n v="0"/>
    <n v="0"/>
    <d v="2020-05-04T00:00:00"/>
    <x v="2"/>
  </r>
  <r>
    <x v="168"/>
    <s v="ALZHEIMER'S &amp; DEMENTIA: DIAGNOSIS, ASSESSMENT &amp; DISEASE MONITORING"/>
    <x v="0"/>
    <x v="1"/>
    <s v="Erratum"/>
    <s v="Erratum"/>
    <n v="0"/>
    <n v="0"/>
    <d v="2023-01-11T00:00:00"/>
    <x v="2"/>
  </r>
  <r>
    <x v="168"/>
    <s v="ALZHEIMER'S &amp; DEMENTIA: DIAGNOSIS, ASSESSMENT &amp; DISEASE MONITORING"/>
    <x v="0"/>
    <x v="1"/>
    <s v="Book Review"/>
    <s v="Media Review"/>
    <n v="700"/>
    <n v="560"/>
    <d v="2019-10-29T00:00:00"/>
    <x v="16"/>
  </r>
  <r>
    <x v="168"/>
    <s v="ALZHEIMER'S &amp; DEMENTIA: DIAGNOSIS, ASSESSMENT &amp; DISEASE MONITORING"/>
    <x v="0"/>
    <x v="1"/>
    <s v="Book Review"/>
    <s v="Media Review"/>
    <n v="687"/>
    <n v="550"/>
    <d v="2023-01-05T00:00:00"/>
    <x v="100"/>
  </r>
  <r>
    <x v="168"/>
    <s v="ALZHEIMER'S &amp; DEMENTIA: DIAGNOSIS, ASSESSMENT &amp; DISEASE MONITORING"/>
    <x v="0"/>
    <x v="1"/>
    <s v="Book Review"/>
    <s v="Media Review"/>
    <n v="687"/>
    <n v="550"/>
    <d v="2023-01-06T00:00:00"/>
    <x v="63"/>
  </r>
  <r>
    <x v="168"/>
    <s v="ALZHEIMER'S &amp; DEMENTIA: DIAGNOSIS, ASSESSMENT &amp; DISEASE MONITORING"/>
    <x v="0"/>
    <x v="1"/>
    <s v="Book Review"/>
    <s v="Media Review"/>
    <n v="756"/>
    <n v="605"/>
    <d v="2024-11-13T00:00:00"/>
    <x v="2"/>
  </r>
  <r>
    <x v="168"/>
    <s v="ALZHEIMER'S &amp; DEMENTIA: DIAGNOSIS, ASSESSMENT &amp; DISEASE MONITORING"/>
    <x v="0"/>
    <x v="1"/>
    <s v="Policy Forum"/>
    <s v="Practice and Policy"/>
    <n v="700"/>
    <n v="560"/>
    <d v="2019-10-29T00:00:00"/>
    <x v="100"/>
  </r>
  <r>
    <x v="168"/>
    <s v="ALZHEIMER'S &amp; DEMENTIA: DIAGNOSIS, ASSESSMENT &amp; DISEASE MONITORING"/>
    <x v="0"/>
    <x v="1"/>
    <s v="Policy Forum"/>
    <s v="Practice and Policy"/>
    <n v="687"/>
    <n v="550"/>
    <d v="2023-01-06T00:00:00"/>
    <x v="63"/>
  </r>
  <r>
    <x v="168"/>
    <s v="ALZHEIMER'S &amp; DEMENTIA: DIAGNOSIS, ASSESSMENT &amp; DISEASE MONITORING"/>
    <x v="0"/>
    <x v="1"/>
    <s v="Policy Forum"/>
    <s v="Practice and Policy"/>
    <n v="756"/>
    <n v="605"/>
    <d v="2024-11-13T00:00:00"/>
    <x v="2"/>
  </r>
  <r>
    <x v="168"/>
    <s v="ALZHEIMER'S &amp; DEMENTIA: DIAGNOSIS, ASSESSMENT &amp; DISEASE MONITORING"/>
    <x v="0"/>
    <x v="1"/>
    <s v="Letter"/>
    <s v="Short Communication"/>
    <n v="0"/>
    <n v="0"/>
    <d v="2019-10-29T00:00:00"/>
    <x v="2"/>
  </r>
  <r>
    <x v="168"/>
    <s v="ALZHEIMER'S &amp; DEMENTIA: DIAGNOSIS, ASSESSMENT &amp; DISEASE MONITORING"/>
    <x v="0"/>
    <x v="1"/>
    <s v="Short Report"/>
    <s v="Short Communication"/>
    <n v="700"/>
    <n v="560"/>
    <d v="2019-10-29T00:00:00"/>
    <x v="100"/>
  </r>
  <r>
    <x v="168"/>
    <s v="ALZHEIMER'S &amp; DEMENTIA: DIAGNOSIS, ASSESSMENT &amp; DISEASE MONITORING"/>
    <x v="0"/>
    <x v="1"/>
    <s v="Short Report"/>
    <s v="Short Communication"/>
    <n v="687"/>
    <n v="550"/>
    <d v="2023-01-06T00:00:00"/>
    <x v="63"/>
  </r>
  <r>
    <x v="168"/>
    <s v="ALZHEIMER'S &amp; DEMENTIA: DIAGNOSIS, ASSESSMENT &amp; DISEASE MONITORING"/>
    <x v="0"/>
    <x v="1"/>
    <s v="Short Report"/>
    <s v="Short Communication"/>
    <n v="756"/>
    <n v="605"/>
    <d v="2024-11-13T00:00:00"/>
    <x v="2"/>
  </r>
  <r>
    <x v="168"/>
    <s v="ALZHEIMER'S &amp; DEMENTIA: DIAGNOSIS, ASSESSMENT &amp; DISEASE MONITORING"/>
    <x v="0"/>
    <x v="0"/>
    <s v="Default APC"/>
    <s v="Default APC"/>
    <n v="1800"/>
    <n v="1440"/>
    <d v="2019-10-11T00:00:00"/>
    <x v="16"/>
  </r>
  <r>
    <x v="168"/>
    <s v="ALZHEIMER'S &amp; DEMENTIA: DIAGNOSIS, ASSESSMENT &amp; DISEASE MONITORING"/>
    <x v="0"/>
    <x v="0"/>
    <s v="Default APC"/>
    <s v="Default APC"/>
    <n v="1890"/>
    <n v="1512"/>
    <d v="2023-01-05T00:00:00"/>
    <x v="63"/>
  </r>
  <r>
    <x v="168"/>
    <s v="ALZHEIMER'S &amp; DEMENTIA: DIAGNOSIS, ASSESSMENT &amp; DISEASE MONITORING"/>
    <x v="0"/>
    <x v="0"/>
    <s v="Default APC"/>
    <s v="Default APC"/>
    <n v="2080"/>
    <n v="1664"/>
    <d v="2024-11-13T00:00:00"/>
    <x v="2"/>
  </r>
  <r>
    <x v="169"/>
    <s v="DIVERSITY AND DISTRIBUTIONS"/>
    <x v="0"/>
    <x v="1"/>
    <s v="Editorial"/>
    <s v="Editorial"/>
    <n v="0"/>
    <n v="0"/>
    <d v="2018-10-08T00:00:00"/>
    <x v="2"/>
  </r>
  <r>
    <x v="169"/>
    <s v="DIVERSITY AND DISTRIBUTIONS"/>
    <x v="0"/>
    <x v="1"/>
    <s v="Perspective"/>
    <s v="Perspective"/>
    <n v="0"/>
    <n v="0"/>
    <d v="2021-03-08T00:00:00"/>
    <x v="2"/>
  </r>
  <r>
    <x v="169"/>
    <s v="DIVERSITY AND DISTRIBUTIONS"/>
    <x v="0"/>
    <x v="1"/>
    <s v="Biodiversity Letter"/>
    <s v="Short Communication"/>
    <n v="0"/>
    <n v="0"/>
    <d v="2018-10-08T00:00:00"/>
    <x v="2"/>
  </r>
  <r>
    <x v="169"/>
    <s v="DIVERSITY AND DISTRIBUTIONS"/>
    <x v="0"/>
    <x v="0"/>
    <s v="Default APC"/>
    <s v="Default APC"/>
    <n v="1860"/>
    <n v="1488"/>
    <d v="2018-10-08T00:00:00"/>
    <x v="26"/>
  </r>
  <r>
    <x v="169"/>
    <s v="DIVERSITY AND DISTRIBUTIONS"/>
    <x v="0"/>
    <x v="0"/>
    <s v="Default APC"/>
    <s v="Default APC"/>
    <n v="2300"/>
    <n v="1840"/>
    <d v="2021-10-25T00:00:00"/>
    <x v="4"/>
  </r>
  <r>
    <x v="169"/>
    <s v="DIVERSITY AND DISTRIBUTIONS"/>
    <x v="0"/>
    <x v="0"/>
    <s v="Default APC"/>
    <s v="Default APC"/>
    <n v="2530"/>
    <n v="2024"/>
    <d v="2022-09-20T00:00:00"/>
    <x v="27"/>
  </r>
  <r>
    <x v="169"/>
    <s v="DIVERSITY AND DISTRIBUTIONS"/>
    <x v="0"/>
    <x v="0"/>
    <s v="Default APC"/>
    <s v="Default APC"/>
    <n v="2660"/>
    <n v="2128"/>
    <d v="2023-09-01T00:00:00"/>
    <x v="11"/>
  </r>
  <r>
    <x v="169"/>
    <s v="DIVERSITY AND DISTRIBUTIONS"/>
    <x v="0"/>
    <x v="0"/>
    <s v="Default APC"/>
    <s v="Default APC"/>
    <n v="2920"/>
    <n v="2336"/>
    <d v="2024-09-11T00:00:00"/>
    <x v="2"/>
  </r>
  <r>
    <x v="169"/>
    <s v="DIVERSITY AND DISTRIBUTIONS"/>
    <x v="1"/>
    <x v="1"/>
    <s v="Editorial"/>
    <s v="Editorial"/>
    <n v="0"/>
    <n v="0"/>
    <d v="2018-10-08T00:00:00"/>
    <x v="2"/>
  </r>
  <r>
    <x v="169"/>
    <s v="DIVERSITY AND DISTRIBUTIONS"/>
    <x v="1"/>
    <x v="1"/>
    <s v="Perspective"/>
    <s v="Perspective"/>
    <n v="0"/>
    <n v="0"/>
    <d v="2021-03-08T00:00:00"/>
    <x v="2"/>
  </r>
  <r>
    <x v="169"/>
    <s v="DIVERSITY AND DISTRIBUTIONS"/>
    <x v="1"/>
    <x v="1"/>
    <s v="Biodiversity Letter"/>
    <s v="Short Communication"/>
    <n v="0"/>
    <n v="0"/>
    <d v="2018-10-08T00:00:00"/>
    <x v="2"/>
  </r>
  <r>
    <x v="169"/>
    <s v="DIVERSITY AND DISTRIBUTIONS"/>
    <x v="1"/>
    <x v="0"/>
    <s v="Default APC"/>
    <s v="Default APC"/>
    <n v="1488"/>
    <n v="1190"/>
    <d v="2018-10-08T00:00:00"/>
    <x v="26"/>
  </r>
  <r>
    <x v="169"/>
    <s v="DIVERSITY AND DISTRIBUTIONS"/>
    <x v="1"/>
    <x v="0"/>
    <s v="Default APC"/>
    <s v="Default APC"/>
    <n v="1840"/>
    <n v="1472"/>
    <d v="2021-10-25T00:00:00"/>
    <x v="53"/>
  </r>
  <r>
    <x v="169"/>
    <s v="DIVERSITY AND DISTRIBUTIONS"/>
    <x v="1"/>
    <x v="0"/>
    <s v="Default APC"/>
    <s v="Default APC"/>
    <n v="2300"/>
    <n v="1840"/>
    <d v="2021-12-20T00:00:00"/>
    <x v="4"/>
  </r>
  <r>
    <x v="169"/>
    <s v="DIVERSITY AND DISTRIBUTIONS"/>
    <x v="1"/>
    <x v="0"/>
    <s v="Default APC"/>
    <s v="Default APC"/>
    <n v="2530"/>
    <n v="2024"/>
    <d v="2022-09-20T00:00:00"/>
    <x v="27"/>
  </r>
  <r>
    <x v="169"/>
    <s v="DIVERSITY AND DISTRIBUTIONS"/>
    <x v="1"/>
    <x v="0"/>
    <s v="Default APC"/>
    <s v="Default APC"/>
    <n v="2660"/>
    <n v="2128"/>
    <d v="2023-09-01T00:00:00"/>
    <x v="11"/>
  </r>
  <r>
    <x v="169"/>
    <s v="DIVERSITY AND DISTRIBUTIONS"/>
    <x v="1"/>
    <x v="0"/>
    <s v="Default APC"/>
    <s v="Default APC"/>
    <n v="2920"/>
    <n v="2336"/>
    <d v="2024-09-11T00:00:00"/>
    <x v="2"/>
  </r>
  <r>
    <x v="170"/>
    <s v="DISCRETE DYNAMICS IN NATURE AND SOCIETY"/>
    <x v="0"/>
    <x v="0"/>
    <s v="Default APC"/>
    <s v="Default APC"/>
    <n v="2060"/>
    <n v="1648"/>
    <d v="2022-12-20T00:00:00"/>
    <x v="101"/>
  </r>
  <r>
    <x v="170"/>
    <s v="DISCRETE DYNAMICS IN NATURE AND SOCIETY"/>
    <x v="0"/>
    <x v="0"/>
    <s v="Default APC"/>
    <s v="Default APC"/>
    <n v="2060"/>
    <n v="1648"/>
    <d v="2022-12-28T00:00:00"/>
    <x v="61"/>
  </r>
  <r>
    <x v="170"/>
    <s v="DISCRETE DYNAMICS IN NATURE AND SOCIETY"/>
    <x v="0"/>
    <x v="0"/>
    <s v="Default APC"/>
    <s v="Default APC"/>
    <n v="2120"/>
    <n v="1696"/>
    <d v="2024-02-27T00:00:00"/>
    <x v="24"/>
  </r>
  <r>
    <x v="170"/>
    <s v="DISCRETE DYNAMICS IN NATURE AND SOCIETY"/>
    <x v="0"/>
    <x v="0"/>
    <s v="Default APC"/>
    <s v="Default APC"/>
    <n v="2220"/>
    <n v="1776"/>
    <d v="2024-10-15T00:00:00"/>
    <x v="2"/>
  </r>
  <r>
    <x v="171"/>
    <s v="DEN OPEN"/>
    <x v="0"/>
    <x v="1"/>
    <s v="Case Report"/>
    <s v="Case Study"/>
    <n v="1350"/>
    <n v="1080"/>
    <d v="2020-09-17T00:00:00"/>
    <x v="2"/>
  </r>
  <r>
    <x v="171"/>
    <s v="DEN OPEN"/>
    <x v="0"/>
    <x v="1"/>
    <s v="Letter to the Editor"/>
    <s v="Correspondence"/>
    <n v="0"/>
    <n v="0"/>
    <d v="2022-01-14T00:00:00"/>
    <x v="2"/>
  </r>
  <r>
    <x v="171"/>
    <s v="DEN OPEN"/>
    <x v="0"/>
    <x v="1"/>
    <s v="Techniques and Innovation"/>
    <s v="Research Article"/>
    <n v="1800"/>
    <n v="1440"/>
    <d v="2023-02-02T00:00:00"/>
    <x v="2"/>
  </r>
  <r>
    <x v="171"/>
    <s v="DEN OPEN"/>
    <x v="0"/>
    <x v="0"/>
    <s v="Default APC"/>
    <s v="Default APC"/>
    <n v="2250"/>
    <n v="1800"/>
    <d v="2020-09-17T00:00:00"/>
    <x v="2"/>
  </r>
  <r>
    <x v="171"/>
    <s v="DEN OPEN"/>
    <x v="1"/>
    <x v="1"/>
    <s v="Case Report"/>
    <s v="Case Study"/>
    <n v="1350"/>
    <n v="1080"/>
    <d v="2020-09-17T00:00:00"/>
    <x v="2"/>
  </r>
  <r>
    <x v="171"/>
    <s v="DEN OPEN"/>
    <x v="1"/>
    <x v="1"/>
    <s v="Letter to the Editor"/>
    <s v="Correspondence"/>
    <n v="0"/>
    <n v="0"/>
    <d v="2022-01-14T00:00:00"/>
    <x v="2"/>
  </r>
  <r>
    <x v="171"/>
    <s v="DEN OPEN"/>
    <x v="1"/>
    <x v="1"/>
    <s v="Techniques and Innovation"/>
    <s v="Research Article"/>
    <n v="1800"/>
    <n v="1440"/>
    <d v="2023-02-02T00:00:00"/>
    <x v="2"/>
  </r>
  <r>
    <x v="171"/>
    <s v="DEN OPEN"/>
    <x v="1"/>
    <x v="0"/>
    <s v="Default APC"/>
    <s v="Default APC"/>
    <n v="1800"/>
    <n v="1440"/>
    <d v="2020-09-17T00:00:00"/>
    <x v="102"/>
  </r>
  <r>
    <x v="171"/>
    <s v="DEN OPEN"/>
    <x v="1"/>
    <x v="0"/>
    <s v="Default APC"/>
    <s v="Default APC"/>
    <n v="1125"/>
    <n v="900"/>
    <d v="2023-08-01T00:00:00"/>
    <x v="2"/>
  </r>
  <r>
    <x v="172"/>
    <s v="THE DEPOSITIONAL RECORD"/>
    <x v="0"/>
    <x v="0"/>
    <s v="Default APC"/>
    <s v="Default APC"/>
    <n v="1500"/>
    <n v="1200"/>
    <d v="2014-08-21T00:00:00"/>
    <x v="43"/>
  </r>
  <r>
    <x v="172"/>
    <s v="THE DEPOSITIONAL RECORD"/>
    <x v="0"/>
    <x v="0"/>
    <s v="Default APC"/>
    <s v="Default APC"/>
    <n v="1800"/>
    <n v="1440"/>
    <d v="2022-01-04T00:00:00"/>
    <x v="2"/>
  </r>
  <r>
    <x v="172"/>
    <s v="THE DEPOSITIONAL RECORD"/>
    <x v="1"/>
    <x v="0"/>
    <s v="Default APC"/>
    <s v="Default APC"/>
    <n v="1500"/>
    <n v="1200"/>
    <d v="2017-01-30T00:00:00"/>
    <x v="103"/>
  </r>
  <r>
    <x v="172"/>
    <s v="THE DEPOSITIONAL RECORD"/>
    <x v="1"/>
    <x v="0"/>
    <s v="Default APC"/>
    <s v="Default APC"/>
    <n v="1200"/>
    <n v="960"/>
    <d v="2020-06-08T00:00:00"/>
    <x v="28"/>
  </r>
  <r>
    <x v="172"/>
    <s v="THE DEPOSITIONAL RECORD"/>
    <x v="1"/>
    <x v="0"/>
    <s v="Default APC"/>
    <s v="Default APC"/>
    <n v="1500"/>
    <n v="1200"/>
    <d v="2021-11-04T00:00:00"/>
    <x v="43"/>
  </r>
  <r>
    <x v="172"/>
    <s v="THE DEPOSITIONAL RECORD"/>
    <x v="1"/>
    <x v="0"/>
    <s v="Default APC"/>
    <s v="Default APC"/>
    <n v="1800"/>
    <n v="1440"/>
    <d v="2022-01-04T00:00:00"/>
    <x v="2"/>
  </r>
  <r>
    <x v="173"/>
    <s v="BARRIER IMMUNITY"/>
    <x v="0"/>
    <x v="0"/>
    <s v="Default APC"/>
    <s v="Default APC"/>
    <n v="2880"/>
    <n v="2304"/>
    <d v="2025-02-24T00:00:00"/>
    <x v="2"/>
  </r>
  <r>
    <x v="174"/>
    <s v="DERMATOLOGY RESEARCH AND PRACTICE"/>
    <x v="0"/>
    <x v="0"/>
    <s v="Default APC"/>
    <s v="Default APC"/>
    <n v="803"/>
    <n v="642"/>
    <d v="2022-12-20T00:00:00"/>
    <x v="76"/>
  </r>
  <r>
    <x v="174"/>
    <s v="DERMATOLOGY RESEARCH AND PRACTICE"/>
    <x v="0"/>
    <x v="0"/>
    <s v="Default APC"/>
    <s v="Default APC"/>
    <n v="803"/>
    <n v="642"/>
    <d v="2022-12-27T00:00:00"/>
    <x v="61"/>
  </r>
  <r>
    <x v="174"/>
    <s v="DERMATOLOGY RESEARCH AND PRACTICE"/>
    <x v="0"/>
    <x v="0"/>
    <s v="Default APC"/>
    <s v="Default APC"/>
    <n v="830"/>
    <n v="664"/>
    <d v="2024-02-27T00:00:00"/>
    <x v="24"/>
  </r>
  <r>
    <x v="174"/>
    <s v="DERMATOLOGY RESEARCH AND PRACTICE"/>
    <x v="0"/>
    <x v="0"/>
    <s v="Default APC"/>
    <s v="Default APC"/>
    <n v="870"/>
    <n v="696"/>
    <d v="2024-10-15T00:00:00"/>
    <x v="2"/>
  </r>
  <r>
    <x v="175"/>
    <s v="DERMATOLOGIC THERAPY"/>
    <x v="0"/>
    <x v="0"/>
    <s v="Default APC"/>
    <s v="Default APC"/>
    <n v="2168"/>
    <n v="1734"/>
    <d v="2022-12-27T00:00:00"/>
    <x v="61"/>
  </r>
  <r>
    <x v="175"/>
    <s v="DERMATOLOGIC THERAPY"/>
    <x v="0"/>
    <x v="0"/>
    <s v="Default APC"/>
    <s v="Default APC"/>
    <n v="2230"/>
    <n v="1784"/>
    <d v="2024-02-27T00:00:00"/>
    <x v="24"/>
  </r>
  <r>
    <x v="175"/>
    <s v="DERMATOLOGIC THERAPY"/>
    <x v="0"/>
    <x v="0"/>
    <s v="Default APC"/>
    <s v="Default APC"/>
    <n v="2340"/>
    <n v="1872"/>
    <d v="2024-10-15T00:00:00"/>
    <x v="2"/>
  </r>
  <r>
    <x v="176"/>
    <s v="DIVERSITY &amp; INCLUSION RESEARCH"/>
    <x v="0"/>
    <x v="1"/>
    <s v="Case Study"/>
    <s v="Case Study"/>
    <n v="1050"/>
    <n v="840"/>
    <d v="2023-07-31T00:00:00"/>
    <x v="2"/>
  </r>
  <r>
    <x v="176"/>
    <s v="DIVERSITY &amp; INCLUSION RESEARCH"/>
    <x v="0"/>
    <x v="1"/>
    <s v="Commentary"/>
    <s v="Commentary"/>
    <n v="0"/>
    <n v="0"/>
    <d v="2023-07-31T00:00:00"/>
    <x v="2"/>
  </r>
  <r>
    <x v="176"/>
    <s v="DIVERSITY &amp; INCLUSION RESEARCH"/>
    <x v="0"/>
    <x v="1"/>
    <s v="Data Article"/>
    <s v="Data Article"/>
    <n v="1050"/>
    <n v="840"/>
    <d v="2023-07-31T00:00:00"/>
    <x v="2"/>
  </r>
  <r>
    <x v="176"/>
    <s v="DIVERSITY &amp; INCLUSION RESEARCH"/>
    <x v="0"/>
    <x v="1"/>
    <s v="Editorial"/>
    <s v="Editorial"/>
    <n v="0"/>
    <n v="0"/>
    <d v="2023-07-31T00:00:00"/>
    <x v="2"/>
  </r>
  <r>
    <x v="176"/>
    <s v="DIVERSITY &amp; INCLUSION RESEARCH"/>
    <x v="0"/>
    <x v="1"/>
    <s v="Practice and Policy"/>
    <s v="Practice and Policy"/>
    <n v="1050"/>
    <n v="840"/>
    <d v="2023-07-31T00:00:00"/>
    <x v="2"/>
  </r>
  <r>
    <x v="176"/>
    <s v="DIVERSITY &amp; INCLUSION RESEARCH"/>
    <x v="0"/>
    <x v="0"/>
    <s v="Default APC"/>
    <s v="Default APC"/>
    <n v="2100"/>
    <n v="1680"/>
    <d v="2023-07-31T00:00:00"/>
    <x v="2"/>
  </r>
  <r>
    <x v="177"/>
    <s v="EARTH STEWARDSHIP"/>
    <x v="0"/>
    <x v="0"/>
    <s v="Default APC"/>
    <s v="Default APC"/>
    <n v="2000"/>
    <n v="1600"/>
    <d v="2023-12-12T00:00:00"/>
    <x v="55"/>
  </r>
  <r>
    <x v="177"/>
    <s v="EARTH STEWARDSHIP"/>
    <x v="0"/>
    <x v="0"/>
    <s v="Default APC"/>
    <s v="Default APC"/>
    <n v="1790"/>
    <n v="1432"/>
    <d v="2024-01-03T00:00:00"/>
    <x v="63"/>
  </r>
  <r>
    <x v="177"/>
    <s v="EARTH STEWARDSHIP"/>
    <x v="0"/>
    <x v="0"/>
    <s v="Default APC"/>
    <s v="Default APC"/>
    <n v="1970"/>
    <n v="1576"/>
    <d v="2024-11-13T00:00:00"/>
    <x v="2"/>
  </r>
  <r>
    <x v="178"/>
    <s v="EUROPEAN JOURNAL OF CANCER CARE"/>
    <x v="0"/>
    <x v="0"/>
    <s v="Default APC"/>
    <s v="Default APC"/>
    <n v="1995"/>
    <n v="1596"/>
    <d v="2022-12-27T00:00:00"/>
    <x v="61"/>
  </r>
  <r>
    <x v="178"/>
    <s v="EUROPEAN JOURNAL OF CANCER CARE"/>
    <x v="0"/>
    <x v="0"/>
    <s v="Default APC"/>
    <s v="Default APC"/>
    <n v="2060"/>
    <n v="1648"/>
    <d v="2024-02-27T00:00:00"/>
    <x v="24"/>
  </r>
  <r>
    <x v="178"/>
    <s v="EUROPEAN JOURNAL OF CANCER CARE"/>
    <x v="0"/>
    <x v="0"/>
    <s v="Default APC"/>
    <s v="Default APC"/>
    <n v="2160"/>
    <n v="1728"/>
    <d v="2024-10-15T00:00:00"/>
    <x v="2"/>
  </r>
  <r>
    <x v="179"/>
    <s v="ECOLOGY AND EVOLUTION"/>
    <x v="0"/>
    <x v="1"/>
    <s v="Commentary"/>
    <s v="Commentary"/>
    <n v="0"/>
    <n v="0"/>
    <d v="2017-09-26T00:00:00"/>
    <x v="2"/>
  </r>
  <r>
    <x v="179"/>
    <s v="ECOLOGY AND EVOLUTION"/>
    <x v="0"/>
    <x v="1"/>
    <s v="Letter to the Editor"/>
    <s v="Correspondence"/>
    <n v="0"/>
    <n v="0"/>
    <d v="2017-09-26T00:00:00"/>
    <x v="2"/>
  </r>
  <r>
    <x v="179"/>
    <s v="ECOLOGY AND EVOLUTION"/>
    <x v="0"/>
    <x v="1"/>
    <s v="Reply"/>
    <s v="Correspondence"/>
    <n v="0"/>
    <n v="0"/>
    <d v="2022-12-08T00:00:00"/>
    <x v="2"/>
  </r>
  <r>
    <x v="179"/>
    <s v="ECOLOGY AND EVOLUTION"/>
    <x v="0"/>
    <x v="1"/>
    <s v="Reply to Letter to the Editor"/>
    <s v="Correspondence"/>
    <n v="0"/>
    <n v="0"/>
    <d v="2017-09-26T00:00:00"/>
    <x v="2"/>
  </r>
  <r>
    <x v="179"/>
    <s v="ECOLOGY AND EVOLUTION"/>
    <x v="0"/>
    <x v="1"/>
    <s v="Editorial"/>
    <s v="Editorial"/>
    <n v="0"/>
    <n v="0"/>
    <d v="2023-04-27T00:00:00"/>
    <x v="2"/>
  </r>
  <r>
    <x v="179"/>
    <s v="ECOLOGY AND EVOLUTION"/>
    <x v="0"/>
    <x v="1"/>
    <s v="Editorials"/>
    <s v="Editorial"/>
    <n v="1530"/>
    <n v="1224"/>
    <d v="2017-06-28T00:00:00"/>
    <x v="2"/>
  </r>
  <r>
    <x v="179"/>
    <s v="ECOLOGY AND EVOLUTION"/>
    <x v="0"/>
    <x v="1"/>
    <s v="Corrigendum"/>
    <s v="Erratum"/>
    <n v="0"/>
    <n v="0"/>
    <d v="2016-01-07T00:00:00"/>
    <x v="2"/>
  </r>
  <r>
    <x v="179"/>
    <s v="ECOLOGY AND EVOLUTION"/>
    <x v="0"/>
    <x v="1"/>
    <s v="Reviews"/>
    <s v="Review Article"/>
    <n v="1520"/>
    <n v="1216"/>
    <d v="2017-06-28T00:00:00"/>
    <x v="2"/>
  </r>
  <r>
    <x v="179"/>
    <s v="ECOLOGY AND EVOLUTION"/>
    <x v="0"/>
    <x v="0"/>
    <s v="Default APC"/>
    <s v="Default APC"/>
    <n v="1530"/>
    <n v="1224"/>
    <d v="2013-04-05T00:00:00"/>
    <x v="29"/>
  </r>
  <r>
    <x v="179"/>
    <s v="ECOLOGY AND EVOLUTION"/>
    <x v="0"/>
    <x v="0"/>
    <s v="Default APC"/>
    <s v="Default APC"/>
    <n v="1800"/>
    <n v="1440"/>
    <d v="2016-09-21T00:00:00"/>
    <x v="104"/>
  </r>
  <r>
    <x v="179"/>
    <s v="ECOLOGY AND EVOLUTION"/>
    <x v="0"/>
    <x v="0"/>
    <s v="Default APC"/>
    <s v="Default APC"/>
    <n v="1530"/>
    <n v="1224"/>
    <d v="2016-10-27T00:00:00"/>
    <x v="59"/>
  </r>
  <r>
    <x v="179"/>
    <s v="ECOLOGY AND EVOLUTION"/>
    <x v="0"/>
    <x v="0"/>
    <s v="Default APC"/>
    <s v="Default APC"/>
    <n v="1800"/>
    <n v="1440"/>
    <d v="2019-10-10T00:00:00"/>
    <x v="7"/>
  </r>
  <r>
    <x v="179"/>
    <s v="ECOLOGY AND EVOLUTION"/>
    <x v="0"/>
    <x v="0"/>
    <s v="Default APC"/>
    <s v="Default APC"/>
    <n v="1920"/>
    <n v="1536"/>
    <d v="2022-11-09T00:00:00"/>
    <x v="27"/>
  </r>
  <r>
    <x v="179"/>
    <s v="ECOLOGY AND EVOLUTION"/>
    <x v="0"/>
    <x v="0"/>
    <s v="Default APC"/>
    <s v="Default APC"/>
    <n v="2020"/>
    <n v="1616"/>
    <d v="2023-09-01T00:00:00"/>
    <x v="11"/>
  </r>
  <r>
    <x v="179"/>
    <s v="ECOLOGY AND EVOLUTION"/>
    <x v="0"/>
    <x v="0"/>
    <s v="Default APC"/>
    <s v="Default APC"/>
    <n v="2120"/>
    <n v="1696"/>
    <d v="2024-09-11T00:00:00"/>
    <x v="105"/>
  </r>
  <r>
    <x v="179"/>
    <s v="ECOLOGY AND EVOLUTION"/>
    <x v="0"/>
    <x v="0"/>
    <s v="Default APC"/>
    <s v="Default APC"/>
    <n v="2020"/>
    <n v="1616"/>
    <d v="2024-09-17T00:00:00"/>
    <x v="63"/>
  </r>
  <r>
    <x v="179"/>
    <s v="ECOLOGY AND EVOLUTION"/>
    <x v="0"/>
    <x v="0"/>
    <s v="Default APC"/>
    <s v="Default APC"/>
    <n v="2100"/>
    <n v="1680"/>
    <d v="2024-11-13T00:00:00"/>
    <x v="2"/>
  </r>
  <r>
    <x v="179"/>
    <s v="ECOLOGY AND EVOLUTION"/>
    <x v="1"/>
    <x v="1"/>
    <s v="Commentary"/>
    <s v="Commentary"/>
    <n v="0"/>
    <n v="0"/>
    <d v="2017-09-26T00:00:00"/>
    <x v="2"/>
  </r>
  <r>
    <x v="179"/>
    <s v="ECOLOGY AND EVOLUTION"/>
    <x v="1"/>
    <x v="1"/>
    <s v="Letter to the Editor"/>
    <s v="Correspondence"/>
    <n v="0"/>
    <n v="0"/>
    <d v="2017-09-26T00:00:00"/>
    <x v="2"/>
  </r>
  <r>
    <x v="179"/>
    <s v="ECOLOGY AND EVOLUTION"/>
    <x v="1"/>
    <x v="1"/>
    <s v="Reply"/>
    <s v="Correspondence"/>
    <n v="0"/>
    <n v="0"/>
    <d v="2022-12-08T00:00:00"/>
    <x v="2"/>
  </r>
  <r>
    <x v="179"/>
    <s v="ECOLOGY AND EVOLUTION"/>
    <x v="1"/>
    <x v="1"/>
    <s v="Reply to Letter to the Editor"/>
    <s v="Correspondence"/>
    <n v="0"/>
    <n v="0"/>
    <d v="2017-09-26T00:00:00"/>
    <x v="2"/>
  </r>
  <r>
    <x v="179"/>
    <s v="ECOLOGY AND EVOLUTION"/>
    <x v="1"/>
    <x v="1"/>
    <s v="Editorial"/>
    <s v="Editorial"/>
    <n v="0"/>
    <n v="0"/>
    <d v="2023-04-27T00:00:00"/>
    <x v="2"/>
  </r>
  <r>
    <x v="179"/>
    <s v="ECOLOGY AND EVOLUTION"/>
    <x v="1"/>
    <x v="1"/>
    <s v="Editorials"/>
    <s v="Editorial"/>
    <n v="1530"/>
    <n v="1224"/>
    <d v="2017-06-28T00:00:00"/>
    <x v="2"/>
  </r>
  <r>
    <x v="179"/>
    <s v="ECOLOGY AND EVOLUTION"/>
    <x v="1"/>
    <x v="1"/>
    <s v="Corrigendum"/>
    <s v="Erratum"/>
    <n v="0"/>
    <n v="0"/>
    <d v="2016-01-07T00:00:00"/>
    <x v="2"/>
  </r>
  <r>
    <x v="179"/>
    <s v="ECOLOGY AND EVOLUTION"/>
    <x v="1"/>
    <x v="1"/>
    <s v="Reviews"/>
    <s v="Review Article"/>
    <n v="1530"/>
    <n v="1224"/>
    <d v="2017-06-28T00:00:00"/>
    <x v="2"/>
  </r>
  <r>
    <x v="179"/>
    <s v="ECOLOGY AND EVOLUTION"/>
    <x v="1"/>
    <x v="0"/>
    <s v="Default APC"/>
    <s v="Default APC"/>
    <n v="1224"/>
    <n v="979"/>
    <d v="2013-04-05T00:00:00"/>
    <x v="29"/>
  </r>
  <r>
    <x v="179"/>
    <s v="ECOLOGY AND EVOLUTION"/>
    <x v="1"/>
    <x v="0"/>
    <s v="Default APC"/>
    <s v="Default APC"/>
    <n v="1120"/>
    <n v="896"/>
    <d v="2016-09-21T00:00:00"/>
    <x v="104"/>
  </r>
  <r>
    <x v="179"/>
    <s v="ECOLOGY AND EVOLUTION"/>
    <x v="1"/>
    <x v="0"/>
    <s v="Default APC"/>
    <s v="Default APC"/>
    <n v="1224"/>
    <n v="979"/>
    <d v="2016-10-27T00:00:00"/>
    <x v="59"/>
  </r>
  <r>
    <x v="179"/>
    <s v="ECOLOGY AND EVOLUTION"/>
    <x v="1"/>
    <x v="0"/>
    <s v="Default APC"/>
    <s v="Default APC"/>
    <n v="1440"/>
    <n v="1152"/>
    <d v="2019-10-10T00:00:00"/>
    <x v="7"/>
  </r>
  <r>
    <x v="179"/>
    <s v="ECOLOGY AND EVOLUTION"/>
    <x v="1"/>
    <x v="0"/>
    <s v="Default APC"/>
    <s v="Default APC"/>
    <n v="1536"/>
    <n v="1229"/>
    <d v="2022-11-09T00:00:00"/>
    <x v="27"/>
  </r>
  <r>
    <x v="179"/>
    <s v="ECOLOGY AND EVOLUTION"/>
    <x v="1"/>
    <x v="0"/>
    <s v="Default APC"/>
    <s v="Default APC"/>
    <n v="1616"/>
    <n v="1293"/>
    <d v="2023-09-01T00:00:00"/>
    <x v="11"/>
  </r>
  <r>
    <x v="179"/>
    <s v="ECOLOGY AND EVOLUTION"/>
    <x v="1"/>
    <x v="0"/>
    <s v="Default APC"/>
    <s v="Default APC"/>
    <n v="1696"/>
    <n v="1357"/>
    <d v="2024-09-11T00:00:00"/>
    <x v="105"/>
  </r>
  <r>
    <x v="179"/>
    <s v="ECOLOGY AND EVOLUTION"/>
    <x v="1"/>
    <x v="0"/>
    <s v="Default APC"/>
    <s v="Default APC"/>
    <n v="1616"/>
    <n v="1293"/>
    <d v="2024-09-17T00:00:00"/>
    <x v="63"/>
  </r>
  <r>
    <x v="179"/>
    <s v="ECOLOGY AND EVOLUTION"/>
    <x v="1"/>
    <x v="0"/>
    <s v="Default APC"/>
    <s v="Default APC"/>
    <n v="1680"/>
    <n v="1344"/>
    <d v="2024-11-13T00:00:00"/>
    <x v="2"/>
  </r>
  <r>
    <x v="180"/>
    <s v="ECOGRAPHY"/>
    <x v="0"/>
    <x v="1"/>
    <s v="News and Views"/>
    <s v="Commentary"/>
    <n v="0"/>
    <n v="0"/>
    <d v="2019-11-13T00:00:00"/>
    <x v="2"/>
  </r>
  <r>
    <x v="180"/>
    <s v="ECOGRAPHY"/>
    <x v="0"/>
    <x v="1"/>
    <s v="Editorial"/>
    <s v="Editorial"/>
    <n v="0"/>
    <n v="0"/>
    <d v="2022-03-24T00:00:00"/>
    <x v="2"/>
  </r>
  <r>
    <x v="180"/>
    <s v="ECOGRAPHY"/>
    <x v="0"/>
    <x v="1"/>
    <s v="Brevia"/>
    <s v="Short Communication"/>
    <n v="950"/>
    <n v="760"/>
    <d v="2019-11-13T00:00:00"/>
    <x v="20"/>
  </r>
  <r>
    <x v="180"/>
    <s v="ECOGRAPHY"/>
    <x v="0"/>
    <x v="1"/>
    <s v="Brevia"/>
    <s v="Short Communication"/>
    <n v="1050"/>
    <n v="840"/>
    <d v="2020-12-03T00:00:00"/>
    <x v="3"/>
  </r>
  <r>
    <x v="180"/>
    <s v="ECOGRAPHY"/>
    <x v="0"/>
    <x v="1"/>
    <s v="Brevia"/>
    <s v="Short Communication"/>
    <n v="1175"/>
    <n v="940"/>
    <d v="2021-12-01T00:00:00"/>
    <x v="21"/>
  </r>
  <r>
    <x v="180"/>
    <s v="ECOGRAPHY"/>
    <x v="0"/>
    <x v="1"/>
    <s v="Brevia"/>
    <s v="Short Communication"/>
    <n v="1240"/>
    <n v="992"/>
    <d v="2022-11-08T00:00:00"/>
    <x v="63"/>
  </r>
  <r>
    <x v="180"/>
    <s v="ECOGRAPHY"/>
    <x v="0"/>
    <x v="1"/>
    <s v="Brevia"/>
    <s v="Short Communication"/>
    <n v="1365"/>
    <n v="1092"/>
    <d v="2024-11-13T00:00:00"/>
    <x v="2"/>
  </r>
  <r>
    <x v="180"/>
    <s v="ECOGRAPHY"/>
    <x v="0"/>
    <x v="0"/>
    <s v="Default APC"/>
    <s v="Default APC"/>
    <n v="1900"/>
    <n v="1520"/>
    <d v="2019-08-15T00:00:00"/>
    <x v="20"/>
  </r>
  <r>
    <x v="180"/>
    <s v="ECOGRAPHY"/>
    <x v="0"/>
    <x v="0"/>
    <s v="Default APC"/>
    <s v="Default APC"/>
    <n v="2100"/>
    <n v="1680"/>
    <d v="2020-12-03T00:00:00"/>
    <x v="3"/>
  </r>
  <r>
    <x v="180"/>
    <s v="ECOGRAPHY"/>
    <x v="0"/>
    <x v="0"/>
    <s v="Default APC"/>
    <s v="Default APC"/>
    <n v="2350"/>
    <n v="1880"/>
    <d v="2021-12-01T00:00:00"/>
    <x v="21"/>
  </r>
  <r>
    <x v="180"/>
    <s v="ECOGRAPHY"/>
    <x v="0"/>
    <x v="0"/>
    <s v="Default APC"/>
    <s v="Default APC"/>
    <n v="2480"/>
    <n v="1984"/>
    <d v="2022-11-08T00:00:00"/>
    <x v="63"/>
  </r>
  <r>
    <x v="180"/>
    <s v="ECOGRAPHY"/>
    <x v="0"/>
    <x v="0"/>
    <s v="Default APC"/>
    <s v="Default APC"/>
    <n v="2730"/>
    <n v="2184"/>
    <d v="2024-11-13T00:00:00"/>
    <x v="2"/>
  </r>
  <r>
    <x v="180"/>
    <s v="ECOGRAPHY"/>
    <x v="1"/>
    <x v="0"/>
    <s v="Default APC"/>
    <s v="Default APC"/>
    <n v="1520"/>
    <n v="1216"/>
    <d v="2019-08-15T00:00:00"/>
    <x v="2"/>
  </r>
  <r>
    <x v="181"/>
    <s v="ECOSPHERE"/>
    <x v="0"/>
    <x v="1"/>
    <s v="Reply"/>
    <s v="Correspondence"/>
    <n v="0"/>
    <n v="0"/>
    <d v="2017-07-06T00:00:00"/>
    <x v="2"/>
  </r>
  <r>
    <x v="181"/>
    <s v="ECOSPHERE"/>
    <x v="0"/>
    <x v="1"/>
    <s v="Editorial"/>
    <s v="Editorial"/>
    <n v="0"/>
    <n v="0"/>
    <d v="2022-03-01T00:00:00"/>
    <x v="2"/>
  </r>
  <r>
    <x v="181"/>
    <s v="ECOSPHERE"/>
    <x v="0"/>
    <x v="1"/>
    <s v="Erratum"/>
    <s v="Erratum"/>
    <n v="0"/>
    <n v="0"/>
    <d v="2022-03-01T00:00:00"/>
    <x v="2"/>
  </r>
  <r>
    <x v="181"/>
    <s v="ECOSPHERE"/>
    <x v="0"/>
    <x v="0"/>
    <s v="Default APC"/>
    <s v="Default APC"/>
    <n v="1203"/>
    <n v="962"/>
    <d v="2015-12-16T00:00:00"/>
    <x v="106"/>
  </r>
  <r>
    <x v="181"/>
    <s v="ECOSPHERE"/>
    <x v="0"/>
    <x v="0"/>
    <s v="Default APC"/>
    <s v="Default APC"/>
    <n v="1203"/>
    <n v="962"/>
    <d v="2015-12-17T00:00:00"/>
    <x v="107"/>
  </r>
  <r>
    <x v="181"/>
    <s v="ECOSPHERE"/>
    <x v="0"/>
    <x v="0"/>
    <s v="Default APC"/>
    <s v="Default APC"/>
    <n v="1400"/>
    <n v="1120"/>
    <d v="2018-10-18T00:00:00"/>
    <x v="108"/>
  </r>
  <r>
    <x v="181"/>
    <s v="ECOSPHERE"/>
    <x v="0"/>
    <x v="0"/>
    <s v="Default APC"/>
    <s v="Default APC"/>
    <n v="1203"/>
    <n v="962"/>
    <d v="2018-10-22T00:00:00"/>
    <x v="12"/>
  </r>
  <r>
    <x v="181"/>
    <s v="ECOSPHERE"/>
    <x v="0"/>
    <x v="0"/>
    <s v="Default APC"/>
    <s v="Default APC"/>
    <n v="1400"/>
    <n v="1120"/>
    <d v="2019-01-02T00:00:00"/>
    <x v="20"/>
  </r>
  <r>
    <x v="181"/>
    <s v="ECOSPHERE"/>
    <x v="0"/>
    <x v="0"/>
    <s v="Default APC"/>
    <s v="Default APC"/>
    <n v="1550"/>
    <n v="1240"/>
    <d v="2020-12-03T00:00:00"/>
    <x v="43"/>
  </r>
  <r>
    <x v="181"/>
    <s v="ECOSPHERE"/>
    <x v="0"/>
    <x v="0"/>
    <s v="Default APC"/>
    <s v="Default APC"/>
    <n v="1700"/>
    <n v="1360"/>
    <d v="2022-01-04T00:00:00"/>
    <x v="8"/>
  </r>
  <r>
    <x v="181"/>
    <s v="ECOSPHERE"/>
    <x v="0"/>
    <x v="0"/>
    <s v="Default APC"/>
    <s v="Default APC"/>
    <n v="1790"/>
    <n v="1432"/>
    <d v="2023-11-02T00:00:00"/>
    <x v="63"/>
  </r>
  <r>
    <x v="181"/>
    <s v="ECOSPHERE"/>
    <x v="0"/>
    <x v="0"/>
    <s v="Default APC"/>
    <s v="Default APC"/>
    <n v="1970"/>
    <n v="1576"/>
    <d v="2024-11-13T00:00:00"/>
    <x v="2"/>
  </r>
  <r>
    <x v="181"/>
    <s v="ECOSPHERE"/>
    <x v="1"/>
    <x v="1"/>
    <s v="Reply"/>
    <s v="Correspondence"/>
    <n v="0"/>
    <n v="0"/>
    <d v="2017-07-06T00:00:00"/>
    <x v="2"/>
  </r>
  <r>
    <x v="181"/>
    <s v="ECOSPHERE"/>
    <x v="1"/>
    <x v="1"/>
    <s v="Editorial"/>
    <s v="Editorial"/>
    <n v="0"/>
    <n v="0"/>
    <d v="2022-03-01T00:00:00"/>
    <x v="2"/>
  </r>
  <r>
    <x v="181"/>
    <s v="ECOSPHERE"/>
    <x v="1"/>
    <x v="1"/>
    <s v="Erratum"/>
    <s v="Erratum"/>
    <n v="0"/>
    <n v="0"/>
    <d v="2022-03-01T00:00:00"/>
    <x v="2"/>
  </r>
  <r>
    <x v="181"/>
    <s v="ECOSPHERE"/>
    <x v="1"/>
    <x v="0"/>
    <s v="Default APC"/>
    <s v="Default APC"/>
    <n v="1203"/>
    <n v="962"/>
    <d v="2016-01-21T00:00:00"/>
    <x v="107"/>
  </r>
  <r>
    <x v="181"/>
    <s v="ECOSPHERE"/>
    <x v="1"/>
    <x v="0"/>
    <s v="Default APC"/>
    <s v="Default APC"/>
    <n v="1400"/>
    <n v="1120"/>
    <d v="2018-10-18T00:00:00"/>
    <x v="108"/>
  </r>
  <r>
    <x v="181"/>
    <s v="ECOSPHERE"/>
    <x v="1"/>
    <x v="0"/>
    <s v="Default APC"/>
    <s v="Default APC"/>
    <n v="1203"/>
    <n v="962"/>
    <d v="2018-10-22T00:00:00"/>
    <x v="12"/>
  </r>
  <r>
    <x v="181"/>
    <s v="ECOSPHERE"/>
    <x v="1"/>
    <x v="0"/>
    <s v="Default APC"/>
    <s v="Default APC"/>
    <n v="1400"/>
    <n v="1120"/>
    <d v="2019-01-02T00:00:00"/>
    <x v="20"/>
  </r>
  <r>
    <x v="181"/>
    <s v="ECOSPHERE"/>
    <x v="1"/>
    <x v="0"/>
    <s v="Default APC"/>
    <s v="Default APC"/>
    <n v="1550"/>
    <n v="1240"/>
    <d v="2020-12-03T00:00:00"/>
    <x v="43"/>
  </r>
  <r>
    <x v="181"/>
    <s v="ECOSPHERE"/>
    <x v="1"/>
    <x v="0"/>
    <s v="Default APC"/>
    <s v="Default APC"/>
    <n v="1700"/>
    <n v="1360"/>
    <d v="2022-01-04T00:00:00"/>
    <x v="8"/>
  </r>
  <r>
    <x v="181"/>
    <s v="ECOSPHERE"/>
    <x v="1"/>
    <x v="0"/>
    <s v="Default APC"/>
    <s v="Default APC"/>
    <n v="1790"/>
    <n v="1432"/>
    <d v="2023-11-02T00:00:00"/>
    <x v="63"/>
  </r>
  <r>
    <x v="181"/>
    <s v="ECOSPHERE"/>
    <x v="1"/>
    <x v="0"/>
    <s v="Default APC"/>
    <s v="Default APC"/>
    <n v="1970"/>
    <n v="1576"/>
    <d v="2024-11-13T00:00:00"/>
    <x v="2"/>
  </r>
  <r>
    <x v="182"/>
    <s v="ENDOCRINOLOGY, DIABETES &amp; METABOLISM"/>
    <x v="0"/>
    <x v="1"/>
    <s v="Case Report"/>
    <s v="Case Study"/>
    <n v="1064"/>
    <n v="851"/>
    <d v="2019-10-16T00:00:00"/>
    <x v="20"/>
  </r>
  <r>
    <x v="182"/>
    <s v="ENDOCRINOLOGY, DIABETES &amp; METABOLISM"/>
    <x v="0"/>
    <x v="1"/>
    <s v="Case Report"/>
    <s v="Case Study"/>
    <n v="1155"/>
    <n v="924"/>
    <d v="2020-12-03T00:00:00"/>
    <x v="26"/>
  </r>
  <r>
    <x v="182"/>
    <s v="ENDOCRINOLOGY, DIABETES &amp; METABOLISM"/>
    <x v="0"/>
    <x v="1"/>
    <s v="Case Report"/>
    <s v="Case Study"/>
    <n v="1435"/>
    <n v="1148"/>
    <d v="2021-10-25T00:00:00"/>
    <x v="4"/>
  </r>
  <r>
    <x v="182"/>
    <s v="ENDOCRINOLOGY, DIABETES &amp; METABOLISM"/>
    <x v="0"/>
    <x v="1"/>
    <s v="Case Report"/>
    <s v="Case Study"/>
    <n v="1582"/>
    <n v="1266"/>
    <d v="2022-09-20T00:00:00"/>
    <x v="27"/>
  </r>
  <r>
    <x v="182"/>
    <s v="ENDOCRINOLOGY, DIABETES &amp; METABOLISM"/>
    <x v="0"/>
    <x v="1"/>
    <s v="Case Report"/>
    <s v="Case Study"/>
    <n v="1659"/>
    <n v="1327"/>
    <d v="2023-09-01T00:00:00"/>
    <x v="11"/>
  </r>
  <r>
    <x v="182"/>
    <s v="ENDOCRINOLOGY, DIABETES &amp; METABOLISM"/>
    <x v="0"/>
    <x v="1"/>
    <s v="Case Report"/>
    <s v="Case Study"/>
    <n v="1743"/>
    <n v="1394"/>
    <d v="2024-09-11T00:00:00"/>
    <x v="2"/>
  </r>
  <r>
    <x v="182"/>
    <s v="ENDOCRINOLOGY, DIABETES &amp; METABOLISM"/>
    <x v="0"/>
    <x v="1"/>
    <s v="Letter to the Editor"/>
    <s v="Correspondence"/>
    <n v="0"/>
    <n v="0"/>
    <d v="2021-09-20T00:00:00"/>
    <x v="2"/>
  </r>
  <r>
    <x v="182"/>
    <s v="ENDOCRINOLOGY, DIABETES &amp; METABOLISM"/>
    <x v="0"/>
    <x v="1"/>
    <s v="Editorial"/>
    <s v="Editorial"/>
    <n v="0"/>
    <n v="0"/>
    <d v="2017-05-02T00:00:00"/>
    <x v="2"/>
  </r>
  <r>
    <x v="182"/>
    <s v="ENDOCRINOLOGY, DIABETES &amp; METABOLISM"/>
    <x v="0"/>
    <x v="1"/>
    <s v="Ten Minute Tutorial"/>
    <s v="Education"/>
    <n v="684"/>
    <n v="547"/>
    <d v="2018-01-04T00:00:00"/>
    <x v="20"/>
  </r>
  <r>
    <x v="182"/>
    <s v="ENDOCRINOLOGY, DIABETES &amp; METABOLISM"/>
    <x v="0"/>
    <x v="1"/>
    <s v="Ten Minute Tutorial"/>
    <s v="Education"/>
    <n v="743"/>
    <n v="594"/>
    <d v="2020-12-03T00:00:00"/>
    <x v="26"/>
  </r>
  <r>
    <x v="182"/>
    <s v="ENDOCRINOLOGY, DIABETES &amp; METABOLISM"/>
    <x v="0"/>
    <x v="1"/>
    <s v="Ten Minute Tutorial"/>
    <s v="Education"/>
    <n v="923"/>
    <n v="738"/>
    <d v="2021-10-25T00:00:00"/>
    <x v="4"/>
  </r>
  <r>
    <x v="182"/>
    <s v="ENDOCRINOLOGY, DIABETES &amp; METABOLISM"/>
    <x v="0"/>
    <x v="1"/>
    <s v="Ten Minute Tutorial"/>
    <s v="Education"/>
    <n v="1017"/>
    <n v="814"/>
    <d v="2022-09-20T00:00:00"/>
    <x v="27"/>
  </r>
  <r>
    <x v="182"/>
    <s v="ENDOCRINOLOGY, DIABETES &amp; METABOLISM"/>
    <x v="0"/>
    <x v="1"/>
    <s v="Ten Minute Tutorial"/>
    <s v="Education"/>
    <n v="1067"/>
    <n v="854"/>
    <d v="2023-09-01T00:00:00"/>
    <x v="11"/>
  </r>
  <r>
    <x v="182"/>
    <s v="ENDOCRINOLOGY, DIABETES &amp; METABOLISM"/>
    <x v="0"/>
    <x v="1"/>
    <s v="Ten Minute Tutorial"/>
    <s v="Education"/>
    <n v="1121"/>
    <n v="897"/>
    <d v="2024-09-11T00:00:00"/>
    <x v="2"/>
  </r>
  <r>
    <x v="182"/>
    <s v="ENDOCRINOLOGY, DIABETES &amp; METABOLISM"/>
    <x v="0"/>
    <x v="1"/>
    <s v="Corrigendum"/>
    <s v="Erratum"/>
    <n v="0"/>
    <n v="0"/>
    <d v="2017-05-02T00:00:00"/>
    <x v="2"/>
  </r>
  <r>
    <x v="182"/>
    <s v="ENDOCRINOLOGY, DIABETES &amp; METABOLISM"/>
    <x v="0"/>
    <x v="1"/>
    <s v="Registered Report Stage 2"/>
    <s v="Method and Protocol"/>
    <n v="825"/>
    <n v="660"/>
    <d v="2021-10-18T00:00:00"/>
    <x v="26"/>
  </r>
  <r>
    <x v="182"/>
    <s v="ENDOCRINOLOGY, DIABETES &amp; METABOLISM"/>
    <x v="0"/>
    <x v="1"/>
    <s v="Registered Report Stage 2"/>
    <s v="Method and Protocol"/>
    <n v="1025"/>
    <n v="820"/>
    <d v="2021-10-25T00:00:00"/>
    <x v="4"/>
  </r>
  <r>
    <x v="182"/>
    <s v="ENDOCRINOLOGY, DIABETES &amp; METABOLISM"/>
    <x v="0"/>
    <x v="1"/>
    <s v="Registered Report Stage 2"/>
    <s v="Method and Protocol"/>
    <n v="1130"/>
    <n v="904"/>
    <d v="2022-09-20T00:00:00"/>
    <x v="27"/>
  </r>
  <r>
    <x v="182"/>
    <s v="ENDOCRINOLOGY, DIABETES &amp; METABOLISM"/>
    <x v="0"/>
    <x v="1"/>
    <s v="Registered Report Stage 2"/>
    <s v="Method and Protocol"/>
    <n v="1185"/>
    <n v="948"/>
    <d v="2023-09-01T00:00:00"/>
    <x v="11"/>
  </r>
  <r>
    <x v="182"/>
    <s v="ENDOCRINOLOGY, DIABETES &amp; METABOLISM"/>
    <x v="0"/>
    <x v="1"/>
    <s v="Registered Report Stage 2"/>
    <s v="Method and Protocol"/>
    <n v="1245"/>
    <n v="996"/>
    <d v="2024-09-11T00:00:00"/>
    <x v="2"/>
  </r>
  <r>
    <x v="182"/>
    <s v="ENDOCRINOLOGY, DIABETES &amp; METABOLISM"/>
    <x v="0"/>
    <x v="1"/>
    <s v="Registered Report"/>
    <s v="Research Article"/>
    <n v="825"/>
    <n v="660"/>
    <d v="2021-10-18T00:00:00"/>
    <x v="26"/>
  </r>
  <r>
    <x v="182"/>
    <s v="ENDOCRINOLOGY, DIABETES &amp; METABOLISM"/>
    <x v="0"/>
    <x v="1"/>
    <s v="Registered Report"/>
    <s v="Research Article"/>
    <n v="1025"/>
    <n v="820"/>
    <d v="2021-10-25T00:00:00"/>
    <x v="4"/>
  </r>
  <r>
    <x v="182"/>
    <s v="ENDOCRINOLOGY, DIABETES &amp; METABOLISM"/>
    <x v="0"/>
    <x v="1"/>
    <s v="Registered Report"/>
    <s v="Research Article"/>
    <n v="1130"/>
    <n v="904"/>
    <d v="2022-09-20T00:00:00"/>
    <x v="27"/>
  </r>
  <r>
    <x v="182"/>
    <s v="ENDOCRINOLOGY, DIABETES &amp; METABOLISM"/>
    <x v="0"/>
    <x v="1"/>
    <s v="Registered Report"/>
    <s v="Research Article"/>
    <n v="1185"/>
    <n v="948"/>
    <d v="2023-09-01T00:00:00"/>
    <x v="11"/>
  </r>
  <r>
    <x v="182"/>
    <s v="ENDOCRINOLOGY, DIABETES &amp; METABOLISM"/>
    <x v="0"/>
    <x v="1"/>
    <s v="Registered Report"/>
    <s v="Research Article"/>
    <n v="1245"/>
    <n v="996"/>
    <d v="2024-09-11T00:00:00"/>
    <x v="2"/>
  </r>
  <r>
    <x v="182"/>
    <s v="ENDOCRINOLOGY, DIABETES &amp; METABOLISM"/>
    <x v="0"/>
    <x v="1"/>
    <s v="Registered Report Stage 1: Study Design"/>
    <s v="Research Article"/>
    <n v="760"/>
    <n v="608"/>
    <d v="2018-06-13T00:00:00"/>
    <x v="20"/>
  </r>
  <r>
    <x v="182"/>
    <s v="ENDOCRINOLOGY, DIABETES &amp; METABOLISM"/>
    <x v="0"/>
    <x v="1"/>
    <s v="Registered Report Stage 1: Study Design"/>
    <s v="Research Article"/>
    <n v="825"/>
    <n v="660"/>
    <d v="2020-12-03T00:00:00"/>
    <x v="2"/>
  </r>
  <r>
    <x v="182"/>
    <s v="ENDOCRINOLOGY, DIABETES &amp; METABOLISM"/>
    <x v="0"/>
    <x v="1"/>
    <s v="Registered Report Stage 2: Completed Study"/>
    <s v="Research Article"/>
    <n v="760"/>
    <n v="608"/>
    <d v="2018-06-13T00:00:00"/>
    <x v="20"/>
  </r>
  <r>
    <x v="182"/>
    <s v="ENDOCRINOLOGY, DIABETES &amp; METABOLISM"/>
    <x v="0"/>
    <x v="1"/>
    <s v="Registered Report Stage 2: Completed Study"/>
    <s v="Research Article"/>
    <n v="825"/>
    <n v="660"/>
    <d v="2020-12-03T00:00:00"/>
    <x v="2"/>
  </r>
  <r>
    <x v="182"/>
    <s v="ENDOCRINOLOGY, DIABETES &amp; METABOLISM"/>
    <x v="0"/>
    <x v="1"/>
    <s v="Review"/>
    <s v="Review Article"/>
    <n v="1520"/>
    <n v="1216"/>
    <d v="2017-05-02T00:00:00"/>
    <x v="2"/>
  </r>
  <r>
    <x v="182"/>
    <s v="ENDOCRINOLOGY, DIABETES &amp; METABOLISM"/>
    <x v="0"/>
    <x v="0"/>
    <s v="Default APC"/>
    <s v="Default APC"/>
    <n v="1520"/>
    <n v="1216"/>
    <d v="2017-05-18T00:00:00"/>
    <x v="20"/>
  </r>
  <r>
    <x v="182"/>
    <s v="ENDOCRINOLOGY, DIABETES &amp; METABOLISM"/>
    <x v="0"/>
    <x v="0"/>
    <s v="Default APC"/>
    <s v="Default APC"/>
    <n v="1650"/>
    <n v="1320"/>
    <d v="2020-12-03T00:00:00"/>
    <x v="26"/>
  </r>
  <r>
    <x v="182"/>
    <s v="ENDOCRINOLOGY, DIABETES &amp; METABOLISM"/>
    <x v="0"/>
    <x v="0"/>
    <s v="Default APC"/>
    <s v="Default APC"/>
    <n v="2050"/>
    <n v="1640"/>
    <d v="2021-10-25T00:00:00"/>
    <x v="4"/>
  </r>
  <r>
    <x v="182"/>
    <s v="ENDOCRINOLOGY, DIABETES &amp; METABOLISM"/>
    <x v="0"/>
    <x v="0"/>
    <s v="Default APC"/>
    <s v="Default APC"/>
    <n v="2260"/>
    <n v="1808"/>
    <d v="2022-09-20T00:00:00"/>
    <x v="27"/>
  </r>
  <r>
    <x v="182"/>
    <s v="ENDOCRINOLOGY, DIABETES &amp; METABOLISM"/>
    <x v="0"/>
    <x v="0"/>
    <s v="Default APC"/>
    <s v="Default APC"/>
    <n v="2370"/>
    <n v="1896"/>
    <d v="2023-09-01T00:00:00"/>
    <x v="11"/>
  </r>
  <r>
    <x v="182"/>
    <s v="ENDOCRINOLOGY, DIABETES &amp; METABOLISM"/>
    <x v="0"/>
    <x v="0"/>
    <s v="Default APC"/>
    <s v="Default APC"/>
    <n v="2490"/>
    <n v="1992"/>
    <d v="2024-09-11T00:00:00"/>
    <x v="2"/>
  </r>
  <r>
    <x v="182"/>
    <s v="ENDOCRINOLOGY, DIABETES &amp; METABOLISM"/>
    <x v="1"/>
    <x v="1"/>
    <s v="Case Report"/>
    <s v="Case Study"/>
    <n v="1064"/>
    <n v="851"/>
    <d v="2019-10-16T00:00:00"/>
    <x v="20"/>
  </r>
  <r>
    <x v="182"/>
    <s v="ENDOCRINOLOGY, DIABETES &amp; METABOLISM"/>
    <x v="1"/>
    <x v="1"/>
    <s v="Case Report"/>
    <s v="Case Study"/>
    <n v="1155"/>
    <n v="924"/>
    <d v="2020-12-03T00:00:00"/>
    <x v="26"/>
  </r>
  <r>
    <x v="182"/>
    <s v="ENDOCRINOLOGY, DIABETES &amp; METABOLISM"/>
    <x v="1"/>
    <x v="1"/>
    <s v="Case Report"/>
    <s v="Case Study"/>
    <n v="1435"/>
    <n v="1148"/>
    <d v="2021-10-25T00:00:00"/>
    <x v="4"/>
  </r>
  <r>
    <x v="182"/>
    <s v="ENDOCRINOLOGY, DIABETES &amp; METABOLISM"/>
    <x v="1"/>
    <x v="1"/>
    <s v="Case Report"/>
    <s v="Case Study"/>
    <n v="1582"/>
    <n v="1266"/>
    <d v="2022-09-20T00:00:00"/>
    <x v="27"/>
  </r>
  <r>
    <x v="182"/>
    <s v="ENDOCRINOLOGY, DIABETES &amp; METABOLISM"/>
    <x v="1"/>
    <x v="1"/>
    <s v="Case Report"/>
    <s v="Case Study"/>
    <n v="1659"/>
    <n v="1327"/>
    <d v="2023-09-01T00:00:00"/>
    <x v="11"/>
  </r>
  <r>
    <x v="182"/>
    <s v="ENDOCRINOLOGY, DIABETES &amp; METABOLISM"/>
    <x v="1"/>
    <x v="1"/>
    <s v="Case Report"/>
    <s v="Case Study"/>
    <n v="1743"/>
    <n v="1394"/>
    <d v="2024-09-11T00:00:00"/>
    <x v="2"/>
  </r>
  <r>
    <x v="182"/>
    <s v="ENDOCRINOLOGY, DIABETES &amp; METABOLISM"/>
    <x v="1"/>
    <x v="1"/>
    <s v="Letter to the Editor"/>
    <s v="Correspondence"/>
    <n v="0"/>
    <n v="0"/>
    <d v="2021-09-20T00:00:00"/>
    <x v="2"/>
  </r>
  <r>
    <x v="182"/>
    <s v="ENDOCRINOLOGY, DIABETES &amp; METABOLISM"/>
    <x v="1"/>
    <x v="1"/>
    <s v="Editorial"/>
    <s v="Editorial"/>
    <n v="0"/>
    <n v="0"/>
    <d v="2017-05-02T00:00:00"/>
    <x v="2"/>
  </r>
  <r>
    <x v="182"/>
    <s v="ENDOCRINOLOGY, DIABETES &amp; METABOLISM"/>
    <x v="1"/>
    <x v="1"/>
    <s v="Ten Minute Tutorial"/>
    <s v="Education"/>
    <n v="684"/>
    <n v="547"/>
    <d v="2018-06-13T00:00:00"/>
    <x v="20"/>
  </r>
  <r>
    <x v="182"/>
    <s v="ENDOCRINOLOGY, DIABETES &amp; METABOLISM"/>
    <x v="1"/>
    <x v="1"/>
    <s v="Ten Minute Tutorial"/>
    <s v="Education"/>
    <n v="743"/>
    <n v="594"/>
    <d v="2020-12-03T00:00:00"/>
    <x v="26"/>
  </r>
  <r>
    <x v="182"/>
    <s v="ENDOCRINOLOGY, DIABETES &amp; METABOLISM"/>
    <x v="1"/>
    <x v="1"/>
    <s v="Ten Minute Tutorial"/>
    <s v="Education"/>
    <n v="923"/>
    <n v="738"/>
    <d v="2021-10-25T00:00:00"/>
    <x v="4"/>
  </r>
  <r>
    <x v="182"/>
    <s v="ENDOCRINOLOGY, DIABETES &amp; METABOLISM"/>
    <x v="1"/>
    <x v="1"/>
    <s v="Ten Minute Tutorial"/>
    <s v="Education"/>
    <n v="1017"/>
    <n v="814"/>
    <d v="2022-09-20T00:00:00"/>
    <x v="27"/>
  </r>
  <r>
    <x v="182"/>
    <s v="ENDOCRINOLOGY, DIABETES &amp; METABOLISM"/>
    <x v="1"/>
    <x v="1"/>
    <s v="Ten Minute Tutorial"/>
    <s v="Education"/>
    <n v="1067"/>
    <n v="854"/>
    <d v="2023-09-01T00:00:00"/>
    <x v="11"/>
  </r>
  <r>
    <x v="182"/>
    <s v="ENDOCRINOLOGY, DIABETES &amp; METABOLISM"/>
    <x v="1"/>
    <x v="1"/>
    <s v="Ten Minute Tutorial"/>
    <s v="Education"/>
    <n v="1121"/>
    <n v="897"/>
    <d v="2024-09-11T00:00:00"/>
    <x v="2"/>
  </r>
  <r>
    <x v="182"/>
    <s v="ENDOCRINOLOGY, DIABETES &amp; METABOLISM"/>
    <x v="1"/>
    <x v="1"/>
    <s v="Corrigendum"/>
    <s v="Erratum"/>
    <n v="0"/>
    <n v="0"/>
    <d v="2017-05-02T00:00:00"/>
    <x v="2"/>
  </r>
  <r>
    <x v="182"/>
    <s v="ENDOCRINOLOGY, DIABETES &amp; METABOLISM"/>
    <x v="1"/>
    <x v="1"/>
    <s v="Registered Report Stage 2"/>
    <s v="Method and Protocol"/>
    <n v="825"/>
    <n v="660"/>
    <d v="2021-10-18T00:00:00"/>
    <x v="26"/>
  </r>
  <r>
    <x v="182"/>
    <s v="ENDOCRINOLOGY, DIABETES &amp; METABOLISM"/>
    <x v="1"/>
    <x v="1"/>
    <s v="Registered Report Stage 2"/>
    <s v="Method and Protocol"/>
    <n v="1025"/>
    <n v="820"/>
    <d v="2021-10-25T00:00:00"/>
    <x v="4"/>
  </r>
  <r>
    <x v="182"/>
    <s v="ENDOCRINOLOGY, DIABETES &amp; METABOLISM"/>
    <x v="1"/>
    <x v="1"/>
    <s v="Registered Report Stage 2"/>
    <s v="Method and Protocol"/>
    <n v="1130"/>
    <n v="904"/>
    <d v="2022-09-20T00:00:00"/>
    <x v="27"/>
  </r>
  <r>
    <x v="182"/>
    <s v="ENDOCRINOLOGY, DIABETES &amp; METABOLISM"/>
    <x v="1"/>
    <x v="1"/>
    <s v="Registered Report Stage 2"/>
    <s v="Method and Protocol"/>
    <n v="1185"/>
    <n v="948"/>
    <d v="2023-09-01T00:00:00"/>
    <x v="11"/>
  </r>
  <r>
    <x v="182"/>
    <s v="ENDOCRINOLOGY, DIABETES &amp; METABOLISM"/>
    <x v="1"/>
    <x v="1"/>
    <s v="Registered Report Stage 2"/>
    <s v="Method and Protocol"/>
    <n v="1245"/>
    <n v="996"/>
    <d v="2024-09-11T00:00:00"/>
    <x v="2"/>
  </r>
  <r>
    <x v="182"/>
    <s v="ENDOCRINOLOGY, DIABETES &amp; METABOLISM"/>
    <x v="1"/>
    <x v="1"/>
    <s v="Registered Report"/>
    <s v="Research Article"/>
    <n v="825"/>
    <n v="660"/>
    <d v="2021-10-18T00:00:00"/>
    <x v="26"/>
  </r>
  <r>
    <x v="182"/>
    <s v="ENDOCRINOLOGY, DIABETES &amp; METABOLISM"/>
    <x v="1"/>
    <x v="1"/>
    <s v="Registered Report"/>
    <s v="Research Article"/>
    <n v="1025"/>
    <n v="820"/>
    <d v="2021-10-25T00:00:00"/>
    <x v="4"/>
  </r>
  <r>
    <x v="182"/>
    <s v="ENDOCRINOLOGY, DIABETES &amp; METABOLISM"/>
    <x v="1"/>
    <x v="1"/>
    <s v="Registered Report"/>
    <s v="Research Article"/>
    <n v="1130"/>
    <n v="904"/>
    <d v="2022-09-20T00:00:00"/>
    <x v="27"/>
  </r>
  <r>
    <x v="182"/>
    <s v="ENDOCRINOLOGY, DIABETES &amp; METABOLISM"/>
    <x v="1"/>
    <x v="1"/>
    <s v="Registered Report"/>
    <s v="Research Article"/>
    <n v="1185"/>
    <n v="948"/>
    <d v="2023-09-01T00:00:00"/>
    <x v="11"/>
  </r>
  <r>
    <x v="182"/>
    <s v="ENDOCRINOLOGY, DIABETES &amp; METABOLISM"/>
    <x v="1"/>
    <x v="1"/>
    <s v="Registered Report"/>
    <s v="Research Article"/>
    <n v="1245"/>
    <n v="996"/>
    <d v="2024-09-11T00:00:00"/>
    <x v="2"/>
  </r>
  <r>
    <x v="182"/>
    <s v="ENDOCRINOLOGY, DIABETES &amp; METABOLISM"/>
    <x v="1"/>
    <x v="1"/>
    <s v="Registered Report Stage 1: Study Design"/>
    <s v="Research Article"/>
    <n v="760"/>
    <n v="608"/>
    <d v="2018-06-13T00:00:00"/>
    <x v="20"/>
  </r>
  <r>
    <x v="182"/>
    <s v="ENDOCRINOLOGY, DIABETES &amp; METABOLISM"/>
    <x v="1"/>
    <x v="1"/>
    <s v="Registered Report Stage 1: Study Design"/>
    <s v="Research Article"/>
    <n v="825"/>
    <n v="660"/>
    <d v="2020-12-03T00:00:00"/>
    <x v="2"/>
  </r>
  <r>
    <x v="182"/>
    <s v="ENDOCRINOLOGY, DIABETES &amp; METABOLISM"/>
    <x v="1"/>
    <x v="1"/>
    <s v="Registered Report Stage 2: Completed Study"/>
    <s v="Research Article"/>
    <n v="760"/>
    <n v="608"/>
    <d v="2018-06-13T00:00:00"/>
    <x v="20"/>
  </r>
  <r>
    <x v="182"/>
    <s v="ENDOCRINOLOGY, DIABETES &amp; METABOLISM"/>
    <x v="1"/>
    <x v="1"/>
    <s v="Registered Report Stage 2: Completed Study"/>
    <s v="Research Article"/>
    <n v="825"/>
    <n v="660"/>
    <d v="2020-12-03T00:00:00"/>
    <x v="2"/>
  </r>
  <r>
    <x v="182"/>
    <s v="ENDOCRINOLOGY, DIABETES &amp; METABOLISM"/>
    <x v="1"/>
    <x v="1"/>
    <s v="Review"/>
    <s v="Review Article"/>
    <n v="1520"/>
    <n v="1216"/>
    <d v="2017-05-02T00:00:00"/>
    <x v="2"/>
  </r>
  <r>
    <x v="182"/>
    <s v="ENDOCRINOLOGY, DIABETES &amp; METABOLISM"/>
    <x v="1"/>
    <x v="0"/>
    <s v="Default APC"/>
    <s v="Default APC"/>
    <n v="1216"/>
    <n v="973"/>
    <d v="2017-05-18T00:00:00"/>
    <x v="20"/>
  </r>
  <r>
    <x v="182"/>
    <s v="ENDOCRINOLOGY, DIABETES &amp; METABOLISM"/>
    <x v="1"/>
    <x v="0"/>
    <s v="Default APC"/>
    <s v="Default APC"/>
    <n v="1320"/>
    <n v="1056"/>
    <d v="2020-12-03T00:00:00"/>
    <x v="23"/>
  </r>
  <r>
    <x v="182"/>
    <s v="ENDOCRINOLOGY, DIABETES &amp; METABOLISM"/>
    <x v="1"/>
    <x v="0"/>
    <s v="Default APC"/>
    <s v="Default APC"/>
    <n v="1650"/>
    <n v="1320"/>
    <d v="2021-08-19T00:00:00"/>
    <x v="26"/>
  </r>
  <r>
    <x v="182"/>
    <s v="ENDOCRINOLOGY, DIABETES &amp; METABOLISM"/>
    <x v="1"/>
    <x v="0"/>
    <s v="Default APC"/>
    <s v="Default APC"/>
    <n v="2050"/>
    <n v="1640"/>
    <d v="2021-10-25T00:00:00"/>
    <x v="4"/>
  </r>
  <r>
    <x v="182"/>
    <s v="ENDOCRINOLOGY, DIABETES &amp; METABOLISM"/>
    <x v="1"/>
    <x v="0"/>
    <s v="Default APC"/>
    <s v="Default APC"/>
    <n v="2260"/>
    <n v="1808"/>
    <d v="2022-09-20T00:00:00"/>
    <x v="27"/>
  </r>
  <r>
    <x v="182"/>
    <s v="ENDOCRINOLOGY, DIABETES &amp; METABOLISM"/>
    <x v="1"/>
    <x v="0"/>
    <s v="Default APC"/>
    <s v="Default APC"/>
    <n v="2370"/>
    <n v="1896"/>
    <d v="2023-09-01T00:00:00"/>
    <x v="11"/>
  </r>
  <r>
    <x v="182"/>
    <s v="ENDOCRINOLOGY, DIABETES &amp; METABOLISM"/>
    <x v="1"/>
    <x v="0"/>
    <s v="Default APC"/>
    <s v="Default APC"/>
    <n v="2490"/>
    <n v="1992"/>
    <d v="2024-09-11T00:00:00"/>
    <x v="2"/>
  </r>
  <r>
    <x v="183"/>
    <s v="ENVIRONMENTAL DNA"/>
    <x v="0"/>
    <x v="1"/>
    <s v="Commentary"/>
    <s v="Commentary"/>
    <n v="0"/>
    <n v="0"/>
    <d v="2023-07-11T00:00:00"/>
    <x v="2"/>
  </r>
  <r>
    <x v="183"/>
    <s v="ENVIRONMENTAL DNA"/>
    <x v="0"/>
    <x v="1"/>
    <s v="Corrigendum"/>
    <s v="Erratum"/>
    <n v="0"/>
    <n v="0"/>
    <d v="2021-08-16T00:00:00"/>
    <x v="2"/>
  </r>
  <r>
    <x v="183"/>
    <s v="ENVIRONMENTAL DNA"/>
    <x v="0"/>
    <x v="1"/>
    <s v="Erratum"/>
    <s v="Erratum"/>
    <n v="0"/>
    <n v="0"/>
    <d v="2018-10-16T00:00:00"/>
    <x v="2"/>
  </r>
  <r>
    <x v="183"/>
    <s v="ENVIRONMENTAL DNA"/>
    <x v="0"/>
    <x v="0"/>
    <s v="Default APC"/>
    <s v="Default APC"/>
    <n v="1777"/>
    <n v="1422"/>
    <d v="2018-10-15T00:00:00"/>
    <x v="109"/>
  </r>
  <r>
    <x v="183"/>
    <s v="ENVIRONMENTAL DNA"/>
    <x v="0"/>
    <x v="0"/>
    <s v="Default APC"/>
    <s v="Default APC"/>
    <n v="1800"/>
    <n v="1440"/>
    <d v="2019-09-03T00:00:00"/>
    <x v="110"/>
  </r>
  <r>
    <x v="183"/>
    <s v="ENVIRONMENTAL DNA"/>
    <x v="0"/>
    <x v="0"/>
    <s v="Default APC"/>
    <s v="Default APC"/>
    <n v="1777"/>
    <n v="1422"/>
    <d v="2020-08-27T00:00:00"/>
    <x v="20"/>
  </r>
  <r>
    <x v="183"/>
    <s v="ENVIRONMENTAL DNA"/>
    <x v="0"/>
    <x v="0"/>
    <s v="Default APC"/>
    <s v="Default APC"/>
    <n v="2050"/>
    <n v="1640"/>
    <d v="2020-12-03T00:00:00"/>
    <x v="26"/>
  </r>
  <r>
    <x v="183"/>
    <s v="ENVIRONMENTAL DNA"/>
    <x v="0"/>
    <x v="0"/>
    <s v="Default APC"/>
    <s v="Default APC"/>
    <n v="2150"/>
    <n v="1720"/>
    <d v="2021-10-25T00:00:00"/>
    <x v="4"/>
  </r>
  <r>
    <x v="183"/>
    <s v="ENVIRONMENTAL DNA"/>
    <x v="0"/>
    <x v="0"/>
    <s v="Default APC"/>
    <s v="Default APC"/>
    <n v="2370"/>
    <n v="1896"/>
    <d v="2022-09-20T00:00:00"/>
    <x v="27"/>
  </r>
  <r>
    <x v="183"/>
    <s v="ENVIRONMENTAL DNA"/>
    <x v="0"/>
    <x v="0"/>
    <s v="Default APC"/>
    <s v="Default APC"/>
    <n v="2480"/>
    <n v="1984"/>
    <d v="2023-09-01T00:00:00"/>
    <x v="2"/>
  </r>
  <r>
    <x v="183"/>
    <s v="ENVIRONMENTAL DNA"/>
    <x v="1"/>
    <x v="1"/>
    <s v="Commentary"/>
    <s v="Commentary"/>
    <n v="0"/>
    <n v="0"/>
    <d v="2023-07-11T00:00:00"/>
    <x v="2"/>
  </r>
  <r>
    <x v="183"/>
    <s v="ENVIRONMENTAL DNA"/>
    <x v="1"/>
    <x v="1"/>
    <s v="Corrigendum"/>
    <s v="Erratum"/>
    <n v="0"/>
    <n v="0"/>
    <d v="2021-08-16T00:00:00"/>
    <x v="2"/>
  </r>
  <r>
    <x v="183"/>
    <s v="ENVIRONMENTAL DNA"/>
    <x v="1"/>
    <x v="1"/>
    <s v="Erratum"/>
    <s v="Erratum"/>
    <n v="0"/>
    <n v="0"/>
    <d v="2018-10-16T00:00:00"/>
    <x v="2"/>
  </r>
  <r>
    <x v="183"/>
    <s v="ENVIRONMENTAL DNA"/>
    <x v="1"/>
    <x v="0"/>
    <s v="Default APC"/>
    <s v="Default APC"/>
    <n v="1422"/>
    <n v="1138"/>
    <d v="2018-10-15T00:00:00"/>
    <x v="109"/>
  </r>
  <r>
    <x v="183"/>
    <s v="ENVIRONMENTAL DNA"/>
    <x v="1"/>
    <x v="0"/>
    <s v="Default APC"/>
    <s v="Default APC"/>
    <n v="1440"/>
    <n v="1152"/>
    <d v="2019-09-03T00:00:00"/>
    <x v="110"/>
  </r>
  <r>
    <x v="183"/>
    <s v="ENVIRONMENTAL DNA"/>
    <x v="1"/>
    <x v="0"/>
    <s v="Default APC"/>
    <s v="Default APC"/>
    <n v="1422"/>
    <n v="1138"/>
    <d v="2020-08-27T00:00:00"/>
    <x v="20"/>
  </r>
  <r>
    <x v="183"/>
    <s v="ENVIRONMENTAL DNA"/>
    <x v="1"/>
    <x v="0"/>
    <s v="Default APC"/>
    <s v="Default APC"/>
    <n v="1640"/>
    <n v="1312"/>
    <d v="2020-12-03T00:00:00"/>
    <x v="26"/>
  </r>
  <r>
    <x v="183"/>
    <s v="ENVIRONMENTAL DNA"/>
    <x v="1"/>
    <x v="0"/>
    <s v="Default APC"/>
    <s v="Default APC"/>
    <n v="1720"/>
    <n v="1376"/>
    <d v="2021-10-25T00:00:00"/>
    <x v="53"/>
  </r>
  <r>
    <x v="183"/>
    <s v="ENVIRONMENTAL DNA"/>
    <x v="1"/>
    <x v="0"/>
    <s v="Default APC"/>
    <s v="Default APC"/>
    <n v="2150"/>
    <n v="1720"/>
    <d v="2021-12-20T00:00:00"/>
    <x v="4"/>
  </r>
  <r>
    <x v="183"/>
    <s v="ENVIRONMENTAL DNA"/>
    <x v="1"/>
    <x v="0"/>
    <s v="Default APC"/>
    <s v="Default APC"/>
    <n v="2370"/>
    <n v="1896"/>
    <d v="2022-09-20T00:00:00"/>
    <x v="27"/>
  </r>
  <r>
    <x v="183"/>
    <s v="ENVIRONMENTAL DNA"/>
    <x v="1"/>
    <x v="0"/>
    <s v="Default APC"/>
    <s v="Default APC"/>
    <n v="2480"/>
    <n v="1984"/>
    <d v="2023-09-01T00:00:00"/>
    <x v="2"/>
  </r>
  <r>
    <x v="184"/>
    <s v="ENERGY &amp; ENVIRONMENTAL MATERIALS"/>
    <x v="0"/>
    <x v="1"/>
    <s v="News"/>
    <s v="Announcement"/>
    <n v="0"/>
    <n v="0"/>
    <d v="2022-08-02T00:00:00"/>
    <x v="2"/>
  </r>
  <r>
    <x v="184"/>
    <s v="ENERGY &amp; ENVIRONMENTAL MATERIALS"/>
    <x v="0"/>
    <x v="1"/>
    <s v="Commentary"/>
    <s v="Commentary"/>
    <n v="0"/>
    <n v="0"/>
    <d v="2022-08-02T00:00:00"/>
    <x v="2"/>
  </r>
  <r>
    <x v="184"/>
    <s v="ENERGY &amp; ENVIRONMENTAL MATERIALS"/>
    <x v="0"/>
    <x v="1"/>
    <s v="Editorial"/>
    <s v="Editorial"/>
    <n v="0"/>
    <n v="0"/>
    <d v="2022-08-02T00:00:00"/>
    <x v="2"/>
  </r>
  <r>
    <x v="184"/>
    <s v="ENERGY &amp; ENVIRONMENTAL MATERIALS"/>
    <x v="0"/>
    <x v="1"/>
    <s v="Highlight"/>
    <s v="News Article"/>
    <n v="510"/>
    <n v="408"/>
    <d v="2022-08-02T00:00:00"/>
    <x v="2"/>
  </r>
  <r>
    <x v="184"/>
    <s v="ENERGY &amp; ENVIRONMENTAL MATERIALS"/>
    <x v="0"/>
    <x v="1"/>
    <s v="Profile"/>
    <s v="Profile"/>
    <n v="0"/>
    <n v="0"/>
    <d v="2022-08-02T00:00:00"/>
    <x v="2"/>
  </r>
  <r>
    <x v="184"/>
    <s v="ENERGY &amp; ENVIRONMENTAL MATERIALS"/>
    <x v="0"/>
    <x v="0"/>
    <s v="Default APC"/>
    <s v="Default APC"/>
    <n v="2550"/>
    <n v="2040"/>
    <d v="2022-08-02T00:00:00"/>
    <x v="2"/>
  </r>
  <r>
    <x v="185"/>
    <s v="EFOOD"/>
    <x v="0"/>
    <x v="1"/>
    <s v="Commentary"/>
    <s v="Commentary"/>
    <n v="600"/>
    <n v="480"/>
    <d v="2024-01-12T00:00:00"/>
    <x v="2"/>
  </r>
  <r>
    <x v="185"/>
    <s v="EFOOD"/>
    <x v="0"/>
    <x v="1"/>
    <s v="Correspondence"/>
    <s v="Correspondence"/>
    <n v="0"/>
    <n v="0"/>
    <d v="2024-01-12T00:00:00"/>
    <x v="2"/>
  </r>
  <r>
    <x v="185"/>
    <s v="EFOOD"/>
    <x v="0"/>
    <x v="1"/>
    <s v="Guidelines"/>
    <s v="Practice and Policy"/>
    <n v="600"/>
    <n v="480"/>
    <d v="2024-01-12T00:00:00"/>
    <x v="2"/>
  </r>
  <r>
    <x v="185"/>
    <s v="EFOOD"/>
    <x v="0"/>
    <x v="1"/>
    <s v="Short Communication"/>
    <s v="Short Communication"/>
    <n v="1200"/>
    <n v="960"/>
    <d v="2024-01-12T00:00:00"/>
    <x v="2"/>
  </r>
  <r>
    <x v="185"/>
    <s v="EFOOD"/>
    <x v="0"/>
    <x v="0"/>
    <s v="Default APC"/>
    <s v="Default APC"/>
    <n v="2400"/>
    <n v="1920"/>
    <d v="2024-01-12T00:00:00"/>
    <x v="2"/>
  </r>
  <r>
    <x v="186"/>
    <s v="EFSA JOURNAL"/>
    <x v="0"/>
    <x v="0"/>
    <s v="Default APC"/>
    <s v="Default APC"/>
    <n v="2200"/>
    <n v="1760"/>
    <d v="2023-10-18T00:00:00"/>
    <x v="2"/>
  </r>
  <r>
    <x v="187"/>
    <s v="EARTH'S FUTURE"/>
    <x v="0"/>
    <x v="1"/>
    <s v="Commentary"/>
    <s v="Commentary"/>
    <n v="0"/>
    <n v="0"/>
    <d v="2016-11-22T00:00:00"/>
    <x v="2"/>
  </r>
  <r>
    <x v="187"/>
    <s v="EARTH'S FUTURE"/>
    <x v="0"/>
    <x v="1"/>
    <s v="Reply"/>
    <s v="Correspondence"/>
    <n v="0"/>
    <n v="0"/>
    <d v="2016-10-03T00:00:00"/>
    <x v="2"/>
  </r>
  <r>
    <x v="187"/>
    <s v="EARTH'S FUTURE"/>
    <x v="0"/>
    <x v="1"/>
    <s v="Editorial"/>
    <s v="Editorial"/>
    <n v="0"/>
    <n v="0"/>
    <d v="2016-09-26T00:00:00"/>
    <x v="2"/>
  </r>
  <r>
    <x v="187"/>
    <s v="EARTH'S FUTURE"/>
    <x v="0"/>
    <x v="1"/>
    <s v="Introduction"/>
    <s v="Introduction"/>
    <n v="0"/>
    <n v="0"/>
    <d v="2021-11-11T00:00:00"/>
    <x v="2"/>
  </r>
  <r>
    <x v="187"/>
    <s v="EARTH'S FUTURE"/>
    <x v="0"/>
    <x v="1"/>
    <s v="Introduction to a Special Section"/>
    <s v="Introduction"/>
    <n v="0"/>
    <n v="0"/>
    <d v="2017-04-13T00:00:00"/>
    <x v="2"/>
  </r>
  <r>
    <x v="187"/>
    <s v="EARTH'S FUTURE"/>
    <x v="0"/>
    <x v="1"/>
    <s v="Comment"/>
    <s v="Opinion"/>
    <n v="0"/>
    <n v="0"/>
    <d v="2016-10-03T00:00:00"/>
    <x v="2"/>
  </r>
  <r>
    <x v="187"/>
    <s v="EARTH'S FUTURE"/>
    <x v="0"/>
    <x v="0"/>
    <s v="Default APC"/>
    <s v="Default APC"/>
    <n v="1314"/>
    <n v="1051"/>
    <d v="2011-08-31T00:00:00"/>
    <x v="37"/>
  </r>
  <r>
    <x v="187"/>
    <s v="EARTH'S FUTURE"/>
    <x v="0"/>
    <x v="0"/>
    <s v="Default APC"/>
    <s v="Default APC"/>
    <n v="1606"/>
    <n v="1285"/>
    <d v="2021-07-09T00:00:00"/>
    <x v="38"/>
  </r>
  <r>
    <x v="187"/>
    <s v="EARTH'S FUTURE"/>
    <x v="0"/>
    <x v="0"/>
    <s v="Default APC"/>
    <s v="Default APC"/>
    <n v="1700"/>
    <n v="1360"/>
    <d v="2022-05-16T00:00:00"/>
    <x v="16"/>
  </r>
  <r>
    <x v="187"/>
    <s v="EARTH'S FUTURE"/>
    <x v="0"/>
    <x v="0"/>
    <s v="Default APC"/>
    <s v="Default APC"/>
    <n v="1840"/>
    <n v="1472"/>
    <d v="2023-01-05T00:00:00"/>
    <x v="111"/>
  </r>
  <r>
    <x v="187"/>
    <s v="EARTH'S FUTURE"/>
    <x v="0"/>
    <x v="0"/>
    <s v="Default APC"/>
    <s v="Default APC"/>
    <n v="1980"/>
    <n v="1584"/>
    <d v="2023-06-28T00:00:00"/>
    <x v="8"/>
  </r>
  <r>
    <x v="187"/>
    <s v="EARTH'S FUTURE"/>
    <x v="0"/>
    <x v="0"/>
    <s v="Default APC"/>
    <s v="Default APC"/>
    <n v="2890"/>
    <n v="2312"/>
    <d v="2023-11-02T00:00:00"/>
    <x v="112"/>
  </r>
  <r>
    <x v="187"/>
    <s v="EARTH'S FUTURE"/>
    <x v="0"/>
    <x v="0"/>
    <s v="Default APC"/>
    <s v="Default APC"/>
    <n v="2080"/>
    <n v="1664"/>
    <d v="2023-12-26T00:00:00"/>
    <x v="40"/>
  </r>
  <r>
    <x v="187"/>
    <s v="EARTH'S FUTURE"/>
    <x v="0"/>
    <x v="0"/>
    <s v="Default APC"/>
    <s v="Default APC"/>
    <n v="2290"/>
    <n v="1832"/>
    <d v="2025-02-03T00:00:00"/>
    <x v="2"/>
  </r>
  <r>
    <x v="187"/>
    <s v="EARTH'S FUTURE"/>
    <x v="1"/>
    <x v="1"/>
    <s v="Commentary"/>
    <s v="Commentary"/>
    <n v="0"/>
    <n v="0"/>
    <d v="2023-01-06T00:00:00"/>
    <x v="2"/>
  </r>
  <r>
    <x v="187"/>
    <s v="EARTH'S FUTURE"/>
    <x v="1"/>
    <x v="1"/>
    <s v="Reply"/>
    <s v="Correspondence"/>
    <n v="0"/>
    <n v="0"/>
    <d v="2023-01-06T00:00:00"/>
    <x v="2"/>
  </r>
  <r>
    <x v="187"/>
    <s v="EARTH'S FUTURE"/>
    <x v="1"/>
    <x v="1"/>
    <s v="Editorial"/>
    <s v="Editorial"/>
    <n v="0"/>
    <n v="0"/>
    <d v="2023-01-06T00:00:00"/>
    <x v="2"/>
  </r>
  <r>
    <x v="187"/>
    <s v="EARTH'S FUTURE"/>
    <x v="1"/>
    <x v="1"/>
    <s v="Introduction"/>
    <s v="Introduction"/>
    <n v="0"/>
    <n v="0"/>
    <d v="2023-01-06T00:00:00"/>
    <x v="2"/>
  </r>
  <r>
    <x v="187"/>
    <s v="EARTH'S FUTURE"/>
    <x v="1"/>
    <x v="1"/>
    <s v="Comment"/>
    <s v="Opinion"/>
    <n v="0"/>
    <n v="0"/>
    <d v="2023-01-06T00:00:00"/>
    <x v="2"/>
  </r>
  <r>
    <x v="187"/>
    <s v="EARTH'S FUTURE"/>
    <x v="1"/>
    <x v="0"/>
    <s v="Default APC"/>
    <s v="Default APC"/>
    <n v="1472"/>
    <n v="1178"/>
    <d v="2023-01-05T00:00:00"/>
    <x v="111"/>
  </r>
  <r>
    <x v="187"/>
    <s v="EARTH'S FUTURE"/>
    <x v="1"/>
    <x v="0"/>
    <s v="Default APC"/>
    <s v="Default APC"/>
    <n v="1584"/>
    <n v="1267"/>
    <d v="2023-06-28T00:00:00"/>
    <x v="113"/>
  </r>
  <r>
    <x v="187"/>
    <s v="EARTH'S FUTURE"/>
    <x v="1"/>
    <x v="0"/>
    <s v="Default APC"/>
    <s v="Default APC"/>
    <n v="1980"/>
    <n v="1584"/>
    <d v="2023-07-12T00:00:00"/>
    <x v="8"/>
  </r>
  <r>
    <x v="187"/>
    <s v="EARTH'S FUTURE"/>
    <x v="1"/>
    <x v="0"/>
    <s v="Default APC"/>
    <s v="Default APC"/>
    <n v="2890"/>
    <n v="2312"/>
    <d v="2023-11-02T00:00:00"/>
    <x v="112"/>
  </r>
  <r>
    <x v="187"/>
    <s v="EARTH'S FUTURE"/>
    <x v="1"/>
    <x v="0"/>
    <s v="Default APC"/>
    <s v="Default APC"/>
    <n v="2080"/>
    <n v="1664"/>
    <d v="2023-12-26T00:00:00"/>
    <x v="40"/>
  </r>
  <r>
    <x v="187"/>
    <s v="EARTH'S FUTURE"/>
    <x v="1"/>
    <x v="0"/>
    <s v="Default APC"/>
    <s v="Default APC"/>
    <n v="2290"/>
    <n v="1832"/>
    <d v="2025-02-03T00:00:00"/>
    <x v="2"/>
  </r>
  <r>
    <x v="188"/>
    <s v="ESC HEART FAILURE"/>
    <x v="0"/>
    <x v="1"/>
    <s v="Case Report"/>
    <s v="Case Study"/>
    <n v="971"/>
    <n v="777"/>
    <d v="2015-07-02T00:00:00"/>
    <x v="6"/>
  </r>
  <r>
    <x v="188"/>
    <s v="ESC HEART FAILURE"/>
    <x v="0"/>
    <x v="1"/>
    <s v="Case Report"/>
    <s v="Case Study"/>
    <n v="1000"/>
    <n v="800"/>
    <d v="2016-01-04T00:00:00"/>
    <x v="114"/>
  </r>
  <r>
    <x v="188"/>
    <s v="ESC HEART FAILURE"/>
    <x v="0"/>
    <x v="1"/>
    <s v="Case Report"/>
    <s v="Case Study"/>
    <n v="1250"/>
    <n v="1000"/>
    <d v="2017-02-02T00:00:00"/>
    <x v="59"/>
  </r>
  <r>
    <x v="188"/>
    <s v="ESC HEART FAILURE"/>
    <x v="0"/>
    <x v="1"/>
    <s v="Case Report"/>
    <s v="Case Study"/>
    <n v="1425"/>
    <n v="1140"/>
    <d v="2019-10-10T00:00:00"/>
    <x v="20"/>
  </r>
  <r>
    <x v="188"/>
    <s v="ESC HEART FAILURE"/>
    <x v="0"/>
    <x v="1"/>
    <s v="Case Report"/>
    <s v="Case Study"/>
    <n v="1575"/>
    <n v="1260"/>
    <d v="2020-12-03T00:00:00"/>
    <x v="3"/>
  </r>
  <r>
    <x v="188"/>
    <s v="ESC HEART FAILURE"/>
    <x v="0"/>
    <x v="1"/>
    <s v="Case Report"/>
    <s v="Case Study"/>
    <n v="1925"/>
    <n v="1540"/>
    <d v="2021-12-01T00:00:00"/>
    <x v="21"/>
  </r>
  <r>
    <x v="188"/>
    <s v="ESC HEART FAILURE"/>
    <x v="0"/>
    <x v="1"/>
    <s v="Case Report"/>
    <s v="Case Study"/>
    <n v="2010"/>
    <n v="1608"/>
    <d v="2022-11-08T00:00:00"/>
    <x v="17"/>
  </r>
  <r>
    <x v="188"/>
    <s v="ESC HEART FAILURE"/>
    <x v="0"/>
    <x v="1"/>
    <s v="Case Report"/>
    <s v="Case Study"/>
    <n v="2110"/>
    <n v="1688"/>
    <d v="2023-11-03T00:00:00"/>
    <x v="2"/>
  </r>
  <r>
    <x v="188"/>
    <s v="ESC HEART FAILURE"/>
    <x v="0"/>
    <x v="1"/>
    <s v="Clinical Correspondence"/>
    <s v="Correspondence"/>
    <n v="2110"/>
    <n v="1688"/>
    <d v="2024-07-03T00:00:00"/>
    <x v="63"/>
  </r>
  <r>
    <x v="188"/>
    <s v="ESC HEART FAILURE"/>
    <x v="0"/>
    <x v="1"/>
    <s v="Clinical Correspondence"/>
    <s v="Correspondence"/>
    <n v="2280"/>
    <n v="1824"/>
    <d v="2024-11-13T00:00:00"/>
    <x v="2"/>
  </r>
  <r>
    <x v="188"/>
    <s v="ESC HEART FAILURE"/>
    <x v="0"/>
    <x v="1"/>
    <s v="Letter to the Editor"/>
    <s v="Correspondence"/>
    <n v="1000"/>
    <n v="800"/>
    <d v="2016-06-14T00:00:00"/>
    <x v="114"/>
  </r>
  <r>
    <x v="188"/>
    <s v="ESC HEART FAILURE"/>
    <x v="0"/>
    <x v="1"/>
    <s v="Letter to the Editor"/>
    <s v="Correspondence"/>
    <n v="1250"/>
    <n v="1000"/>
    <d v="2017-02-02T00:00:00"/>
    <x v="59"/>
  </r>
  <r>
    <x v="188"/>
    <s v="ESC HEART FAILURE"/>
    <x v="0"/>
    <x v="1"/>
    <s v="Letter to the Editor"/>
    <s v="Correspondence"/>
    <n v="0"/>
    <n v="0"/>
    <d v="2018-05-15T00:00:00"/>
    <x v="2"/>
  </r>
  <r>
    <x v="188"/>
    <s v="ESC HEART FAILURE"/>
    <x v="0"/>
    <x v="1"/>
    <s v="Letter to the Editor"/>
    <s v="Correspondence"/>
    <n v="1425"/>
    <n v="1140"/>
    <d v="2019-10-10T00:00:00"/>
    <x v="20"/>
  </r>
  <r>
    <x v="188"/>
    <s v="ESC HEART FAILURE"/>
    <x v="0"/>
    <x v="1"/>
    <s v="Letter to the Editor"/>
    <s v="Correspondence"/>
    <n v="1575"/>
    <n v="1260"/>
    <d v="2020-12-03T00:00:00"/>
    <x v="3"/>
  </r>
  <r>
    <x v="188"/>
    <s v="ESC HEART FAILURE"/>
    <x v="0"/>
    <x v="1"/>
    <s v="Letter to the Editor"/>
    <s v="Correspondence"/>
    <n v="1925"/>
    <n v="1540"/>
    <d v="2021-12-01T00:00:00"/>
    <x v="21"/>
  </r>
  <r>
    <x v="188"/>
    <s v="ESC HEART FAILURE"/>
    <x v="0"/>
    <x v="1"/>
    <s v="Letter to the Editor"/>
    <s v="Correspondence"/>
    <n v="2010"/>
    <n v="1608"/>
    <d v="2022-11-08T00:00:00"/>
    <x v="66"/>
  </r>
  <r>
    <x v="188"/>
    <s v="ESC HEART FAILURE"/>
    <x v="0"/>
    <x v="1"/>
    <s v="Letter to the Editor"/>
    <s v="Correspondence"/>
    <n v="0"/>
    <n v="0"/>
    <d v="2022-12-08T00:00:00"/>
    <x v="17"/>
  </r>
  <r>
    <x v="188"/>
    <s v="ESC HEART FAILURE"/>
    <x v="0"/>
    <x v="1"/>
    <s v="Letter to the Editor"/>
    <s v="Correspondence"/>
    <n v="0"/>
    <n v="0"/>
    <d v="2023-11-03T00:00:00"/>
    <x v="63"/>
  </r>
  <r>
    <x v="188"/>
    <s v="ESC HEART FAILURE"/>
    <x v="0"/>
    <x v="1"/>
    <s v="Letter to the Editor"/>
    <s v="Correspondence"/>
    <n v="0"/>
    <n v="0"/>
    <d v="2024-11-13T00:00:00"/>
    <x v="2"/>
  </r>
  <r>
    <x v="188"/>
    <s v="ESC HEART FAILURE"/>
    <x v="0"/>
    <x v="1"/>
    <s v="Reply"/>
    <s v="Correspondence"/>
    <n v="0"/>
    <n v="0"/>
    <d v="2021-10-01T00:00:00"/>
    <x v="2"/>
  </r>
  <r>
    <x v="188"/>
    <s v="ESC HEART FAILURE"/>
    <x v="0"/>
    <x v="1"/>
    <s v="Editorial"/>
    <s v="Editorial"/>
    <n v="0"/>
    <n v="0"/>
    <d v="2024-06-03T00:00:00"/>
    <x v="2"/>
  </r>
  <r>
    <x v="188"/>
    <s v="ESC HEART FAILURE"/>
    <x v="0"/>
    <x v="0"/>
    <s v="Default APC"/>
    <s v="Default APC"/>
    <n v="1942"/>
    <n v="1554"/>
    <d v="2011-08-31T00:00:00"/>
    <x v="6"/>
  </r>
  <r>
    <x v="188"/>
    <s v="ESC HEART FAILURE"/>
    <x v="0"/>
    <x v="0"/>
    <s v="Default APC"/>
    <s v="Default APC"/>
    <n v="2000"/>
    <n v="1600"/>
    <d v="2016-01-04T00:00:00"/>
    <x v="114"/>
  </r>
  <r>
    <x v="188"/>
    <s v="ESC HEART FAILURE"/>
    <x v="0"/>
    <x v="0"/>
    <s v="Default APC"/>
    <s v="Default APC"/>
    <n v="2500"/>
    <n v="2000"/>
    <d v="2017-02-02T00:00:00"/>
    <x v="59"/>
  </r>
  <r>
    <x v="188"/>
    <s v="ESC HEART FAILURE"/>
    <x v="0"/>
    <x v="0"/>
    <s v="Default APC"/>
    <s v="Default APC"/>
    <n v="2850"/>
    <n v="2280"/>
    <d v="2019-10-10T00:00:00"/>
    <x v="20"/>
  </r>
  <r>
    <x v="188"/>
    <s v="ESC HEART FAILURE"/>
    <x v="0"/>
    <x v="0"/>
    <s v="Default APC"/>
    <s v="Default APC"/>
    <n v="3150"/>
    <n v="2520"/>
    <d v="2020-12-03T00:00:00"/>
    <x v="3"/>
  </r>
  <r>
    <x v="188"/>
    <s v="ESC HEART FAILURE"/>
    <x v="0"/>
    <x v="0"/>
    <s v="Default APC"/>
    <s v="Default APC"/>
    <n v="3850"/>
    <n v="3080"/>
    <d v="2021-12-01T00:00:00"/>
    <x v="21"/>
  </r>
  <r>
    <x v="188"/>
    <s v="ESC HEART FAILURE"/>
    <x v="0"/>
    <x v="0"/>
    <s v="Default APC"/>
    <s v="Default APC"/>
    <n v="4020"/>
    <n v="3216"/>
    <d v="2022-11-08T00:00:00"/>
    <x v="17"/>
  </r>
  <r>
    <x v="188"/>
    <s v="ESC HEART FAILURE"/>
    <x v="0"/>
    <x v="0"/>
    <s v="Default APC"/>
    <s v="Default APC"/>
    <n v="4220"/>
    <n v="3376"/>
    <d v="2023-11-03T00:00:00"/>
    <x v="63"/>
  </r>
  <r>
    <x v="188"/>
    <s v="ESC HEART FAILURE"/>
    <x v="0"/>
    <x v="0"/>
    <s v="Default APC"/>
    <s v="Default APC"/>
    <n v="4560"/>
    <n v="3648"/>
    <d v="2024-11-13T00:00:00"/>
    <x v="2"/>
  </r>
  <r>
    <x v="188"/>
    <s v="ESC HEART FAILURE"/>
    <x v="1"/>
    <x v="1"/>
    <s v="Case Report"/>
    <s v="Case Study"/>
    <n v="971"/>
    <n v="777"/>
    <d v="2015-07-02T00:00:00"/>
    <x v="6"/>
  </r>
  <r>
    <x v="188"/>
    <s v="ESC HEART FAILURE"/>
    <x v="1"/>
    <x v="1"/>
    <s v="Case Report"/>
    <s v="Case Study"/>
    <n v="1000"/>
    <n v="800"/>
    <d v="2016-01-04T00:00:00"/>
    <x v="114"/>
  </r>
  <r>
    <x v="188"/>
    <s v="ESC HEART FAILURE"/>
    <x v="1"/>
    <x v="1"/>
    <s v="Case Report"/>
    <s v="Case Study"/>
    <n v="1250"/>
    <n v="1000"/>
    <d v="2017-02-02T00:00:00"/>
    <x v="59"/>
  </r>
  <r>
    <x v="188"/>
    <s v="ESC HEART FAILURE"/>
    <x v="1"/>
    <x v="1"/>
    <s v="Case Report"/>
    <s v="Case Study"/>
    <n v="1425"/>
    <n v="1140"/>
    <d v="2019-10-10T00:00:00"/>
    <x v="20"/>
  </r>
  <r>
    <x v="188"/>
    <s v="ESC HEART FAILURE"/>
    <x v="1"/>
    <x v="1"/>
    <s v="Case Report"/>
    <s v="Case Study"/>
    <n v="1575"/>
    <n v="1260"/>
    <d v="2020-12-03T00:00:00"/>
    <x v="3"/>
  </r>
  <r>
    <x v="188"/>
    <s v="ESC HEART FAILURE"/>
    <x v="1"/>
    <x v="1"/>
    <s v="Case Report"/>
    <s v="Case Study"/>
    <n v="1925"/>
    <n v="1540"/>
    <d v="2021-12-01T00:00:00"/>
    <x v="21"/>
  </r>
  <r>
    <x v="188"/>
    <s v="ESC HEART FAILURE"/>
    <x v="1"/>
    <x v="1"/>
    <s v="Case Report"/>
    <s v="Case Study"/>
    <n v="2010"/>
    <n v="1608"/>
    <d v="2022-11-08T00:00:00"/>
    <x v="17"/>
  </r>
  <r>
    <x v="188"/>
    <s v="ESC HEART FAILURE"/>
    <x v="1"/>
    <x v="1"/>
    <s v="Case Report"/>
    <s v="Case Study"/>
    <n v="2110"/>
    <n v="1688"/>
    <d v="2023-11-03T00:00:00"/>
    <x v="2"/>
  </r>
  <r>
    <x v="188"/>
    <s v="ESC HEART FAILURE"/>
    <x v="1"/>
    <x v="1"/>
    <s v="Clinical Correspondence"/>
    <s v="Correspondence"/>
    <n v="2110"/>
    <n v="1688"/>
    <d v="2024-07-03T00:00:00"/>
    <x v="63"/>
  </r>
  <r>
    <x v="188"/>
    <s v="ESC HEART FAILURE"/>
    <x v="1"/>
    <x v="1"/>
    <s v="Clinical Correspondence"/>
    <s v="Correspondence"/>
    <n v="2280"/>
    <n v="1824"/>
    <d v="2024-11-13T00:00:00"/>
    <x v="2"/>
  </r>
  <r>
    <x v="188"/>
    <s v="ESC HEART FAILURE"/>
    <x v="1"/>
    <x v="1"/>
    <s v="Letter to the Editor"/>
    <s v="Correspondence"/>
    <n v="1000"/>
    <n v="800"/>
    <d v="2016-06-14T00:00:00"/>
    <x v="114"/>
  </r>
  <r>
    <x v="188"/>
    <s v="ESC HEART FAILURE"/>
    <x v="1"/>
    <x v="1"/>
    <s v="Letter to the Editor"/>
    <s v="Correspondence"/>
    <n v="1250"/>
    <n v="1000"/>
    <d v="2017-02-02T00:00:00"/>
    <x v="59"/>
  </r>
  <r>
    <x v="188"/>
    <s v="ESC HEART FAILURE"/>
    <x v="1"/>
    <x v="1"/>
    <s v="Letter to the Editor"/>
    <s v="Correspondence"/>
    <n v="0"/>
    <n v="0"/>
    <d v="2018-05-15T00:00:00"/>
    <x v="2"/>
  </r>
  <r>
    <x v="188"/>
    <s v="ESC HEART FAILURE"/>
    <x v="1"/>
    <x v="1"/>
    <s v="Letter to the Editor"/>
    <s v="Correspondence"/>
    <n v="1425"/>
    <n v="1140"/>
    <d v="2019-10-10T00:00:00"/>
    <x v="20"/>
  </r>
  <r>
    <x v="188"/>
    <s v="ESC HEART FAILURE"/>
    <x v="1"/>
    <x v="1"/>
    <s v="Letter to the Editor"/>
    <s v="Correspondence"/>
    <n v="1575"/>
    <n v="1260"/>
    <d v="2020-12-03T00:00:00"/>
    <x v="3"/>
  </r>
  <r>
    <x v="188"/>
    <s v="ESC HEART FAILURE"/>
    <x v="1"/>
    <x v="1"/>
    <s v="Letter to the Editor"/>
    <s v="Correspondence"/>
    <n v="1925"/>
    <n v="1540"/>
    <d v="2021-12-01T00:00:00"/>
    <x v="21"/>
  </r>
  <r>
    <x v="188"/>
    <s v="ESC HEART FAILURE"/>
    <x v="1"/>
    <x v="1"/>
    <s v="Letter to the Editor"/>
    <s v="Correspondence"/>
    <n v="2010"/>
    <n v="1608"/>
    <d v="2022-11-08T00:00:00"/>
    <x v="66"/>
  </r>
  <r>
    <x v="188"/>
    <s v="ESC HEART FAILURE"/>
    <x v="1"/>
    <x v="1"/>
    <s v="Letter to the Editor"/>
    <s v="Correspondence"/>
    <n v="0"/>
    <n v="0"/>
    <d v="2022-12-08T00:00:00"/>
    <x v="17"/>
  </r>
  <r>
    <x v="188"/>
    <s v="ESC HEART FAILURE"/>
    <x v="1"/>
    <x v="1"/>
    <s v="Letter to the Editor"/>
    <s v="Correspondence"/>
    <n v="0"/>
    <n v="0"/>
    <d v="2023-11-03T00:00:00"/>
    <x v="63"/>
  </r>
  <r>
    <x v="188"/>
    <s v="ESC HEART FAILURE"/>
    <x v="1"/>
    <x v="1"/>
    <s v="Letter to the Editor"/>
    <s v="Correspondence"/>
    <n v="0"/>
    <n v="0"/>
    <d v="2024-11-13T00:00:00"/>
    <x v="2"/>
  </r>
  <r>
    <x v="188"/>
    <s v="ESC HEART FAILURE"/>
    <x v="1"/>
    <x v="1"/>
    <s v="Reply"/>
    <s v="Correspondence"/>
    <n v="0"/>
    <n v="0"/>
    <d v="2021-10-01T00:00:00"/>
    <x v="2"/>
  </r>
  <r>
    <x v="188"/>
    <s v="ESC HEART FAILURE"/>
    <x v="1"/>
    <x v="1"/>
    <s v="Editorial"/>
    <s v="Editorial"/>
    <n v="0"/>
    <n v="0"/>
    <d v="2024-06-03T00:00:00"/>
    <x v="2"/>
  </r>
  <r>
    <x v="188"/>
    <s v="ESC HEART FAILURE"/>
    <x v="1"/>
    <x v="0"/>
    <s v="Default APC"/>
    <s v="Default APC"/>
    <n v="1554"/>
    <n v="1243"/>
    <d v="2011-08-31T00:00:00"/>
    <x v="6"/>
  </r>
  <r>
    <x v="188"/>
    <s v="ESC HEART FAILURE"/>
    <x v="1"/>
    <x v="0"/>
    <s v="Default APC"/>
    <s v="Default APC"/>
    <n v="1600"/>
    <n v="1280"/>
    <d v="2016-01-04T00:00:00"/>
    <x v="114"/>
  </r>
  <r>
    <x v="188"/>
    <s v="ESC HEART FAILURE"/>
    <x v="1"/>
    <x v="0"/>
    <s v="Default APC"/>
    <s v="Default APC"/>
    <n v="2000"/>
    <n v="1600"/>
    <d v="2017-02-02T00:00:00"/>
    <x v="59"/>
  </r>
  <r>
    <x v="188"/>
    <s v="ESC HEART FAILURE"/>
    <x v="1"/>
    <x v="0"/>
    <s v="Default APC"/>
    <s v="Default APC"/>
    <n v="2280"/>
    <n v="1824"/>
    <d v="2019-10-10T00:00:00"/>
    <x v="20"/>
  </r>
  <r>
    <x v="188"/>
    <s v="ESC HEART FAILURE"/>
    <x v="1"/>
    <x v="0"/>
    <s v="Default APC"/>
    <s v="Default APC"/>
    <n v="2520"/>
    <n v="2016"/>
    <d v="2020-12-03T00:00:00"/>
    <x v="3"/>
  </r>
  <r>
    <x v="188"/>
    <s v="ESC HEART FAILURE"/>
    <x v="1"/>
    <x v="0"/>
    <s v="Default APC"/>
    <s v="Default APC"/>
    <n v="3080"/>
    <n v="2464"/>
    <d v="2021-12-01T00:00:00"/>
    <x v="21"/>
  </r>
  <r>
    <x v="188"/>
    <s v="ESC HEART FAILURE"/>
    <x v="1"/>
    <x v="0"/>
    <s v="Default APC"/>
    <s v="Default APC"/>
    <n v="3216"/>
    <n v="2573"/>
    <d v="2022-11-08T00:00:00"/>
    <x v="17"/>
  </r>
  <r>
    <x v="188"/>
    <s v="ESC HEART FAILURE"/>
    <x v="1"/>
    <x v="0"/>
    <s v="Default APC"/>
    <s v="Default APC"/>
    <n v="3376"/>
    <n v="2701"/>
    <d v="2023-11-03T00:00:00"/>
    <x v="63"/>
  </r>
  <r>
    <x v="188"/>
    <s v="ESC HEART FAILURE"/>
    <x v="1"/>
    <x v="0"/>
    <s v="Default APC"/>
    <s v="Default APC"/>
    <n v="3648"/>
    <n v="2918"/>
    <d v="2024-11-13T00:00:00"/>
    <x v="2"/>
  </r>
  <r>
    <x v="189"/>
    <s v="EUROPEAN JOURNAL OF SPORT SCIENCE"/>
    <x v="0"/>
    <x v="0"/>
    <s v="Default APC"/>
    <s v="Default APC"/>
    <n v="2250"/>
    <n v="1800"/>
    <d v="2023-08-03T00:00:00"/>
    <x v="63"/>
  </r>
  <r>
    <x v="189"/>
    <s v="EUROPEAN JOURNAL OF SPORT SCIENCE"/>
    <x v="0"/>
    <x v="0"/>
    <s v="Default APC"/>
    <s v="Default APC"/>
    <n v="2320"/>
    <n v="1856"/>
    <d v="2024-11-13T00:00:00"/>
    <x v="2"/>
  </r>
  <r>
    <x v="190"/>
    <s v="ELECTRONICS LETTERS"/>
    <x v="0"/>
    <x v="1"/>
    <s v="Editorial"/>
    <s v="Editorial"/>
    <n v="0"/>
    <n v="0"/>
    <d v="2020-09-22T00:00:00"/>
    <x v="2"/>
  </r>
  <r>
    <x v="190"/>
    <s v="ELECTRONICS LETTERS"/>
    <x v="0"/>
    <x v="1"/>
    <s v="Corrigendum"/>
    <s v="Erratum"/>
    <n v="0"/>
    <n v="0"/>
    <d v="2021-02-05T00:00:00"/>
    <x v="2"/>
  </r>
  <r>
    <x v="190"/>
    <s v="ELECTRONICS LETTERS"/>
    <x v="0"/>
    <x v="1"/>
    <s v="Comment"/>
    <s v="Opinion"/>
    <n v="0"/>
    <n v="0"/>
    <d v="2021-02-23T00:00:00"/>
    <x v="2"/>
  </r>
  <r>
    <x v="190"/>
    <s v="ELECTRONICS LETTERS"/>
    <x v="0"/>
    <x v="1"/>
    <s v="Guest Editorial"/>
    <s v="Opinion"/>
    <n v="0"/>
    <n v="0"/>
    <d v="2021-11-09T00:00:00"/>
    <x v="2"/>
  </r>
  <r>
    <x v="190"/>
    <s v="ELECTRONICS LETTERS"/>
    <x v="0"/>
    <x v="1"/>
    <s v="Interview"/>
    <s v="Opinion"/>
    <n v="0"/>
    <n v="0"/>
    <d v="2020-09-22T00:00:00"/>
    <x v="2"/>
  </r>
  <r>
    <x v="190"/>
    <s v="ELECTRONICS LETTERS"/>
    <x v="0"/>
    <x v="1"/>
    <s v="Feature Article"/>
    <s v="Research Article"/>
    <n v="0"/>
    <n v="0"/>
    <d v="2020-09-22T00:00:00"/>
    <x v="2"/>
  </r>
  <r>
    <x v="190"/>
    <s v="ELECTRONICS LETTERS"/>
    <x v="0"/>
    <x v="1"/>
    <s v="In Brief"/>
    <s v="Short Communication"/>
    <n v="0"/>
    <n v="0"/>
    <d v="2020-09-22T00:00:00"/>
    <x v="2"/>
  </r>
  <r>
    <x v="190"/>
    <s v="ELECTRONICS LETTERS"/>
    <x v="0"/>
    <x v="0"/>
    <s v="Default APC"/>
    <s v="Default APC"/>
    <n v="2000"/>
    <n v="1600"/>
    <d v="2020-09-22T00:00:00"/>
    <x v="92"/>
  </r>
  <r>
    <x v="190"/>
    <s v="ELECTRONICS LETTERS"/>
    <x v="0"/>
    <x v="0"/>
    <s v="Default APC"/>
    <s v="Default APC"/>
    <n v="2100"/>
    <n v="1680"/>
    <d v="2022-02-24T00:00:00"/>
    <x v="16"/>
  </r>
  <r>
    <x v="190"/>
    <s v="ELECTRONICS LETTERS"/>
    <x v="0"/>
    <x v="0"/>
    <s v="Default APC"/>
    <s v="Default APC"/>
    <n v="2310"/>
    <n v="1848"/>
    <d v="2023-01-05T00:00:00"/>
    <x v="63"/>
  </r>
  <r>
    <x v="190"/>
    <s v="ELECTRONICS LETTERS"/>
    <x v="0"/>
    <x v="0"/>
    <s v="Default APC"/>
    <s v="Default APC"/>
    <n v="2360"/>
    <n v="1888"/>
    <d v="2024-11-13T00:00:00"/>
    <x v="2"/>
  </r>
  <r>
    <x v="191"/>
    <s v="IET ELECTRIC POWER APPLICATIONS"/>
    <x v="0"/>
    <x v="1"/>
    <s v="Editorial"/>
    <s v="Editorial"/>
    <n v="0"/>
    <n v="0"/>
    <d v="2020-09-03T00:00:00"/>
    <x v="2"/>
  </r>
  <r>
    <x v="191"/>
    <s v="IET ELECTRIC POWER APPLICATIONS"/>
    <x v="0"/>
    <x v="1"/>
    <s v="Corrigendum"/>
    <s v="Erratum"/>
    <n v="0"/>
    <n v="0"/>
    <d v="2021-02-05T00:00:00"/>
    <x v="2"/>
  </r>
  <r>
    <x v="191"/>
    <s v="IET ELECTRIC POWER APPLICATIONS"/>
    <x v="0"/>
    <x v="1"/>
    <s v="Comment"/>
    <s v="Opinion"/>
    <n v="0"/>
    <n v="0"/>
    <d v="2021-02-23T00:00:00"/>
    <x v="2"/>
  </r>
  <r>
    <x v="191"/>
    <s v="IET ELECTRIC POWER APPLICATIONS"/>
    <x v="0"/>
    <x v="1"/>
    <s v="Guest Editorial"/>
    <s v="Opinion"/>
    <n v="0"/>
    <n v="0"/>
    <d v="2021-11-09T00:00:00"/>
    <x v="2"/>
  </r>
  <r>
    <x v="191"/>
    <s v="IET ELECTRIC POWER APPLICATIONS"/>
    <x v="0"/>
    <x v="0"/>
    <s v="Default APC"/>
    <s v="Default APC"/>
    <n v="2500"/>
    <n v="2000"/>
    <d v="2020-09-03T00:00:00"/>
    <x v="16"/>
  </r>
  <r>
    <x v="191"/>
    <s v="IET ELECTRIC POWER APPLICATIONS"/>
    <x v="0"/>
    <x v="0"/>
    <s v="Default APC"/>
    <s v="Default APC"/>
    <n v="2570"/>
    <n v="2056"/>
    <d v="2023-01-05T00:00:00"/>
    <x v="2"/>
  </r>
  <r>
    <x v="192"/>
    <s v="IET ELECTRICAL SYSTEMS IN TRANSPORTATION"/>
    <x v="0"/>
    <x v="1"/>
    <s v="Editorial"/>
    <s v="Editorial"/>
    <n v="0"/>
    <n v="0"/>
    <d v="2020-09-17T00:00:00"/>
    <x v="2"/>
  </r>
  <r>
    <x v="192"/>
    <s v="IET ELECTRICAL SYSTEMS IN TRANSPORTATION"/>
    <x v="0"/>
    <x v="1"/>
    <s v="Corrigendum"/>
    <s v="Erratum"/>
    <n v="0"/>
    <n v="0"/>
    <d v="2021-02-05T00:00:00"/>
    <x v="2"/>
  </r>
  <r>
    <x v="192"/>
    <s v="IET ELECTRICAL SYSTEMS IN TRANSPORTATION"/>
    <x v="0"/>
    <x v="1"/>
    <s v="Comment"/>
    <s v="Opinion"/>
    <n v="0"/>
    <n v="0"/>
    <d v="2021-02-23T00:00:00"/>
    <x v="2"/>
  </r>
  <r>
    <x v="192"/>
    <s v="IET ELECTRICAL SYSTEMS IN TRANSPORTATION"/>
    <x v="0"/>
    <x v="1"/>
    <s v="Guest Editorial"/>
    <s v="Opinion"/>
    <n v="0"/>
    <n v="0"/>
    <d v="2021-11-09T00:00:00"/>
    <x v="2"/>
  </r>
  <r>
    <x v="192"/>
    <s v="IET ELECTRICAL SYSTEMS IN TRANSPORTATION"/>
    <x v="0"/>
    <x v="0"/>
    <s v="Default APC"/>
    <s v="Default APC"/>
    <n v="2000"/>
    <n v="1600"/>
    <d v="2020-09-17T00:00:00"/>
    <x v="65"/>
  </r>
  <r>
    <x v="192"/>
    <s v="IET ELECTRICAL SYSTEMS IN TRANSPORTATION"/>
    <x v="0"/>
    <x v="0"/>
    <s v="Default APC"/>
    <s v="Default APC"/>
    <n v="1910"/>
    <n v="1528"/>
    <d v="2024-02-28T00:00:00"/>
    <x v="63"/>
  </r>
  <r>
    <x v="192"/>
    <s v="IET ELECTRICAL SYSTEMS IN TRANSPORTATION"/>
    <x v="0"/>
    <x v="0"/>
    <s v="Default APC"/>
    <s v="Default APC"/>
    <n v="2010"/>
    <n v="1608"/>
    <d v="2024-11-13T00:00:00"/>
    <x v="2"/>
  </r>
  <r>
    <x v="193"/>
    <s v="ELECTROCHEMICAL SCIENCE ADVANCES"/>
    <x v="0"/>
    <x v="1"/>
    <s v="Editorial"/>
    <s v="Editorial"/>
    <n v="0"/>
    <n v="0"/>
    <d v="2023-01-27T00:00:00"/>
    <x v="2"/>
  </r>
  <r>
    <x v="193"/>
    <s v="ELECTROCHEMICAL SCIENCE ADVANCES"/>
    <x v="0"/>
    <x v="0"/>
    <s v="Default APC"/>
    <s v="Default APC"/>
    <n v="1785"/>
    <n v="1428"/>
    <d v="2020-03-10T00:00:00"/>
    <x v="26"/>
  </r>
  <r>
    <x v="193"/>
    <s v="ELECTROCHEMICAL SCIENCE ADVANCES"/>
    <x v="0"/>
    <x v="0"/>
    <s v="Default APC"/>
    <s v="Default APC"/>
    <n v="1800"/>
    <n v="1440"/>
    <d v="2021-10-25T00:00:00"/>
    <x v="27"/>
  </r>
  <r>
    <x v="193"/>
    <s v="ELECTROCHEMICAL SCIENCE ADVANCES"/>
    <x v="0"/>
    <x v="0"/>
    <s v="Default APC"/>
    <s v="Default APC"/>
    <n v="1890"/>
    <n v="1512"/>
    <d v="2023-09-01T00:00:00"/>
    <x v="11"/>
  </r>
  <r>
    <x v="193"/>
    <s v="ELECTROCHEMICAL SCIENCE ADVANCES"/>
    <x v="0"/>
    <x v="0"/>
    <s v="Default APC"/>
    <s v="Default APC"/>
    <n v="2080"/>
    <n v="1664"/>
    <d v="2024-09-11T00:00:00"/>
    <x v="2"/>
  </r>
  <r>
    <x v="193"/>
    <s v="ELECTROCHEMICAL SCIENCE ADVANCES"/>
    <x v="1"/>
    <x v="1"/>
    <s v="Editorial"/>
    <s v="Editorial"/>
    <n v="0"/>
    <n v="0"/>
    <d v="2023-01-27T00:00:00"/>
    <x v="2"/>
  </r>
  <r>
    <x v="193"/>
    <s v="ELECTROCHEMICAL SCIENCE ADVANCES"/>
    <x v="1"/>
    <x v="0"/>
    <s v="Default APC"/>
    <s v="Default APC"/>
    <n v="1428"/>
    <n v="1142"/>
    <d v="2020-03-10T00:00:00"/>
    <x v="26"/>
  </r>
  <r>
    <x v="193"/>
    <s v="ELECTROCHEMICAL SCIENCE ADVANCES"/>
    <x v="1"/>
    <x v="0"/>
    <s v="Default APC"/>
    <s v="Default APC"/>
    <n v="1440"/>
    <n v="1152"/>
    <d v="2021-10-25T00:00:00"/>
    <x v="82"/>
  </r>
  <r>
    <x v="193"/>
    <s v="ELECTROCHEMICAL SCIENCE ADVANCES"/>
    <x v="1"/>
    <x v="0"/>
    <s v="Default APC"/>
    <s v="Default APC"/>
    <n v="1800"/>
    <n v="1440"/>
    <d v="2022-08-11T00:00:00"/>
    <x v="27"/>
  </r>
  <r>
    <x v="193"/>
    <s v="ELECTROCHEMICAL SCIENCE ADVANCES"/>
    <x v="1"/>
    <x v="0"/>
    <s v="Default APC"/>
    <s v="Default APC"/>
    <n v="1890"/>
    <n v="1512"/>
    <d v="2023-09-01T00:00:00"/>
    <x v="11"/>
  </r>
  <r>
    <x v="193"/>
    <s v="ELECTROCHEMICAL SCIENCE ADVANCES"/>
    <x v="1"/>
    <x v="0"/>
    <s v="Default APC"/>
    <s v="Default APC"/>
    <n v="2080"/>
    <n v="1664"/>
    <d v="2024-09-11T00:00:00"/>
    <x v="2"/>
  </r>
  <r>
    <x v="194"/>
    <s v="ENGINEERING IN LIFE SCIENCES"/>
    <x v="0"/>
    <x v="1"/>
    <s v="Editorial"/>
    <s v="Editorial"/>
    <n v="0"/>
    <n v="0"/>
    <d v="2019-08-29T00:00:00"/>
    <x v="2"/>
  </r>
  <r>
    <x v="194"/>
    <s v="ENGINEERING IN LIFE SCIENCES"/>
    <x v="0"/>
    <x v="1"/>
    <s v="Perspective"/>
    <s v="Perspective"/>
    <n v="0"/>
    <n v="0"/>
    <d v="2019-10-15T00:00:00"/>
    <x v="2"/>
  </r>
  <r>
    <x v="194"/>
    <s v="ENGINEERING IN LIFE SCIENCES"/>
    <x v="0"/>
    <x v="1"/>
    <s v="Short Communication"/>
    <s v="Short Communication"/>
    <n v="1800"/>
    <n v="1440"/>
    <d v="2019-08-28T00:00:00"/>
    <x v="115"/>
  </r>
  <r>
    <x v="194"/>
    <s v="ENGINEERING IN LIFE SCIENCES"/>
    <x v="0"/>
    <x v="1"/>
    <s v="Short Communication"/>
    <s v="Short Communication"/>
    <n v="1800"/>
    <n v="1440"/>
    <d v="2019-08-29T00:00:00"/>
    <x v="116"/>
  </r>
  <r>
    <x v="194"/>
    <s v="ENGINEERING IN LIFE SCIENCES"/>
    <x v="0"/>
    <x v="1"/>
    <s v="Short Communication"/>
    <s v="Short Communication"/>
    <n v="0"/>
    <n v="0"/>
    <d v="2019-10-17T00:00:00"/>
    <x v="117"/>
  </r>
  <r>
    <x v="194"/>
    <s v="ENGINEERING IN LIFE SCIENCES"/>
    <x v="0"/>
    <x v="1"/>
    <s v="Short Communication"/>
    <s v="Short Communication"/>
    <n v="1800"/>
    <n v="1440"/>
    <d v="2020-01-21T00:00:00"/>
    <x v="26"/>
  </r>
  <r>
    <x v="194"/>
    <s v="ENGINEERING IN LIFE SCIENCES"/>
    <x v="0"/>
    <x v="1"/>
    <s v="Short Communication"/>
    <s v="Short Communication"/>
    <n v="1882"/>
    <n v="1506"/>
    <d v="2021-10-25T00:00:00"/>
    <x v="118"/>
  </r>
  <r>
    <x v="194"/>
    <s v="ENGINEERING IN LIFE SCIENCES"/>
    <x v="0"/>
    <x v="1"/>
    <s v="Short Communication"/>
    <s v="Short Communication"/>
    <n v="2070"/>
    <n v="1656"/>
    <d v="2022-09-21T00:00:00"/>
    <x v="27"/>
  </r>
  <r>
    <x v="194"/>
    <s v="ENGINEERING IN LIFE SCIENCES"/>
    <x v="0"/>
    <x v="1"/>
    <s v="Short Communication"/>
    <s v="Short Communication"/>
    <n v="2168"/>
    <n v="1734"/>
    <d v="2023-09-01T00:00:00"/>
    <x v="11"/>
  </r>
  <r>
    <x v="194"/>
    <s v="ENGINEERING IN LIFE SCIENCES"/>
    <x v="0"/>
    <x v="1"/>
    <s v="Short Communication"/>
    <s v="Short Communication"/>
    <n v="2389"/>
    <n v="1911"/>
    <d v="2024-09-11T00:00:00"/>
    <x v="2"/>
  </r>
  <r>
    <x v="194"/>
    <s v="ENGINEERING IN LIFE SCIENCES"/>
    <x v="0"/>
    <x v="1"/>
    <s v="Technical Report"/>
    <s v="Technical Note"/>
    <n v="1800"/>
    <n v="1440"/>
    <d v="2019-08-28T00:00:00"/>
    <x v="115"/>
  </r>
  <r>
    <x v="194"/>
    <s v="ENGINEERING IN LIFE SCIENCES"/>
    <x v="0"/>
    <x v="1"/>
    <s v="Technical Report"/>
    <s v="Technical Note"/>
    <n v="1800"/>
    <n v="1440"/>
    <d v="2019-08-29T00:00:00"/>
    <x v="116"/>
  </r>
  <r>
    <x v="194"/>
    <s v="ENGINEERING IN LIFE SCIENCES"/>
    <x v="0"/>
    <x v="1"/>
    <s v="Technical Report"/>
    <s v="Technical Note"/>
    <n v="0"/>
    <n v="0"/>
    <d v="2019-10-17T00:00:00"/>
    <x v="117"/>
  </r>
  <r>
    <x v="194"/>
    <s v="ENGINEERING IN LIFE SCIENCES"/>
    <x v="0"/>
    <x v="1"/>
    <s v="Technical Report"/>
    <s v="Technical Note"/>
    <n v="1800"/>
    <n v="1440"/>
    <d v="2020-01-21T00:00:00"/>
    <x v="26"/>
  </r>
  <r>
    <x v="194"/>
    <s v="ENGINEERING IN LIFE SCIENCES"/>
    <x v="0"/>
    <x v="1"/>
    <s v="Technical Report"/>
    <s v="Technical Note"/>
    <n v="1882"/>
    <n v="1506"/>
    <d v="2021-10-25T00:00:00"/>
    <x v="118"/>
  </r>
  <r>
    <x v="194"/>
    <s v="ENGINEERING IN LIFE SCIENCES"/>
    <x v="0"/>
    <x v="1"/>
    <s v="Technical Report"/>
    <s v="Technical Note"/>
    <n v="2070"/>
    <n v="1656"/>
    <d v="2022-09-21T00:00:00"/>
    <x v="27"/>
  </r>
  <r>
    <x v="194"/>
    <s v="ENGINEERING IN LIFE SCIENCES"/>
    <x v="0"/>
    <x v="1"/>
    <s v="Technical Report"/>
    <s v="Technical Note"/>
    <n v="2168"/>
    <n v="1734"/>
    <d v="2023-09-01T00:00:00"/>
    <x v="11"/>
  </r>
  <r>
    <x v="194"/>
    <s v="ENGINEERING IN LIFE SCIENCES"/>
    <x v="0"/>
    <x v="1"/>
    <s v="Technical Report"/>
    <s v="Technical Note"/>
    <n v="2389"/>
    <n v="1911"/>
    <d v="2024-09-11T00:00:00"/>
    <x v="2"/>
  </r>
  <r>
    <x v="194"/>
    <s v="ENGINEERING IN LIFE SCIENCES"/>
    <x v="0"/>
    <x v="0"/>
    <s v="Default APC"/>
    <s v="Default APC"/>
    <n v="2200"/>
    <n v="1760"/>
    <d v="2019-08-28T00:00:00"/>
    <x v="26"/>
  </r>
  <r>
    <x v="194"/>
    <s v="ENGINEERING IN LIFE SCIENCES"/>
    <x v="0"/>
    <x v="0"/>
    <s v="Default APC"/>
    <s v="Default APC"/>
    <n v="2300"/>
    <n v="1840"/>
    <d v="2021-10-25T00:00:00"/>
    <x v="118"/>
  </r>
  <r>
    <x v="194"/>
    <s v="ENGINEERING IN LIFE SCIENCES"/>
    <x v="0"/>
    <x v="0"/>
    <s v="Default APC"/>
    <s v="Default APC"/>
    <n v="2530"/>
    <n v="2024"/>
    <d v="2022-09-21T00:00:00"/>
    <x v="27"/>
  </r>
  <r>
    <x v="194"/>
    <s v="ENGINEERING IN LIFE SCIENCES"/>
    <x v="0"/>
    <x v="0"/>
    <s v="Default APC"/>
    <s v="Default APC"/>
    <n v="2650"/>
    <n v="2120"/>
    <d v="2023-09-01T00:00:00"/>
    <x v="11"/>
  </r>
  <r>
    <x v="194"/>
    <s v="ENGINEERING IN LIFE SCIENCES"/>
    <x v="0"/>
    <x v="0"/>
    <s v="Default APC"/>
    <s v="Default APC"/>
    <n v="2920"/>
    <n v="2336"/>
    <d v="2024-09-11T00:00:00"/>
    <x v="2"/>
  </r>
  <r>
    <x v="194"/>
    <s v="ENGINEERING IN LIFE SCIENCES"/>
    <x v="1"/>
    <x v="1"/>
    <s v="Editorial"/>
    <s v="Editorial"/>
    <n v="0"/>
    <n v="0"/>
    <d v="2019-08-29T00:00:00"/>
    <x v="2"/>
  </r>
  <r>
    <x v="194"/>
    <s v="ENGINEERING IN LIFE SCIENCES"/>
    <x v="1"/>
    <x v="1"/>
    <s v="Perspective"/>
    <s v="Perspective"/>
    <n v="0"/>
    <n v="0"/>
    <d v="2019-10-15T00:00:00"/>
    <x v="2"/>
  </r>
  <r>
    <x v="194"/>
    <s v="ENGINEERING IN LIFE SCIENCES"/>
    <x v="1"/>
    <x v="1"/>
    <s v="Short Communication"/>
    <s v="Short Communication"/>
    <n v="1800"/>
    <n v="1440"/>
    <d v="2019-08-28T00:00:00"/>
    <x v="115"/>
  </r>
  <r>
    <x v="194"/>
    <s v="ENGINEERING IN LIFE SCIENCES"/>
    <x v="1"/>
    <x v="1"/>
    <s v="Short Communication"/>
    <s v="Short Communication"/>
    <n v="1800"/>
    <n v="1440"/>
    <d v="2019-08-29T00:00:00"/>
    <x v="116"/>
  </r>
  <r>
    <x v="194"/>
    <s v="ENGINEERING IN LIFE SCIENCES"/>
    <x v="1"/>
    <x v="1"/>
    <s v="Short Communication"/>
    <s v="Short Communication"/>
    <n v="0"/>
    <n v="0"/>
    <d v="2019-10-17T00:00:00"/>
    <x v="117"/>
  </r>
  <r>
    <x v="194"/>
    <s v="ENGINEERING IN LIFE SCIENCES"/>
    <x v="1"/>
    <x v="1"/>
    <s v="Short Communication"/>
    <s v="Short Communication"/>
    <n v="1800"/>
    <n v="1440"/>
    <d v="2020-01-21T00:00:00"/>
    <x v="26"/>
  </r>
  <r>
    <x v="194"/>
    <s v="ENGINEERING IN LIFE SCIENCES"/>
    <x v="1"/>
    <x v="1"/>
    <s v="Short Communication"/>
    <s v="Short Communication"/>
    <n v="1882"/>
    <n v="1506"/>
    <d v="2021-10-25T00:00:00"/>
    <x v="118"/>
  </r>
  <r>
    <x v="194"/>
    <s v="ENGINEERING IN LIFE SCIENCES"/>
    <x v="1"/>
    <x v="1"/>
    <s v="Short Communication"/>
    <s v="Short Communication"/>
    <n v="2070"/>
    <n v="1656"/>
    <d v="2022-09-21T00:00:00"/>
    <x v="27"/>
  </r>
  <r>
    <x v="194"/>
    <s v="ENGINEERING IN LIFE SCIENCES"/>
    <x v="1"/>
    <x v="1"/>
    <s v="Short Communication"/>
    <s v="Short Communication"/>
    <n v="2168"/>
    <n v="1734"/>
    <d v="2023-09-01T00:00:00"/>
    <x v="11"/>
  </r>
  <r>
    <x v="194"/>
    <s v="ENGINEERING IN LIFE SCIENCES"/>
    <x v="1"/>
    <x v="1"/>
    <s v="Short Communication"/>
    <s v="Short Communication"/>
    <n v="2389"/>
    <n v="1911"/>
    <d v="2024-09-11T00:00:00"/>
    <x v="2"/>
  </r>
  <r>
    <x v="194"/>
    <s v="ENGINEERING IN LIFE SCIENCES"/>
    <x v="1"/>
    <x v="1"/>
    <s v="Technical Report"/>
    <s v="Technical Note"/>
    <n v="1800"/>
    <n v="1440"/>
    <d v="2019-08-28T00:00:00"/>
    <x v="115"/>
  </r>
  <r>
    <x v="194"/>
    <s v="ENGINEERING IN LIFE SCIENCES"/>
    <x v="1"/>
    <x v="1"/>
    <s v="Technical Report"/>
    <s v="Technical Note"/>
    <n v="1800"/>
    <n v="1440"/>
    <d v="2019-08-29T00:00:00"/>
    <x v="116"/>
  </r>
  <r>
    <x v="194"/>
    <s v="ENGINEERING IN LIFE SCIENCES"/>
    <x v="1"/>
    <x v="1"/>
    <s v="Technical Report"/>
    <s v="Technical Note"/>
    <n v="0"/>
    <n v="0"/>
    <d v="2019-10-17T00:00:00"/>
    <x v="117"/>
  </r>
  <r>
    <x v="194"/>
    <s v="ENGINEERING IN LIFE SCIENCES"/>
    <x v="1"/>
    <x v="1"/>
    <s v="Technical Report"/>
    <s v="Technical Note"/>
    <n v="1800"/>
    <n v="1440"/>
    <d v="2020-01-21T00:00:00"/>
    <x v="26"/>
  </r>
  <r>
    <x v="194"/>
    <s v="ENGINEERING IN LIFE SCIENCES"/>
    <x v="1"/>
    <x v="1"/>
    <s v="Technical Report"/>
    <s v="Technical Note"/>
    <n v="1882"/>
    <n v="1506"/>
    <d v="2021-10-25T00:00:00"/>
    <x v="118"/>
  </r>
  <r>
    <x v="194"/>
    <s v="ENGINEERING IN LIFE SCIENCES"/>
    <x v="1"/>
    <x v="1"/>
    <s v="Technical Report"/>
    <s v="Technical Note"/>
    <n v="2070"/>
    <n v="1656"/>
    <d v="2022-09-21T00:00:00"/>
    <x v="27"/>
  </r>
  <r>
    <x v="194"/>
    <s v="ENGINEERING IN LIFE SCIENCES"/>
    <x v="1"/>
    <x v="1"/>
    <s v="Technical Report"/>
    <s v="Technical Note"/>
    <n v="2168"/>
    <n v="1734"/>
    <d v="2023-09-01T00:00:00"/>
    <x v="11"/>
  </r>
  <r>
    <x v="194"/>
    <s v="ENGINEERING IN LIFE SCIENCES"/>
    <x v="1"/>
    <x v="1"/>
    <s v="Technical Report"/>
    <s v="Technical Note"/>
    <n v="2389"/>
    <n v="1911"/>
    <d v="2024-09-11T00:00:00"/>
    <x v="2"/>
  </r>
  <r>
    <x v="194"/>
    <s v="ENGINEERING IN LIFE SCIENCES"/>
    <x v="1"/>
    <x v="0"/>
    <s v="Default APC"/>
    <s v="Default APC"/>
    <n v="1800"/>
    <n v="1440"/>
    <d v="2019-08-28T00:00:00"/>
    <x v="86"/>
  </r>
  <r>
    <x v="194"/>
    <s v="ENGINEERING IN LIFE SCIENCES"/>
    <x v="1"/>
    <x v="0"/>
    <s v="Default APC"/>
    <s v="Default APC"/>
    <n v="2200"/>
    <n v="1760"/>
    <d v="2021-09-29T00:00:00"/>
    <x v="26"/>
  </r>
  <r>
    <x v="194"/>
    <s v="ENGINEERING IN LIFE SCIENCES"/>
    <x v="1"/>
    <x v="0"/>
    <s v="Default APC"/>
    <s v="Default APC"/>
    <n v="2300"/>
    <n v="1840"/>
    <d v="2021-10-25T00:00:00"/>
    <x v="119"/>
  </r>
  <r>
    <x v="194"/>
    <s v="ENGINEERING IN LIFE SCIENCES"/>
    <x v="1"/>
    <x v="0"/>
    <s v="Default APC"/>
    <s v="Default APC"/>
    <n v="2200"/>
    <n v="1760"/>
    <d v="2022-09-12T00:00:00"/>
    <x v="118"/>
  </r>
  <r>
    <x v="194"/>
    <s v="ENGINEERING IN LIFE SCIENCES"/>
    <x v="1"/>
    <x v="0"/>
    <s v="Default APC"/>
    <s v="Default APC"/>
    <n v="2530"/>
    <n v="2024"/>
    <d v="2022-09-21T00:00:00"/>
    <x v="27"/>
  </r>
  <r>
    <x v="194"/>
    <s v="ENGINEERING IN LIFE SCIENCES"/>
    <x v="1"/>
    <x v="0"/>
    <s v="Default APC"/>
    <s v="Default APC"/>
    <n v="2650"/>
    <n v="2120"/>
    <d v="2023-09-01T00:00:00"/>
    <x v="11"/>
  </r>
  <r>
    <x v="194"/>
    <s v="ENGINEERING IN LIFE SCIENCES"/>
    <x v="1"/>
    <x v="0"/>
    <s v="Default APC"/>
    <s v="Default APC"/>
    <n v="2920"/>
    <n v="2336"/>
    <d v="2024-09-11T00:00:00"/>
    <x v="2"/>
  </r>
  <r>
    <x v="195"/>
    <s v="ENVIRONMENTAL MICROBIOLOGY REPORTS"/>
    <x v="0"/>
    <x v="1"/>
    <s v="Correspondence"/>
    <s v="Correspondence"/>
    <n v="0"/>
    <n v="0"/>
    <d v="2022-12-08T00:00:00"/>
    <x v="2"/>
  </r>
  <r>
    <x v="195"/>
    <s v="ENVIRONMENTAL MICROBIOLOGY REPORTS"/>
    <x v="0"/>
    <x v="1"/>
    <s v="Brief Report"/>
    <s v="Short Communication"/>
    <n v="1750"/>
    <n v="1400"/>
    <d v="2022-08-17T00:00:00"/>
    <x v="11"/>
  </r>
  <r>
    <x v="195"/>
    <s v="ENVIRONMENTAL MICROBIOLOGY REPORTS"/>
    <x v="0"/>
    <x v="1"/>
    <s v="Brief Report"/>
    <s v="Short Communication"/>
    <n v="1929"/>
    <n v="1543"/>
    <d v="2024-09-11T00:00:00"/>
    <x v="2"/>
  </r>
  <r>
    <x v="195"/>
    <s v="ENVIRONMENTAL MICROBIOLOGY REPORTS"/>
    <x v="0"/>
    <x v="0"/>
    <s v="Default APC"/>
    <s v="Default APC"/>
    <n v="2550"/>
    <n v="2040"/>
    <d v="2022-08-16T00:00:00"/>
    <x v="11"/>
  </r>
  <r>
    <x v="195"/>
    <s v="ENVIRONMENTAL MICROBIOLOGY REPORTS"/>
    <x v="0"/>
    <x v="0"/>
    <s v="Default APC"/>
    <s v="Default APC"/>
    <n v="2810"/>
    <n v="2248"/>
    <d v="2024-09-11T00:00:00"/>
    <x v="2"/>
  </r>
  <r>
    <x v="195"/>
    <s v="ENVIRONMENTAL MICROBIOLOGY REPORTS"/>
    <x v="1"/>
    <x v="1"/>
    <s v="Brief Report"/>
    <s v="Short Communication"/>
    <n v="1750"/>
    <n v="1400"/>
    <d v="2022-08-17T00:00:00"/>
    <x v="11"/>
  </r>
  <r>
    <x v="195"/>
    <s v="ENVIRONMENTAL MICROBIOLOGY REPORTS"/>
    <x v="1"/>
    <x v="1"/>
    <s v="Brief Report"/>
    <s v="Short Communication"/>
    <n v="1929"/>
    <n v="1543"/>
    <d v="2024-09-11T00:00:00"/>
    <x v="2"/>
  </r>
  <r>
    <x v="195"/>
    <s v="ENVIRONMENTAL MICROBIOLOGY REPORTS"/>
    <x v="1"/>
    <x v="0"/>
    <s v="Default APC"/>
    <s v="Default APC"/>
    <n v="2550"/>
    <n v="2040"/>
    <d v="2022-08-16T00:00:00"/>
    <x v="11"/>
  </r>
  <r>
    <x v="195"/>
    <s v="ENVIRONMENTAL MICROBIOLOGY REPORTS"/>
    <x v="1"/>
    <x v="0"/>
    <s v="Default APC"/>
    <s v="Default APC"/>
    <n v="2810"/>
    <n v="2248"/>
    <d v="2024-09-11T00:00:00"/>
    <x v="2"/>
  </r>
  <r>
    <x v="196"/>
    <s v="EMERGENCY MEDICINE INTERNATIONAL"/>
    <x v="0"/>
    <x v="0"/>
    <s v="Default APC"/>
    <s v="Default APC"/>
    <n v="1735"/>
    <n v="1388"/>
    <d v="2022-12-20T00:00:00"/>
    <x v="101"/>
  </r>
  <r>
    <x v="196"/>
    <s v="EMERGENCY MEDICINE INTERNATIONAL"/>
    <x v="0"/>
    <x v="0"/>
    <s v="Default APC"/>
    <s v="Default APC"/>
    <n v="1735"/>
    <n v="1388"/>
    <d v="2022-12-28T00:00:00"/>
    <x v="61"/>
  </r>
  <r>
    <x v="196"/>
    <s v="EMERGENCY MEDICINE INTERNATIONAL"/>
    <x v="0"/>
    <x v="0"/>
    <s v="Default APC"/>
    <s v="Default APC"/>
    <n v="1790"/>
    <n v="1432"/>
    <d v="2024-02-27T00:00:00"/>
    <x v="24"/>
  </r>
  <r>
    <x v="196"/>
    <s v="EMERGENCY MEDICINE INTERNATIONAL"/>
    <x v="0"/>
    <x v="0"/>
    <s v="Default APC"/>
    <s v="Default APC"/>
    <n v="1880"/>
    <n v="1504"/>
    <d v="2024-10-15T00:00:00"/>
    <x v="25"/>
  </r>
  <r>
    <x v="196"/>
    <s v="EMERGENCY MEDICINE INTERNATIONAL"/>
    <x v="0"/>
    <x v="0"/>
    <s v="Default APC"/>
    <s v="Default APC"/>
    <n v="2070"/>
    <n v="1656"/>
    <d v="2025-05-20T00:00:00"/>
    <x v="2"/>
  </r>
  <r>
    <x v="197"/>
    <s v="ENGINEERING BIOLOGY"/>
    <x v="0"/>
    <x v="1"/>
    <s v="Case Study"/>
    <s v="Case Study"/>
    <n v="1000"/>
    <n v="800"/>
    <d v="2022-03-18T00:00:00"/>
    <x v="2"/>
  </r>
  <r>
    <x v="197"/>
    <s v="ENGINEERING BIOLOGY"/>
    <x v="0"/>
    <x v="1"/>
    <s v="Data Sheet"/>
    <s v="Data Article"/>
    <n v="1000"/>
    <n v="800"/>
    <d v="2022-03-18T00:00:00"/>
    <x v="2"/>
  </r>
  <r>
    <x v="197"/>
    <s v="ENGINEERING BIOLOGY"/>
    <x v="0"/>
    <x v="1"/>
    <s v="Editorial"/>
    <s v="Editorial"/>
    <n v="2000"/>
    <n v="1600"/>
    <d v="2020-09-22T00:00:00"/>
    <x v="2"/>
  </r>
  <r>
    <x v="197"/>
    <s v="ENGINEERING BIOLOGY"/>
    <x v="0"/>
    <x v="1"/>
    <s v="Corrigendum"/>
    <s v="Erratum"/>
    <n v="0"/>
    <n v="0"/>
    <d v="2021-02-05T00:00:00"/>
    <x v="2"/>
  </r>
  <r>
    <x v="197"/>
    <s v="ENGINEERING BIOLOGY"/>
    <x v="0"/>
    <x v="1"/>
    <s v="Comment"/>
    <s v="Opinion"/>
    <n v="0"/>
    <n v="0"/>
    <d v="2021-02-23T00:00:00"/>
    <x v="2"/>
  </r>
  <r>
    <x v="197"/>
    <s v="ENGINEERING BIOLOGY"/>
    <x v="0"/>
    <x v="1"/>
    <s v="Guest Editorial"/>
    <s v="Opinion"/>
    <n v="0"/>
    <n v="0"/>
    <d v="2021-11-09T00:00:00"/>
    <x v="2"/>
  </r>
  <r>
    <x v="197"/>
    <s v="ENGINEERING BIOLOGY"/>
    <x v="0"/>
    <x v="1"/>
    <s v="Opinion"/>
    <s v="Opinion"/>
    <n v="1000"/>
    <n v="800"/>
    <d v="2022-03-18T00:00:00"/>
    <x v="2"/>
  </r>
  <r>
    <x v="197"/>
    <s v="ENGINEERING BIOLOGY"/>
    <x v="0"/>
    <x v="1"/>
    <s v="Perspective"/>
    <s v="Perspective"/>
    <n v="1000"/>
    <n v="800"/>
    <d v="2022-03-18T00:00:00"/>
    <x v="2"/>
  </r>
  <r>
    <x v="197"/>
    <s v="ENGINEERING BIOLOGY"/>
    <x v="0"/>
    <x v="1"/>
    <s v="Industry Article"/>
    <s v="Research Article"/>
    <n v="1000"/>
    <n v="800"/>
    <d v="2022-03-18T00:00:00"/>
    <x v="2"/>
  </r>
  <r>
    <x v="197"/>
    <s v="ENGINEERING BIOLOGY"/>
    <x v="0"/>
    <x v="1"/>
    <s v="Original Research"/>
    <s v="Research Article"/>
    <n v="1000"/>
    <n v="800"/>
    <d v="2022-03-18T00:00:00"/>
    <x v="2"/>
  </r>
  <r>
    <x v="197"/>
    <s v="ENGINEERING BIOLOGY"/>
    <x v="0"/>
    <x v="1"/>
    <s v="Review"/>
    <s v="Review Article"/>
    <n v="1000"/>
    <n v="800"/>
    <d v="2022-03-18T00:00:00"/>
    <x v="2"/>
  </r>
  <r>
    <x v="197"/>
    <s v="ENGINEERING BIOLOGY"/>
    <x v="0"/>
    <x v="1"/>
    <s v="Letter"/>
    <s v="Short Communication"/>
    <n v="1000"/>
    <n v="800"/>
    <d v="2022-03-18T00:00:00"/>
    <x v="2"/>
  </r>
  <r>
    <x v="197"/>
    <s v="ENGINEERING BIOLOGY"/>
    <x v="0"/>
    <x v="0"/>
    <s v="Default APC"/>
    <s v="Default APC"/>
    <n v="2000"/>
    <n v="1600"/>
    <d v="2020-09-22T00:00:00"/>
    <x v="2"/>
  </r>
  <r>
    <x v="198"/>
    <s v="EUROPEAN JOURNAL OF NEUROLOGY"/>
    <x v="0"/>
    <x v="1"/>
    <s v="Case Report"/>
    <s v="Case Study"/>
    <n v="1500"/>
    <n v="1200"/>
    <d v="2023-09-20T00:00:00"/>
    <x v="2"/>
  </r>
  <r>
    <x v="198"/>
    <s v="EUROPEAN JOURNAL OF NEUROLOGY"/>
    <x v="0"/>
    <x v="1"/>
    <s v="Case Study"/>
    <s v="Case Study"/>
    <n v="1500"/>
    <n v="1200"/>
    <d v="2023-08-31T00:00:00"/>
    <x v="2"/>
  </r>
  <r>
    <x v="198"/>
    <s v="EUROPEAN JOURNAL OF NEUROLOGY"/>
    <x v="0"/>
    <x v="1"/>
    <s v="Commentary"/>
    <s v="Commentary"/>
    <n v="1500"/>
    <n v="1200"/>
    <d v="2023-08-31T00:00:00"/>
    <x v="2"/>
  </r>
  <r>
    <x v="198"/>
    <s v="EUROPEAN JOURNAL OF NEUROLOGY"/>
    <x v="0"/>
    <x v="1"/>
    <s v="Letter to the Editor"/>
    <s v="Correspondence"/>
    <n v="0"/>
    <n v="0"/>
    <d v="2023-10-05T00:00:00"/>
    <x v="2"/>
  </r>
  <r>
    <x v="198"/>
    <s v="EUROPEAN JOURNAL OF NEUROLOGY"/>
    <x v="0"/>
    <x v="1"/>
    <s v="Editorial"/>
    <s v="Editorial"/>
    <n v="0"/>
    <n v="0"/>
    <d v="2023-10-05T00:00:00"/>
    <x v="2"/>
  </r>
  <r>
    <x v="198"/>
    <s v="EUROPEAN JOURNAL OF NEUROLOGY"/>
    <x v="0"/>
    <x v="1"/>
    <s v="Obituary"/>
    <s v="Obituary"/>
    <n v="0"/>
    <n v="0"/>
    <d v="2023-09-27T00:00:00"/>
    <x v="2"/>
  </r>
  <r>
    <x v="198"/>
    <s v="EUROPEAN JOURNAL OF NEUROLOGY"/>
    <x v="0"/>
    <x v="1"/>
    <s v="Short Communication"/>
    <s v="Short Communication"/>
    <n v="1500"/>
    <n v="1200"/>
    <d v="2023-08-31T00:00:00"/>
    <x v="2"/>
  </r>
  <r>
    <x v="198"/>
    <s v="EUROPEAN JOURNAL OF NEUROLOGY"/>
    <x v="0"/>
    <x v="0"/>
    <s v="Default APC"/>
    <s v="Default APC"/>
    <n v="3050"/>
    <n v="2440"/>
    <d v="2023-08-31T00:00:00"/>
    <x v="2"/>
  </r>
  <r>
    <x v="199"/>
    <s v="ENGINEERING REPORTS"/>
    <x v="0"/>
    <x v="1"/>
    <s v="Commentary"/>
    <s v="Commentary"/>
    <n v="0"/>
    <n v="0"/>
    <d v="2021-07-27T00:00:00"/>
    <x v="2"/>
  </r>
  <r>
    <x v="199"/>
    <s v="ENGINEERING REPORTS"/>
    <x v="0"/>
    <x v="1"/>
    <s v="Editorial"/>
    <s v="Editorial"/>
    <n v="0"/>
    <n v="0"/>
    <d v="2022-06-02T00:00:00"/>
    <x v="2"/>
  </r>
  <r>
    <x v="199"/>
    <s v="ENGINEERING REPORTS"/>
    <x v="0"/>
    <x v="1"/>
    <s v="Addendum"/>
    <s v="Erratum"/>
    <n v="0"/>
    <n v="0"/>
    <d v="2020-10-19T00:00:00"/>
    <x v="2"/>
  </r>
  <r>
    <x v="199"/>
    <s v="ENGINEERING REPORTS"/>
    <x v="0"/>
    <x v="1"/>
    <s v="Clarification"/>
    <s v="Erratum"/>
    <n v="0"/>
    <n v="0"/>
    <d v="2020-10-19T00:00:00"/>
    <x v="2"/>
  </r>
  <r>
    <x v="199"/>
    <s v="ENGINEERING REPORTS"/>
    <x v="0"/>
    <x v="1"/>
    <s v="Correction"/>
    <s v="Erratum"/>
    <n v="0"/>
    <n v="0"/>
    <d v="2020-10-19T00:00:00"/>
    <x v="2"/>
  </r>
  <r>
    <x v="199"/>
    <s v="ENGINEERING REPORTS"/>
    <x v="0"/>
    <x v="1"/>
    <s v="Corrigendum"/>
    <s v="Erratum"/>
    <n v="0"/>
    <n v="0"/>
    <d v="2020-10-19T00:00:00"/>
    <x v="2"/>
  </r>
  <r>
    <x v="199"/>
    <s v="ENGINEERING REPORTS"/>
    <x v="0"/>
    <x v="1"/>
    <s v="Erratum"/>
    <s v="Erratum"/>
    <n v="0"/>
    <n v="0"/>
    <d v="2020-10-19T00:00:00"/>
    <x v="2"/>
  </r>
  <r>
    <x v="199"/>
    <s v="ENGINEERING REPORTS"/>
    <x v="0"/>
    <x v="1"/>
    <s v="Short Communication"/>
    <s v="Short Communication"/>
    <n v="1050"/>
    <n v="840"/>
    <d v="2020-01-23T00:00:00"/>
    <x v="118"/>
  </r>
  <r>
    <x v="199"/>
    <s v="ENGINEERING REPORTS"/>
    <x v="0"/>
    <x v="1"/>
    <s v="Short Communication"/>
    <s v="Short Communication"/>
    <n v="1155"/>
    <n v="924"/>
    <d v="2022-09-21T00:00:00"/>
    <x v="27"/>
  </r>
  <r>
    <x v="199"/>
    <s v="ENGINEERING REPORTS"/>
    <x v="0"/>
    <x v="1"/>
    <s v="Short Communication"/>
    <s v="Short Communication"/>
    <n v="1245"/>
    <n v="996"/>
    <d v="2023-09-01T00:00:00"/>
    <x v="11"/>
  </r>
  <r>
    <x v="199"/>
    <s v="ENGINEERING REPORTS"/>
    <x v="0"/>
    <x v="1"/>
    <s v="Short Communication"/>
    <s v="Short Communication"/>
    <n v="1433"/>
    <n v="1146"/>
    <d v="2024-09-11T00:00:00"/>
    <x v="2"/>
  </r>
  <r>
    <x v="199"/>
    <s v="ENGINEERING REPORTS"/>
    <x v="0"/>
    <x v="1"/>
    <s v="Reappraisal"/>
    <m/>
    <n v="0"/>
    <n v="0"/>
    <d v="2020-10-19T00:00:00"/>
    <x v="2"/>
  </r>
  <r>
    <x v="199"/>
    <s v="ENGINEERING REPORTS"/>
    <x v="0"/>
    <x v="0"/>
    <s v="Default APC"/>
    <s v="Default APC"/>
    <n v="1400"/>
    <n v="1120"/>
    <d v="2018-10-22T00:00:00"/>
    <x v="118"/>
  </r>
  <r>
    <x v="199"/>
    <s v="ENGINEERING REPORTS"/>
    <x v="0"/>
    <x v="0"/>
    <s v="Default APC"/>
    <s v="Default APC"/>
    <n v="1540"/>
    <n v="1232"/>
    <d v="2022-09-21T00:00:00"/>
    <x v="27"/>
  </r>
  <r>
    <x v="199"/>
    <s v="ENGINEERING REPORTS"/>
    <x v="0"/>
    <x v="0"/>
    <s v="Default APC"/>
    <s v="Default APC"/>
    <n v="1660"/>
    <n v="1328"/>
    <d v="2023-09-01T00:00:00"/>
    <x v="11"/>
  </r>
  <r>
    <x v="199"/>
    <s v="ENGINEERING REPORTS"/>
    <x v="0"/>
    <x v="0"/>
    <s v="Default APC"/>
    <s v="Default APC"/>
    <n v="1910"/>
    <n v="1528"/>
    <d v="2024-09-11T00:00:00"/>
    <x v="2"/>
  </r>
  <r>
    <x v="199"/>
    <s v="ENGINEERING REPORTS"/>
    <x v="1"/>
    <x v="1"/>
    <s v="Commentaries"/>
    <s v="Commentary"/>
    <n v="0"/>
    <n v="0"/>
    <d v="2021-07-27T00:00:00"/>
    <x v="2"/>
  </r>
  <r>
    <x v="199"/>
    <s v="ENGINEERING REPORTS"/>
    <x v="1"/>
    <x v="1"/>
    <s v="Commentary"/>
    <s v="Commentary"/>
    <n v="0"/>
    <n v="0"/>
    <d v="2021-07-27T00:00:00"/>
    <x v="2"/>
  </r>
  <r>
    <x v="199"/>
    <s v="ENGINEERING REPORTS"/>
    <x v="1"/>
    <x v="1"/>
    <s v="Editorial"/>
    <s v="Editorial"/>
    <n v="0"/>
    <n v="0"/>
    <d v="2022-06-02T00:00:00"/>
    <x v="2"/>
  </r>
  <r>
    <x v="199"/>
    <s v="ENGINEERING REPORTS"/>
    <x v="1"/>
    <x v="1"/>
    <s v="Addendum"/>
    <s v="Erratum"/>
    <n v="0"/>
    <n v="0"/>
    <d v="2020-10-19T00:00:00"/>
    <x v="2"/>
  </r>
  <r>
    <x v="199"/>
    <s v="ENGINEERING REPORTS"/>
    <x v="1"/>
    <x v="1"/>
    <s v="Clarification"/>
    <s v="Erratum"/>
    <n v="0"/>
    <n v="0"/>
    <d v="2020-10-19T00:00:00"/>
    <x v="2"/>
  </r>
  <r>
    <x v="199"/>
    <s v="ENGINEERING REPORTS"/>
    <x v="1"/>
    <x v="1"/>
    <s v="Correction"/>
    <s v="Erratum"/>
    <n v="0"/>
    <n v="0"/>
    <d v="2020-10-19T00:00:00"/>
    <x v="2"/>
  </r>
  <r>
    <x v="199"/>
    <s v="ENGINEERING REPORTS"/>
    <x v="1"/>
    <x v="1"/>
    <s v="Corrigendum"/>
    <s v="Erratum"/>
    <n v="0"/>
    <n v="0"/>
    <d v="2020-10-19T00:00:00"/>
    <x v="2"/>
  </r>
  <r>
    <x v="199"/>
    <s v="ENGINEERING REPORTS"/>
    <x v="1"/>
    <x v="1"/>
    <s v="Erratum"/>
    <s v="Erratum"/>
    <n v="0"/>
    <n v="0"/>
    <d v="2020-10-19T00:00:00"/>
    <x v="2"/>
  </r>
  <r>
    <x v="199"/>
    <s v="ENGINEERING REPORTS"/>
    <x v="1"/>
    <x v="1"/>
    <s v="Short Communication"/>
    <s v="Short Communication"/>
    <n v="1050"/>
    <n v="840"/>
    <d v="2020-01-23T00:00:00"/>
    <x v="118"/>
  </r>
  <r>
    <x v="199"/>
    <s v="ENGINEERING REPORTS"/>
    <x v="1"/>
    <x v="1"/>
    <s v="Short Communication"/>
    <s v="Short Communication"/>
    <n v="1155"/>
    <n v="924"/>
    <d v="2022-09-21T00:00:00"/>
    <x v="27"/>
  </r>
  <r>
    <x v="199"/>
    <s v="ENGINEERING REPORTS"/>
    <x v="1"/>
    <x v="1"/>
    <s v="Short Communication"/>
    <s v="Short Communication"/>
    <n v="1245"/>
    <n v="996"/>
    <d v="2023-09-01T00:00:00"/>
    <x v="11"/>
  </r>
  <r>
    <x v="199"/>
    <s v="ENGINEERING REPORTS"/>
    <x v="1"/>
    <x v="1"/>
    <s v="Short Communication"/>
    <s v="Short Communication"/>
    <n v="1433"/>
    <n v="1146"/>
    <d v="2024-09-11T00:00:00"/>
    <x v="2"/>
  </r>
  <r>
    <x v="199"/>
    <s v="ENGINEERING REPORTS"/>
    <x v="1"/>
    <x v="1"/>
    <s v="Reappraisal"/>
    <m/>
    <n v="0"/>
    <n v="0"/>
    <d v="2020-10-19T00:00:00"/>
    <x v="2"/>
  </r>
  <r>
    <x v="199"/>
    <s v="ENGINEERING REPORTS"/>
    <x v="1"/>
    <x v="0"/>
    <s v="Default APC"/>
    <s v="Default APC"/>
    <n v="1120"/>
    <n v="896"/>
    <d v="2018-10-22T00:00:00"/>
    <x v="120"/>
  </r>
  <r>
    <x v="199"/>
    <s v="ENGINEERING REPORTS"/>
    <x v="1"/>
    <x v="0"/>
    <s v="Default APC"/>
    <s v="Default APC"/>
    <n v="1400"/>
    <n v="1120"/>
    <d v="2021-08-09T00:00:00"/>
    <x v="118"/>
  </r>
  <r>
    <x v="199"/>
    <s v="ENGINEERING REPORTS"/>
    <x v="1"/>
    <x v="0"/>
    <s v="Default APC"/>
    <s v="Default APC"/>
    <n v="1540"/>
    <n v="1232"/>
    <d v="2022-09-21T00:00:00"/>
    <x v="27"/>
  </r>
  <r>
    <x v="199"/>
    <s v="ENGINEERING REPORTS"/>
    <x v="1"/>
    <x v="0"/>
    <s v="Default APC"/>
    <s v="Default APC"/>
    <n v="1660"/>
    <n v="1328"/>
    <d v="2023-09-01T00:00:00"/>
    <x v="11"/>
  </r>
  <r>
    <x v="199"/>
    <s v="ENGINEERING REPORTS"/>
    <x v="1"/>
    <x v="0"/>
    <s v="Default APC"/>
    <s v="Default APC"/>
    <n v="1910"/>
    <n v="1528"/>
    <d v="2024-09-11T00:00:00"/>
    <x v="2"/>
  </r>
  <r>
    <x v="200"/>
    <s v="ECOMAT"/>
    <x v="0"/>
    <x v="1"/>
    <s v="Highlight"/>
    <s v="News Article"/>
    <n v="500"/>
    <n v="400"/>
    <d v="2023-01-19T00:00:00"/>
    <x v="2"/>
  </r>
  <r>
    <x v="200"/>
    <s v="ECOMAT"/>
    <x v="0"/>
    <x v="0"/>
    <s v="Default APC"/>
    <s v="Default APC"/>
    <n v="3041"/>
    <n v="2433"/>
    <d v="2019-07-03T00:00:00"/>
    <x v="121"/>
  </r>
  <r>
    <x v="200"/>
    <s v="ECOMAT"/>
    <x v="0"/>
    <x v="0"/>
    <s v="Default APC"/>
    <s v="Default APC"/>
    <n v="2550"/>
    <n v="2040"/>
    <d v="2023-01-19T00:00:00"/>
    <x v="2"/>
  </r>
  <r>
    <x v="201"/>
    <s v="EXPERIMENTAL PHYSIOLOGY"/>
    <x v="0"/>
    <x v="1"/>
    <s v="Case Report"/>
    <s v="Case Study"/>
    <n v="1175"/>
    <n v="940"/>
    <d v="2022-10-18T00:00:00"/>
    <x v="63"/>
  </r>
  <r>
    <x v="201"/>
    <s v="EXPERIMENTAL PHYSIOLOGY"/>
    <x v="0"/>
    <x v="1"/>
    <s v="Case Report"/>
    <s v="Case Study"/>
    <n v="1235"/>
    <n v="988"/>
    <d v="2024-11-13T00:00:00"/>
    <x v="2"/>
  </r>
  <r>
    <x v="201"/>
    <s v="EXPERIMENTAL PHYSIOLOGY"/>
    <x v="0"/>
    <x v="1"/>
    <s v="Commentaries"/>
    <s v="Commentary"/>
    <n v="0"/>
    <n v="0"/>
    <d v="2022-10-18T00:00:00"/>
    <x v="2"/>
  </r>
  <r>
    <x v="201"/>
    <s v="EXPERIMENTAL PHYSIOLOGY"/>
    <x v="0"/>
    <x v="1"/>
    <s v="Viewpoint"/>
    <s v="Commentary"/>
    <n v="0"/>
    <n v="0"/>
    <d v="2022-10-18T00:00:00"/>
    <x v="2"/>
  </r>
  <r>
    <x v="201"/>
    <s v="EXPERIMENTAL PHYSIOLOGY"/>
    <x v="0"/>
    <x v="1"/>
    <s v="Letter to the Editor"/>
    <s v="Correspondence"/>
    <n v="0"/>
    <n v="0"/>
    <d v="2022-10-18T00:00:00"/>
    <x v="2"/>
  </r>
  <r>
    <x v="201"/>
    <s v="EXPERIMENTAL PHYSIOLOGY"/>
    <x v="0"/>
    <x v="1"/>
    <s v="Reply"/>
    <s v="Correspondence"/>
    <n v="0"/>
    <n v="0"/>
    <d v="2022-10-18T00:00:00"/>
    <x v="2"/>
  </r>
  <r>
    <x v="201"/>
    <s v="EXPERIMENTAL PHYSIOLOGY"/>
    <x v="0"/>
    <x v="1"/>
    <s v="Editorial"/>
    <s v="Editorial"/>
    <n v="0"/>
    <n v="0"/>
    <d v="2022-10-18T00:00:00"/>
    <x v="2"/>
  </r>
  <r>
    <x v="201"/>
    <s v="EXPERIMENTAL PHYSIOLOGY"/>
    <x v="0"/>
    <x v="1"/>
    <s v="Corrigendum"/>
    <s v="Erratum"/>
    <n v="0"/>
    <n v="0"/>
    <d v="2023-10-20T00:00:00"/>
    <x v="2"/>
  </r>
  <r>
    <x v="201"/>
    <s v="EXPERIMENTAL PHYSIOLOGY"/>
    <x v="0"/>
    <x v="1"/>
    <s v="Registered Report Protocol"/>
    <s v="Method and Protocol"/>
    <n v="1175"/>
    <n v="940"/>
    <d v="2022-10-18T00:00:00"/>
    <x v="63"/>
  </r>
  <r>
    <x v="201"/>
    <s v="EXPERIMENTAL PHYSIOLOGY"/>
    <x v="0"/>
    <x v="1"/>
    <s v="Registered Report Protocol"/>
    <s v="Method and Protocol"/>
    <n v="1235"/>
    <n v="988"/>
    <d v="2024-11-13T00:00:00"/>
    <x v="2"/>
  </r>
  <r>
    <x v="201"/>
    <s v="EXPERIMENTAL PHYSIOLOGY"/>
    <x v="0"/>
    <x v="1"/>
    <s v="Registered Report Results"/>
    <s v="Method and Protocol"/>
    <n v="1175"/>
    <n v="940"/>
    <d v="2022-10-18T00:00:00"/>
    <x v="63"/>
  </r>
  <r>
    <x v="201"/>
    <s v="EXPERIMENTAL PHYSIOLOGY"/>
    <x v="0"/>
    <x v="1"/>
    <s v="Registered Report Results"/>
    <s v="Method and Protocol"/>
    <n v="1235"/>
    <n v="988"/>
    <d v="2024-11-13T00:00:00"/>
    <x v="2"/>
  </r>
  <r>
    <x v="201"/>
    <s v="EXPERIMENTAL PHYSIOLOGY"/>
    <x v="0"/>
    <x v="1"/>
    <s v="Connections"/>
    <s v="Review Article"/>
    <n v="0"/>
    <n v="0"/>
    <d v="2022-10-18T00:00:00"/>
    <x v="2"/>
  </r>
  <r>
    <x v="201"/>
    <s v="EXPERIMENTAL PHYSIOLOGY"/>
    <x v="0"/>
    <x v="1"/>
    <s v="Short Communication"/>
    <s v="Short Communication"/>
    <n v="1175"/>
    <n v="940"/>
    <d v="2022-10-18T00:00:00"/>
    <x v="63"/>
  </r>
  <r>
    <x v="201"/>
    <s v="EXPERIMENTAL PHYSIOLOGY"/>
    <x v="0"/>
    <x v="1"/>
    <s v="Short Communication"/>
    <s v="Short Communication"/>
    <n v="1235"/>
    <n v="988"/>
    <d v="2024-11-13T00:00:00"/>
    <x v="2"/>
  </r>
  <r>
    <x v="201"/>
    <s v="EXPERIMENTAL PHYSIOLOGY"/>
    <x v="0"/>
    <x v="0"/>
    <s v="Default APC"/>
    <s v="Default APC"/>
    <n v="2350"/>
    <n v="1880"/>
    <d v="2022-10-18T00:00:00"/>
    <x v="63"/>
  </r>
  <r>
    <x v="201"/>
    <s v="EXPERIMENTAL PHYSIOLOGY"/>
    <x v="0"/>
    <x v="0"/>
    <s v="Default APC"/>
    <s v="Default APC"/>
    <n v="2470"/>
    <n v="1976"/>
    <d v="2024-11-13T00:00:00"/>
    <x v="2"/>
  </r>
  <r>
    <x v="201"/>
    <s v="EXPERIMENTAL PHYSIOLOGY"/>
    <x v="1"/>
    <x v="1"/>
    <s v="Case Report"/>
    <s v="Case Study"/>
    <n v="1175"/>
    <n v="940"/>
    <d v="2022-10-18T00:00:00"/>
    <x v="63"/>
  </r>
  <r>
    <x v="201"/>
    <s v="EXPERIMENTAL PHYSIOLOGY"/>
    <x v="1"/>
    <x v="1"/>
    <s v="Case Report"/>
    <s v="Case Study"/>
    <n v="1235"/>
    <n v="988"/>
    <d v="2024-11-13T00:00:00"/>
    <x v="2"/>
  </r>
  <r>
    <x v="201"/>
    <s v="EXPERIMENTAL PHYSIOLOGY"/>
    <x v="1"/>
    <x v="1"/>
    <s v="Commentaries"/>
    <s v="Commentary"/>
    <n v="0"/>
    <n v="0"/>
    <d v="2022-10-18T00:00:00"/>
    <x v="2"/>
  </r>
  <r>
    <x v="201"/>
    <s v="EXPERIMENTAL PHYSIOLOGY"/>
    <x v="1"/>
    <x v="1"/>
    <s v="Viewpoint"/>
    <s v="Commentary"/>
    <n v="0"/>
    <n v="0"/>
    <d v="2022-10-18T00:00:00"/>
    <x v="2"/>
  </r>
  <r>
    <x v="201"/>
    <s v="EXPERIMENTAL PHYSIOLOGY"/>
    <x v="1"/>
    <x v="1"/>
    <s v="Letter to the Editor"/>
    <s v="Correspondence"/>
    <n v="0"/>
    <n v="0"/>
    <d v="2022-10-18T00:00:00"/>
    <x v="2"/>
  </r>
  <r>
    <x v="201"/>
    <s v="EXPERIMENTAL PHYSIOLOGY"/>
    <x v="1"/>
    <x v="1"/>
    <s v="Reply"/>
    <s v="Correspondence"/>
    <n v="0"/>
    <n v="0"/>
    <d v="2022-10-18T00:00:00"/>
    <x v="2"/>
  </r>
  <r>
    <x v="201"/>
    <s v="EXPERIMENTAL PHYSIOLOGY"/>
    <x v="1"/>
    <x v="1"/>
    <s v="Editorial"/>
    <s v="Editorial"/>
    <n v="0"/>
    <n v="0"/>
    <d v="2022-10-18T00:00:00"/>
    <x v="2"/>
  </r>
  <r>
    <x v="201"/>
    <s v="EXPERIMENTAL PHYSIOLOGY"/>
    <x v="1"/>
    <x v="1"/>
    <s v="Corrigendum"/>
    <s v="Erratum"/>
    <n v="0"/>
    <n v="0"/>
    <d v="2023-10-20T00:00:00"/>
    <x v="2"/>
  </r>
  <r>
    <x v="201"/>
    <s v="EXPERIMENTAL PHYSIOLOGY"/>
    <x v="1"/>
    <x v="1"/>
    <s v="Registered Report Protocol"/>
    <s v="Method and Protocol"/>
    <n v="1175"/>
    <n v="940"/>
    <d v="2022-10-18T00:00:00"/>
    <x v="63"/>
  </r>
  <r>
    <x v="201"/>
    <s v="EXPERIMENTAL PHYSIOLOGY"/>
    <x v="1"/>
    <x v="1"/>
    <s v="Registered Report Protocol"/>
    <s v="Method and Protocol"/>
    <n v="1235"/>
    <n v="988"/>
    <d v="2024-11-13T00:00:00"/>
    <x v="2"/>
  </r>
  <r>
    <x v="201"/>
    <s v="EXPERIMENTAL PHYSIOLOGY"/>
    <x v="1"/>
    <x v="1"/>
    <s v="Registered Report Results"/>
    <s v="Method and Protocol"/>
    <n v="1175"/>
    <n v="940"/>
    <d v="2022-10-18T00:00:00"/>
    <x v="63"/>
  </r>
  <r>
    <x v="201"/>
    <s v="EXPERIMENTAL PHYSIOLOGY"/>
    <x v="1"/>
    <x v="1"/>
    <s v="Registered Report Results"/>
    <s v="Method and Protocol"/>
    <n v="1235"/>
    <n v="988"/>
    <d v="2024-11-13T00:00:00"/>
    <x v="2"/>
  </r>
  <r>
    <x v="201"/>
    <s v="EXPERIMENTAL PHYSIOLOGY"/>
    <x v="1"/>
    <x v="1"/>
    <s v="Connections"/>
    <s v="Review Article"/>
    <n v="0"/>
    <n v="0"/>
    <d v="2022-10-18T00:00:00"/>
    <x v="2"/>
  </r>
  <r>
    <x v="201"/>
    <s v="EXPERIMENTAL PHYSIOLOGY"/>
    <x v="1"/>
    <x v="1"/>
    <s v="Short Communication"/>
    <s v="Short Communication"/>
    <n v="1175"/>
    <n v="940"/>
    <d v="2022-10-18T00:00:00"/>
    <x v="63"/>
  </r>
  <r>
    <x v="201"/>
    <s v="EXPERIMENTAL PHYSIOLOGY"/>
    <x v="1"/>
    <x v="1"/>
    <s v="Short Communication"/>
    <s v="Short Communication"/>
    <n v="1235"/>
    <n v="988"/>
    <d v="2024-11-13T00:00:00"/>
    <x v="2"/>
  </r>
  <r>
    <x v="201"/>
    <s v="EXPERIMENTAL PHYSIOLOGY"/>
    <x v="1"/>
    <x v="0"/>
    <s v="Default APC"/>
    <s v="Default APC"/>
    <n v="2350"/>
    <n v="1880"/>
    <d v="2022-10-18T00:00:00"/>
    <x v="63"/>
  </r>
  <r>
    <x v="201"/>
    <s v="EXPERIMENTAL PHYSIOLOGY"/>
    <x v="1"/>
    <x v="0"/>
    <s v="Default APC"/>
    <s v="Default APC"/>
    <n v="2470"/>
    <n v="1976"/>
    <d v="2024-11-13T00:00:00"/>
    <x v="2"/>
  </r>
  <r>
    <x v="202"/>
    <s v="EPILEPSIA OPEN"/>
    <x v="0"/>
    <x v="1"/>
    <s v="Commentary"/>
    <s v="Commentary"/>
    <n v="0"/>
    <n v="0"/>
    <d v="2016-03-30T00:00:00"/>
    <x v="2"/>
  </r>
  <r>
    <x v="202"/>
    <s v="EPILEPSIA OPEN"/>
    <x v="0"/>
    <x v="1"/>
    <s v="Invited Commentary"/>
    <s v="Commentary"/>
    <n v="0"/>
    <n v="0"/>
    <d v="2016-03-30T00:00:00"/>
    <x v="2"/>
  </r>
  <r>
    <x v="202"/>
    <s v="EPILEPSIA OPEN"/>
    <x v="0"/>
    <x v="1"/>
    <s v="Letter to the Editor"/>
    <s v="Correspondence"/>
    <n v="0"/>
    <n v="0"/>
    <d v="2023-10-13T00:00:00"/>
    <x v="2"/>
  </r>
  <r>
    <x v="202"/>
    <s v="EPILEPSIA OPEN"/>
    <x v="0"/>
    <x v="1"/>
    <s v="Reply"/>
    <s v="Correspondence"/>
    <n v="0"/>
    <n v="0"/>
    <d v="2023-10-13T00:00:00"/>
    <x v="2"/>
  </r>
  <r>
    <x v="202"/>
    <s v="EPILEPSIA OPEN"/>
    <x v="0"/>
    <x v="1"/>
    <s v="Editorial"/>
    <s v="Editorial"/>
    <n v="0"/>
    <n v="0"/>
    <d v="2023-10-13T00:00:00"/>
    <x v="2"/>
  </r>
  <r>
    <x v="202"/>
    <s v="EPILEPSIA OPEN"/>
    <x v="0"/>
    <x v="1"/>
    <s v="Study Protocols"/>
    <s v="Method and Protocol"/>
    <n v="803"/>
    <n v="642"/>
    <d v="2016-03-30T00:00:00"/>
    <x v="114"/>
  </r>
  <r>
    <x v="202"/>
    <s v="EPILEPSIA OPEN"/>
    <x v="0"/>
    <x v="1"/>
    <s v="Study Protocols"/>
    <s v="Method and Protocol"/>
    <n v="1100"/>
    <n v="880"/>
    <d v="2017-02-02T00:00:00"/>
    <x v="122"/>
  </r>
  <r>
    <x v="202"/>
    <s v="EPILEPSIA OPEN"/>
    <x v="0"/>
    <x v="1"/>
    <s v="Study Protocols"/>
    <s v="Method and Protocol"/>
    <n v="1100"/>
    <n v="880"/>
    <d v="2021-10-21T00:00:00"/>
    <x v="3"/>
  </r>
  <r>
    <x v="202"/>
    <s v="EPILEPSIA OPEN"/>
    <x v="0"/>
    <x v="1"/>
    <s v="Study Protocols"/>
    <s v="Method and Protocol"/>
    <n v="1250"/>
    <n v="1000"/>
    <d v="2021-12-01T00:00:00"/>
    <x v="17"/>
  </r>
  <r>
    <x v="202"/>
    <s v="EPILEPSIA OPEN"/>
    <x v="0"/>
    <x v="1"/>
    <s v="Study Protocols"/>
    <s v="Method and Protocol"/>
    <n v="1315"/>
    <n v="1052"/>
    <d v="2023-11-03T00:00:00"/>
    <x v="63"/>
  </r>
  <r>
    <x v="202"/>
    <s v="EPILEPSIA OPEN"/>
    <x v="0"/>
    <x v="1"/>
    <s v="Study Protocols"/>
    <s v="Method and Protocol"/>
    <n v="1445"/>
    <n v="1156"/>
    <d v="2024-11-13T00:00:00"/>
    <x v="2"/>
  </r>
  <r>
    <x v="202"/>
    <s v="EPILEPSIA OPEN"/>
    <x v="0"/>
    <x v="1"/>
    <s v="Obituary"/>
    <s v="Obituary"/>
    <n v="0"/>
    <n v="0"/>
    <d v="2016-03-30T00:00:00"/>
    <x v="2"/>
  </r>
  <r>
    <x v="202"/>
    <s v="EPILEPSIA OPEN"/>
    <x v="0"/>
    <x v="1"/>
    <s v="Invited Article"/>
    <s v="Research Article"/>
    <n v="0"/>
    <n v="0"/>
    <d v="2021-10-21T00:00:00"/>
    <x v="2"/>
  </r>
  <r>
    <x v="202"/>
    <s v="EPILEPSIA OPEN"/>
    <x v="0"/>
    <x v="1"/>
    <s v="Multicenter Research: Site-Specific Research Study"/>
    <s v="Research Article"/>
    <n v="1315"/>
    <n v="1052"/>
    <d v="2024-01-12T00:00:00"/>
    <x v="63"/>
  </r>
  <r>
    <x v="202"/>
    <s v="EPILEPSIA OPEN"/>
    <x v="0"/>
    <x v="1"/>
    <s v="Multicenter Research: Site-Specific Research Study"/>
    <s v="Research Article"/>
    <n v="1445"/>
    <n v="1156"/>
    <d v="2024-11-13T00:00:00"/>
    <x v="2"/>
  </r>
  <r>
    <x v="202"/>
    <s v="EPILEPSIA OPEN"/>
    <x v="0"/>
    <x v="1"/>
    <s v="Preliminary Report"/>
    <s v="Research Article"/>
    <n v="0"/>
    <n v="0"/>
    <d v="2020-03-03T00:00:00"/>
    <x v="2"/>
  </r>
  <r>
    <x v="202"/>
    <s v="EPILEPSIA OPEN"/>
    <x v="0"/>
    <x v="1"/>
    <s v="Short Research Article"/>
    <s v="Research Article"/>
    <n v="803"/>
    <n v="642"/>
    <d v="2016-03-30T00:00:00"/>
    <x v="79"/>
  </r>
  <r>
    <x v="202"/>
    <s v="EPILEPSIA OPEN"/>
    <x v="0"/>
    <x v="1"/>
    <s v="Short Research Article"/>
    <s v="Research Article"/>
    <n v="825"/>
    <n v="660"/>
    <d v="2016-10-13T00:00:00"/>
    <x v="114"/>
  </r>
  <r>
    <x v="202"/>
    <s v="EPILEPSIA OPEN"/>
    <x v="0"/>
    <x v="1"/>
    <s v="Short Research Article"/>
    <s v="Research Article"/>
    <n v="1100"/>
    <n v="880"/>
    <d v="2017-02-02T00:00:00"/>
    <x v="122"/>
  </r>
  <r>
    <x v="202"/>
    <s v="EPILEPSIA OPEN"/>
    <x v="0"/>
    <x v="1"/>
    <s v="Short Research Article"/>
    <s v="Research Article"/>
    <n v="1100"/>
    <n v="880"/>
    <d v="2021-10-21T00:00:00"/>
    <x v="3"/>
  </r>
  <r>
    <x v="202"/>
    <s v="EPILEPSIA OPEN"/>
    <x v="0"/>
    <x v="1"/>
    <s v="Short Research Article"/>
    <s v="Research Article"/>
    <n v="1250"/>
    <n v="1000"/>
    <d v="2021-12-01T00:00:00"/>
    <x v="17"/>
  </r>
  <r>
    <x v="202"/>
    <s v="EPILEPSIA OPEN"/>
    <x v="0"/>
    <x v="1"/>
    <s v="Short Research Article"/>
    <s v="Research Article"/>
    <n v="1315"/>
    <n v="1052"/>
    <d v="2023-11-03T00:00:00"/>
    <x v="63"/>
  </r>
  <r>
    <x v="202"/>
    <s v="EPILEPSIA OPEN"/>
    <x v="0"/>
    <x v="1"/>
    <s v="Short Research Article"/>
    <s v="Research Article"/>
    <n v="1445"/>
    <n v="1156"/>
    <d v="2024-11-13T00:00:00"/>
    <x v="2"/>
  </r>
  <r>
    <x v="202"/>
    <s v="EPILEPSIA OPEN"/>
    <x v="0"/>
    <x v="1"/>
    <s v="Critical Review"/>
    <s v="Review Article"/>
    <n v="0"/>
    <n v="0"/>
    <d v="2016-03-30T00:00:00"/>
    <x v="2"/>
  </r>
  <r>
    <x v="202"/>
    <s v="EPILEPSIA OPEN"/>
    <x v="0"/>
    <x v="1"/>
    <s v="Narrative Review"/>
    <s v="Review Article"/>
    <n v="0"/>
    <n v="0"/>
    <d v="2023-09-22T00:00:00"/>
    <x v="2"/>
  </r>
  <r>
    <x v="202"/>
    <s v="EPILEPSIA OPEN"/>
    <x v="0"/>
    <x v="1"/>
    <s v="Letter"/>
    <s v="Short Communication"/>
    <n v="0"/>
    <n v="0"/>
    <d v="2016-03-30T00:00:00"/>
    <x v="2"/>
  </r>
  <r>
    <x v="202"/>
    <s v="EPILEPSIA OPEN"/>
    <x v="0"/>
    <x v="0"/>
    <s v="Default APC"/>
    <s v="Default APC"/>
    <n v="1605"/>
    <n v="1284"/>
    <d v="2016-03-24T00:00:00"/>
    <x v="114"/>
  </r>
  <r>
    <x v="202"/>
    <s v="EPILEPSIA OPEN"/>
    <x v="0"/>
    <x v="0"/>
    <s v="Default APC"/>
    <s v="Default APC"/>
    <n v="2200"/>
    <n v="1760"/>
    <d v="2017-02-02T00:00:00"/>
    <x v="3"/>
  </r>
  <r>
    <x v="202"/>
    <s v="EPILEPSIA OPEN"/>
    <x v="0"/>
    <x v="0"/>
    <s v="Default APC"/>
    <s v="Default APC"/>
    <n v="2500"/>
    <n v="2000"/>
    <d v="2021-12-01T00:00:00"/>
    <x v="17"/>
  </r>
  <r>
    <x v="202"/>
    <s v="EPILEPSIA OPEN"/>
    <x v="0"/>
    <x v="0"/>
    <s v="Default APC"/>
    <s v="Default APC"/>
    <n v="2630"/>
    <n v="2104"/>
    <d v="2023-11-03T00:00:00"/>
    <x v="63"/>
  </r>
  <r>
    <x v="202"/>
    <s v="EPILEPSIA OPEN"/>
    <x v="0"/>
    <x v="0"/>
    <s v="Default APC"/>
    <s v="Default APC"/>
    <n v="2890"/>
    <n v="2312"/>
    <d v="2024-11-13T00:00:00"/>
    <x v="2"/>
  </r>
  <r>
    <x v="202"/>
    <s v="EPILEPSIA OPEN"/>
    <x v="1"/>
    <x v="1"/>
    <s v="Commentary"/>
    <s v="Commentary"/>
    <n v="0"/>
    <n v="0"/>
    <d v="2016-03-30T00:00:00"/>
    <x v="2"/>
  </r>
  <r>
    <x v="202"/>
    <s v="EPILEPSIA OPEN"/>
    <x v="1"/>
    <x v="1"/>
    <s v="Invited Commentary"/>
    <s v="Commentary"/>
    <n v="0"/>
    <n v="0"/>
    <d v="2016-03-30T00:00:00"/>
    <x v="2"/>
  </r>
  <r>
    <x v="202"/>
    <s v="EPILEPSIA OPEN"/>
    <x v="1"/>
    <x v="1"/>
    <s v="Letter to the Editor"/>
    <s v="Correspondence"/>
    <n v="0"/>
    <n v="0"/>
    <d v="2023-10-13T00:00:00"/>
    <x v="2"/>
  </r>
  <r>
    <x v="202"/>
    <s v="EPILEPSIA OPEN"/>
    <x v="1"/>
    <x v="1"/>
    <s v="Reply"/>
    <s v="Correspondence"/>
    <n v="0"/>
    <n v="0"/>
    <d v="2023-10-13T00:00:00"/>
    <x v="2"/>
  </r>
  <r>
    <x v="202"/>
    <s v="EPILEPSIA OPEN"/>
    <x v="1"/>
    <x v="1"/>
    <s v="Editorial"/>
    <s v="Editorial"/>
    <n v="0"/>
    <n v="0"/>
    <d v="2023-10-13T00:00:00"/>
    <x v="2"/>
  </r>
  <r>
    <x v="202"/>
    <s v="EPILEPSIA OPEN"/>
    <x v="1"/>
    <x v="1"/>
    <s v="Study Protocols"/>
    <s v="Method and Protocol"/>
    <n v="803"/>
    <n v="642"/>
    <d v="2016-03-30T00:00:00"/>
    <x v="114"/>
  </r>
  <r>
    <x v="202"/>
    <s v="EPILEPSIA OPEN"/>
    <x v="1"/>
    <x v="1"/>
    <s v="Study Protocols"/>
    <s v="Method and Protocol"/>
    <n v="1100"/>
    <n v="880"/>
    <d v="2017-02-02T00:00:00"/>
    <x v="122"/>
  </r>
  <r>
    <x v="202"/>
    <s v="EPILEPSIA OPEN"/>
    <x v="1"/>
    <x v="1"/>
    <s v="Study Protocols"/>
    <s v="Method and Protocol"/>
    <n v="1100"/>
    <n v="880"/>
    <d v="2021-10-21T00:00:00"/>
    <x v="3"/>
  </r>
  <r>
    <x v="202"/>
    <s v="EPILEPSIA OPEN"/>
    <x v="1"/>
    <x v="1"/>
    <s v="Study Protocols"/>
    <s v="Method and Protocol"/>
    <n v="1250"/>
    <n v="1000"/>
    <d v="2021-12-01T00:00:00"/>
    <x v="17"/>
  </r>
  <r>
    <x v="202"/>
    <s v="EPILEPSIA OPEN"/>
    <x v="1"/>
    <x v="1"/>
    <s v="Study Protocols"/>
    <s v="Method and Protocol"/>
    <n v="1315"/>
    <n v="1052"/>
    <d v="2023-11-03T00:00:00"/>
    <x v="63"/>
  </r>
  <r>
    <x v="202"/>
    <s v="EPILEPSIA OPEN"/>
    <x v="1"/>
    <x v="1"/>
    <s v="Study Protocols"/>
    <s v="Method and Protocol"/>
    <n v="1445"/>
    <n v="1156"/>
    <d v="2024-11-13T00:00:00"/>
    <x v="2"/>
  </r>
  <r>
    <x v="202"/>
    <s v="EPILEPSIA OPEN"/>
    <x v="1"/>
    <x v="1"/>
    <s v="Obituary"/>
    <s v="Obituary"/>
    <n v="0"/>
    <n v="0"/>
    <d v="2016-03-30T00:00:00"/>
    <x v="2"/>
  </r>
  <r>
    <x v="202"/>
    <s v="EPILEPSIA OPEN"/>
    <x v="1"/>
    <x v="1"/>
    <s v="Invited Article"/>
    <s v="Research Article"/>
    <n v="0"/>
    <n v="0"/>
    <d v="2021-10-21T00:00:00"/>
    <x v="2"/>
  </r>
  <r>
    <x v="202"/>
    <s v="EPILEPSIA OPEN"/>
    <x v="1"/>
    <x v="1"/>
    <s v="Multicenter Research: Site-Specific Research Study"/>
    <s v="Research Article"/>
    <n v="1315"/>
    <n v="1052"/>
    <d v="2024-01-12T00:00:00"/>
    <x v="63"/>
  </r>
  <r>
    <x v="202"/>
    <s v="EPILEPSIA OPEN"/>
    <x v="1"/>
    <x v="1"/>
    <s v="Multicenter Research: Site-Specific Research Study"/>
    <s v="Research Article"/>
    <n v="1445"/>
    <n v="1156"/>
    <d v="2024-11-13T00:00:00"/>
    <x v="2"/>
  </r>
  <r>
    <x v="202"/>
    <s v="EPILEPSIA OPEN"/>
    <x v="1"/>
    <x v="1"/>
    <s v="Preliminary Report"/>
    <s v="Research Article"/>
    <n v="0"/>
    <n v="0"/>
    <d v="2020-03-03T00:00:00"/>
    <x v="2"/>
  </r>
  <r>
    <x v="202"/>
    <s v="EPILEPSIA OPEN"/>
    <x v="1"/>
    <x v="1"/>
    <s v="Short Research Article"/>
    <s v="Research Article"/>
    <n v="803"/>
    <n v="642"/>
    <d v="2016-03-30T00:00:00"/>
    <x v="79"/>
  </r>
  <r>
    <x v="202"/>
    <s v="EPILEPSIA OPEN"/>
    <x v="1"/>
    <x v="1"/>
    <s v="Short Research Article"/>
    <s v="Research Article"/>
    <n v="803"/>
    <n v="642"/>
    <d v="2016-10-13T00:00:00"/>
    <x v="114"/>
  </r>
  <r>
    <x v="202"/>
    <s v="EPILEPSIA OPEN"/>
    <x v="1"/>
    <x v="1"/>
    <s v="Short Research Article"/>
    <s v="Research Article"/>
    <n v="1100"/>
    <n v="880"/>
    <d v="2017-02-02T00:00:00"/>
    <x v="122"/>
  </r>
  <r>
    <x v="202"/>
    <s v="EPILEPSIA OPEN"/>
    <x v="1"/>
    <x v="1"/>
    <s v="Short Research Article"/>
    <s v="Research Article"/>
    <n v="1100"/>
    <n v="880"/>
    <d v="2021-10-21T00:00:00"/>
    <x v="3"/>
  </r>
  <r>
    <x v="202"/>
    <s v="EPILEPSIA OPEN"/>
    <x v="1"/>
    <x v="1"/>
    <s v="Short Research Article"/>
    <s v="Research Article"/>
    <n v="1250"/>
    <n v="1000"/>
    <d v="2021-12-01T00:00:00"/>
    <x v="17"/>
  </r>
  <r>
    <x v="202"/>
    <s v="EPILEPSIA OPEN"/>
    <x v="1"/>
    <x v="1"/>
    <s v="Short Research Article"/>
    <s v="Research Article"/>
    <n v="1315"/>
    <n v="1052"/>
    <d v="2023-11-03T00:00:00"/>
    <x v="63"/>
  </r>
  <r>
    <x v="202"/>
    <s v="EPILEPSIA OPEN"/>
    <x v="1"/>
    <x v="1"/>
    <s v="Short Research Article"/>
    <s v="Research Article"/>
    <n v="1445"/>
    <n v="1156"/>
    <d v="2024-11-13T00:00:00"/>
    <x v="2"/>
  </r>
  <r>
    <x v="202"/>
    <s v="EPILEPSIA OPEN"/>
    <x v="1"/>
    <x v="1"/>
    <s v="Critical Review"/>
    <s v="Review Article"/>
    <n v="0"/>
    <n v="0"/>
    <d v="2016-03-30T00:00:00"/>
    <x v="2"/>
  </r>
  <r>
    <x v="202"/>
    <s v="EPILEPSIA OPEN"/>
    <x v="1"/>
    <x v="1"/>
    <s v="Narrative Review"/>
    <s v="Review Article"/>
    <n v="0"/>
    <n v="0"/>
    <d v="2023-09-22T00:00:00"/>
    <x v="2"/>
  </r>
  <r>
    <x v="202"/>
    <s v="EPILEPSIA OPEN"/>
    <x v="1"/>
    <x v="1"/>
    <s v="Letter"/>
    <s v="Short Communication"/>
    <n v="0"/>
    <n v="0"/>
    <d v="2016-03-30T00:00:00"/>
    <x v="2"/>
  </r>
  <r>
    <x v="202"/>
    <s v="EPILEPSIA OPEN"/>
    <x v="1"/>
    <x v="0"/>
    <s v="Default APC"/>
    <s v="Default APC"/>
    <n v="1605"/>
    <n v="1284"/>
    <d v="2016-03-24T00:00:00"/>
    <x v="114"/>
  </r>
  <r>
    <x v="202"/>
    <s v="EPILEPSIA OPEN"/>
    <x v="1"/>
    <x v="0"/>
    <s v="Default APC"/>
    <s v="Default APC"/>
    <n v="2200"/>
    <n v="1760"/>
    <d v="2017-02-02T00:00:00"/>
    <x v="3"/>
  </r>
  <r>
    <x v="202"/>
    <s v="EPILEPSIA OPEN"/>
    <x v="1"/>
    <x v="0"/>
    <s v="Default APC"/>
    <s v="Default APC"/>
    <n v="2500"/>
    <n v="2000"/>
    <d v="2021-12-01T00:00:00"/>
    <x v="17"/>
  </r>
  <r>
    <x v="202"/>
    <s v="EPILEPSIA OPEN"/>
    <x v="1"/>
    <x v="0"/>
    <s v="Default APC"/>
    <s v="Default APC"/>
    <n v="2630"/>
    <n v="2104"/>
    <d v="2023-11-03T00:00:00"/>
    <x v="63"/>
  </r>
  <r>
    <x v="202"/>
    <s v="EPILEPSIA OPEN"/>
    <x v="1"/>
    <x v="0"/>
    <s v="Default APC"/>
    <s v="Default APC"/>
    <n v="2890"/>
    <n v="2312"/>
    <d v="2024-11-13T00:00:00"/>
    <x v="2"/>
  </r>
  <r>
    <x v="203"/>
    <s v="INTERNATIONAL JOURNAL OF ENERGY RESEARCH"/>
    <x v="0"/>
    <x v="0"/>
    <s v="Default APC"/>
    <s v="Default APC"/>
    <n v="2168"/>
    <n v="1734"/>
    <d v="2022-12-28T00:00:00"/>
    <x v="61"/>
  </r>
  <r>
    <x v="203"/>
    <s v="INTERNATIONAL JOURNAL OF ENERGY RESEARCH"/>
    <x v="0"/>
    <x v="0"/>
    <s v="Default APC"/>
    <s v="Default APC"/>
    <n v="2230"/>
    <n v="1784"/>
    <d v="2024-02-27T00:00:00"/>
    <x v="24"/>
  </r>
  <r>
    <x v="203"/>
    <s v="INTERNATIONAL JOURNAL OF ENERGY RESEARCH"/>
    <x v="0"/>
    <x v="0"/>
    <s v="Default APC"/>
    <s v="Default APC"/>
    <n v="2340"/>
    <n v="1872"/>
    <d v="2024-10-15T00:00:00"/>
    <x v="2"/>
  </r>
  <r>
    <x v="204"/>
    <s v="ENERGY SCIENCE &amp; ENGINEERING"/>
    <x v="0"/>
    <x v="1"/>
    <s v="Letter to the Editor"/>
    <s v="Correspondence"/>
    <n v="0"/>
    <n v="0"/>
    <d v="2022-12-08T00:00:00"/>
    <x v="2"/>
  </r>
  <r>
    <x v="204"/>
    <s v="ENERGY SCIENCE &amp; ENGINEERING"/>
    <x v="0"/>
    <x v="1"/>
    <s v="Corrigendum"/>
    <s v="Erratum"/>
    <n v="0"/>
    <n v="0"/>
    <d v="2017-11-14T00:00:00"/>
    <x v="2"/>
  </r>
  <r>
    <x v="204"/>
    <s v="ENERGY SCIENCE &amp; ENGINEERING"/>
    <x v="0"/>
    <x v="0"/>
    <s v="Default APC"/>
    <s v="Default APC"/>
    <n v="1410"/>
    <n v="1128"/>
    <d v="2011-08-31T00:00:00"/>
    <x v="123"/>
  </r>
  <r>
    <x v="204"/>
    <s v="ENERGY SCIENCE &amp; ENGINEERING"/>
    <x v="0"/>
    <x v="0"/>
    <s v="Default APC"/>
    <s v="Default APC"/>
    <n v="1800"/>
    <n v="1440"/>
    <d v="2016-10-18T00:00:00"/>
    <x v="30"/>
  </r>
  <r>
    <x v="204"/>
    <s v="ENERGY SCIENCE &amp; ENGINEERING"/>
    <x v="0"/>
    <x v="0"/>
    <s v="Default APC"/>
    <s v="Default APC"/>
    <n v="1410"/>
    <n v="1128"/>
    <d v="2016-11-01T00:00:00"/>
    <x v="124"/>
  </r>
  <r>
    <x v="204"/>
    <s v="ENERGY SCIENCE &amp; ENGINEERING"/>
    <x v="0"/>
    <x v="0"/>
    <s v="Default APC"/>
    <s v="Default APC"/>
    <n v="1429"/>
    <n v="1143"/>
    <d v="2017-06-16T00:00:00"/>
    <x v="3"/>
  </r>
  <r>
    <x v="204"/>
    <s v="ENERGY SCIENCE &amp; ENGINEERING"/>
    <x v="0"/>
    <x v="0"/>
    <s v="Default APC"/>
    <s v="Default APC"/>
    <n v="1750"/>
    <n v="1400"/>
    <d v="2021-12-01T00:00:00"/>
    <x v="16"/>
  </r>
  <r>
    <x v="204"/>
    <s v="ENERGY SCIENCE &amp; ENGINEERING"/>
    <x v="0"/>
    <x v="0"/>
    <s v="Default APC"/>
    <s v="Default APC"/>
    <n v="1930"/>
    <n v="1544"/>
    <d v="2023-01-05T00:00:00"/>
    <x v="18"/>
  </r>
  <r>
    <x v="204"/>
    <s v="ENERGY SCIENCE &amp; ENGINEERING"/>
    <x v="0"/>
    <x v="0"/>
    <s v="Default APC"/>
    <s v="Default APC"/>
    <n v="2120"/>
    <n v="1696"/>
    <d v="2024-12-04T00:00:00"/>
    <x v="2"/>
  </r>
  <r>
    <x v="204"/>
    <s v="ENERGY SCIENCE &amp; ENGINEERING"/>
    <x v="1"/>
    <x v="1"/>
    <s v="Corrigendum"/>
    <s v="Erratum"/>
    <n v="0"/>
    <n v="0"/>
    <d v="2017-11-14T00:00:00"/>
    <x v="2"/>
  </r>
  <r>
    <x v="204"/>
    <s v="ENERGY SCIENCE &amp; ENGINEERING"/>
    <x v="1"/>
    <x v="0"/>
    <s v="Default APC"/>
    <s v="Default APC"/>
    <n v="1128"/>
    <n v="902"/>
    <d v="2011-08-31T00:00:00"/>
    <x v="123"/>
  </r>
  <r>
    <x v="204"/>
    <s v="ENERGY SCIENCE &amp; ENGINEERING"/>
    <x v="1"/>
    <x v="0"/>
    <s v="Default APC"/>
    <s v="Default APC"/>
    <n v="1440"/>
    <n v="1152"/>
    <d v="2016-10-18T00:00:00"/>
    <x v="30"/>
  </r>
  <r>
    <x v="204"/>
    <s v="ENERGY SCIENCE &amp; ENGINEERING"/>
    <x v="1"/>
    <x v="0"/>
    <s v="Default APC"/>
    <s v="Default APC"/>
    <n v="1128"/>
    <n v="902"/>
    <d v="2016-11-01T00:00:00"/>
    <x v="124"/>
  </r>
  <r>
    <x v="204"/>
    <s v="ENERGY SCIENCE &amp; ENGINEERING"/>
    <x v="1"/>
    <x v="0"/>
    <s v="Default APC"/>
    <s v="Default APC"/>
    <n v="1143"/>
    <n v="914"/>
    <d v="2017-06-16T00:00:00"/>
    <x v="125"/>
  </r>
  <r>
    <x v="204"/>
    <s v="ENERGY SCIENCE &amp; ENGINEERING"/>
    <x v="1"/>
    <x v="0"/>
    <s v="Default APC"/>
    <s v="Default APC"/>
    <n v="1429"/>
    <n v="1143"/>
    <d v="2021-10-14T00:00:00"/>
    <x v="3"/>
  </r>
  <r>
    <x v="204"/>
    <s v="ENERGY SCIENCE &amp; ENGINEERING"/>
    <x v="1"/>
    <x v="0"/>
    <s v="Default APC"/>
    <s v="Default APC"/>
    <n v="1750"/>
    <n v="1400"/>
    <d v="2021-12-01T00:00:00"/>
    <x v="16"/>
  </r>
  <r>
    <x v="204"/>
    <s v="ENERGY SCIENCE &amp; ENGINEERING"/>
    <x v="1"/>
    <x v="0"/>
    <s v="Default APC"/>
    <s v="Default APC"/>
    <n v="1930"/>
    <n v="1544"/>
    <d v="2023-01-05T00:00:00"/>
    <x v="18"/>
  </r>
  <r>
    <x v="204"/>
    <s v="ENERGY SCIENCE &amp; ENGINEERING"/>
    <x v="1"/>
    <x v="0"/>
    <s v="Default APC"/>
    <s v="Default APC"/>
    <n v="2120"/>
    <n v="1696"/>
    <d v="2024-12-04T00:00:00"/>
    <x v="2"/>
  </r>
  <r>
    <x v="205"/>
    <s v="IET ENERGY SYSTEMS INTEGRATION"/>
    <x v="0"/>
    <x v="0"/>
    <s v="Default APC"/>
    <s v="Default APC"/>
    <n v="2000"/>
    <n v="1600"/>
    <d v="2023-10-18T00:00:00"/>
    <x v="2"/>
  </r>
  <r>
    <x v="206"/>
    <s v="ECOLOGICAL SOLUTIONS AND EVIDENCE"/>
    <x v="0"/>
    <x v="1"/>
    <s v="Forum"/>
    <s v="Commentary"/>
    <n v="0"/>
    <n v="0"/>
    <d v="2021-10-20T00:00:00"/>
    <x v="2"/>
  </r>
  <r>
    <x v="206"/>
    <s v="ECOLOGICAL SOLUTIONS AND EVIDENCE"/>
    <x v="0"/>
    <x v="1"/>
    <s v="Data Article"/>
    <s v="Data Article"/>
    <n v="900"/>
    <n v="720"/>
    <d v="2019-12-05T00:00:00"/>
    <x v="33"/>
  </r>
  <r>
    <x v="206"/>
    <s v="ECOLOGICAL SOLUTIONS AND EVIDENCE"/>
    <x v="0"/>
    <x v="1"/>
    <s v="Data Article"/>
    <s v="Data Article"/>
    <n v="900"/>
    <n v="720"/>
    <d v="2021-01-04T00:00:00"/>
    <x v="125"/>
  </r>
  <r>
    <x v="206"/>
    <s v="ECOLOGICAL SOLUTIONS AND EVIDENCE"/>
    <x v="0"/>
    <x v="1"/>
    <s v="Data Article"/>
    <s v="Data Article"/>
    <n v="950"/>
    <n v="760"/>
    <d v="2021-10-14T00:00:00"/>
    <x v="126"/>
  </r>
  <r>
    <x v="206"/>
    <s v="ECOLOGICAL SOLUTIONS AND EVIDENCE"/>
    <x v="0"/>
    <x v="1"/>
    <s v="Data Article"/>
    <s v="Data Article"/>
    <n v="950"/>
    <n v="760"/>
    <d v="2021-10-20T00:00:00"/>
    <x v="21"/>
  </r>
  <r>
    <x v="206"/>
    <s v="ECOLOGICAL SOLUTIONS AND EVIDENCE"/>
    <x v="0"/>
    <x v="1"/>
    <s v="Data Article"/>
    <s v="Data Article"/>
    <n v="1000"/>
    <n v="800"/>
    <d v="2022-11-08T00:00:00"/>
    <x v="14"/>
  </r>
  <r>
    <x v="206"/>
    <s v="ECOLOGICAL SOLUTIONS AND EVIDENCE"/>
    <x v="0"/>
    <x v="1"/>
    <s v="Data Article"/>
    <s v="Data Article"/>
    <n v="1030"/>
    <n v="824"/>
    <d v="2023-12-01T00:00:00"/>
    <x v="63"/>
  </r>
  <r>
    <x v="206"/>
    <s v="ECOLOGICAL SOLUTIONS AND EVIDENCE"/>
    <x v="0"/>
    <x v="1"/>
    <s v="Data Article"/>
    <s v="Data Article"/>
    <n v="1050"/>
    <n v="840"/>
    <d v="2024-11-13T00:00:00"/>
    <x v="2"/>
  </r>
  <r>
    <x v="206"/>
    <s v="ECOLOGICAL SOLUTIONS AND EVIDENCE"/>
    <x v="0"/>
    <x v="1"/>
    <s v="Editorial"/>
    <s v="Editorial"/>
    <n v="0"/>
    <n v="0"/>
    <d v="2019-12-05T00:00:00"/>
    <x v="2"/>
  </r>
  <r>
    <x v="206"/>
    <s v="ECOLOGICAL SOLUTIONS AND EVIDENCE"/>
    <x v="0"/>
    <x v="1"/>
    <s v="Corrigendum"/>
    <s v="Erratum"/>
    <n v="0"/>
    <n v="0"/>
    <d v="2019-12-05T00:00:00"/>
    <x v="2"/>
  </r>
  <r>
    <x v="206"/>
    <s v="ECOLOGICAL SOLUTIONS AND EVIDENCE"/>
    <x v="0"/>
    <x v="1"/>
    <s v="Registered Report Stage 1"/>
    <s v="Method and Protocol"/>
    <n v="950"/>
    <n v="760"/>
    <d v="2021-10-14T00:00:00"/>
    <x v="126"/>
  </r>
  <r>
    <x v="206"/>
    <s v="ECOLOGICAL SOLUTIONS AND EVIDENCE"/>
    <x v="0"/>
    <x v="1"/>
    <s v="Registered Report Stage 1"/>
    <s v="Method and Protocol"/>
    <n v="950"/>
    <n v="760"/>
    <d v="2021-10-20T00:00:00"/>
    <x v="21"/>
  </r>
  <r>
    <x v="206"/>
    <s v="ECOLOGICAL SOLUTIONS AND EVIDENCE"/>
    <x v="0"/>
    <x v="1"/>
    <s v="Registered Report Stage 1"/>
    <s v="Method and Protocol"/>
    <n v="1000"/>
    <n v="800"/>
    <d v="2022-11-08T00:00:00"/>
    <x v="14"/>
  </r>
  <r>
    <x v="206"/>
    <s v="ECOLOGICAL SOLUTIONS AND EVIDENCE"/>
    <x v="0"/>
    <x v="1"/>
    <s v="Registered Report Stage 1"/>
    <s v="Method and Protocol"/>
    <n v="1030"/>
    <n v="824"/>
    <d v="2023-12-01T00:00:00"/>
    <x v="63"/>
  </r>
  <r>
    <x v="206"/>
    <s v="ECOLOGICAL SOLUTIONS AND EVIDENCE"/>
    <x v="0"/>
    <x v="1"/>
    <s v="Registered Report Stage 1"/>
    <s v="Method and Protocol"/>
    <n v="1050"/>
    <n v="840"/>
    <d v="2024-11-13T00:00:00"/>
    <x v="2"/>
  </r>
  <r>
    <x v="206"/>
    <s v="ECOLOGICAL SOLUTIONS AND EVIDENCE"/>
    <x v="0"/>
    <x v="1"/>
    <s v="Registered Report Stage 2"/>
    <s v="Method and Protocol"/>
    <n v="950"/>
    <n v="760"/>
    <d v="2021-10-14T00:00:00"/>
    <x v="126"/>
  </r>
  <r>
    <x v="206"/>
    <s v="ECOLOGICAL SOLUTIONS AND EVIDENCE"/>
    <x v="0"/>
    <x v="1"/>
    <s v="Registered Report Stage 2"/>
    <s v="Method and Protocol"/>
    <n v="950"/>
    <n v="760"/>
    <d v="2021-10-20T00:00:00"/>
    <x v="21"/>
  </r>
  <r>
    <x v="206"/>
    <s v="ECOLOGICAL SOLUTIONS AND EVIDENCE"/>
    <x v="0"/>
    <x v="1"/>
    <s v="Registered Report Stage 2"/>
    <s v="Method and Protocol"/>
    <n v="1000"/>
    <n v="800"/>
    <d v="2022-11-08T00:00:00"/>
    <x v="14"/>
  </r>
  <r>
    <x v="206"/>
    <s v="ECOLOGICAL SOLUTIONS AND EVIDENCE"/>
    <x v="0"/>
    <x v="1"/>
    <s v="Registered Report Stage 2"/>
    <s v="Method and Protocol"/>
    <n v="1030"/>
    <n v="824"/>
    <d v="2023-12-01T00:00:00"/>
    <x v="63"/>
  </r>
  <r>
    <x v="206"/>
    <s v="ECOLOGICAL SOLUTIONS AND EVIDENCE"/>
    <x v="0"/>
    <x v="1"/>
    <s v="Registered Report Stage 2"/>
    <s v="Method and Protocol"/>
    <n v="1050"/>
    <n v="840"/>
    <d v="2024-11-13T00:00:00"/>
    <x v="2"/>
  </r>
  <r>
    <x v="206"/>
    <s v="ECOLOGICAL SOLUTIONS AND EVIDENCE"/>
    <x v="0"/>
    <x v="1"/>
    <s v="Perspective"/>
    <s v="Perspective"/>
    <n v="900"/>
    <n v="720"/>
    <d v="2020-07-21T00:00:00"/>
    <x v="33"/>
  </r>
  <r>
    <x v="206"/>
    <s v="ECOLOGICAL SOLUTIONS AND EVIDENCE"/>
    <x v="0"/>
    <x v="1"/>
    <s v="Perspective"/>
    <s v="Perspective"/>
    <n v="900"/>
    <n v="720"/>
    <d v="2021-01-04T00:00:00"/>
    <x v="125"/>
  </r>
  <r>
    <x v="206"/>
    <s v="ECOLOGICAL SOLUTIONS AND EVIDENCE"/>
    <x v="0"/>
    <x v="1"/>
    <s v="Perspective"/>
    <s v="Perspective"/>
    <n v="950"/>
    <n v="760"/>
    <d v="2021-10-14T00:00:00"/>
    <x v="126"/>
  </r>
  <r>
    <x v="206"/>
    <s v="ECOLOGICAL SOLUTIONS AND EVIDENCE"/>
    <x v="0"/>
    <x v="1"/>
    <s v="Perspective"/>
    <s v="Perspective"/>
    <n v="950"/>
    <n v="760"/>
    <d v="2021-10-20T00:00:00"/>
    <x v="21"/>
  </r>
  <r>
    <x v="206"/>
    <s v="ECOLOGICAL SOLUTIONS AND EVIDENCE"/>
    <x v="0"/>
    <x v="1"/>
    <s v="Perspective"/>
    <s v="Perspective"/>
    <n v="1000"/>
    <n v="800"/>
    <d v="2022-11-08T00:00:00"/>
    <x v="14"/>
  </r>
  <r>
    <x v="206"/>
    <s v="ECOLOGICAL SOLUTIONS AND EVIDENCE"/>
    <x v="0"/>
    <x v="1"/>
    <s v="Perspective"/>
    <s v="Perspective"/>
    <n v="1030"/>
    <n v="824"/>
    <d v="2023-12-01T00:00:00"/>
    <x v="63"/>
  </r>
  <r>
    <x v="206"/>
    <s v="ECOLOGICAL SOLUTIONS AND EVIDENCE"/>
    <x v="0"/>
    <x v="1"/>
    <s v="Perspective"/>
    <s v="Perspective"/>
    <n v="1050"/>
    <n v="840"/>
    <d v="2024-11-13T00:00:00"/>
    <x v="2"/>
  </r>
  <r>
    <x v="206"/>
    <s v="ECOLOGICAL SOLUTIONS AND EVIDENCE"/>
    <x v="0"/>
    <x v="1"/>
    <s v="Practice Insights"/>
    <s v="Practice and Policy"/>
    <n v="900"/>
    <n v="720"/>
    <d v="2021-10-20T00:00:00"/>
    <x v="21"/>
  </r>
  <r>
    <x v="206"/>
    <s v="ECOLOGICAL SOLUTIONS AND EVIDENCE"/>
    <x v="0"/>
    <x v="1"/>
    <s v="Practice Insights"/>
    <s v="Practice and Policy"/>
    <n v="947"/>
    <n v="758"/>
    <d v="2022-11-08T00:00:00"/>
    <x v="127"/>
  </r>
  <r>
    <x v="206"/>
    <s v="ECOLOGICAL SOLUTIONS AND EVIDENCE"/>
    <x v="0"/>
    <x v="1"/>
    <s v="Practice Insights"/>
    <s v="Practice and Policy"/>
    <n v="940"/>
    <n v="752"/>
    <d v="2022-11-15T00:00:00"/>
    <x v="14"/>
  </r>
  <r>
    <x v="206"/>
    <s v="ECOLOGICAL SOLUTIONS AND EVIDENCE"/>
    <x v="0"/>
    <x v="1"/>
    <s v="Practice Insights"/>
    <s v="Practice and Policy"/>
    <n v="968"/>
    <n v="774"/>
    <d v="2023-12-01T00:00:00"/>
    <x v="63"/>
  </r>
  <r>
    <x v="206"/>
    <s v="ECOLOGICAL SOLUTIONS AND EVIDENCE"/>
    <x v="0"/>
    <x v="1"/>
    <s v="Practice Insights"/>
    <s v="Practice and Policy"/>
    <n v="987"/>
    <n v="790"/>
    <d v="2024-11-13T00:00:00"/>
    <x v="2"/>
  </r>
  <r>
    <x v="206"/>
    <s v="ECOLOGICAL SOLUTIONS AND EVIDENCE"/>
    <x v="0"/>
    <x v="1"/>
    <s v="Registered Report Stage 1: Study Design"/>
    <s v="Research Article"/>
    <n v="900"/>
    <n v="720"/>
    <d v="2020-05-14T00:00:00"/>
    <x v="33"/>
  </r>
  <r>
    <x v="206"/>
    <s v="ECOLOGICAL SOLUTIONS AND EVIDENCE"/>
    <x v="0"/>
    <x v="1"/>
    <s v="Registered Report Stage 1: Study Design"/>
    <s v="Research Article"/>
    <n v="1000"/>
    <n v="800"/>
    <d v="2021-01-04T00:00:00"/>
    <x v="128"/>
  </r>
  <r>
    <x v="206"/>
    <s v="ECOLOGICAL SOLUTIONS AND EVIDENCE"/>
    <x v="0"/>
    <x v="1"/>
    <s v="Registered Report Stage 1: Study Design"/>
    <s v="Research Article"/>
    <n v="945"/>
    <n v="756"/>
    <d v="2021-01-14T00:00:00"/>
    <x v="60"/>
  </r>
  <r>
    <x v="206"/>
    <s v="ECOLOGICAL SOLUTIONS AND EVIDENCE"/>
    <x v="0"/>
    <x v="1"/>
    <s v="Registered Report Stage 1: Study Design"/>
    <s v="Research Article"/>
    <n v="950"/>
    <n v="760"/>
    <d v="2021-01-22T00:00:00"/>
    <x v="2"/>
  </r>
  <r>
    <x v="206"/>
    <s v="ECOLOGICAL SOLUTIONS AND EVIDENCE"/>
    <x v="0"/>
    <x v="1"/>
    <s v="Registered Report Stage 2: Completed Study"/>
    <s v="Research Article"/>
    <n v="900"/>
    <n v="720"/>
    <d v="2020-05-14T00:00:00"/>
    <x v="33"/>
  </r>
  <r>
    <x v="206"/>
    <s v="ECOLOGICAL SOLUTIONS AND EVIDENCE"/>
    <x v="0"/>
    <x v="1"/>
    <s v="Registered Report Stage 2: Completed Study"/>
    <s v="Research Article"/>
    <n v="1000"/>
    <n v="800"/>
    <d v="2021-01-04T00:00:00"/>
    <x v="128"/>
  </r>
  <r>
    <x v="206"/>
    <s v="ECOLOGICAL SOLUTIONS AND EVIDENCE"/>
    <x v="0"/>
    <x v="1"/>
    <s v="Registered Report Stage 2: Completed Study"/>
    <s v="Research Article"/>
    <n v="945"/>
    <n v="756"/>
    <d v="2021-01-14T00:00:00"/>
    <x v="60"/>
  </r>
  <r>
    <x v="206"/>
    <s v="ECOLOGICAL SOLUTIONS AND EVIDENCE"/>
    <x v="0"/>
    <x v="1"/>
    <s v="Registered Report Stage 2: Completed Study"/>
    <s v="Research Article"/>
    <n v="950"/>
    <n v="760"/>
    <d v="2021-01-22T00:00:00"/>
    <x v="2"/>
  </r>
  <r>
    <x v="206"/>
    <s v="ECOLOGICAL SOLUTIONS AND EVIDENCE"/>
    <x v="0"/>
    <x v="1"/>
    <s v="Practical Tools"/>
    <s v="Technical Note"/>
    <n v="1030"/>
    <n v="824"/>
    <d v="2024-05-10T00:00:00"/>
    <x v="63"/>
  </r>
  <r>
    <x v="206"/>
    <s v="ECOLOGICAL SOLUTIONS AND EVIDENCE"/>
    <x v="0"/>
    <x v="1"/>
    <s v="Practical Tools"/>
    <s v="Technical Note"/>
    <n v="1050"/>
    <n v="840"/>
    <d v="2024-11-13T00:00:00"/>
    <x v="2"/>
  </r>
  <r>
    <x v="206"/>
    <s v="ECOLOGICAL SOLUTIONS AND EVIDENCE"/>
    <x v="0"/>
    <x v="0"/>
    <s v="Default APC"/>
    <s v="Default APC"/>
    <n v="1800"/>
    <n v="1440"/>
    <d v="2019-12-05T00:00:00"/>
    <x v="33"/>
  </r>
  <r>
    <x v="206"/>
    <s v="ECOLOGICAL SOLUTIONS AND EVIDENCE"/>
    <x v="0"/>
    <x v="0"/>
    <s v="Default APC"/>
    <s v="Default APC"/>
    <n v="2000"/>
    <n v="1600"/>
    <d v="2021-01-04T00:00:00"/>
    <x v="128"/>
  </r>
  <r>
    <x v="206"/>
    <s v="ECOLOGICAL SOLUTIONS AND EVIDENCE"/>
    <x v="0"/>
    <x v="0"/>
    <s v="Default APC"/>
    <s v="Default APC"/>
    <n v="1890"/>
    <n v="1512"/>
    <d v="2021-01-14T00:00:00"/>
    <x v="60"/>
  </r>
  <r>
    <x v="206"/>
    <s v="ECOLOGICAL SOLUTIONS AND EVIDENCE"/>
    <x v="0"/>
    <x v="0"/>
    <s v="Default APC"/>
    <s v="Default APC"/>
    <n v="1900"/>
    <n v="1520"/>
    <d v="2021-01-22T00:00:00"/>
    <x v="21"/>
  </r>
  <r>
    <x v="206"/>
    <s v="ECOLOGICAL SOLUTIONS AND EVIDENCE"/>
    <x v="0"/>
    <x v="0"/>
    <s v="Default APC"/>
    <s v="Default APC"/>
    <n v="2000"/>
    <n v="1600"/>
    <d v="2022-11-08T00:00:00"/>
    <x v="14"/>
  </r>
  <r>
    <x v="206"/>
    <s v="ECOLOGICAL SOLUTIONS AND EVIDENCE"/>
    <x v="0"/>
    <x v="0"/>
    <s v="Default APC"/>
    <s v="Default APC"/>
    <n v="2060"/>
    <n v="1648"/>
    <d v="2023-12-01T00:00:00"/>
    <x v="63"/>
  </r>
  <r>
    <x v="206"/>
    <s v="ECOLOGICAL SOLUTIONS AND EVIDENCE"/>
    <x v="0"/>
    <x v="0"/>
    <s v="Default APC"/>
    <s v="Default APC"/>
    <n v="2100"/>
    <n v="1680"/>
    <d v="2024-11-13T00:00:00"/>
    <x v="2"/>
  </r>
  <r>
    <x v="206"/>
    <s v="ECOLOGICAL SOLUTIONS AND EVIDENCE"/>
    <x v="1"/>
    <x v="1"/>
    <s v="Forum"/>
    <s v="Commentary"/>
    <n v="0"/>
    <n v="0"/>
    <d v="2021-10-20T00:00:00"/>
    <x v="2"/>
  </r>
  <r>
    <x v="206"/>
    <s v="ECOLOGICAL SOLUTIONS AND EVIDENCE"/>
    <x v="1"/>
    <x v="1"/>
    <s v="Data Article"/>
    <s v="Data Article"/>
    <n v="720"/>
    <n v="576"/>
    <d v="2019-12-05T00:00:00"/>
    <x v="125"/>
  </r>
  <r>
    <x v="206"/>
    <s v="ECOLOGICAL SOLUTIONS AND EVIDENCE"/>
    <x v="1"/>
    <x v="1"/>
    <s v="Data Article"/>
    <s v="Data Article"/>
    <n v="950"/>
    <n v="760"/>
    <d v="2021-10-14T00:00:00"/>
    <x v="126"/>
  </r>
  <r>
    <x v="206"/>
    <s v="ECOLOGICAL SOLUTIONS AND EVIDENCE"/>
    <x v="1"/>
    <x v="1"/>
    <s v="Data Article"/>
    <s v="Data Article"/>
    <n v="950"/>
    <n v="760"/>
    <d v="2021-10-20T00:00:00"/>
    <x v="21"/>
  </r>
  <r>
    <x v="206"/>
    <s v="ECOLOGICAL SOLUTIONS AND EVIDENCE"/>
    <x v="1"/>
    <x v="1"/>
    <s v="Data Article"/>
    <s v="Data Article"/>
    <n v="1000"/>
    <n v="800"/>
    <d v="2022-11-08T00:00:00"/>
    <x v="14"/>
  </r>
  <r>
    <x v="206"/>
    <s v="ECOLOGICAL SOLUTIONS AND EVIDENCE"/>
    <x v="1"/>
    <x v="1"/>
    <s v="Data Article"/>
    <s v="Data Article"/>
    <n v="1030"/>
    <n v="824"/>
    <d v="2023-12-01T00:00:00"/>
    <x v="63"/>
  </r>
  <r>
    <x v="206"/>
    <s v="ECOLOGICAL SOLUTIONS AND EVIDENCE"/>
    <x v="1"/>
    <x v="1"/>
    <s v="Data Article"/>
    <s v="Data Article"/>
    <n v="1050"/>
    <n v="840"/>
    <d v="2024-11-13T00:00:00"/>
    <x v="2"/>
  </r>
  <r>
    <x v="206"/>
    <s v="ECOLOGICAL SOLUTIONS AND EVIDENCE"/>
    <x v="1"/>
    <x v="1"/>
    <s v="Editorial"/>
    <s v="Editorial"/>
    <n v="0"/>
    <n v="0"/>
    <d v="2019-12-05T00:00:00"/>
    <x v="2"/>
  </r>
  <r>
    <x v="206"/>
    <s v="ECOLOGICAL SOLUTIONS AND EVIDENCE"/>
    <x v="1"/>
    <x v="1"/>
    <s v="Corrigendum"/>
    <s v="Erratum"/>
    <n v="0"/>
    <n v="0"/>
    <d v="2019-12-05T00:00:00"/>
    <x v="2"/>
  </r>
  <r>
    <x v="206"/>
    <s v="ECOLOGICAL SOLUTIONS AND EVIDENCE"/>
    <x v="1"/>
    <x v="1"/>
    <s v="Registered Report Stage 1"/>
    <s v="Method and Protocol"/>
    <n v="950"/>
    <n v="760"/>
    <d v="2021-10-14T00:00:00"/>
    <x v="126"/>
  </r>
  <r>
    <x v="206"/>
    <s v="ECOLOGICAL SOLUTIONS AND EVIDENCE"/>
    <x v="1"/>
    <x v="1"/>
    <s v="Registered Report Stage 1"/>
    <s v="Method and Protocol"/>
    <n v="950"/>
    <n v="760"/>
    <d v="2021-10-20T00:00:00"/>
    <x v="21"/>
  </r>
  <r>
    <x v="206"/>
    <s v="ECOLOGICAL SOLUTIONS AND EVIDENCE"/>
    <x v="1"/>
    <x v="1"/>
    <s v="Registered Report Stage 1"/>
    <s v="Method and Protocol"/>
    <n v="1000"/>
    <n v="800"/>
    <d v="2022-11-08T00:00:00"/>
    <x v="14"/>
  </r>
  <r>
    <x v="206"/>
    <s v="ECOLOGICAL SOLUTIONS AND EVIDENCE"/>
    <x v="1"/>
    <x v="1"/>
    <s v="Registered Report Stage 1"/>
    <s v="Method and Protocol"/>
    <n v="1030"/>
    <n v="824"/>
    <d v="2023-12-01T00:00:00"/>
    <x v="63"/>
  </r>
  <r>
    <x v="206"/>
    <s v="ECOLOGICAL SOLUTIONS AND EVIDENCE"/>
    <x v="1"/>
    <x v="1"/>
    <s v="Registered Report Stage 1"/>
    <s v="Method and Protocol"/>
    <n v="1050"/>
    <n v="840"/>
    <d v="2024-11-13T00:00:00"/>
    <x v="2"/>
  </r>
  <r>
    <x v="206"/>
    <s v="ECOLOGICAL SOLUTIONS AND EVIDENCE"/>
    <x v="1"/>
    <x v="1"/>
    <s v="Registered Report Stage 2"/>
    <s v="Method and Protocol"/>
    <n v="950"/>
    <n v="760"/>
    <d v="2021-10-14T00:00:00"/>
    <x v="126"/>
  </r>
  <r>
    <x v="206"/>
    <s v="ECOLOGICAL SOLUTIONS AND EVIDENCE"/>
    <x v="1"/>
    <x v="1"/>
    <s v="Registered Report Stage 2"/>
    <s v="Method and Protocol"/>
    <n v="950"/>
    <n v="760"/>
    <d v="2021-10-20T00:00:00"/>
    <x v="21"/>
  </r>
  <r>
    <x v="206"/>
    <s v="ECOLOGICAL SOLUTIONS AND EVIDENCE"/>
    <x v="1"/>
    <x v="1"/>
    <s v="Registered Report Stage 2"/>
    <s v="Method and Protocol"/>
    <n v="1000"/>
    <n v="800"/>
    <d v="2022-11-08T00:00:00"/>
    <x v="14"/>
  </r>
  <r>
    <x v="206"/>
    <s v="ECOLOGICAL SOLUTIONS AND EVIDENCE"/>
    <x v="1"/>
    <x v="1"/>
    <s v="Registered Report Stage 2"/>
    <s v="Method and Protocol"/>
    <n v="1030"/>
    <n v="824"/>
    <d v="2023-12-01T00:00:00"/>
    <x v="63"/>
  </r>
  <r>
    <x v="206"/>
    <s v="ECOLOGICAL SOLUTIONS AND EVIDENCE"/>
    <x v="1"/>
    <x v="1"/>
    <s v="Registered Report Stage 2"/>
    <s v="Method and Protocol"/>
    <n v="1050"/>
    <n v="840"/>
    <d v="2024-11-13T00:00:00"/>
    <x v="2"/>
  </r>
  <r>
    <x v="206"/>
    <s v="ECOLOGICAL SOLUTIONS AND EVIDENCE"/>
    <x v="1"/>
    <x v="1"/>
    <s v="Perspective"/>
    <s v="Perspective"/>
    <n v="900"/>
    <n v="720"/>
    <d v="2020-07-21T00:00:00"/>
    <x v="33"/>
  </r>
  <r>
    <x v="206"/>
    <s v="ECOLOGICAL SOLUTIONS AND EVIDENCE"/>
    <x v="1"/>
    <x v="1"/>
    <s v="Perspective"/>
    <s v="Perspective"/>
    <n v="720"/>
    <n v="576"/>
    <d v="2021-01-04T00:00:00"/>
    <x v="125"/>
  </r>
  <r>
    <x v="206"/>
    <s v="ECOLOGICAL SOLUTIONS AND EVIDENCE"/>
    <x v="1"/>
    <x v="1"/>
    <s v="Perspective"/>
    <s v="Perspective"/>
    <n v="950"/>
    <n v="760"/>
    <d v="2021-10-14T00:00:00"/>
    <x v="126"/>
  </r>
  <r>
    <x v="206"/>
    <s v="ECOLOGICAL SOLUTIONS AND EVIDENCE"/>
    <x v="1"/>
    <x v="1"/>
    <s v="Perspective"/>
    <s v="Perspective"/>
    <n v="950"/>
    <n v="760"/>
    <d v="2021-10-20T00:00:00"/>
    <x v="21"/>
  </r>
  <r>
    <x v="206"/>
    <s v="ECOLOGICAL SOLUTIONS AND EVIDENCE"/>
    <x v="1"/>
    <x v="1"/>
    <s v="Perspective"/>
    <s v="Perspective"/>
    <n v="1000"/>
    <n v="800"/>
    <d v="2022-11-08T00:00:00"/>
    <x v="14"/>
  </r>
  <r>
    <x v="206"/>
    <s v="ECOLOGICAL SOLUTIONS AND EVIDENCE"/>
    <x v="1"/>
    <x v="1"/>
    <s v="Perspective"/>
    <s v="Perspective"/>
    <n v="1030"/>
    <n v="824"/>
    <d v="2023-12-01T00:00:00"/>
    <x v="63"/>
  </r>
  <r>
    <x v="206"/>
    <s v="ECOLOGICAL SOLUTIONS AND EVIDENCE"/>
    <x v="1"/>
    <x v="1"/>
    <s v="Perspective"/>
    <s v="Perspective"/>
    <n v="1050"/>
    <n v="840"/>
    <d v="2024-11-13T00:00:00"/>
    <x v="2"/>
  </r>
  <r>
    <x v="206"/>
    <s v="ECOLOGICAL SOLUTIONS AND EVIDENCE"/>
    <x v="1"/>
    <x v="1"/>
    <s v="Practice Insights"/>
    <s v="Practice and Policy"/>
    <n v="900"/>
    <n v="720"/>
    <d v="2021-10-20T00:00:00"/>
    <x v="21"/>
  </r>
  <r>
    <x v="206"/>
    <s v="ECOLOGICAL SOLUTIONS AND EVIDENCE"/>
    <x v="1"/>
    <x v="1"/>
    <s v="Practice Insights"/>
    <s v="Practice and Policy"/>
    <n v="947"/>
    <n v="758"/>
    <d v="2022-11-08T00:00:00"/>
    <x v="127"/>
  </r>
  <r>
    <x v="206"/>
    <s v="ECOLOGICAL SOLUTIONS AND EVIDENCE"/>
    <x v="1"/>
    <x v="1"/>
    <s v="Practice Insights"/>
    <s v="Practice and Policy"/>
    <n v="940"/>
    <n v="752"/>
    <d v="2022-11-15T00:00:00"/>
    <x v="14"/>
  </r>
  <r>
    <x v="206"/>
    <s v="ECOLOGICAL SOLUTIONS AND EVIDENCE"/>
    <x v="1"/>
    <x v="1"/>
    <s v="Practice Insights"/>
    <s v="Practice and Policy"/>
    <n v="968"/>
    <n v="774"/>
    <d v="2023-12-01T00:00:00"/>
    <x v="63"/>
  </r>
  <r>
    <x v="206"/>
    <s v="ECOLOGICAL SOLUTIONS AND EVIDENCE"/>
    <x v="1"/>
    <x v="1"/>
    <s v="Practice Insights"/>
    <s v="Practice and Policy"/>
    <n v="987"/>
    <n v="790"/>
    <d v="2024-11-13T00:00:00"/>
    <x v="2"/>
  </r>
  <r>
    <x v="206"/>
    <s v="ECOLOGICAL SOLUTIONS AND EVIDENCE"/>
    <x v="1"/>
    <x v="1"/>
    <s v="Registered Report Stage 1: Study Design"/>
    <s v="Research Article"/>
    <n v="900"/>
    <n v="720"/>
    <d v="2020-05-14T00:00:00"/>
    <x v="33"/>
  </r>
  <r>
    <x v="206"/>
    <s v="ECOLOGICAL SOLUTIONS AND EVIDENCE"/>
    <x v="1"/>
    <x v="1"/>
    <s v="Registered Report Stage 1: Study Design"/>
    <s v="Research Article"/>
    <n v="1000"/>
    <n v="800"/>
    <d v="2021-01-04T00:00:00"/>
    <x v="128"/>
  </r>
  <r>
    <x v="206"/>
    <s v="ECOLOGICAL SOLUTIONS AND EVIDENCE"/>
    <x v="1"/>
    <x v="1"/>
    <s v="Registered Report Stage 1: Study Design"/>
    <s v="Research Article"/>
    <n v="945"/>
    <n v="756"/>
    <d v="2021-01-14T00:00:00"/>
    <x v="60"/>
  </r>
  <r>
    <x v="206"/>
    <s v="ECOLOGICAL SOLUTIONS AND EVIDENCE"/>
    <x v="1"/>
    <x v="1"/>
    <s v="Registered Report Stage 1: Study Design"/>
    <s v="Research Article"/>
    <n v="950"/>
    <n v="760"/>
    <d v="2021-01-22T00:00:00"/>
    <x v="2"/>
  </r>
  <r>
    <x v="206"/>
    <s v="ECOLOGICAL SOLUTIONS AND EVIDENCE"/>
    <x v="1"/>
    <x v="1"/>
    <s v="Registered Report Stage 2: Completed Study"/>
    <s v="Research Article"/>
    <n v="900"/>
    <n v="720"/>
    <d v="2020-05-14T00:00:00"/>
    <x v="33"/>
  </r>
  <r>
    <x v="206"/>
    <s v="ECOLOGICAL SOLUTIONS AND EVIDENCE"/>
    <x v="1"/>
    <x v="1"/>
    <s v="Registered Report Stage 2: Completed Study"/>
    <s v="Research Article"/>
    <n v="1000"/>
    <n v="800"/>
    <d v="2021-01-04T00:00:00"/>
    <x v="128"/>
  </r>
  <r>
    <x v="206"/>
    <s v="ECOLOGICAL SOLUTIONS AND EVIDENCE"/>
    <x v="1"/>
    <x v="1"/>
    <s v="Registered Report Stage 2: Completed Study"/>
    <s v="Research Article"/>
    <n v="945"/>
    <n v="756"/>
    <d v="2021-01-14T00:00:00"/>
    <x v="60"/>
  </r>
  <r>
    <x v="206"/>
    <s v="ECOLOGICAL SOLUTIONS AND EVIDENCE"/>
    <x v="1"/>
    <x v="1"/>
    <s v="Registered Report Stage 2: Completed Study"/>
    <s v="Research Article"/>
    <n v="950"/>
    <n v="760"/>
    <d v="2021-01-22T00:00:00"/>
    <x v="2"/>
  </r>
  <r>
    <x v="206"/>
    <s v="ECOLOGICAL SOLUTIONS AND EVIDENCE"/>
    <x v="1"/>
    <x v="1"/>
    <s v="Practical Tools"/>
    <s v="Technical Note"/>
    <n v="1030"/>
    <n v="824"/>
    <d v="2024-05-10T00:00:00"/>
    <x v="63"/>
  </r>
  <r>
    <x v="206"/>
    <s v="ECOLOGICAL SOLUTIONS AND EVIDENCE"/>
    <x v="1"/>
    <x v="1"/>
    <s v="Practical Tools"/>
    <s v="Technical Note"/>
    <n v="1050"/>
    <n v="840"/>
    <d v="2024-11-13T00:00:00"/>
    <x v="2"/>
  </r>
  <r>
    <x v="206"/>
    <s v="ECOLOGICAL SOLUTIONS AND EVIDENCE"/>
    <x v="1"/>
    <x v="0"/>
    <s v="Default APC"/>
    <s v="Default APC"/>
    <n v="1440"/>
    <n v="1152"/>
    <d v="2019-12-05T00:00:00"/>
    <x v="33"/>
  </r>
  <r>
    <x v="206"/>
    <s v="ECOLOGICAL SOLUTIONS AND EVIDENCE"/>
    <x v="1"/>
    <x v="0"/>
    <s v="Default APC"/>
    <s v="Default APC"/>
    <n v="1600"/>
    <n v="1280"/>
    <d v="2021-01-04T00:00:00"/>
    <x v="128"/>
  </r>
  <r>
    <x v="206"/>
    <s v="ECOLOGICAL SOLUTIONS AND EVIDENCE"/>
    <x v="1"/>
    <x v="0"/>
    <s v="Default APC"/>
    <s v="Default APC"/>
    <n v="1512"/>
    <n v="1210"/>
    <d v="2021-01-14T00:00:00"/>
    <x v="60"/>
  </r>
  <r>
    <x v="206"/>
    <s v="ECOLOGICAL SOLUTIONS AND EVIDENCE"/>
    <x v="1"/>
    <x v="0"/>
    <s v="Default APC"/>
    <s v="Default APC"/>
    <n v="1520"/>
    <n v="1216"/>
    <d v="2021-01-22T00:00:00"/>
    <x v="129"/>
  </r>
  <r>
    <x v="206"/>
    <s v="ECOLOGICAL SOLUTIONS AND EVIDENCE"/>
    <x v="1"/>
    <x v="0"/>
    <s v="Default APC"/>
    <s v="Default APC"/>
    <n v="1900"/>
    <n v="1520"/>
    <d v="2021-12-06T00:00:00"/>
    <x v="21"/>
  </r>
  <r>
    <x v="206"/>
    <s v="ECOLOGICAL SOLUTIONS AND EVIDENCE"/>
    <x v="1"/>
    <x v="0"/>
    <s v="Default APC"/>
    <s v="Default APC"/>
    <n v="2000"/>
    <n v="1600"/>
    <d v="2022-11-08T00:00:00"/>
    <x v="14"/>
  </r>
  <r>
    <x v="206"/>
    <s v="ECOLOGICAL SOLUTIONS AND EVIDENCE"/>
    <x v="1"/>
    <x v="0"/>
    <s v="Default APC"/>
    <s v="Default APC"/>
    <n v="2060"/>
    <n v="1648"/>
    <d v="2023-12-01T00:00:00"/>
    <x v="63"/>
  </r>
  <r>
    <x v="206"/>
    <s v="ECOLOGICAL SOLUTIONS AND EVIDENCE"/>
    <x v="1"/>
    <x v="0"/>
    <s v="Default APC"/>
    <s v="Default APC"/>
    <n v="2100"/>
    <n v="1680"/>
    <d v="2024-11-13T00:00:00"/>
    <x v="2"/>
  </r>
  <r>
    <x v="207"/>
    <s v="EARTH AND SPACE SCIENCE"/>
    <x v="0"/>
    <x v="1"/>
    <s v="Commentary"/>
    <s v="Commentary"/>
    <n v="0"/>
    <n v="0"/>
    <d v="2014-07-31T00:00:00"/>
    <x v="2"/>
  </r>
  <r>
    <x v="207"/>
    <s v="EARTH AND SPACE SCIENCE"/>
    <x v="0"/>
    <x v="1"/>
    <s v="Reply"/>
    <s v="Correspondence"/>
    <n v="0"/>
    <n v="0"/>
    <d v="2014-07-31T00:00:00"/>
    <x v="2"/>
  </r>
  <r>
    <x v="207"/>
    <s v="EARTH AND SPACE SCIENCE"/>
    <x v="0"/>
    <x v="1"/>
    <s v="Data Article"/>
    <s v="Data Article"/>
    <n v="780"/>
    <n v="624"/>
    <d v="2021-11-11T00:00:00"/>
    <x v="39"/>
  </r>
  <r>
    <x v="207"/>
    <s v="EARTH AND SPACE SCIENCE"/>
    <x v="0"/>
    <x v="1"/>
    <s v="Data Article"/>
    <s v="Data Article"/>
    <n v="855"/>
    <n v="684"/>
    <d v="2023-06-20T00:00:00"/>
    <x v="8"/>
  </r>
  <r>
    <x v="207"/>
    <s v="EARTH AND SPACE SCIENCE"/>
    <x v="0"/>
    <x v="1"/>
    <s v="Data Article"/>
    <s v="Data Article"/>
    <n v="900"/>
    <n v="720"/>
    <d v="2023-11-02T00:00:00"/>
    <x v="2"/>
  </r>
  <r>
    <x v="207"/>
    <s v="EARTH AND SPACE SCIENCE"/>
    <x v="0"/>
    <x v="1"/>
    <s v="Editorial"/>
    <s v="Editorial"/>
    <n v="0"/>
    <n v="0"/>
    <d v="2014-07-31T00:00:00"/>
    <x v="2"/>
  </r>
  <r>
    <x v="207"/>
    <s v="EARTH AND SPACE SCIENCE"/>
    <x v="0"/>
    <x v="1"/>
    <s v="Correction"/>
    <s v="Erratum"/>
    <n v="0"/>
    <n v="0"/>
    <d v="2014-07-31T00:00:00"/>
    <x v="2"/>
  </r>
  <r>
    <x v="207"/>
    <s v="EARTH AND SPACE SCIENCE"/>
    <x v="0"/>
    <x v="1"/>
    <s v="Introduction"/>
    <s v="Introduction"/>
    <n v="0"/>
    <n v="0"/>
    <d v="2021-11-11T00:00:00"/>
    <x v="2"/>
  </r>
  <r>
    <x v="207"/>
    <s v="EARTH AND SPACE SCIENCE"/>
    <x v="0"/>
    <x v="1"/>
    <s v="Introduction to a Special Section"/>
    <s v="Introduction"/>
    <n v="0"/>
    <n v="0"/>
    <d v="2017-04-17T00:00:00"/>
    <x v="2"/>
  </r>
  <r>
    <x v="207"/>
    <s v="EARTH AND SPACE SCIENCE"/>
    <x v="0"/>
    <x v="1"/>
    <s v="Method"/>
    <s v="Method and Protocol"/>
    <n v="780"/>
    <n v="624"/>
    <d v="2021-11-11T00:00:00"/>
    <x v="39"/>
  </r>
  <r>
    <x v="207"/>
    <s v="EARTH AND SPACE SCIENCE"/>
    <x v="0"/>
    <x v="1"/>
    <s v="Method"/>
    <s v="Method and Protocol"/>
    <n v="855"/>
    <n v="684"/>
    <d v="2023-06-20T00:00:00"/>
    <x v="8"/>
  </r>
  <r>
    <x v="207"/>
    <s v="EARTH AND SPACE SCIENCE"/>
    <x v="0"/>
    <x v="1"/>
    <s v="Method"/>
    <s v="Method and Protocol"/>
    <n v="900"/>
    <n v="720"/>
    <d v="2023-11-02T00:00:00"/>
    <x v="2"/>
  </r>
  <r>
    <x v="207"/>
    <s v="EARTH AND SPACE SCIENCE"/>
    <x v="0"/>
    <x v="1"/>
    <s v="Comment"/>
    <s v="Opinion"/>
    <n v="0"/>
    <n v="0"/>
    <d v="2014-07-31T00:00:00"/>
    <x v="2"/>
  </r>
  <r>
    <x v="207"/>
    <s v="EARTH AND SPACE SCIENCE"/>
    <x v="0"/>
    <x v="0"/>
    <s v="Default APC"/>
    <s v="Default APC"/>
    <n v="1337"/>
    <n v="1070"/>
    <d v="2014-07-28T00:00:00"/>
    <x v="37"/>
  </r>
  <r>
    <x v="207"/>
    <s v="EARTH AND SPACE SCIENCE"/>
    <x v="0"/>
    <x v="0"/>
    <s v="Default APC"/>
    <s v="Default APC"/>
    <n v="1560"/>
    <n v="1248"/>
    <d v="2021-07-09T00:00:00"/>
    <x v="39"/>
  </r>
  <r>
    <x v="207"/>
    <s v="EARTH AND SPACE SCIENCE"/>
    <x v="0"/>
    <x v="0"/>
    <s v="Default APC"/>
    <s v="Default APC"/>
    <n v="1710"/>
    <n v="1368"/>
    <d v="2023-06-20T00:00:00"/>
    <x v="8"/>
  </r>
  <r>
    <x v="207"/>
    <s v="EARTH AND SPACE SCIENCE"/>
    <x v="0"/>
    <x v="0"/>
    <s v="Default APC"/>
    <s v="Default APC"/>
    <n v="1800"/>
    <n v="1440"/>
    <d v="2023-11-02T00:00:00"/>
    <x v="40"/>
  </r>
  <r>
    <x v="207"/>
    <s v="EARTH AND SPACE SCIENCE"/>
    <x v="0"/>
    <x v="0"/>
    <s v="Default APC"/>
    <s v="Default APC"/>
    <n v="1980"/>
    <n v="1584"/>
    <d v="2025-02-03T00:00:00"/>
    <x v="2"/>
  </r>
  <r>
    <x v="207"/>
    <s v="EARTH AND SPACE SCIENCE"/>
    <x v="1"/>
    <x v="1"/>
    <s v="Commentary"/>
    <s v="Commentary"/>
    <n v="0"/>
    <n v="0"/>
    <d v="2014-07-31T00:00:00"/>
    <x v="2"/>
  </r>
  <r>
    <x v="207"/>
    <s v="EARTH AND SPACE SCIENCE"/>
    <x v="1"/>
    <x v="1"/>
    <s v="Reply"/>
    <s v="Correspondence"/>
    <n v="0"/>
    <n v="0"/>
    <d v="2014-07-31T00:00:00"/>
    <x v="2"/>
  </r>
  <r>
    <x v="207"/>
    <s v="EARTH AND SPACE SCIENCE"/>
    <x v="1"/>
    <x v="1"/>
    <s v="Data Article"/>
    <s v="Data Article"/>
    <n v="780"/>
    <n v="624"/>
    <d v="2021-11-11T00:00:00"/>
    <x v="39"/>
  </r>
  <r>
    <x v="207"/>
    <s v="EARTH AND SPACE SCIENCE"/>
    <x v="1"/>
    <x v="1"/>
    <s v="Data Article"/>
    <s v="Data Article"/>
    <n v="855"/>
    <n v="684"/>
    <d v="2023-06-20T00:00:00"/>
    <x v="8"/>
  </r>
  <r>
    <x v="207"/>
    <s v="EARTH AND SPACE SCIENCE"/>
    <x v="1"/>
    <x v="1"/>
    <s v="Data Article"/>
    <s v="Data Article"/>
    <n v="900"/>
    <n v="720"/>
    <d v="2023-11-02T00:00:00"/>
    <x v="2"/>
  </r>
  <r>
    <x v="207"/>
    <s v="EARTH AND SPACE SCIENCE"/>
    <x v="1"/>
    <x v="1"/>
    <s v="Editorial"/>
    <s v="Editorial"/>
    <n v="0"/>
    <n v="0"/>
    <d v="2014-07-31T00:00:00"/>
    <x v="2"/>
  </r>
  <r>
    <x v="207"/>
    <s v="EARTH AND SPACE SCIENCE"/>
    <x v="1"/>
    <x v="1"/>
    <s v="Correction"/>
    <s v="Erratum"/>
    <n v="0"/>
    <n v="0"/>
    <d v="2014-07-31T00:00:00"/>
    <x v="2"/>
  </r>
  <r>
    <x v="207"/>
    <s v="EARTH AND SPACE SCIENCE"/>
    <x v="1"/>
    <x v="1"/>
    <s v="Introduction"/>
    <s v="Introduction"/>
    <n v="0"/>
    <n v="0"/>
    <d v="2021-11-11T00:00:00"/>
    <x v="2"/>
  </r>
  <r>
    <x v="207"/>
    <s v="EARTH AND SPACE SCIENCE"/>
    <x v="1"/>
    <x v="1"/>
    <s v="Introduction to a Special Section"/>
    <s v="Introduction"/>
    <n v="0"/>
    <n v="0"/>
    <d v="2017-04-17T00:00:00"/>
    <x v="2"/>
  </r>
  <r>
    <x v="207"/>
    <s v="EARTH AND SPACE SCIENCE"/>
    <x v="1"/>
    <x v="1"/>
    <s v="Method"/>
    <s v="Method and Protocol"/>
    <n v="780"/>
    <n v="624"/>
    <d v="2021-11-11T00:00:00"/>
    <x v="39"/>
  </r>
  <r>
    <x v="207"/>
    <s v="EARTH AND SPACE SCIENCE"/>
    <x v="1"/>
    <x v="1"/>
    <s v="Method"/>
    <s v="Method and Protocol"/>
    <n v="855"/>
    <n v="684"/>
    <d v="2023-06-20T00:00:00"/>
    <x v="8"/>
  </r>
  <r>
    <x v="207"/>
    <s v="EARTH AND SPACE SCIENCE"/>
    <x v="1"/>
    <x v="1"/>
    <s v="Method"/>
    <s v="Method and Protocol"/>
    <n v="900"/>
    <n v="720"/>
    <d v="2023-11-02T00:00:00"/>
    <x v="2"/>
  </r>
  <r>
    <x v="207"/>
    <s v="EARTH AND SPACE SCIENCE"/>
    <x v="1"/>
    <x v="1"/>
    <s v="Comment"/>
    <s v="Opinion"/>
    <n v="0"/>
    <n v="0"/>
    <d v="2014-07-31T00:00:00"/>
    <x v="2"/>
  </r>
  <r>
    <x v="207"/>
    <s v="EARTH AND SPACE SCIENCE"/>
    <x v="1"/>
    <x v="0"/>
    <s v="Default APC"/>
    <s v="Default APC"/>
    <n v="1070"/>
    <n v="856"/>
    <d v="2014-07-31T00:00:00"/>
    <x v="37"/>
  </r>
  <r>
    <x v="207"/>
    <s v="EARTH AND SPACE SCIENCE"/>
    <x v="1"/>
    <x v="0"/>
    <s v="Default APC"/>
    <s v="Default APC"/>
    <n v="1248"/>
    <n v="998"/>
    <d v="2021-07-09T00:00:00"/>
    <x v="39"/>
  </r>
  <r>
    <x v="207"/>
    <s v="EARTH AND SPACE SCIENCE"/>
    <x v="1"/>
    <x v="0"/>
    <s v="Default APC"/>
    <s v="Default APC"/>
    <n v="1368"/>
    <n v="1094"/>
    <d v="2023-06-20T00:00:00"/>
    <x v="8"/>
  </r>
  <r>
    <x v="207"/>
    <s v="EARTH AND SPACE SCIENCE"/>
    <x v="1"/>
    <x v="0"/>
    <s v="Default APC"/>
    <s v="Default APC"/>
    <n v="1440"/>
    <n v="1152"/>
    <d v="2023-11-02T00:00:00"/>
    <x v="40"/>
  </r>
  <r>
    <x v="207"/>
    <s v="EARTH AND SPACE SCIENCE"/>
    <x v="1"/>
    <x v="0"/>
    <s v="Default APC"/>
    <s v="Default APC"/>
    <n v="1584"/>
    <n v="1267"/>
    <d v="2025-02-03T00:00:00"/>
    <x v="2"/>
  </r>
  <r>
    <x v="208"/>
    <s v="INTERNATIONAL TRANSACTIONS ON ELECTRICAL ENERGY SYSTEMS"/>
    <x v="0"/>
    <x v="0"/>
    <s v="Default APC"/>
    <s v="Default APC"/>
    <n v="1886"/>
    <n v="1509"/>
    <d v="2022-12-28T00:00:00"/>
    <x v="61"/>
  </r>
  <r>
    <x v="208"/>
    <s v="INTERNATIONAL TRANSACTIONS ON ELECTRICAL ENERGY SYSTEMS"/>
    <x v="0"/>
    <x v="0"/>
    <s v="Default APC"/>
    <s v="Default APC"/>
    <n v="1940"/>
    <n v="1552"/>
    <d v="2024-02-27T00:00:00"/>
    <x v="24"/>
  </r>
  <r>
    <x v="208"/>
    <s v="INTERNATIONAL TRANSACTIONS ON ELECTRICAL ENERGY SYSTEMS"/>
    <x v="0"/>
    <x v="0"/>
    <s v="Default APC"/>
    <s v="Default APC"/>
    <n v="2040"/>
    <n v="1632"/>
    <d v="2024-10-15T00:00:00"/>
    <x v="2"/>
  </r>
  <r>
    <x v="209"/>
    <s v="EVOLUTIONARY APPLICATIONS"/>
    <x v="0"/>
    <x v="1"/>
    <s v="Commentary"/>
    <s v="Commentary"/>
    <n v="0"/>
    <n v="0"/>
    <d v="2016-01-25T00:00:00"/>
    <x v="2"/>
  </r>
  <r>
    <x v="209"/>
    <s v="EVOLUTIONARY APPLICATIONS"/>
    <x v="0"/>
    <x v="1"/>
    <s v="Editorial"/>
    <s v="Editorial"/>
    <n v="0"/>
    <n v="0"/>
    <d v="2019-12-16T00:00:00"/>
    <x v="2"/>
  </r>
  <r>
    <x v="209"/>
    <s v="EVOLUTIONARY APPLICATIONS"/>
    <x v="0"/>
    <x v="1"/>
    <s v="Corrigendum"/>
    <s v="Erratum"/>
    <n v="0"/>
    <n v="0"/>
    <d v="2017-11-14T00:00:00"/>
    <x v="2"/>
  </r>
  <r>
    <x v="209"/>
    <s v="EVOLUTIONARY APPLICATIONS"/>
    <x v="0"/>
    <x v="1"/>
    <s v="Meeting Report"/>
    <s v="Meeting Report"/>
    <n v="0"/>
    <n v="0"/>
    <d v="2016-01-12T00:00:00"/>
    <x v="2"/>
  </r>
  <r>
    <x v="209"/>
    <s v="EVOLUTIONARY APPLICATIONS"/>
    <x v="0"/>
    <x v="1"/>
    <s v="Invited Review"/>
    <s v="Review Article"/>
    <n v="0"/>
    <n v="0"/>
    <d v="2019-05-06T00:00:00"/>
    <x v="2"/>
  </r>
  <r>
    <x v="209"/>
    <s v="EVOLUTIONARY APPLICATIONS"/>
    <x v="0"/>
    <x v="0"/>
    <s v="Default APC"/>
    <s v="Default APC"/>
    <n v="1480"/>
    <n v="1184"/>
    <d v="2011-08-31T00:00:00"/>
    <x v="67"/>
  </r>
  <r>
    <x v="209"/>
    <s v="EVOLUTIONARY APPLICATIONS"/>
    <x v="0"/>
    <x v="0"/>
    <s v="Default APC"/>
    <s v="Default APC"/>
    <n v="1798"/>
    <n v="1438"/>
    <d v="2015-01-01T00:00:00"/>
    <x v="71"/>
  </r>
  <r>
    <x v="209"/>
    <s v="EVOLUTIONARY APPLICATIONS"/>
    <x v="0"/>
    <x v="0"/>
    <s v="Default APC"/>
    <s v="Default APC"/>
    <n v="2200"/>
    <n v="1760"/>
    <d v="2016-09-14T00:00:00"/>
    <x v="30"/>
  </r>
  <r>
    <x v="209"/>
    <s v="EVOLUTIONARY APPLICATIONS"/>
    <x v="0"/>
    <x v="0"/>
    <s v="Default APC"/>
    <s v="Default APC"/>
    <n v="1831"/>
    <n v="1465"/>
    <d v="2016-11-01T00:00:00"/>
    <x v="59"/>
  </r>
  <r>
    <x v="209"/>
    <s v="EVOLUTIONARY APPLICATIONS"/>
    <x v="0"/>
    <x v="0"/>
    <s v="Default APC"/>
    <s v="Default APC"/>
    <n v="2200"/>
    <n v="1760"/>
    <d v="2019-10-10T00:00:00"/>
    <x v="20"/>
  </r>
  <r>
    <x v="209"/>
    <s v="EVOLUTIONARY APPLICATIONS"/>
    <x v="0"/>
    <x v="0"/>
    <s v="Default APC"/>
    <s v="Default APC"/>
    <n v="2450"/>
    <n v="1960"/>
    <d v="2020-12-03T00:00:00"/>
    <x v="26"/>
  </r>
  <r>
    <x v="209"/>
    <s v="EVOLUTIONARY APPLICATIONS"/>
    <x v="0"/>
    <x v="0"/>
    <s v="Default APC"/>
    <s v="Default APC"/>
    <n v="2600"/>
    <n v="2080"/>
    <d v="2021-10-25T00:00:00"/>
    <x v="4"/>
  </r>
  <r>
    <x v="209"/>
    <s v="EVOLUTIONARY APPLICATIONS"/>
    <x v="0"/>
    <x v="0"/>
    <s v="Default APC"/>
    <s v="Default APC"/>
    <n v="2860"/>
    <n v="2288"/>
    <d v="2022-09-20T00:00:00"/>
    <x v="27"/>
  </r>
  <r>
    <x v="209"/>
    <s v="EVOLUTIONARY APPLICATIONS"/>
    <x v="0"/>
    <x v="0"/>
    <s v="Default APC"/>
    <s v="Default APC"/>
    <n v="3010"/>
    <n v="2408"/>
    <d v="2023-09-01T00:00:00"/>
    <x v="11"/>
  </r>
  <r>
    <x v="209"/>
    <s v="EVOLUTIONARY APPLICATIONS"/>
    <x v="0"/>
    <x v="0"/>
    <s v="Default APC"/>
    <s v="Default APC"/>
    <n v="3310"/>
    <n v="2648"/>
    <d v="2024-09-11T00:00:00"/>
    <x v="2"/>
  </r>
  <r>
    <x v="209"/>
    <s v="EVOLUTIONARY APPLICATIONS"/>
    <x v="1"/>
    <x v="1"/>
    <s v="Commentary"/>
    <s v="Commentary"/>
    <n v="0"/>
    <n v="0"/>
    <d v="2019-05-06T00:00:00"/>
    <x v="2"/>
  </r>
  <r>
    <x v="209"/>
    <s v="EVOLUTIONARY APPLICATIONS"/>
    <x v="1"/>
    <x v="1"/>
    <s v="Editorial"/>
    <s v="Editorial"/>
    <n v="0"/>
    <n v="0"/>
    <d v="2019-12-16T00:00:00"/>
    <x v="2"/>
  </r>
  <r>
    <x v="209"/>
    <s v="EVOLUTIONARY APPLICATIONS"/>
    <x v="1"/>
    <x v="1"/>
    <s v="Corrigendum"/>
    <s v="Erratum"/>
    <n v="0"/>
    <n v="0"/>
    <d v="2019-05-06T00:00:00"/>
    <x v="2"/>
  </r>
  <r>
    <x v="209"/>
    <s v="EVOLUTIONARY APPLICATIONS"/>
    <x v="1"/>
    <x v="1"/>
    <s v="Meeting Report"/>
    <s v="Meeting Report"/>
    <n v="0"/>
    <n v="0"/>
    <d v="2019-05-06T00:00:00"/>
    <x v="2"/>
  </r>
  <r>
    <x v="209"/>
    <s v="EVOLUTIONARY APPLICATIONS"/>
    <x v="1"/>
    <x v="1"/>
    <s v="Invited Review"/>
    <s v="Review Article"/>
    <n v="0"/>
    <n v="0"/>
    <d v="2019-05-06T00:00:00"/>
    <x v="2"/>
  </r>
  <r>
    <x v="209"/>
    <s v="EVOLUTIONARY APPLICATIONS"/>
    <x v="1"/>
    <x v="0"/>
    <s v="Default APC"/>
    <s v="Default APC"/>
    <n v="1465"/>
    <n v="1172"/>
    <d v="2019-02-27T00:00:00"/>
    <x v="59"/>
  </r>
  <r>
    <x v="209"/>
    <s v="EVOLUTIONARY APPLICATIONS"/>
    <x v="1"/>
    <x v="0"/>
    <s v="Default APC"/>
    <s v="Default APC"/>
    <n v="1760"/>
    <n v="1408"/>
    <d v="2019-10-10T00:00:00"/>
    <x v="20"/>
  </r>
  <r>
    <x v="209"/>
    <s v="EVOLUTIONARY APPLICATIONS"/>
    <x v="1"/>
    <x v="0"/>
    <s v="Default APC"/>
    <s v="Default APC"/>
    <n v="1960"/>
    <n v="1568"/>
    <d v="2020-12-03T00:00:00"/>
    <x v="23"/>
  </r>
  <r>
    <x v="209"/>
    <s v="EVOLUTIONARY APPLICATIONS"/>
    <x v="1"/>
    <x v="0"/>
    <s v="Default APC"/>
    <s v="Default APC"/>
    <n v="2450"/>
    <n v="1960"/>
    <d v="2021-08-19T00:00:00"/>
    <x v="26"/>
  </r>
  <r>
    <x v="209"/>
    <s v="EVOLUTIONARY APPLICATIONS"/>
    <x v="1"/>
    <x v="0"/>
    <s v="Default APC"/>
    <s v="Default APC"/>
    <n v="2600"/>
    <n v="2080"/>
    <d v="2021-10-25T00:00:00"/>
    <x v="4"/>
  </r>
  <r>
    <x v="209"/>
    <s v="EVOLUTIONARY APPLICATIONS"/>
    <x v="1"/>
    <x v="0"/>
    <s v="Default APC"/>
    <s v="Default APC"/>
    <n v="2860"/>
    <n v="2288"/>
    <d v="2022-09-20T00:00:00"/>
    <x v="27"/>
  </r>
  <r>
    <x v="209"/>
    <s v="EVOLUTIONARY APPLICATIONS"/>
    <x v="1"/>
    <x v="0"/>
    <s v="Default APC"/>
    <s v="Default APC"/>
    <n v="3010"/>
    <n v="2408"/>
    <d v="2023-09-01T00:00:00"/>
    <x v="11"/>
  </r>
  <r>
    <x v="209"/>
    <s v="EVOLUTIONARY APPLICATIONS"/>
    <x v="1"/>
    <x v="0"/>
    <s v="Default APC"/>
    <s v="Default APC"/>
    <n v="3310"/>
    <n v="2648"/>
    <d v="2024-09-11T00:00:00"/>
    <x v="2"/>
  </r>
  <r>
    <x v="210"/>
    <s v="EXPLORATION"/>
    <x v="0"/>
    <x v="1"/>
    <s v="Commentary"/>
    <s v="Commentary"/>
    <n v="2850"/>
    <n v="2280"/>
    <d v="2021-04-08T00:00:00"/>
    <x v="3"/>
  </r>
  <r>
    <x v="210"/>
    <s v="EXPLORATION"/>
    <x v="0"/>
    <x v="1"/>
    <s v="Commentary"/>
    <s v="Commentary"/>
    <n v="2835"/>
    <n v="2268"/>
    <d v="2021-12-01T00:00:00"/>
    <x v="2"/>
  </r>
  <r>
    <x v="210"/>
    <s v="EXPLORATION"/>
    <x v="0"/>
    <x v="1"/>
    <s v="Editorial"/>
    <s v="Editorial"/>
    <n v="0"/>
    <n v="0"/>
    <d v="2025-01-15T00:00:00"/>
    <x v="2"/>
  </r>
  <r>
    <x v="210"/>
    <s v="EXPLORATION"/>
    <x v="0"/>
    <x v="1"/>
    <s v="Perspective"/>
    <s v="Perspective"/>
    <n v="2850"/>
    <n v="2280"/>
    <d v="2021-04-08T00:00:00"/>
    <x v="3"/>
  </r>
  <r>
    <x v="210"/>
    <s v="EXPLORATION"/>
    <x v="0"/>
    <x v="1"/>
    <s v="Perspective"/>
    <s v="Perspective"/>
    <n v="2835"/>
    <n v="2268"/>
    <d v="2021-12-01T00:00:00"/>
    <x v="130"/>
  </r>
  <r>
    <x v="210"/>
    <s v="EXPLORATION"/>
    <x v="0"/>
    <x v="1"/>
    <s v="Perspective"/>
    <s v="Perspective"/>
    <n v="840"/>
    <n v="672"/>
    <d v="2025-01-15T00:00:00"/>
    <x v="2"/>
  </r>
  <r>
    <x v="210"/>
    <s v="EXPLORATION"/>
    <x v="0"/>
    <x v="1"/>
    <s v="Short Communication"/>
    <s v="Short Communication"/>
    <n v="2850"/>
    <n v="2280"/>
    <d v="2021-04-08T00:00:00"/>
    <x v="3"/>
  </r>
  <r>
    <x v="210"/>
    <s v="EXPLORATION"/>
    <x v="0"/>
    <x v="1"/>
    <s v="Short Communication"/>
    <s v="Short Communication"/>
    <n v="2835"/>
    <n v="2268"/>
    <d v="2021-12-01T00:00:00"/>
    <x v="130"/>
  </r>
  <r>
    <x v="210"/>
    <s v="EXPLORATION"/>
    <x v="0"/>
    <x v="1"/>
    <s v="Short Communication"/>
    <s v="Short Communication"/>
    <n v="1680"/>
    <n v="1344"/>
    <d v="2025-01-15T00:00:00"/>
    <x v="2"/>
  </r>
  <r>
    <x v="210"/>
    <s v="EXPLORATION"/>
    <x v="0"/>
    <x v="0"/>
    <s v="Default APC"/>
    <s v="Default APC"/>
    <n v="4050"/>
    <n v="3240"/>
    <d v="2021-04-01T00:00:00"/>
    <x v="130"/>
  </r>
  <r>
    <x v="210"/>
    <s v="EXPLORATION"/>
    <x v="0"/>
    <x v="0"/>
    <s v="Default APC"/>
    <s v="Default APC"/>
    <n v="3360"/>
    <n v="2688"/>
    <d v="2025-01-15T00:00:00"/>
    <x v="2"/>
  </r>
  <r>
    <x v="211"/>
    <s v="FASEB BIOADVANCES"/>
    <x v="0"/>
    <x v="1"/>
    <s v="Letter to the Editor"/>
    <s v="Correspondence"/>
    <n v="0"/>
    <n v="0"/>
    <d v="2022-12-08T00:00:00"/>
    <x v="2"/>
  </r>
  <r>
    <x v="211"/>
    <s v="FASEB BIOADVANCES"/>
    <x v="0"/>
    <x v="1"/>
    <s v="Editorial"/>
    <s v="Editorial"/>
    <n v="0"/>
    <n v="0"/>
    <d v="2021-03-25T00:00:00"/>
    <x v="2"/>
  </r>
  <r>
    <x v="211"/>
    <s v="FASEB BIOADVANCES"/>
    <x v="0"/>
    <x v="1"/>
    <s v="Erratum"/>
    <s v="Erratum"/>
    <n v="0"/>
    <n v="0"/>
    <d v="2021-06-01T00:00:00"/>
    <x v="2"/>
  </r>
  <r>
    <x v="211"/>
    <s v="FASEB BIOADVANCES"/>
    <x v="0"/>
    <x v="1"/>
    <s v="In Memoriam"/>
    <s v="Obituary"/>
    <n v="0"/>
    <n v="0"/>
    <d v="2021-06-01T00:00:00"/>
    <x v="2"/>
  </r>
  <r>
    <x v="211"/>
    <s v="FASEB BIOADVANCES"/>
    <x v="0"/>
    <x v="1"/>
    <s v="Invited Article"/>
    <s v="Research Article"/>
    <n v="0"/>
    <n v="0"/>
    <d v="2020-03-04T00:00:00"/>
    <x v="2"/>
  </r>
  <r>
    <x v="211"/>
    <s v="FASEB BIOADVANCES"/>
    <x v="0"/>
    <x v="1"/>
    <s v="Invited Article-Special Issue"/>
    <s v="Research Article"/>
    <n v="0"/>
    <n v="0"/>
    <d v="2020-08-13T00:00:00"/>
    <x v="2"/>
  </r>
  <r>
    <x v="211"/>
    <s v="FASEB BIOADVANCES"/>
    <x v="0"/>
    <x v="0"/>
    <s v="Default APC"/>
    <s v="Default APC"/>
    <n v="2019"/>
    <n v="1615"/>
    <d v="2018-06-26T00:00:00"/>
    <x v="20"/>
  </r>
  <r>
    <x v="211"/>
    <s v="FASEB BIOADVANCES"/>
    <x v="0"/>
    <x v="0"/>
    <s v="Default APC"/>
    <s v="Default APC"/>
    <n v="2200"/>
    <n v="1760"/>
    <d v="2020-12-03T00:00:00"/>
    <x v="131"/>
  </r>
  <r>
    <x v="211"/>
    <s v="FASEB BIOADVANCES"/>
    <x v="0"/>
    <x v="0"/>
    <s v="Default APC"/>
    <s v="Default APC"/>
    <n v="2221"/>
    <n v="1777"/>
    <d v="2021-04-01T00:00:00"/>
    <x v="16"/>
  </r>
  <r>
    <x v="211"/>
    <s v="FASEB BIOADVANCES"/>
    <x v="0"/>
    <x v="0"/>
    <s v="Default APC"/>
    <s v="Default APC"/>
    <n v="2800"/>
    <n v="2240"/>
    <d v="2023-01-05T00:00:00"/>
    <x v="17"/>
  </r>
  <r>
    <x v="211"/>
    <s v="FASEB BIOADVANCES"/>
    <x v="0"/>
    <x v="0"/>
    <s v="Default APC"/>
    <s v="Default APC"/>
    <n v="2940"/>
    <n v="2352"/>
    <d v="2023-11-03T00:00:00"/>
    <x v="132"/>
  </r>
  <r>
    <x v="211"/>
    <s v="FASEB BIOADVANCES"/>
    <x v="0"/>
    <x v="0"/>
    <s v="Default APC"/>
    <s v="Default APC"/>
    <n v="2930"/>
    <n v="2344"/>
    <d v="2024-02-02T00:00:00"/>
    <x v="63"/>
  </r>
  <r>
    <x v="211"/>
    <s v="FASEB BIOADVANCES"/>
    <x v="0"/>
    <x v="0"/>
    <s v="Default APC"/>
    <s v="Default APC"/>
    <n v="3220"/>
    <n v="2576"/>
    <d v="2024-11-13T00:00:00"/>
    <x v="2"/>
  </r>
  <r>
    <x v="211"/>
    <s v="FASEB BIOADVANCES"/>
    <x v="1"/>
    <x v="1"/>
    <s v="Editorial"/>
    <s v="Editorial"/>
    <n v="0"/>
    <n v="0"/>
    <d v="2021-03-25T00:00:00"/>
    <x v="2"/>
  </r>
  <r>
    <x v="211"/>
    <s v="FASEB BIOADVANCES"/>
    <x v="1"/>
    <x v="1"/>
    <s v="Erratum"/>
    <s v="Erratum"/>
    <n v="0"/>
    <n v="0"/>
    <d v="2021-06-01T00:00:00"/>
    <x v="2"/>
  </r>
  <r>
    <x v="211"/>
    <s v="FASEB BIOADVANCES"/>
    <x v="1"/>
    <x v="1"/>
    <s v="In Memoriam"/>
    <s v="Obituary"/>
    <n v="0"/>
    <n v="0"/>
    <d v="2021-06-01T00:00:00"/>
    <x v="2"/>
  </r>
  <r>
    <x v="211"/>
    <s v="FASEB BIOADVANCES"/>
    <x v="1"/>
    <x v="1"/>
    <s v="Invited Article"/>
    <s v="Research Article"/>
    <n v="0"/>
    <n v="0"/>
    <d v="2020-03-04T00:00:00"/>
    <x v="2"/>
  </r>
  <r>
    <x v="211"/>
    <s v="FASEB BIOADVANCES"/>
    <x v="1"/>
    <x v="1"/>
    <s v="Invited Article-Special Issue"/>
    <s v="Research Article"/>
    <n v="0"/>
    <n v="0"/>
    <d v="2020-08-13T00:00:00"/>
    <x v="2"/>
  </r>
  <r>
    <x v="211"/>
    <s v="FASEB BIOADVANCES"/>
    <x v="1"/>
    <x v="0"/>
    <s v="Default APC"/>
    <s v="Default APC"/>
    <n v="1615"/>
    <n v="1292"/>
    <d v="2018-06-26T00:00:00"/>
    <x v="20"/>
  </r>
  <r>
    <x v="211"/>
    <s v="FASEB BIOADVANCES"/>
    <x v="1"/>
    <x v="0"/>
    <s v="Default APC"/>
    <s v="Default APC"/>
    <n v="1760"/>
    <n v="1408"/>
    <d v="2020-12-03T00:00:00"/>
    <x v="131"/>
  </r>
  <r>
    <x v="211"/>
    <s v="FASEB BIOADVANCES"/>
    <x v="1"/>
    <x v="0"/>
    <s v="Default APC"/>
    <s v="Default APC"/>
    <n v="1777"/>
    <n v="1422"/>
    <d v="2021-04-01T00:00:00"/>
    <x v="53"/>
  </r>
  <r>
    <x v="211"/>
    <s v="FASEB BIOADVANCES"/>
    <x v="1"/>
    <x v="0"/>
    <s v="Default APC"/>
    <s v="Default APC"/>
    <n v="2221"/>
    <n v="1777"/>
    <d v="2021-12-20T00:00:00"/>
    <x v="16"/>
  </r>
  <r>
    <x v="211"/>
    <s v="FASEB BIOADVANCES"/>
    <x v="1"/>
    <x v="0"/>
    <s v="Default APC"/>
    <s v="Default APC"/>
    <n v="2800"/>
    <n v="2240"/>
    <d v="2023-01-05T00:00:00"/>
    <x v="17"/>
  </r>
  <r>
    <x v="211"/>
    <s v="FASEB BIOADVANCES"/>
    <x v="1"/>
    <x v="0"/>
    <s v="Default APC"/>
    <s v="Default APC"/>
    <n v="2940"/>
    <n v="2352"/>
    <d v="2023-11-03T00:00:00"/>
    <x v="132"/>
  </r>
  <r>
    <x v="211"/>
    <s v="FASEB BIOADVANCES"/>
    <x v="1"/>
    <x v="0"/>
    <s v="Default APC"/>
    <s v="Default APC"/>
    <n v="2930"/>
    <n v="2344"/>
    <d v="2024-02-02T00:00:00"/>
    <x v="63"/>
  </r>
  <r>
    <x v="211"/>
    <s v="FASEB BIOADVANCES"/>
    <x v="1"/>
    <x v="0"/>
    <s v="Default APC"/>
    <s v="Default APC"/>
    <n v="3220"/>
    <n v="2576"/>
    <d v="2024-11-13T00:00:00"/>
    <x v="2"/>
  </r>
  <r>
    <x v="212"/>
    <s v="FEBS OPEN BIO"/>
    <x v="0"/>
    <x v="1"/>
    <s v="Meeting Abstract"/>
    <s v="Abstract"/>
    <n v="0"/>
    <n v="0"/>
    <d v="2024-11-04T00:00:00"/>
    <x v="2"/>
  </r>
  <r>
    <x v="212"/>
    <s v="FEBS OPEN BIO"/>
    <x v="0"/>
    <x v="1"/>
    <s v="Reviewer Acknowledgment"/>
    <s v="Announcement"/>
    <n v="0"/>
    <n v="0"/>
    <d v="2023-10-24T00:00:00"/>
    <x v="2"/>
  </r>
  <r>
    <x v="212"/>
    <s v="FEBS OPEN BIO"/>
    <x v="0"/>
    <x v="1"/>
    <s v="Commentary"/>
    <s v="Commentary"/>
    <n v="0"/>
    <n v="0"/>
    <d v="2020-01-30T00:00:00"/>
    <x v="2"/>
  </r>
  <r>
    <x v="212"/>
    <s v="FEBS OPEN BIO"/>
    <x v="0"/>
    <x v="1"/>
    <s v="Insight"/>
    <s v="Commentary"/>
    <n v="0"/>
    <n v="0"/>
    <d v="2023-10-24T00:00:00"/>
    <x v="2"/>
  </r>
  <r>
    <x v="212"/>
    <s v="FEBS OPEN BIO"/>
    <x v="0"/>
    <x v="1"/>
    <s v="Editorial"/>
    <s v="Editorial"/>
    <n v="0"/>
    <n v="0"/>
    <d v="2023-10-24T00:00:00"/>
    <x v="2"/>
  </r>
  <r>
    <x v="212"/>
    <s v="FEBS OPEN BIO"/>
    <x v="0"/>
    <x v="1"/>
    <s v="Clarification"/>
    <s v="Erratum"/>
    <n v="0"/>
    <n v="0"/>
    <d v="2023-10-24T00:00:00"/>
    <x v="2"/>
  </r>
  <r>
    <x v="212"/>
    <s v="FEBS OPEN BIO"/>
    <x v="0"/>
    <x v="1"/>
    <s v="Corrigendum"/>
    <s v="Erratum"/>
    <n v="0"/>
    <n v="0"/>
    <d v="2023-10-24T00:00:00"/>
    <x v="2"/>
  </r>
  <r>
    <x v="212"/>
    <s v="FEBS OPEN BIO"/>
    <x v="0"/>
    <x v="1"/>
    <s v="Erratum"/>
    <s v="Erratum"/>
    <n v="0"/>
    <n v="0"/>
    <d v="2023-10-24T00:00:00"/>
    <x v="2"/>
  </r>
  <r>
    <x v="212"/>
    <s v="FEBS OPEN BIO"/>
    <x v="0"/>
    <x v="1"/>
    <s v="Meeting Report"/>
    <s v="Meeting Report"/>
    <n v="0"/>
    <n v="0"/>
    <d v="2024-10-15T00:00:00"/>
    <x v="2"/>
  </r>
  <r>
    <x v="212"/>
    <s v="FEBS OPEN BIO"/>
    <x v="0"/>
    <x v="1"/>
    <s v="Obituary"/>
    <s v="Obituary"/>
    <n v="0"/>
    <n v="0"/>
    <d v="2024-11-04T00:00:00"/>
    <x v="2"/>
  </r>
  <r>
    <x v="212"/>
    <s v="FEBS OPEN BIO"/>
    <x v="0"/>
    <x v="1"/>
    <s v="Profile"/>
    <s v="Profile"/>
    <n v="0"/>
    <n v="0"/>
    <d v="2021-09-17T00:00:00"/>
    <x v="2"/>
  </r>
  <r>
    <x v="212"/>
    <s v="FEBS OPEN BIO"/>
    <x v="0"/>
    <x v="1"/>
    <s v="Retraction Notice"/>
    <s v="Retraction"/>
    <n v="0"/>
    <n v="0"/>
    <d v="2023-10-24T00:00:00"/>
    <x v="2"/>
  </r>
  <r>
    <x v="212"/>
    <s v="FEBS OPEN BIO"/>
    <x v="0"/>
    <x v="1"/>
    <s v="Invited Review"/>
    <s v="Review Article"/>
    <n v="0"/>
    <n v="0"/>
    <d v="2020-10-12T00:00:00"/>
    <x v="2"/>
  </r>
  <r>
    <x v="212"/>
    <s v="FEBS OPEN BIO"/>
    <x v="0"/>
    <x v="1"/>
    <s v="Review"/>
    <s v="Review Article"/>
    <n v="0"/>
    <n v="0"/>
    <d v="2020-01-30T00:00:00"/>
    <x v="2"/>
  </r>
  <r>
    <x v="212"/>
    <s v="FEBS OPEN BIO"/>
    <x v="0"/>
    <x v="0"/>
    <s v="Default APC"/>
    <s v="Default APC"/>
    <n v="1083"/>
    <n v="866"/>
    <d v="2015-11-13T00:00:00"/>
    <x v="71"/>
  </r>
  <r>
    <x v="212"/>
    <s v="FEBS OPEN BIO"/>
    <x v="0"/>
    <x v="0"/>
    <s v="Default APC"/>
    <s v="Default APC"/>
    <n v="1600"/>
    <n v="1280"/>
    <d v="2016-09-14T00:00:00"/>
    <x v="30"/>
  </r>
  <r>
    <x v="212"/>
    <s v="FEBS OPEN BIO"/>
    <x v="0"/>
    <x v="0"/>
    <s v="Default APC"/>
    <s v="Default APC"/>
    <n v="1083"/>
    <n v="866"/>
    <d v="2016-11-01T00:00:00"/>
    <x v="133"/>
  </r>
  <r>
    <x v="212"/>
    <s v="FEBS OPEN BIO"/>
    <x v="0"/>
    <x v="0"/>
    <s v="Default APC"/>
    <s v="Default APC"/>
    <n v="1199"/>
    <n v="959"/>
    <d v="2017-06-08T00:00:00"/>
    <x v="107"/>
  </r>
  <r>
    <x v="212"/>
    <s v="FEBS OPEN BIO"/>
    <x v="0"/>
    <x v="0"/>
    <s v="Default APC"/>
    <s v="Default APC"/>
    <n v="1400"/>
    <n v="1120"/>
    <d v="2018-10-18T00:00:00"/>
    <x v="20"/>
  </r>
  <r>
    <x v="212"/>
    <s v="FEBS OPEN BIO"/>
    <x v="0"/>
    <x v="0"/>
    <s v="Default APC"/>
    <s v="Default APC"/>
    <n v="1650"/>
    <n v="1320"/>
    <d v="2020-12-03T00:00:00"/>
    <x v="60"/>
  </r>
  <r>
    <x v="212"/>
    <s v="FEBS OPEN BIO"/>
    <x v="0"/>
    <x v="0"/>
    <s v="Default APC"/>
    <s v="Default APC"/>
    <n v="1450"/>
    <n v="1160"/>
    <d v="2021-01-22T00:00:00"/>
    <x v="3"/>
  </r>
  <r>
    <x v="212"/>
    <s v="FEBS OPEN BIO"/>
    <x v="0"/>
    <x v="0"/>
    <s v="Default APC"/>
    <s v="Default APC"/>
    <n v="1550"/>
    <n v="1240"/>
    <d v="2021-12-01T00:00:00"/>
    <x v="16"/>
  </r>
  <r>
    <x v="212"/>
    <s v="FEBS OPEN BIO"/>
    <x v="0"/>
    <x v="0"/>
    <s v="Default APC"/>
    <s v="Default APC"/>
    <n v="1600"/>
    <n v="1280"/>
    <d v="2023-01-05T00:00:00"/>
    <x v="63"/>
  </r>
  <r>
    <x v="212"/>
    <s v="FEBS OPEN BIO"/>
    <x v="0"/>
    <x v="0"/>
    <s v="Default APC"/>
    <s v="Default APC"/>
    <n v="1760"/>
    <n v="1408"/>
    <d v="2024-11-13T00:00:00"/>
    <x v="2"/>
  </r>
  <r>
    <x v="212"/>
    <s v="FEBS OPEN BIO"/>
    <x v="1"/>
    <x v="1"/>
    <s v="Reviewer Acknowledgment"/>
    <s v="Announcement"/>
    <n v="0"/>
    <n v="0"/>
    <d v="2023-10-24T00:00:00"/>
    <x v="2"/>
  </r>
  <r>
    <x v="212"/>
    <s v="FEBS OPEN BIO"/>
    <x v="1"/>
    <x v="1"/>
    <s v="Commentary"/>
    <s v="Commentary"/>
    <n v="0"/>
    <n v="0"/>
    <d v="2020-01-30T00:00:00"/>
    <x v="2"/>
  </r>
  <r>
    <x v="212"/>
    <s v="FEBS OPEN BIO"/>
    <x v="1"/>
    <x v="1"/>
    <s v="Insight"/>
    <s v="Commentary"/>
    <n v="0"/>
    <n v="0"/>
    <d v="2023-10-24T00:00:00"/>
    <x v="2"/>
  </r>
  <r>
    <x v="212"/>
    <s v="FEBS OPEN BIO"/>
    <x v="1"/>
    <x v="1"/>
    <s v="Editorial"/>
    <s v="Editorial"/>
    <n v="0"/>
    <n v="0"/>
    <d v="2023-10-24T00:00:00"/>
    <x v="2"/>
  </r>
  <r>
    <x v="212"/>
    <s v="FEBS OPEN BIO"/>
    <x v="1"/>
    <x v="1"/>
    <s v="Clarification"/>
    <s v="Erratum"/>
    <n v="0"/>
    <n v="0"/>
    <d v="2023-10-24T00:00:00"/>
    <x v="2"/>
  </r>
  <r>
    <x v="212"/>
    <s v="FEBS OPEN BIO"/>
    <x v="1"/>
    <x v="1"/>
    <s v="Corrigendum"/>
    <s v="Erratum"/>
    <n v="0"/>
    <n v="0"/>
    <d v="2023-10-24T00:00:00"/>
    <x v="2"/>
  </r>
  <r>
    <x v="212"/>
    <s v="FEBS OPEN BIO"/>
    <x v="1"/>
    <x v="1"/>
    <s v="Erratum"/>
    <s v="Erratum"/>
    <n v="0"/>
    <n v="0"/>
    <d v="2023-10-24T00:00:00"/>
    <x v="2"/>
  </r>
  <r>
    <x v="212"/>
    <s v="FEBS OPEN BIO"/>
    <x v="1"/>
    <x v="1"/>
    <s v="Profile"/>
    <s v="Profile"/>
    <n v="0"/>
    <n v="0"/>
    <d v="2021-09-17T00:00:00"/>
    <x v="2"/>
  </r>
  <r>
    <x v="212"/>
    <s v="FEBS OPEN BIO"/>
    <x v="1"/>
    <x v="1"/>
    <s v="Retraction Notice"/>
    <s v="Retraction"/>
    <n v="0"/>
    <n v="0"/>
    <d v="2023-10-24T00:00:00"/>
    <x v="2"/>
  </r>
  <r>
    <x v="212"/>
    <s v="FEBS OPEN BIO"/>
    <x v="1"/>
    <x v="1"/>
    <s v="Invited Review"/>
    <s v="Review Article"/>
    <n v="0"/>
    <n v="0"/>
    <d v="2020-10-12T00:00:00"/>
    <x v="2"/>
  </r>
  <r>
    <x v="212"/>
    <s v="FEBS OPEN BIO"/>
    <x v="1"/>
    <x v="1"/>
    <s v="Review"/>
    <s v="Review Article"/>
    <n v="0"/>
    <n v="0"/>
    <d v="2020-01-30T00:00:00"/>
    <x v="2"/>
  </r>
  <r>
    <x v="212"/>
    <s v="FEBS OPEN BIO"/>
    <x v="1"/>
    <x v="0"/>
    <s v="Default APC"/>
    <s v="Default APC"/>
    <n v="1083"/>
    <n v="866"/>
    <d v="2015-11-25T00:00:00"/>
    <x v="71"/>
  </r>
  <r>
    <x v="212"/>
    <s v="FEBS OPEN BIO"/>
    <x v="1"/>
    <x v="0"/>
    <s v="Default APC"/>
    <s v="Default APC"/>
    <n v="1600"/>
    <n v="1280"/>
    <d v="2016-09-14T00:00:00"/>
    <x v="30"/>
  </r>
  <r>
    <x v="212"/>
    <s v="FEBS OPEN BIO"/>
    <x v="1"/>
    <x v="0"/>
    <s v="Default APC"/>
    <s v="Default APC"/>
    <n v="1083"/>
    <n v="866"/>
    <d v="2016-11-01T00:00:00"/>
    <x v="133"/>
  </r>
  <r>
    <x v="212"/>
    <s v="FEBS OPEN BIO"/>
    <x v="1"/>
    <x v="0"/>
    <s v="Default APC"/>
    <s v="Default APC"/>
    <n v="1199"/>
    <n v="959"/>
    <d v="2017-06-08T00:00:00"/>
    <x v="134"/>
  </r>
  <r>
    <x v="212"/>
    <s v="FEBS OPEN BIO"/>
    <x v="1"/>
    <x v="0"/>
    <s v="Default APC"/>
    <s v="Default APC"/>
    <n v="1079"/>
    <n v="863"/>
    <d v="2018-09-17T00:00:00"/>
    <x v="107"/>
  </r>
  <r>
    <x v="212"/>
    <s v="FEBS OPEN BIO"/>
    <x v="1"/>
    <x v="0"/>
    <s v="Default APC"/>
    <s v="Default APC"/>
    <n v="1260"/>
    <n v="1008"/>
    <d v="2018-10-18T00:00:00"/>
    <x v="20"/>
  </r>
  <r>
    <x v="212"/>
    <s v="FEBS OPEN BIO"/>
    <x v="1"/>
    <x v="0"/>
    <s v="Default APC"/>
    <s v="Default APC"/>
    <n v="1485"/>
    <n v="1188"/>
    <d v="2020-12-03T00:00:00"/>
    <x v="60"/>
  </r>
  <r>
    <x v="212"/>
    <s v="FEBS OPEN BIO"/>
    <x v="1"/>
    <x v="0"/>
    <s v="Default APC"/>
    <s v="Default APC"/>
    <n v="1305"/>
    <n v="1044"/>
    <d v="2021-01-22T00:00:00"/>
    <x v="3"/>
  </r>
  <r>
    <x v="212"/>
    <s v="FEBS OPEN BIO"/>
    <x v="1"/>
    <x v="0"/>
    <s v="Default APC"/>
    <s v="Default APC"/>
    <n v="1395"/>
    <n v="1116"/>
    <d v="2021-12-01T00:00:00"/>
    <x v="53"/>
  </r>
  <r>
    <x v="212"/>
    <s v="FEBS OPEN BIO"/>
    <x v="1"/>
    <x v="0"/>
    <s v="Default APC"/>
    <s v="Default APC"/>
    <n v="1550"/>
    <n v="1240"/>
    <d v="2021-12-20T00:00:00"/>
    <x v="135"/>
  </r>
  <r>
    <x v="212"/>
    <s v="FEBS OPEN BIO"/>
    <x v="1"/>
    <x v="0"/>
    <s v="Default APC"/>
    <s v="Default APC"/>
    <n v="1395"/>
    <n v="1116"/>
    <d v="2022-01-07T00:00:00"/>
    <x v="16"/>
  </r>
  <r>
    <x v="212"/>
    <s v="FEBS OPEN BIO"/>
    <x v="1"/>
    <x v="0"/>
    <s v="Default APC"/>
    <s v="Default APC"/>
    <n v="1440"/>
    <n v="1152"/>
    <d v="2023-01-05T00:00:00"/>
    <x v="63"/>
  </r>
  <r>
    <x v="212"/>
    <s v="FEBS OPEN BIO"/>
    <x v="1"/>
    <x v="0"/>
    <s v="Default APC"/>
    <s v="Default APC"/>
    <n v="1584"/>
    <n v="1267"/>
    <d v="2024-11-13T00:00:00"/>
    <x v="2"/>
  </r>
  <r>
    <x v="213"/>
    <s v="FUNCTIONAL ECOLOGY"/>
    <x v="0"/>
    <x v="1"/>
    <s v="Commentary"/>
    <s v="Commentary"/>
    <n v="720"/>
    <n v="576"/>
    <d v="2024-07-16T00:00:00"/>
    <x v="2"/>
  </r>
  <r>
    <x v="213"/>
    <s v="FUNCTIONAL ECOLOGY"/>
    <x v="0"/>
    <x v="1"/>
    <s v="Forum"/>
    <s v="Commentary"/>
    <n v="0"/>
    <n v="0"/>
    <d v="2024-07-16T00:00:00"/>
    <x v="2"/>
  </r>
  <r>
    <x v="213"/>
    <s v="FUNCTIONAL ECOLOGY"/>
    <x v="0"/>
    <x v="1"/>
    <s v="Research Highlight"/>
    <s v="Opinion"/>
    <n v="720"/>
    <n v="576"/>
    <d v="2024-07-16T00:00:00"/>
    <x v="2"/>
  </r>
  <r>
    <x v="213"/>
    <s v="FUNCTIONAL ECOLOGY"/>
    <x v="0"/>
    <x v="1"/>
    <s v="Perspective"/>
    <s v="Perspective"/>
    <n v="720"/>
    <n v="576"/>
    <d v="2024-07-16T00:00:00"/>
    <x v="2"/>
  </r>
  <r>
    <x v="213"/>
    <s v="FUNCTIONAL ECOLOGY"/>
    <x v="0"/>
    <x v="0"/>
    <s v="Default APC"/>
    <s v="Default APC"/>
    <n v="2875"/>
    <n v="2300"/>
    <d v="2024-07-16T00:00:00"/>
    <x v="2"/>
  </r>
  <r>
    <x v="213"/>
    <s v="FUNCTIONAL ECOLOGY"/>
    <x v="1"/>
    <x v="1"/>
    <s v="Commentary"/>
    <s v="Commentary"/>
    <n v="720"/>
    <n v="576"/>
    <d v="2024-07-16T00:00:00"/>
    <x v="2"/>
  </r>
  <r>
    <x v="213"/>
    <s v="FUNCTIONAL ECOLOGY"/>
    <x v="1"/>
    <x v="1"/>
    <s v="Forum"/>
    <s v="Commentary"/>
    <n v="0"/>
    <n v="0"/>
    <d v="2024-07-16T00:00:00"/>
    <x v="2"/>
  </r>
  <r>
    <x v="213"/>
    <s v="FUNCTIONAL ECOLOGY"/>
    <x v="1"/>
    <x v="1"/>
    <s v="Research Highlight"/>
    <s v="Opinion"/>
    <n v="720"/>
    <n v="576"/>
    <d v="2024-07-16T00:00:00"/>
    <x v="2"/>
  </r>
  <r>
    <x v="213"/>
    <s v="FUNCTIONAL ECOLOGY"/>
    <x v="1"/>
    <x v="1"/>
    <s v="Perspective"/>
    <s v="Perspective"/>
    <n v="720"/>
    <n v="576"/>
    <d v="2024-07-16T00:00:00"/>
    <x v="2"/>
  </r>
  <r>
    <x v="213"/>
    <s v="FUNCTIONAL ECOLOGY"/>
    <x v="1"/>
    <x v="0"/>
    <s v="Default APC"/>
    <s v="Default APC"/>
    <n v="2875"/>
    <n v="2300"/>
    <d v="2024-07-16T00:00:00"/>
    <x v="2"/>
  </r>
  <r>
    <x v="214"/>
    <s v="FOOD AND ENERGY SECURITY"/>
    <x v="0"/>
    <x v="1"/>
    <s v="Commentary"/>
    <s v="Commentary"/>
    <n v="0"/>
    <n v="0"/>
    <d v="2021-05-19T00:00:00"/>
    <x v="2"/>
  </r>
  <r>
    <x v="214"/>
    <s v="FOOD AND ENERGY SECURITY"/>
    <x v="0"/>
    <x v="0"/>
    <s v="Default APC"/>
    <s v="Default APC"/>
    <n v="1750"/>
    <n v="1400"/>
    <d v="2011-08-31T00:00:00"/>
    <x v="107"/>
  </r>
  <r>
    <x v="214"/>
    <s v="FOOD AND ENERGY SECURITY"/>
    <x v="0"/>
    <x v="0"/>
    <s v="Default APC"/>
    <s v="Default APC"/>
    <n v="1900"/>
    <n v="1520"/>
    <d v="2018-10-18T00:00:00"/>
    <x v="59"/>
  </r>
  <r>
    <x v="214"/>
    <s v="FOOD AND ENERGY SECURITY"/>
    <x v="0"/>
    <x v="0"/>
    <s v="Default APC"/>
    <s v="Default APC"/>
    <n v="1950"/>
    <n v="1560"/>
    <d v="2019-10-10T00:00:00"/>
    <x v="26"/>
  </r>
  <r>
    <x v="214"/>
    <s v="FOOD AND ENERGY SECURITY"/>
    <x v="0"/>
    <x v="0"/>
    <s v="Default APC"/>
    <s v="Default APC"/>
    <n v="2400"/>
    <n v="1920"/>
    <d v="2021-10-25T00:00:00"/>
    <x v="118"/>
  </r>
  <r>
    <x v="214"/>
    <s v="FOOD AND ENERGY SECURITY"/>
    <x v="0"/>
    <x v="0"/>
    <s v="Default APC"/>
    <s v="Default APC"/>
    <n v="2640"/>
    <n v="2112"/>
    <d v="2022-09-21T00:00:00"/>
    <x v="27"/>
  </r>
  <r>
    <x v="214"/>
    <s v="FOOD AND ENERGY SECURITY"/>
    <x v="0"/>
    <x v="0"/>
    <s v="Default APC"/>
    <s v="Default APC"/>
    <n v="2770"/>
    <n v="2216"/>
    <d v="2023-09-01T00:00:00"/>
    <x v="11"/>
  </r>
  <r>
    <x v="214"/>
    <s v="FOOD AND ENERGY SECURITY"/>
    <x v="0"/>
    <x v="0"/>
    <s v="Default APC"/>
    <s v="Default APC"/>
    <n v="3050"/>
    <n v="2440"/>
    <d v="2024-09-11T00:00:00"/>
    <x v="2"/>
  </r>
  <r>
    <x v="214"/>
    <s v="FOOD AND ENERGY SECURITY"/>
    <x v="1"/>
    <x v="1"/>
    <s v="Commentary"/>
    <s v="Commentary"/>
    <n v="0"/>
    <n v="0"/>
    <d v="2021-05-19T00:00:00"/>
    <x v="2"/>
  </r>
  <r>
    <x v="214"/>
    <s v="FOOD AND ENERGY SECURITY"/>
    <x v="1"/>
    <x v="0"/>
    <s v="Default APC"/>
    <s v="Default APC"/>
    <n v="1750"/>
    <n v="1400"/>
    <d v="2017-12-21T00:00:00"/>
    <x v="107"/>
  </r>
  <r>
    <x v="214"/>
    <s v="FOOD AND ENERGY SECURITY"/>
    <x v="1"/>
    <x v="0"/>
    <s v="Default APC"/>
    <s v="Default APC"/>
    <n v="1900"/>
    <n v="1520"/>
    <d v="2018-10-18T00:00:00"/>
    <x v="136"/>
  </r>
  <r>
    <x v="214"/>
    <s v="FOOD AND ENERGY SECURITY"/>
    <x v="1"/>
    <x v="0"/>
    <s v="Default APC"/>
    <s v="Default APC"/>
    <n v="1520"/>
    <n v="1216"/>
    <d v="2018-11-13T00:00:00"/>
    <x v="59"/>
  </r>
  <r>
    <x v="214"/>
    <s v="FOOD AND ENERGY SECURITY"/>
    <x v="1"/>
    <x v="0"/>
    <s v="Default APC"/>
    <s v="Default APC"/>
    <n v="1560"/>
    <n v="1248"/>
    <d v="2019-10-10T00:00:00"/>
    <x v="23"/>
  </r>
  <r>
    <x v="214"/>
    <s v="FOOD AND ENERGY SECURITY"/>
    <x v="1"/>
    <x v="0"/>
    <s v="Default APC"/>
    <s v="Default APC"/>
    <n v="1950"/>
    <n v="1560"/>
    <d v="2021-08-19T00:00:00"/>
    <x v="26"/>
  </r>
  <r>
    <x v="214"/>
    <s v="FOOD AND ENERGY SECURITY"/>
    <x v="1"/>
    <x v="0"/>
    <s v="Default APC"/>
    <s v="Default APC"/>
    <n v="2400"/>
    <n v="1920"/>
    <d v="2021-10-25T00:00:00"/>
    <x v="118"/>
  </r>
  <r>
    <x v="214"/>
    <s v="FOOD AND ENERGY SECURITY"/>
    <x v="1"/>
    <x v="0"/>
    <s v="Default APC"/>
    <s v="Default APC"/>
    <n v="2640"/>
    <n v="2112"/>
    <d v="2022-09-21T00:00:00"/>
    <x v="27"/>
  </r>
  <r>
    <x v="214"/>
    <s v="FOOD AND ENERGY SECURITY"/>
    <x v="1"/>
    <x v="0"/>
    <s v="Default APC"/>
    <s v="Default APC"/>
    <n v="2770"/>
    <n v="2216"/>
    <d v="2023-09-01T00:00:00"/>
    <x v="11"/>
  </r>
  <r>
    <x v="214"/>
    <s v="FOOD AND ENERGY SECURITY"/>
    <x v="1"/>
    <x v="0"/>
    <s v="Default APC"/>
    <s v="Default APC"/>
    <n v="3050"/>
    <n v="2440"/>
    <d v="2024-09-11T00:00:00"/>
    <x v="2"/>
  </r>
  <r>
    <x v="215"/>
    <s v="FOOD FRONTIERS"/>
    <x v="0"/>
    <x v="1"/>
    <s v="Commentary"/>
    <s v="Commentary"/>
    <n v="890"/>
    <n v="712"/>
    <d v="2023-10-26T00:00:00"/>
    <x v="2"/>
  </r>
  <r>
    <x v="215"/>
    <s v="FOOD FRONTIERS"/>
    <x v="0"/>
    <x v="1"/>
    <s v="Editorial"/>
    <s v="Editorial"/>
    <n v="0"/>
    <n v="0"/>
    <d v="2023-10-26T00:00:00"/>
    <x v="2"/>
  </r>
  <r>
    <x v="215"/>
    <s v="FOOD FRONTIERS"/>
    <x v="0"/>
    <x v="1"/>
    <s v="Personal Reflection"/>
    <s v="Opinion"/>
    <n v="890"/>
    <n v="712"/>
    <d v="2023-10-26T00:00:00"/>
    <x v="2"/>
  </r>
  <r>
    <x v="215"/>
    <s v="FOOD FRONTIERS"/>
    <x v="0"/>
    <x v="1"/>
    <s v="Research Highlight"/>
    <s v="Opinion"/>
    <n v="890"/>
    <n v="712"/>
    <d v="2023-10-26T00:00:00"/>
    <x v="2"/>
  </r>
  <r>
    <x v="215"/>
    <s v="FOOD FRONTIERS"/>
    <x v="0"/>
    <x v="1"/>
    <s v="Guidelines"/>
    <s v="Practice and Policy"/>
    <n v="1780"/>
    <n v="1424"/>
    <d v="2023-10-26T00:00:00"/>
    <x v="2"/>
  </r>
  <r>
    <x v="215"/>
    <s v="FOOD FRONTIERS"/>
    <x v="0"/>
    <x v="1"/>
    <s v="Profile"/>
    <s v="Profile"/>
    <n v="0"/>
    <n v="0"/>
    <d v="2023-10-26T00:00:00"/>
    <x v="2"/>
  </r>
  <r>
    <x v="215"/>
    <s v="FOOD FRONTIERS"/>
    <x v="0"/>
    <x v="1"/>
    <s v="Letter"/>
    <s v="Short Communication"/>
    <n v="1780"/>
    <n v="1424"/>
    <d v="2023-10-26T00:00:00"/>
    <x v="2"/>
  </r>
  <r>
    <x v="215"/>
    <s v="FOOD FRONTIERS"/>
    <x v="0"/>
    <x v="1"/>
    <s v="Short Communication"/>
    <s v="Short Communication"/>
    <n v="1780"/>
    <n v="1424"/>
    <d v="2023-10-26T00:00:00"/>
    <x v="2"/>
  </r>
  <r>
    <x v="215"/>
    <s v="FOOD FRONTIERS"/>
    <x v="0"/>
    <x v="0"/>
    <s v="Default APC"/>
    <s v="Default APC"/>
    <n v="4340"/>
    <n v="3472"/>
    <d v="2020-01-30T00:00:00"/>
    <x v="3"/>
  </r>
  <r>
    <x v="215"/>
    <s v="FOOD FRONTIERS"/>
    <x v="0"/>
    <x v="0"/>
    <s v="Default APC"/>
    <s v="Default APC"/>
    <n v="4350"/>
    <n v="3480"/>
    <d v="2021-12-01T00:00:00"/>
    <x v="137"/>
  </r>
  <r>
    <x v="215"/>
    <s v="FOOD FRONTIERS"/>
    <x v="0"/>
    <x v="0"/>
    <s v="Default APC"/>
    <s v="Default APC"/>
    <n v="3550"/>
    <n v="2840"/>
    <d v="2023-10-26T00:00:00"/>
    <x v="2"/>
  </r>
  <r>
    <x v="216"/>
    <s v="FUTURE HUMANITIES"/>
    <x v="0"/>
    <x v="1"/>
    <s v="Case Study"/>
    <s v="Case Study"/>
    <n v="975"/>
    <n v="780"/>
    <d v="2022-01-18T00:00:00"/>
    <x v="2"/>
  </r>
  <r>
    <x v="216"/>
    <s v="FUTURE HUMANITIES"/>
    <x v="0"/>
    <x v="1"/>
    <s v="Letter to the Editor"/>
    <s v="Correspondence"/>
    <n v="0"/>
    <n v="0"/>
    <d v="2022-12-08T00:00:00"/>
    <x v="2"/>
  </r>
  <r>
    <x v="216"/>
    <s v="FUTURE HUMANITIES"/>
    <x v="0"/>
    <x v="1"/>
    <s v="Editorial"/>
    <s v="Editorial"/>
    <n v="0"/>
    <n v="0"/>
    <d v="2022-11-01T00:00:00"/>
    <x v="2"/>
  </r>
  <r>
    <x v="216"/>
    <s v="FUTURE HUMANITIES"/>
    <x v="0"/>
    <x v="1"/>
    <s v="Short Communication"/>
    <s v="Short Communication"/>
    <n v="975"/>
    <n v="780"/>
    <d v="2022-01-18T00:00:00"/>
    <x v="2"/>
  </r>
  <r>
    <x v="216"/>
    <s v="FUTURE HUMANITIES"/>
    <x v="0"/>
    <x v="0"/>
    <s v="Default APC"/>
    <s v="Default APC"/>
    <n v="1300"/>
    <n v="1040"/>
    <d v="2022-01-18T00:00:00"/>
    <x v="2"/>
  </r>
  <r>
    <x v="217"/>
    <s v="FLEXTECH"/>
    <x v="0"/>
    <x v="1"/>
    <s v="Editorial"/>
    <s v="Editorial"/>
    <n v="0"/>
    <n v="0"/>
    <d v="2023-12-08T00:00:00"/>
    <x v="2"/>
  </r>
  <r>
    <x v="217"/>
    <s v="FLEXTECH"/>
    <x v="0"/>
    <x v="1"/>
    <s v="Perspective"/>
    <s v="Perspective"/>
    <n v="0"/>
    <n v="0"/>
    <d v="2023-12-08T00:00:00"/>
    <x v="2"/>
  </r>
  <r>
    <x v="217"/>
    <s v="FLEXTECH"/>
    <x v="0"/>
    <x v="0"/>
    <s v="Default APC"/>
    <s v="Default APC"/>
    <n v="2775"/>
    <n v="2220"/>
    <d v="2023-12-08T00:00:00"/>
    <x v="2"/>
  </r>
  <r>
    <x v="218"/>
    <s v="FUTURE POSTHARVEST AND FOOD"/>
    <x v="0"/>
    <x v="1"/>
    <s v="Case Study"/>
    <s v="Case Study"/>
    <n v="0"/>
    <n v="0"/>
    <d v="2023-12-04T00:00:00"/>
    <x v="2"/>
  </r>
  <r>
    <x v="218"/>
    <s v="FUTURE POSTHARVEST AND FOOD"/>
    <x v="0"/>
    <x v="1"/>
    <s v="Commentary"/>
    <s v="Commentary"/>
    <n v="0"/>
    <n v="0"/>
    <d v="2023-12-04T00:00:00"/>
    <x v="2"/>
  </r>
  <r>
    <x v="218"/>
    <s v="FUTURE POSTHARVEST AND FOOD"/>
    <x v="0"/>
    <x v="1"/>
    <s v="Editorial"/>
    <s v="Editorial"/>
    <n v="0"/>
    <n v="0"/>
    <d v="2023-12-04T00:00:00"/>
    <x v="2"/>
  </r>
  <r>
    <x v="218"/>
    <s v="FUTURE POSTHARVEST AND FOOD"/>
    <x v="0"/>
    <x v="1"/>
    <s v="Short Communication"/>
    <s v="Short Communication"/>
    <n v="0"/>
    <n v="0"/>
    <d v="2023-12-04T00:00:00"/>
    <x v="2"/>
  </r>
  <r>
    <x v="218"/>
    <s v="FUTURE POSTHARVEST AND FOOD"/>
    <x v="0"/>
    <x v="0"/>
    <s v="Default APC"/>
    <s v="Default APC"/>
    <n v="2760"/>
    <n v="2208"/>
    <d v="2023-12-04T00:00:00"/>
    <x v="2"/>
  </r>
  <r>
    <x v="219"/>
    <s v="FOOD SAFETY AND HEALTH"/>
    <x v="0"/>
    <x v="1"/>
    <s v="Abstract"/>
    <s v="Abstract"/>
    <n v="0"/>
    <n v="0"/>
    <d v="2023-04-17T00:00:00"/>
    <x v="2"/>
  </r>
  <r>
    <x v="219"/>
    <s v="FOOD SAFETY AND HEALTH"/>
    <x v="0"/>
    <x v="1"/>
    <s v="News"/>
    <s v="Announcement"/>
    <n v="0"/>
    <n v="0"/>
    <d v="2023-04-17T00:00:00"/>
    <x v="2"/>
  </r>
  <r>
    <x v="219"/>
    <s v="FOOD SAFETY AND HEALTH"/>
    <x v="0"/>
    <x v="1"/>
    <s v="Commentary"/>
    <s v="Commentary"/>
    <n v="0"/>
    <n v="0"/>
    <d v="2023-04-17T00:00:00"/>
    <x v="2"/>
  </r>
  <r>
    <x v="219"/>
    <s v="FOOD SAFETY AND HEALTH"/>
    <x v="0"/>
    <x v="1"/>
    <s v="Editorial"/>
    <s v="Editorial"/>
    <n v="0"/>
    <n v="0"/>
    <d v="2023-04-17T00:00:00"/>
    <x v="2"/>
  </r>
  <r>
    <x v="219"/>
    <s v="FOOD SAFETY AND HEALTH"/>
    <x v="0"/>
    <x v="1"/>
    <s v="Meeting"/>
    <s v="Meeting Report"/>
    <n v="0"/>
    <n v="0"/>
    <d v="2023-04-17T00:00:00"/>
    <x v="2"/>
  </r>
  <r>
    <x v="219"/>
    <s v="FOOD SAFETY AND HEALTH"/>
    <x v="0"/>
    <x v="1"/>
    <s v="Opinion"/>
    <s v="Opinion"/>
    <n v="0"/>
    <n v="0"/>
    <d v="2023-04-17T00:00:00"/>
    <x v="2"/>
  </r>
  <r>
    <x v="219"/>
    <s v="FOOD SAFETY AND HEALTH"/>
    <x v="0"/>
    <x v="1"/>
    <s v="Letter"/>
    <s v="Short Communication"/>
    <n v="0"/>
    <n v="0"/>
    <d v="2023-04-17T00:00:00"/>
    <x v="2"/>
  </r>
  <r>
    <x v="219"/>
    <s v="FOOD SAFETY AND HEALTH"/>
    <x v="0"/>
    <x v="0"/>
    <s v="Default APC"/>
    <s v="Default APC"/>
    <n v="2850"/>
    <n v="2280"/>
    <d v="2023-04-17T00:00:00"/>
    <x v="2"/>
  </r>
  <r>
    <x v="220"/>
    <s v="FOOD SCIENCE &amp; NUTRITION"/>
    <x v="0"/>
    <x v="1"/>
    <s v="Letter to the Editor"/>
    <s v="Correspondence"/>
    <n v="0"/>
    <n v="0"/>
    <d v="2022-12-08T00:00:00"/>
    <x v="2"/>
  </r>
  <r>
    <x v="220"/>
    <s v="FOOD SCIENCE &amp; NUTRITION"/>
    <x v="0"/>
    <x v="1"/>
    <s v="Editorial"/>
    <s v="Editorial"/>
    <n v="0"/>
    <n v="0"/>
    <d v="2023-12-06T00:00:00"/>
    <x v="2"/>
  </r>
  <r>
    <x v="220"/>
    <s v="FOOD SCIENCE &amp; NUTRITION"/>
    <x v="0"/>
    <x v="1"/>
    <s v="Corrigendum"/>
    <s v="Erratum"/>
    <n v="0"/>
    <n v="0"/>
    <d v="2017-11-14T00:00:00"/>
    <x v="2"/>
  </r>
  <r>
    <x v="220"/>
    <s v="FOOD SCIENCE &amp; NUTRITION"/>
    <x v="0"/>
    <x v="0"/>
    <s v="Default APC"/>
    <s v="Default APC"/>
    <n v="1465"/>
    <n v="1172"/>
    <d v="2011-08-31T00:00:00"/>
    <x v="71"/>
  </r>
  <r>
    <x v="220"/>
    <s v="FOOD SCIENCE &amp; NUTRITION"/>
    <x v="0"/>
    <x v="0"/>
    <s v="Default APC"/>
    <s v="Default APC"/>
    <n v="2000"/>
    <n v="1600"/>
    <d v="2016-09-14T00:00:00"/>
    <x v="30"/>
  </r>
  <r>
    <x v="220"/>
    <s v="FOOD SCIENCE &amp; NUTRITION"/>
    <x v="0"/>
    <x v="0"/>
    <s v="Default APC"/>
    <s v="Default APC"/>
    <n v="1631"/>
    <n v="1305"/>
    <d v="2016-11-01T00:00:00"/>
    <x v="59"/>
  </r>
  <r>
    <x v="220"/>
    <s v="FOOD SCIENCE &amp; NUTRITION"/>
    <x v="0"/>
    <x v="0"/>
    <s v="Default APC"/>
    <s v="Default APC"/>
    <n v="1950"/>
    <n v="1560"/>
    <d v="2019-10-10T00:00:00"/>
    <x v="54"/>
  </r>
  <r>
    <x v="220"/>
    <s v="FOOD SCIENCE &amp; NUTRITION"/>
    <x v="0"/>
    <x v="0"/>
    <s v="Default APC"/>
    <s v="Default APC"/>
    <n v="2550"/>
    <n v="2040"/>
    <d v="2020-12-04T00:00:00"/>
    <x v="60"/>
  </r>
  <r>
    <x v="220"/>
    <s v="FOOD SCIENCE &amp; NUTRITION"/>
    <x v="0"/>
    <x v="0"/>
    <s v="Default APC"/>
    <s v="Default APC"/>
    <n v="2100"/>
    <n v="1680"/>
    <d v="2021-01-22T00:00:00"/>
    <x v="26"/>
  </r>
  <r>
    <x v="220"/>
    <s v="FOOD SCIENCE &amp; NUTRITION"/>
    <x v="0"/>
    <x v="0"/>
    <s v="Default APC"/>
    <s v="Default APC"/>
    <n v="2250"/>
    <n v="1800"/>
    <d v="2021-10-25T00:00:00"/>
    <x v="4"/>
  </r>
  <r>
    <x v="220"/>
    <s v="FOOD SCIENCE &amp; NUTRITION"/>
    <x v="0"/>
    <x v="0"/>
    <s v="Default APC"/>
    <s v="Default APC"/>
    <n v="2480"/>
    <n v="1984"/>
    <d v="2022-09-20T00:00:00"/>
    <x v="138"/>
  </r>
  <r>
    <x v="220"/>
    <s v="FOOD SCIENCE &amp; NUTRITION"/>
    <x v="0"/>
    <x v="0"/>
    <s v="Default APC"/>
    <s v="Default APC"/>
    <n v="2600"/>
    <n v="2080"/>
    <d v="2023-09-05T00:00:00"/>
    <x v="11"/>
  </r>
  <r>
    <x v="220"/>
    <s v="FOOD SCIENCE &amp; NUTRITION"/>
    <x v="0"/>
    <x v="0"/>
    <s v="Default APC"/>
    <s v="Default APC"/>
    <n v="2730"/>
    <n v="2184"/>
    <d v="2024-09-11T00:00:00"/>
    <x v="2"/>
  </r>
  <r>
    <x v="220"/>
    <s v="FOOD SCIENCE &amp; NUTRITION"/>
    <x v="1"/>
    <x v="1"/>
    <s v="Editorial"/>
    <s v="Editorial"/>
    <n v="0"/>
    <n v="0"/>
    <d v="2023-12-06T00:00:00"/>
    <x v="2"/>
  </r>
  <r>
    <x v="220"/>
    <s v="FOOD SCIENCE &amp; NUTRITION"/>
    <x v="1"/>
    <x v="1"/>
    <s v="Corrigendum"/>
    <s v="Erratum"/>
    <n v="0"/>
    <n v="0"/>
    <d v="2017-11-14T00:00:00"/>
    <x v="2"/>
  </r>
  <r>
    <x v="220"/>
    <s v="FOOD SCIENCE &amp; NUTRITION"/>
    <x v="1"/>
    <x v="0"/>
    <s v="Default APC"/>
    <s v="Default APC"/>
    <n v="1172"/>
    <n v="938"/>
    <d v="2011-08-31T00:00:00"/>
    <x v="71"/>
  </r>
  <r>
    <x v="220"/>
    <s v="FOOD SCIENCE &amp; NUTRITION"/>
    <x v="1"/>
    <x v="0"/>
    <s v="Default APC"/>
    <s v="Default APC"/>
    <n v="1600"/>
    <n v="1280"/>
    <d v="2016-09-14T00:00:00"/>
    <x v="30"/>
  </r>
  <r>
    <x v="220"/>
    <s v="FOOD SCIENCE &amp; NUTRITION"/>
    <x v="1"/>
    <x v="0"/>
    <s v="Default APC"/>
    <s v="Default APC"/>
    <n v="1305"/>
    <n v="1044"/>
    <d v="2016-11-01T00:00:00"/>
    <x v="59"/>
  </r>
  <r>
    <x v="220"/>
    <s v="FOOD SCIENCE &amp; NUTRITION"/>
    <x v="1"/>
    <x v="0"/>
    <s v="Default APC"/>
    <s v="Default APC"/>
    <n v="1560"/>
    <n v="1248"/>
    <d v="2019-10-10T00:00:00"/>
    <x v="54"/>
  </r>
  <r>
    <x v="220"/>
    <s v="FOOD SCIENCE &amp; NUTRITION"/>
    <x v="1"/>
    <x v="0"/>
    <s v="Default APC"/>
    <s v="Default APC"/>
    <n v="2040"/>
    <n v="1632"/>
    <d v="2020-12-04T00:00:00"/>
    <x v="60"/>
  </r>
  <r>
    <x v="220"/>
    <s v="FOOD SCIENCE &amp; NUTRITION"/>
    <x v="1"/>
    <x v="0"/>
    <s v="Default APC"/>
    <s v="Default APC"/>
    <n v="1680"/>
    <n v="1344"/>
    <d v="2021-01-22T00:00:00"/>
    <x v="23"/>
  </r>
  <r>
    <x v="220"/>
    <s v="FOOD SCIENCE &amp; NUTRITION"/>
    <x v="1"/>
    <x v="0"/>
    <s v="Default APC"/>
    <s v="Default APC"/>
    <n v="2100"/>
    <n v="1680"/>
    <d v="2021-08-19T00:00:00"/>
    <x v="26"/>
  </r>
  <r>
    <x v="220"/>
    <s v="FOOD SCIENCE &amp; NUTRITION"/>
    <x v="1"/>
    <x v="0"/>
    <s v="Default APC"/>
    <s v="Default APC"/>
    <n v="2250"/>
    <n v="1800"/>
    <d v="2021-10-25T00:00:00"/>
    <x v="4"/>
  </r>
  <r>
    <x v="220"/>
    <s v="FOOD SCIENCE &amp; NUTRITION"/>
    <x v="1"/>
    <x v="0"/>
    <s v="Default APC"/>
    <s v="Default APC"/>
    <n v="2480"/>
    <n v="1984"/>
    <d v="2022-09-20T00:00:00"/>
    <x v="138"/>
  </r>
  <r>
    <x v="220"/>
    <s v="FOOD SCIENCE &amp; NUTRITION"/>
    <x v="1"/>
    <x v="0"/>
    <s v="Default APC"/>
    <s v="Default APC"/>
    <n v="2600"/>
    <n v="2080"/>
    <d v="2023-09-05T00:00:00"/>
    <x v="11"/>
  </r>
  <r>
    <x v="220"/>
    <s v="FOOD SCIENCE &amp; NUTRITION"/>
    <x v="1"/>
    <x v="0"/>
    <s v="Default APC"/>
    <s v="Default APC"/>
    <n v="2730"/>
    <n v="2184"/>
    <d v="2024-09-11T00:00:00"/>
    <x v="2"/>
  </r>
  <r>
    <x v="221"/>
    <s v="GENES, BRAIN AND BEHAVIOR"/>
    <x v="0"/>
    <x v="1"/>
    <s v="Letter to the Editor"/>
    <s v="Correspondence"/>
    <n v="0"/>
    <n v="0"/>
    <d v="2022-12-08T00:00:00"/>
    <x v="2"/>
  </r>
  <r>
    <x v="221"/>
    <s v="GENES, BRAIN AND BEHAVIOR"/>
    <x v="0"/>
    <x v="1"/>
    <s v="Letters"/>
    <s v="Correspondence"/>
    <n v="0"/>
    <n v="0"/>
    <d v="2021-08-31T00:00:00"/>
    <x v="2"/>
  </r>
  <r>
    <x v="221"/>
    <s v="GENES, BRAIN AND BEHAVIOR"/>
    <x v="0"/>
    <x v="1"/>
    <s v="Editorial"/>
    <s v="Editorial"/>
    <n v="0"/>
    <n v="0"/>
    <d v="2023-09-20T00:00:00"/>
    <x v="2"/>
  </r>
  <r>
    <x v="221"/>
    <s v="GENES, BRAIN AND BEHAVIOR"/>
    <x v="0"/>
    <x v="1"/>
    <s v="Preview"/>
    <s v="Introduction"/>
    <n v="0"/>
    <n v="0"/>
    <d v="2023-09-20T00:00:00"/>
    <x v="2"/>
  </r>
  <r>
    <x v="221"/>
    <s v="GENES, BRAIN AND BEHAVIOR"/>
    <x v="0"/>
    <x v="0"/>
    <s v="Default APC"/>
    <s v="Default APC"/>
    <n v="2450"/>
    <n v="1960"/>
    <d v="2021-08-31T00:00:00"/>
    <x v="21"/>
  </r>
  <r>
    <x v="221"/>
    <s v="GENES, BRAIN AND BEHAVIOR"/>
    <x v="0"/>
    <x v="0"/>
    <s v="Default APC"/>
    <s v="Default APC"/>
    <n v="2700"/>
    <n v="2160"/>
    <d v="2022-11-08T00:00:00"/>
    <x v="8"/>
  </r>
  <r>
    <x v="221"/>
    <s v="GENES, BRAIN AND BEHAVIOR"/>
    <x v="0"/>
    <x v="0"/>
    <s v="Default APC"/>
    <s v="Default APC"/>
    <n v="2730"/>
    <n v="2184"/>
    <d v="2023-11-02T00:00:00"/>
    <x v="63"/>
  </r>
  <r>
    <x v="221"/>
    <s v="GENES, BRAIN AND BEHAVIOR"/>
    <x v="0"/>
    <x v="0"/>
    <s v="Default APC"/>
    <s v="Default APC"/>
    <n v="3000"/>
    <n v="2400"/>
    <d v="2024-11-13T00:00:00"/>
    <x v="2"/>
  </r>
  <r>
    <x v="221"/>
    <s v="GENES, BRAIN AND BEHAVIOR"/>
    <x v="1"/>
    <x v="1"/>
    <s v="Letter to the Editor"/>
    <s v="Correspondence"/>
    <n v="0"/>
    <n v="0"/>
    <d v="2023-09-20T00:00:00"/>
    <x v="2"/>
  </r>
  <r>
    <x v="221"/>
    <s v="GENES, BRAIN AND BEHAVIOR"/>
    <x v="1"/>
    <x v="1"/>
    <s v="Letters"/>
    <s v="Correspondence"/>
    <n v="0"/>
    <n v="0"/>
    <d v="2021-08-31T00:00:00"/>
    <x v="2"/>
  </r>
  <r>
    <x v="221"/>
    <s v="GENES, BRAIN AND BEHAVIOR"/>
    <x v="1"/>
    <x v="1"/>
    <s v="Editorial"/>
    <s v="Editorial"/>
    <n v="0"/>
    <n v="0"/>
    <d v="2023-09-20T00:00:00"/>
    <x v="2"/>
  </r>
  <r>
    <x v="221"/>
    <s v="GENES, BRAIN AND BEHAVIOR"/>
    <x v="1"/>
    <x v="1"/>
    <s v="Preview"/>
    <s v="Introduction"/>
    <n v="0"/>
    <n v="0"/>
    <d v="2023-09-20T00:00:00"/>
    <x v="2"/>
  </r>
  <r>
    <x v="221"/>
    <s v="GENES, BRAIN AND BEHAVIOR"/>
    <x v="1"/>
    <x v="0"/>
    <s v="Default APC"/>
    <s v="Default APC"/>
    <n v="2450"/>
    <n v="1960"/>
    <d v="2021-08-31T00:00:00"/>
    <x v="21"/>
  </r>
  <r>
    <x v="221"/>
    <s v="GENES, BRAIN AND BEHAVIOR"/>
    <x v="1"/>
    <x v="0"/>
    <s v="Default APC"/>
    <s v="Default APC"/>
    <n v="2700"/>
    <n v="2160"/>
    <d v="2022-11-08T00:00:00"/>
    <x v="8"/>
  </r>
  <r>
    <x v="221"/>
    <s v="GENES, BRAIN AND BEHAVIOR"/>
    <x v="1"/>
    <x v="0"/>
    <s v="Default APC"/>
    <s v="Default APC"/>
    <n v="2730"/>
    <n v="2184"/>
    <d v="2023-11-02T00:00:00"/>
    <x v="63"/>
  </r>
  <r>
    <x v="221"/>
    <s v="GENES, BRAIN AND BEHAVIOR"/>
    <x v="1"/>
    <x v="0"/>
    <s v="Default APC"/>
    <s v="Default APC"/>
    <n v="3000"/>
    <n v="2400"/>
    <d v="2024-11-13T00:00:00"/>
    <x v="2"/>
  </r>
  <r>
    <x v="222"/>
    <s v="GCB BIOENERGY"/>
    <x v="0"/>
    <x v="1"/>
    <s v="Commentaries"/>
    <s v="Commentary"/>
    <n v="930"/>
    <n v="744"/>
    <d v="2020-06-04T00:00:00"/>
    <x v="26"/>
  </r>
  <r>
    <x v="222"/>
    <s v="GCB BIOENERGY"/>
    <x v="0"/>
    <x v="1"/>
    <s v="Commentaries"/>
    <s v="Commentary"/>
    <n v="1125"/>
    <n v="900"/>
    <d v="2021-10-25T00:00:00"/>
    <x v="139"/>
  </r>
  <r>
    <x v="222"/>
    <s v="GCB BIOENERGY"/>
    <x v="0"/>
    <x v="1"/>
    <s v="Commentaries"/>
    <s v="Commentary"/>
    <n v="930"/>
    <n v="744"/>
    <d v="2021-10-29T00:00:00"/>
    <x v="118"/>
  </r>
  <r>
    <x v="222"/>
    <s v="GCB BIOENERGY"/>
    <x v="0"/>
    <x v="1"/>
    <s v="Commentaries"/>
    <s v="Commentary"/>
    <n v="1020"/>
    <n v="816"/>
    <d v="2022-09-21T00:00:00"/>
    <x v="138"/>
  </r>
  <r>
    <x v="222"/>
    <s v="GCB BIOENERGY"/>
    <x v="0"/>
    <x v="1"/>
    <s v="Commentaries"/>
    <s v="Commentary"/>
    <n v="1070"/>
    <n v="856"/>
    <d v="2023-09-05T00:00:00"/>
    <x v="11"/>
  </r>
  <r>
    <x v="222"/>
    <s v="GCB BIOENERGY"/>
    <x v="0"/>
    <x v="1"/>
    <s v="Commentaries"/>
    <s v="Commentary"/>
    <n v="1175"/>
    <n v="940"/>
    <d v="2024-09-11T00:00:00"/>
    <x v="2"/>
  </r>
  <r>
    <x v="222"/>
    <s v="GCB BIOENERGY"/>
    <x v="0"/>
    <x v="1"/>
    <s v="Letter to the Editor"/>
    <s v="Correspondence"/>
    <n v="930"/>
    <n v="744"/>
    <d v="2020-06-04T00:00:00"/>
    <x v="26"/>
  </r>
  <r>
    <x v="222"/>
    <s v="GCB BIOENERGY"/>
    <x v="0"/>
    <x v="1"/>
    <s v="Letter to the Editor"/>
    <s v="Correspondence"/>
    <n v="1125"/>
    <n v="900"/>
    <d v="2021-10-25T00:00:00"/>
    <x v="139"/>
  </r>
  <r>
    <x v="222"/>
    <s v="GCB BIOENERGY"/>
    <x v="0"/>
    <x v="1"/>
    <s v="Letter to the Editor"/>
    <s v="Correspondence"/>
    <n v="930"/>
    <n v="744"/>
    <d v="2021-10-29T00:00:00"/>
    <x v="118"/>
  </r>
  <r>
    <x v="222"/>
    <s v="GCB BIOENERGY"/>
    <x v="0"/>
    <x v="1"/>
    <s v="Letter to the Editor"/>
    <s v="Correspondence"/>
    <n v="1020"/>
    <n v="816"/>
    <d v="2022-09-21T00:00:00"/>
    <x v="66"/>
  </r>
  <r>
    <x v="222"/>
    <s v="GCB BIOENERGY"/>
    <x v="0"/>
    <x v="1"/>
    <s v="Letter to the Editor"/>
    <s v="Correspondence"/>
    <n v="0"/>
    <n v="0"/>
    <d v="2022-12-08T00:00:00"/>
    <x v="138"/>
  </r>
  <r>
    <x v="222"/>
    <s v="GCB BIOENERGY"/>
    <x v="0"/>
    <x v="1"/>
    <s v="Letter to the Editor"/>
    <s v="Correspondence"/>
    <n v="0"/>
    <n v="0"/>
    <d v="2023-09-05T00:00:00"/>
    <x v="11"/>
  </r>
  <r>
    <x v="222"/>
    <s v="GCB BIOENERGY"/>
    <x v="0"/>
    <x v="1"/>
    <s v="Letter to the Editor"/>
    <s v="Correspondence"/>
    <n v="0"/>
    <n v="0"/>
    <d v="2024-09-11T00:00:00"/>
    <x v="2"/>
  </r>
  <r>
    <x v="222"/>
    <s v="GCB BIOENERGY"/>
    <x v="0"/>
    <x v="1"/>
    <s v="Response to the Editor"/>
    <s v="Correspondence"/>
    <n v="0"/>
    <n v="0"/>
    <d v="2022-12-08T00:00:00"/>
    <x v="2"/>
  </r>
  <r>
    <x v="222"/>
    <s v="GCB BIOENERGY"/>
    <x v="0"/>
    <x v="1"/>
    <s v="Editorial"/>
    <s v="Editorial"/>
    <n v="0"/>
    <n v="0"/>
    <d v="2021-10-06T00:00:00"/>
    <x v="2"/>
  </r>
  <r>
    <x v="222"/>
    <s v="GCB BIOENERGY"/>
    <x v="0"/>
    <x v="0"/>
    <s v="Default APC"/>
    <s v="Default APC"/>
    <n v="1823"/>
    <n v="1458"/>
    <d v="2015-03-25T00:00:00"/>
    <x v="71"/>
  </r>
  <r>
    <x v="222"/>
    <s v="GCB BIOENERGY"/>
    <x v="0"/>
    <x v="0"/>
    <s v="Default APC"/>
    <s v="Default APC"/>
    <n v="2300"/>
    <n v="1840"/>
    <d v="2016-09-14T00:00:00"/>
    <x v="30"/>
  </r>
  <r>
    <x v="222"/>
    <s v="GCB BIOENERGY"/>
    <x v="0"/>
    <x v="0"/>
    <s v="Default APC"/>
    <s v="Default APC"/>
    <n v="1859"/>
    <n v="1487"/>
    <d v="2016-11-01T00:00:00"/>
    <x v="26"/>
  </r>
  <r>
    <x v="222"/>
    <s v="GCB BIOENERGY"/>
    <x v="0"/>
    <x v="0"/>
    <s v="Default APC"/>
    <s v="Default APC"/>
    <n v="2250"/>
    <n v="1800"/>
    <d v="2021-10-25T00:00:00"/>
    <x v="139"/>
  </r>
  <r>
    <x v="222"/>
    <s v="GCB BIOENERGY"/>
    <x v="0"/>
    <x v="0"/>
    <s v="Default APC"/>
    <s v="Default APC"/>
    <n v="1859"/>
    <n v="1487"/>
    <d v="2021-10-29T00:00:00"/>
    <x v="118"/>
  </r>
  <r>
    <x v="222"/>
    <s v="GCB BIOENERGY"/>
    <x v="0"/>
    <x v="0"/>
    <s v="Default APC"/>
    <s v="Default APC"/>
    <n v="2040"/>
    <n v="1632"/>
    <d v="2022-09-21T00:00:00"/>
    <x v="138"/>
  </r>
  <r>
    <x v="222"/>
    <s v="GCB BIOENERGY"/>
    <x v="0"/>
    <x v="0"/>
    <s v="Default APC"/>
    <s v="Default APC"/>
    <n v="2140"/>
    <n v="1712"/>
    <d v="2023-09-05T00:00:00"/>
    <x v="11"/>
  </r>
  <r>
    <x v="222"/>
    <s v="GCB BIOENERGY"/>
    <x v="0"/>
    <x v="0"/>
    <s v="Default APC"/>
    <s v="Default APC"/>
    <n v="2350"/>
    <n v="1880"/>
    <d v="2024-09-11T00:00:00"/>
    <x v="2"/>
  </r>
  <r>
    <x v="223"/>
    <s v="GLOBAL CHALLENGES"/>
    <x v="0"/>
    <x v="1"/>
    <s v="Editorial"/>
    <s v="Editorial"/>
    <n v="0"/>
    <n v="0"/>
    <d v="2022-11-23T00:00:00"/>
    <x v="2"/>
  </r>
  <r>
    <x v="223"/>
    <s v="GLOBAL CHALLENGES"/>
    <x v="0"/>
    <x v="1"/>
    <s v="Comment"/>
    <s v="Opinion"/>
    <n v="0"/>
    <n v="0"/>
    <d v="2022-11-23T00:00:00"/>
    <x v="2"/>
  </r>
  <r>
    <x v="223"/>
    <s v="GLOBAL CHALLENGES"/>
    <x v="0"/>
    <x v="1"/>
    <s v="Guest Editorial"/>
    <s v="Opinion"/>
    <n v="0"/>
    <n v="0"/>
    <d v="2022-11-23T00:00:00"/>
    <x v="2"/>
  </r>
  <r>
    <x v="223"/>
    <s v="GLOBAL CHALLENGES"/>
    <x v="0"/>
    <x v="0"/>
    <s v="Default APC"/>
    <s v="Default APC"/>
    <n v="1900"/>
    <n v="1520"/>
    <d v="2015-02-26T00:00:00"/>
    <x v="140"/>
  </r>
  <r>
    <x v="223"/>
    <s v="GLOBAL CHALLENGES"/>
    <x v="0"/>
    <x v="0"/>
    <s v="Default APC"/>
    <s v="Default APC"/>
    <n v="2917"/>
    <n v="2334"/>
    <d v="2017-02-06T00:00:00"/>
    <x v="141"/>
  </r>
  <r>
    <x v="223"/>
    <s v="GLOBAL CHALLENGES"/>
    <x v="0"/>
    <x v="0"/>
    <s v="Default APC"/>
    <s v="Default APC"/>
    <n v="2100"/>
    <n v="1680"/>
    <d v="2020-01-08T00:00:00"/>
    <x v="26"/>
  </r>
  <r>
    <x v="223"/>
    <s v="GLOBAL CHALLENGES"/>
    <x v="0"/>
    <x v="0"/>
    <s v="Default APC"/>
    <s v="Default APC"/>
    <n v="2500"/>
    <n v="2000"/>
    <d v="2021-10-25T00:00:00"/>
    <x v="118"/>
  </r>
  <r>
    <x v="223"/>
    <s v="GLOBAL CHALLENGES"/>
    <x v="0"/>
    <x v="0"/>
    <s v="Default APC"/>
    <s v="Default APC"/>
    <n v="2750"/>
    <n v="2200"/>
    <d v="2022-09-21T00:00:00"/>
    <x v="11"/>
  </r>
  <r>
    <x v="223"/>
    <s v="GLOBAL CHALLENGES"/>
    <x v="0"/>
    <x v="0"/>
    <s v="Default APC"/>
    <s v="Default APC"/>
    <n v="3030"/>
    <n v="2424"/>
    <d v="2024-09-11T00:00:00"/>
    <x v="25"/>
  </r>
  <r>
    <x v="223"/>
    <s v="GLOBAL CHALLENGES"/>
    <x v="0"/>
    <x v="0"/>
    <s v="Default APC"/>
    <s v="Default APC"/>
    <n v="3180"/>
    <n v="2544"/>
    <d v="2025-05-20T00:00:00"/>
    <x v="2"/>
  </r>
  <r>
    <x v="223"/>
    <s v="GLOBAL CHALLENGES"/>
    <x v="1"/>
    <x v="1"/>
    <s v="Editorial"/>
    <s v="Editorial"/>
    <n v="0"/>
    <n v="0"/>
    <d v="2022-11-23T00:00:00"/>
    <x v="2"/>
  </r>
  <r>
    <x v="223"/>
    <s v="GLOBAL CHALLENGES"/>
    <x v="1"/>
    <x v="1"/>
    <s v="Comment"/>
    <s v="Opinion"/>
    <n v="0"/>
    <n v="0"/>
    <d v="2022-11-23T00:00:00"/>
    <x v="2"/>
  </r>
  <r>
    <x v="223"/>
    <s v="GLOBAL CHALLENGES"/>
    <x v="1"/>
    <x v="1"/>
    <s v="Guest Editorial"/>
    <s v="Opinion"/>
    <n v="0"/>
    <n v="0"/>
    <d v="2022-11-23T00:00:00"/>
    <x v="2"/>
  </r>
  <r>
    <x v="223"/>
    <s v="GLOBAL CHALLENGES"/>
    <x v="1"/>
    <x v="0"/>
    <s v="Default APC"/>
    <s v="Default APC"/>
    <n v="1680"/>
    <n v="1344"/>
    <d v="2020-01-08T00:00:00"/>
    <x v="26"/>
  </r>
  <r>
    <x v="223"/>
    <s v="GLOBAL CHALLENGES"/>
    <x v="1"/>
    <x v="0"/>
    <s v="Default APC"/>
    <s v="Default APC"/>
    <n v="2000"/>
    <n v="1600"/>
    <d v="2021-10-25T00:00:00"/>
    <x v="28"/>
  </r>
  <r>
    <x v="223"/>
    <s v="GLOBAL CHALLENGES"/>
    <x v="1"/>
    <x v="0"/>
    <s v="Default APC"/>
    <s v="Default APC"/>
    <n v="2500"/>
    <n v="2000"/>
    <d v="2021-11-04T00:00:00"/>
    <x v="118"/>
  </r>
  <r>
    <x v="223"/>
    <s v="GLOBAL CHALLENGES"/>
    <x v="1"/>
    <x v="0"/>
    <s v="Default APC"/>
    <s v="Default APC"/>
    <n v="2750"/>
    <n v="2200"/>
    <d v="2022-09-21T00:00:00"/>
    <x v="11"/>
  </r>
  <r>
    <x v="223"/>
    <s v="GLOBAL CHALLENGES"/>
    <x v="1"/>
    <x v="0"/>
    <s v="Default APC"/>
    <s v="Default APC"/>
    <n v="3030"/>
    <n v="2424"/>
    <d v="2024-09-11T00:00:00"/>
    <x v="25"/>
  </r>
  <r>
    <x v="223"/>
    <s v="GLOBAL CHALLENGES"/>
    <x v="1"/>
    <x v="0"/>
    <s v="Default APC"/>
    <s v="Default APC"/>
    <n v="3180"/>
    <n v="2544"/>
    <d v="2025-05-20T00:00:00"/>
    <x v="2"/>
  </r>
  <r>
    <x v="224"/>
    <s v="GEOSCIENCE DATA JOURNAL"/>
    <x v="0"/>
    <x v="0"/>
    <s v="Default APC"/>
    <s v="Default APC"/>
    <n v="1200"/>
    <n v="960"/>
    <d v="2011-08-31T00:00:00"/>
    <x v="3"/>
  </r>
  <r>
    <x v="224"/>
    <s v="GEOSCIENCE DATA JOURNAL"/>
    <x v="0"/>
    <x v="0"/>
    <s v="Default APC"/>
    <s v="Default APC"/>
    <n v="1450"/>
    <n v="1160"/>
    <d v="2021-12-01T00:00:00"/>
    <x v="16"/>
  </r>
  <r>
    <x v="224"/>
    <s v="GEOSCIENCE DATA JOURNAL"/>
    <x v="0"/>
    <x v="0"/>
    <s v="Default APC"/>
    <s v="Default APC"/>
    <n v="1600"/>
    <n v="1280"/>
    <d v="2023-01-05T00:00:00"/>
    <x v="17"/>
  </r>
  <r>
    <x v="224"/>
    <s v="GEOSCIENCE DATA JOURNAL"/>
    <x v="0"/>
    <x v="0"/>
    <s v="Default APC"/>
    <s v="Default APC"/>
    <n v="1680"/>
    <n v="1344"/>
    <d v="2023-11-03T00:00:00"/>
    <x v="63"/>
  </r>
  <r>
    <x v="224"/>
    <s v="GEOSCIENCE DATA JOURNAL"/>
    <x v="0"/>
    <x v="0"/>
    <s v="Default APC"/>
    <s v="Default APC"/>
    <n v="1850"/>
    <n v="1480"/>
    <d v="2024-11-13T00:00:00"/>
    <x v="2"/>
  </r>
  <r>
    <x v="224"/>
    <s v="GEOSCIENCE DATA JOURNAL"/>
    <x v="1"/>
    <x v="0"/>
    <s v="Default APC"/>
    <s v="Default APC"/>
    <n v="960"/>
    <n v="768"/>
    <d v="2018-09-12T00:00:00"/>
    <x v="3"/>
  </r>
  <r>
    <x v="224"/>
    <s v="GEOSCIENCE DATA JOURNAL"/>
    <x v="1"/>
    <x v="0"/>
    <s v="Default APC"/>
    <s v="Default APC"/>
    <n v="1160"/>
    <n v="928"/>
    <d v="2021-12-01T00:00:00"/>
    <x v="16"/>
  </r>
  <r>
    <x v="224"/>
    <s v="GEOSCIENCE DATA JOURNAL"/>
    <x v="1"/>
    <x v="0"/>
    <s v="Default APC"/>
    <s v="Default APC"/>
    <n v="1280"/>
    <n v="1024"/>
    <d v="2023-01-05T00:00:00"/>
    <x v="17"/>
  </r>
  <r>
    <x v="224"/>
    <s v="GEOSCIENCE DATA JOURNAL"/>
    <x v="1"/>
    <x v="0"/>
    <s v="Default APC"/>
    <s v="Default APC"/>
    <n v="1344"/>
    <n v="1075"/>
    <d v="2023-11-03T00:00:00"/>
    <x v="63"/>
  </r>
  <r>
    <x v="224"/>
    <s v="GEOSCIENCE DATA JOURNAL"/>
    <x v="1"/>
    <x v="0"/>
    <s v="Default APC"/>
    <s v="Default APC"/>
    <n v="1480"/>
    <n v="1184"/>
    <d v="2024-11-13T00:00:00"/>
    <x v="2"/>
  </r>
  <r>
    <x v="225"/>
    <s v="GEO: GEOGRAPHY AND ENVIRONMENT"/>
    <x v="0"/>
    <x v="1"/>
    <s v="Commentary"/>
    <s v="Commentary"/>
    <n v="0"/>
    <n v="0"/>
    <d v="2019-03-26T00:00:00"/>
    <x v="3"/>
  </r>
  <r>
    <x v="225"/>
    <s v="GEO: GEOGRAPHY AND ENVIRONMENT"/>
    <x v="0"/>
    <x v="1"/>
    <s v="Commentary"/>
    <s v="Commentary"/>
    <n v="0"/>
    <n v="0"/>
    <d v="2021-12-01T00:00:00"/>
    <x v="21"/>
  </r>
  <r>
    <x v="225"/>
    <s v="GEO: GEOGRAPHY AND ENVIRONMENT"/>
    <x v="0"/>
    <x v="1"/>
    <s v="Commentary"/>
    <s v="Commentary"/>
    <n v="0"/>
    <n v="0"/>
    <d v="2022-11-08T00:00:00"/>
    <x v="142"/>
  </r>
  <r>
    <x v="225"/>
    <s v="GEO: GEOGRAPHY AND ENVIRONMENT"/>
    <x v="0"/>
    <x v="1"/>
    <s v="Commentary"/>
    <s v="Commentary"/>
    <n v="465"/>
    <n v="372"/>
    <d v="2023-08-08T00:00:00"/>
    <x v="17"/>
  </r>
  <r>
    <x v="225"/>
    <s v="GEO: GEOGRAPHY AND ENVIRONMENT"/>
    <x v="0"/>
    <x v="1"/>
    <s v="Commentary"/>
    <s v="Commentary"/>
    <n v="488"/>
    <n v="390"/>
    <d v="2023-11-03T00:00:00"/>
    <x v="63"/>
  </r>
  <r>
    <x v="225"/>
    <s v="GEO: GEOGRAPHY AND ENVIRONMENT"/>
    <x v="0"/>
    <x v="1"/>
    <s v="Commentary"/>
    <s v="Commentary"/>
    <n v="538"/>
    <n v="430"/>
    <d v="2024-11-13T00:00:00"/>
    <x v="2"/>
  </r>
  <r>
    <x v="225"/>
    <s v="GEO: GEOGRAPHY AND ENVIRONMENT"/>
    <x v="0"/>
    <x v="1"/>
    <s v="Editorial"/>
    <s v="Editorial"/>
    <n v="0"/>
    <n v="0"/>
    <d v="2023-08-08T00:00:00"/>
    <x v="2"/>
  </r>
  <r>
    <x v="225"/>
    <s v="GEO: GEOGRAPHY AND ENVIRONMENT"/>
    <x v="0"/>
    <x v="0"/>
    <s v="Default APC"/>
    <s v="Default APC"/>
    <n v="1480"/>
    <n v="1184"/>
    <d v="2014-07-17T00:00:00"/>
    <x v="3"/>
  </r>
  <r>
    <x v="225"/>
    <s v="GEO: GEOGRAPHY AND ENVIRONMENT"/>
    <x v="0"/>
    <x v="0"/>
    <s v="Default APC"/>
    <s v="Default APC"/>
    <n v="1800"/>
    <n v="1440"/>
    <d v="2021-12-01T00:00:00"/>
    <x v="21"/>
  </r>
  <r>
    <x v="225"/>
    <s v="GEO: GEOGRAPHY AND ENVIRONMENT"/>
    <x v="0"/>
    <x v="0"/>
    <s v="Default APC"/>
    <s v="Default APC"/>
    <n v="1860"/>
    <n v="1488"/>
    <d v="2022-11-08T00:00:00"/>
    <x v="17"/>
  </r>
  <r>
    <x v="225"/>
    <s v="GEO: GEOGRAPHY AND ENVIRONMENT"/>
    <x v="0"/>
    <x v="0"/>
    <s v="Default APC"/>
    <s v="Default APC"/>
    <n v="1950"/>
    <n v="1560"/>
    <d v="2023-11-03T00:00:00"/>
    <x v="63"/>
  </r>
  <r>
    <x v="225"/>
    <s v="GEO: GEOGRAPHY AND ENVIRONMENT"/>
    <x v="0"/>
    <x v="0"/>
    <s v="Default APC"/>
    <s v="Default APC"/>
    <n v="2150"/>
    <n v="1720"/>
    <d v="2024-11-13T00:00:00"/>
    <x v="2"/>
  </r>
  <r>
    <x v="225"/>
    <s v="GEO: GEOGRAPHY AND ENVIRONMENT"/>
    <x v="1"/>
    <x v="1"/>
    <s v="Commentary"/>
    <s v="Commentary"/>
    <n v="0"/>
    <n v="0"/>
    <d v="2019-03-26T00:00:00"/>
    <x v="3"/>
  </r>
  <r>
    <x v="225"/>
    <s v="GEO: GEOGRAPHY AND ENVIRONMENT"/>
    <x v="1"/>
    <x v="1"/>
    <s v="Commentary"/>
    <s v="Commentary"/>
    <n v="0"/>
    <n v="0"/>
    <d v="2021-12-01T00:00:00"/>
    <x v="21"/>
  </r>
  <r>
    <x v="225"/>
    <s v="GEO: GEOGRAPHY AND ENVIRONMENT"/>
    <x v="1"/>
    <x v="1"/>
    <s v="Commentary"/>
    <s v="Commentary"/>
    <n v="0"/>
    <n v="0"/>
    <d v="2022-11-08T00:00:00"/>
    <x v="142"/>
  </r>
  <r>
    <x v="225"/>
    <s v="GEO: GEOGRAPHY AND ENVIRONMENT"/>
    <x v="1"/>
    <x v="1"/>
    <s v="Commentary"/>
    <s v="Commentary"/>
    <n v="465"/>
    <n v="372"/>
    <d v="2023-08-08T00:00:00"/>
    <x v="17"/>
  </r>
  <r>
    <x v="225"/>
    <s v="GEO: GEOGRAPHY AND ENVIRONMENT"/>
    <x v="1"/>
    <x v="1"/>
    <s v="Commentary"/>
    <s v="Commentary"/>
    <n v="488"/>
    <n v="390"/>
    <d v="2023-11-03T00:00:00"/>
    <x v="63"/>
  </r>
  <r>
    <x v="225"/>
    <s v="GEO: GEOGRAPHY AND ENVIRONMENT"/>
    <x v="1"/>
    <x v="1"/>
    <s v="Commentary"/>
    <s v="Commentary"/>
    <n v="538"/>
    <n v="430"/>
    <d v="2024-11-13T00:00:00"/>
    <x v="2"/>
  </r>
  <r>
    <x v="225"/>
    <s v="GEO: GEOGRAPHY AND ENVIRONMENT"/>
    <x v="1"/>
    <x v="1"/>
    <s v="Editorial"/>
    <s v="Editorial"/>
    <n v="0"/>
    <n v="0"/>
    <d v="2023-08-08T00:00:00"/>
    <x v="2"/>
  </r>
  <r>
    <x v="225"/>
    <s v="GEO: GEOGRAPHY AND ENVIRONMENT"/>
    <x v="1"/>
    <x v="0"/>
    <s v="Default APC"/>
    <s v="Default APC"/>
    <n v="1184"/>
    <n v="947"/>
    <d v="2014-07-17T00:00:00"/>
    <x v="3"/>
  </r>
  <r>
    <x v="225"/>
    <s v="GEO: GEOGRAPHY AND ENVIRONMENT"/>
    <x v="1"/>
    <x v="0"/>
    <s v="Default APC"/>
    <s v="Default APC"/>
    <n v="1440"/>
    <n v="1152"/>
    <d v="2021-12-01T00:00:00"/>
    <x v="53"/>
  </r>
  <r>
    <x v="225"/>
    <s v="GEO: GEOGRAPHY AND ENVIRONMENT"/>
    <x v="1"/>
    <x v="0"/>
    <s v="Default APC"/>
    <s v="Default APC"/>
    <n v="1800"/>
    <n v="1440"/>
    <d v="2021-12-20T00:00:00"/>
    <x v="21"/>
  </r>
  <r>
    <x v="225"/>
    <s v="GEO: GEOGRAPHY AND ENVIRONMENT"/>
    <x v="1"/>
    <x v="0"/>
    <s v="Default APC"/>
    <s v="Default APC"/>
    <n v="1860"/>
    <n v="1488"/>
    <d v="2022-11-08T00:00:00"/>
    <x v="17"/>
  </r>
  <r>
    <x v="225"/>
    <s v="GEO: GEOGRAPHY AND ENVIRONMENT"/>
    <x v="1"/>
    <x v="0"/>
    <s v="Default APC"/>
    <s v="Default APC"/>
    <n v="1950"/>
    <n v="1560"/>
    <d v="2023-11-03T00:00:00"/>
    <x v="63"/>
  </r>
  <r>
    <x v="225"/>
    <s v="GEO: GEOGRAPHY AND ENVIRONMENT"/>
    <x v="1"/>
    <x v="0"/>
    <s v="Default APC"/>
    <s v="Default APC"/>
    <n v="2150"/>
    <n v="1720"/>
    <d v="2024-11-13T00:00:00"/>
    <x v="2"/>
  </r>
  <r>
    <x v="226"/>
    <s v="GEOFLUIDS"/>
    <x v="0"/>
    <x v="0"/>
    <s v="Default APC"/>
    <s v="Default APC"/>
    <n v="1735"/>
    <n v="1388"/>
    <d v="2022-12-27T00:00:00"/>
    <x v="61"/>
  </r>
  <r>
    <x v="226"/>
    <s v="GEOFLUIDS"/>
    <x v="0"/>
    <x v="0"/>
    <s v="Default APC"/>
    <s v="Default APC"/>
    <n v="1790"/>
    <n v="1432"/>
    <d v="2024-02-27T00:00:00"/>
    <x v="24"/>
  </r>
  <r>
    <x v="226"/>
    <s v="GEOFLUIDS"/>
    <x v="0"/>
    <x v="0"/>
    <s v="Default APC"/>
    <s v="Default APC"/>
    <n v="1880"/>
    <n v="1504"/>
    <d v="2024-10-15T00:00:00"/>
    <x v="2"/>
  </r>
  <r>
    <x v="227"/>
    <s v="GEOCHEMISTRY, GEOPHYSICS, GEOSYSTEMS"/>
    <x v="0"/>
    <x v="1"/>
    <s v="Commentary"/>
    <s v="Commentary"/>
    <n v="0"/>
    <n v="0"/>
    <d v="2021-09-08T00:00:00"/>
    <x v="2"/>
  </r>
  <r>
    <x v="227"/>
    <s v="GEOCHEMISTRY, GEOPHYSICS, GEOSYSTEMS"/>
    <x v="0"/>
    <x v="1"/>
    <s v="Reply"/>
    <s v="Correspondence"/>
    <n v="0"/>
    <n v="0"/>
    <d v="2021-09-08T00:00:00"/>
    <x v="2"/>
  </r>
  <r>
    <x v="227"/>
    <s v="GEOCHEMISTRY, GEOPHYSICS, GEOSYSTEMS"/>
    <x v="0"/>
    <x v="1"/>
    <s v="Editorial"/>
    <s v="Editorial"/>
    <n v="0"/>
    <n v="0"/>
    <d v="2021-09-08T00:00:00"/>
    <x v="2"/>
  </r>
  <r>
    <x v="227"/>
    <s v="GEOCHEMISTRY, GEOPHYSICS, GEOSYSTEMS"/>
    <x v="0"/>
    <x v="1"/>
    <s v="Introduction"/>
    <s v="Introduction"/>
    <n v="0"/>
    <n v="0"/>
    <d v="2021-11-11T00:00:00"/>
    <x v="2"/>
  </r>
  <r>
    <x v="227"/>
    <s v="GEOCHEMISTRY, GEOPHYSICS, GEOSYSTEMS"/>
    <x v="0"/>
    <x v="1"/>
    <s v="Introduction to a Special Section"/>
    <s v="Introduction"/>
    <n v="0"/>
    <n v="0"/>
    <d v="2021-09-08T00:00:00"/>
    <x v="2"/>
  </r>
  <r>
    <x v="227"/>
    <s v="GEOCHEMISTRY, GEOPHYSICS, GEOSYSTEMS"/>
    <x v="0"/>
    <x v="1"/>
    <s v="Comment"/>
    <s v="Opinion"/>
    <n v="0"/>
    <n v="0"/>
    <d v="2021-09-08T00:00:00"/>
    <x v="2"/>
  </r>
  <r>
    <x v="227"/>
    <s v="GEOCHEMISTRY, GEOPHYSICS, GEOSYSTEMS"/>
    <x v="0"/>
    <x v="0"/>
    <s v="Default APC"/>
    <s v="Default APC"/>
    <n v="2300"/>
    <n v="1840"/>
    <d v="2021-09-08T00:00:00"/>
    <x v="8"/>
  </r>
  <r>
    <x v="227"/>
    <s v="GEOCHEMISTRY, GEOPHYSICS, GEOSYSTEMS"/>
    <x v="0"/>
    <x v="0"/>
    <s v="Default APC"/>
    <s v="Default APC"/>
    <n v="2420"/>
    <n v="1936"/>
    <d v="2023-11-02T00:00:00"/>
    <x v="40"/>
  </r>
  <r>
    <x v="227"/>
    <s v="GEOCHEMISTRY, GEOPHYSICS, GEOSYSTEMS"/>
    <x v="0"/>
    <x v="0"/>
    <s v="Default APC"/>
    <s v="Default APC"/>
    <n v="2510"/>
    <n v="2008"/>
    <d v="2025-02-03T00:00:00"/>
    <x v="2"/>
  </r>
  <r>
    <x v="228"/>
    <s v="ADVANCED GENETICS"/>
    <x v="0"/>
    <x v="1"/>
    <s v="Correspondence"/>
    <s v="Correspondence"/>
    <n v="0"/>
    <n v="0"/>
    <d v="2022-12-08T00:00:00"/>
    <x v="2"/>
  </r>
  <r>
    <x v="228"/>
    <s v="ADVANCED GENETICS"/>
    <x v="0"/>
    <x v="1"/>
    <s v="Editorial"/>
    <s v="Editorial"/>
    <n v="0"/>
    <n v="0"/>
    <d v="2019-05-23T00:00:00"/>
    <x v="2"/>
  </r>
  <r>
    <x v="228"/>
    <s v="ADVANCED GENETICS"/>
    <x v="0"/>
    <x v="1"/>
    <s v="Comment"/>
    <s v="Opinion"/>
    <n v="0"/>
    <n v="0"/>
    <d v="2022-12-01T00:00:00"/>
    <x v="2"/>
  </r>
  <r>
    <x v="228"/>
    <s v="ADVANCED GENETICS"/>
    <x v="0"/>
    <x v="1"/>
    <s v="Review"/>
    <s v="Review Article"/>
    <n v="0"/>
    <n v="0"/>
    <d v="2019-09-16T00:00:00"/>
    <x v="2"/>
  </r>
  <r>
    <x v="228"/>
    <s v="ADVANCED GENETICS"/>
    <x v="0"/>
    <x v="0"/>
    <s v="Default APC"/>
    <s v="Default APC"/>
    <n v="4250"/>
    <n v="3400"/>
    <d v="2019-04-05T00:00:00"/>
    <x v="26"/>
  </r>
  <r>
    <x v="228"/>
    <s v="ADVANCED GENETICS"/>
    <x v="0"/>
    <x v="0"/>
    <s v="Default APC"/>
    <s v="Default APC"/>
    <n v="4400"/>
    <n v="3520"/>
    <d v="2021-10-25T00:00:00"/>
    <x v="143"/>
  </r>
  <r>
    <x v="228"/>
    <s v="ADVANCED GENETICS"/>
    <x v="0"/>
    <x v="0"/>
    <s v="Default APC"/>
    <s v="Default APC"/>
    <n v="2110"/>
    <n v="1688"/>
    <d v="2023-03-16T00:00:00"/>
    <x v="11"/>
  </r>
  <r>
    <x v="228"/>
    <s v="ADVANCED GENETICS"/>
    <x v="0"/>
    <x v="0"/>
    <s v="Default APC"/>
    <s v="Default APC"/>
    <n v="2320"/>
    <n v="1856"/>
    <d v="2024-09-11T00:00:00"/>
    <x v="2"/>
  </r>
  <r>
    <x v="228"/>
    <s v="ADVANCED GENETICS"/>
    <x v="1"/>
    <x v="1"/>
    <s v="Editorial"/>
    <s v="Editorial"/>
    <n v="0"/>
    <n v="0"/>
    <d v="2019-05-23T00:00:00"/>
    <x v="2"/>
  </r>
  <r>
    <x v="228"/>
    <s v="ADVANCED GENETICS"/>
    <x v="1"/>
    <x v="1"/>
    <s v="Comment"/>
    <s v="Opinion"/>
    <n v="0"/>
    <n v="0"/>
    <d v="2022-12-01T00:00:00"/>
    <x v="2"/>
  </r>
  <r>
    <x v="228"/>
    <s v="ADVANCED GENETICS"/>
    <x v="1"/>
    <x v="1"/>
    <s v="Review"/>
    <s v="Review Article"/>
    <n v="0"/>
    <n v="0"/>
    <d v="2019-09-16T00:00:00"/>
    <x v="2"/>
  </r>
  <r>
    <x v="228"/>
    <s v="ADVANCED GENETICS"/>
    <x v="1"/>
    <x v="0"/>
    <s v="Default APC"/>
    <s v="Default APC"/>
    <n v="4250"/>
    <n v="3400"/>
    <d v="2019-04-05T00:00:00"/>
    <x v="144"/>
  </r>
  <r>
    <x v="228"/>
    <s v="ADVANCED GENETICS"/>
    <x v="1"/>
    <x v="0"/>
    <s v="Default APC"/>
    <s v="Default APC"/>
    <n v="3400"/>
    <n v="2720"/>
    <d v="2019-04-08T00:00:00"/>
    <x v="26"/>
  </r>
  <r>
    <x v="228"/>
    <s v="ADVANCED GENETICS"/>
    <x v="1"/>
    <x v="0"/>
    <s v="Default APC"/>
    <s v="Default APC"/>
    <n v="3520"/>
    <n v="2816"/>
    <d v="2021-10-25T00:00:00"/>
    <x v="28"/>
  </r>
  <r>
    <x v="228"/>
    <s v="ADVANCED GENETICS"/>
    <x v="1"/>
    <x v="0"/>
    <s v="Default APC"/>
    <s v="Default APC"/>
    <n v="4400"/>
    <n v="3520"/>
    <d v="2021-11-04T00:00:00"/>
    <x v="143"/>
  </r>
  <r>
    <x v="228"/>
    <s v="ADVANCED GENETICS"/>
    <x v="1"/>
    <x v="0"/>
    <s v="Default APC"/>
    <s v="Default APC"/>
    <n v="2110"/>
    <n v="1688"/>
    <d v="2023-03-16T00:00:00"/>
    <x v="11"/>
  </r>
  <r>
    <x v="228"/>
    <s v="ADVANCED GENETICS"/>
    <x v="1"/>
    <x v="0"/>
    <s v="Default APC"/>
    <s v="Default APC"/>
    <n v="2320"/>
    <n v="1856"/>
    <d v="2024-09-11T00:00:00"/>
    <x v="2"/>
  </r>
  <r>
    <x v="229"/>
    <s v="GEOHEALTH"/>
    <x v="0"/>
    <x v="1"/>
    <s v="Commentary"/>
    <s v="Commentary"/>
    <n v="0"/>
    <n v="0"/>
    <d v="2016-11-22T00:00:00"/>
    <x v="2"/>
  </r>
  <r>
    <x v="229"/>
    <s v="GEOHEALTH"/>
    <x v="0"/>
    <x v="1"/>
    <s v="Reply"/>
    <s v="Correspondence"/>
    <n v="0"/>
    <n v="0"/>
    <d v="2016-10-03T00:00:00"/>
    <x v="2"/>
  </r>
  <r>
    <x v="229"/>
    <s v="GEOHEALTH"/>
    <x v="0"/>
    <x v="1"/>
    <s v="Editorial"/>
    <s v="Editorial"/>
    <n v="0"/>
    <n v="0"/>
    <d v="2016-09-26T00:00:00"/>
    <x v="2"/>
  </r>
  <r>
    <x v="229"/>
    <s v="GEOHEALTH"/>
    <x v="0"/>
    <x v="1"/>
    <s v="Introduction"/>
    <s v="Introduction"/>
    <n v="0"/>
    <n v="0"/>
    <d v="2021-11-11T00:00:00"/>
    <x v="2"/>
  </r>
  <r>
    <x v="229"/>
    <s v="GEOHEALTH"/>
    <x v="0"/>
    <x v="1"/>
    <s v="Introduction to a Special Section"/>
    <s v="Introduction"/>
    <n v="0"/>
    <n v="0"/>
    <d v="2017-04-17T00:00:00"/>
    <x v="2"/>
  </r>
  <r>
    <x v="229"/>
    <s v="GEOHEALTH"/>
    <x v="0"/>
    <x v="1"/>
    <s v="Comment"/>
    <s v="Opinion"/>
    <n v="0"/>
    <n v="0"/>
    <d v="2016-10-03T00:00:00"/>
    <x v="2"/>
  </r>
  <r>
    <x v="229"/>
    <s v="GEOHEALTH"/>
    <x v="0"/>
    <x v="0"/>
    <s v="Default APC"/>
    <s v="Default APC"/>
    <n v="1625"/>
    <n v="1300"/>
    <d v="2016-09-06T00:00:00"/>
    <x v="37"/>
  </r>
  <r>
    <x v="229"/>
    <s v="GEOHEALTH"/>
    <x v="0"/>
    <x v="0"/>
    <s v="Default APC"/>
    <s v="Default APC"/>
    <n v="1896"/>
    <n v="1517"/>
    <d v="2021-07-09T00:00:00"/>
    <x v="16"/>
  </r>
  <r>
    <x v="229"/>
    <s v="GEOHEALTH"/>
    <x v="0"/>
    <x v="0"/>
    <s v="Default APC"/>
    <s v="Default APC"/>
    <n v="2170"/>
    <n v="1736"/>
    <d v="2023-01-05T00:00:00"/>
    <x v="39"/>
  </r>
  <r>
    <x v="229"/>
    <s v="GEOHEALTH"/>
    <x v="0"/>
    <x v="0"/>
    <s v="Default APC"/>
    <s v="Default APC"/>
    <n v="2350"/>
    <n v="1880"/>
    <d v="2023-06-20T00:00:00"/>
    <x v="8"/>
  </r>
  <r>
    <x v="229"/>
    <s v="GEOHEALTH"/>
    <x v="0"/>
    <x v="0"/>
    <s v="Default APC"/>
    <s v="Default APC"/>
    <n v="2470"/>
    <n v="1976"/>
    <d v="2023-11-02T00:00:00"/>
    <x v="40"/>
  </r>
  <r>
    <x v="229"/>
    <s v="GEOHEALTH"/>
    <x v="0"/>
    <x v="0"/>
    <s v="Default APC"/>
    <s v="Default APC"/>
    <n v="2710"/>
    <n v="2168"/>
    <d v="2025-02-03T00:00:00"/>
    <x v="2"/>
  </r>
  <r>
    <x v="229"/>
    <s v="GEOHEALTH"/>
    <x v="1"/>
    <x v="1"/>
    <s v="Commentary"/>
    <s v="Commentary"/>
    <n v="0"/>
    <n v="0"/>
    <d v="2016-11-22T00:00:00"/>
    <x v="2"/>
  </r>
  <r>
    <x v="229"/>
    <s v="GEOHEALTH"/>
    <x v="1"/>
    <x v="1"/>
    <s v="Reply"/>
    <s v="Correspondence"/>
    <n v="0"/>
    <n v="0"/>
    <d v="2016-11-01T00:00:00"/>
    <x v="2"/>
  </r>
  <r>
    <x v="229"/>
    <s v="GEOHEALTH"/>
    <x v="1"/>
    <x v="1"/>
    <s v="Editorial"/>
    <s v="Editorial"/>
    <n v="0"/>
    <n v="0"/>
    <d v="2016-11-01T00:00:00"/>
    <x v="2"/>
  </r>
  <r>
    <x v="229"/>
    <s v="GEOHEALTH"/>
    <x v="1"/>
    <x v="1"/>
    <s v="Introduction"/>
    <s v="Introduction"/>
    <n v="0"/>
    <n v="0"/>
    <d v="2021-11-11T00:00:00"/>
    <x v="2"/>
  </r>
  <r>
    <x v="229"/>
    <s v="GEOHEALTH"/>
    <x v="1"/>
    <x v="1"/>
    <s v="Introduction to a Special Section"/>
    <s v="Introduction"/>
    <n v="0"/>
    <n v="0"/>
    <d v="2017-04-17T00:00:00"/>
    <x v="2"/>
  </r>
  <r>
    <x v="229"/>
    <s v="GEOHEALTH"/>
    <x v="1"/>
    <x v="1"/>
    <s v="Comment"/>
    <s v="Opinion"/>
    <n v="0"/>
    <n v="0"/>
    <d v="2016-11-01T00:00:00"/>
    <x v="2"/>
  </r>
  <r>
    <x v="229"/>
    <s v="GEOHEALTH"/>
    <x v="1"/>
    <x v="0"/>
    <s v="Default APC"/>
    <s v="Default APC"/>
    <n v="1300"/>
    <n v="1040"/>
    <d v="2016-10-13T00:00:00"/>
    <x v="37"/>
  </r>
  <r>
    <x v="229"/>
    <s v="GEOHEALTH"/>
    <x v="1"/>
    <x v="0"/>
    <s v="Default APC"/>
    <s v="Default APC"/>
    <n v="1517"/>
    <n v="1214"/>
    <d v="2021-07-09T00:00:00"/>
    <x v="16"/>
  </r>
  <r>
    <x v="229"/>
    <s v="GEOHEALTH"/>
    <x v="1"/>
    <x v="0"/>
    <s v="Default APC"/>
    <s v="Default APC"/>
    <n v="1736"/>
    <n v="1389"/>
    <d v="2023-01-05T00:00:00"/>
    <x v="39"/>
  </r>
  <r>
    <x v="229"/>
    <s v="GEOHEALTH"/>
    <x v="1"/>
    <x v="0"/>
    <s v="Default APC"/>
    <s v="Default APC"/>
    <n v="1880"/>
    <n v="1504"/>
    <d v="2023-06-20T00:00:00"/>
    <x v="8"/>
  </r>
  <r>
    <x v="229"/>
    <s v="GEOHEALTH"/>
    <x v="1"/>
    <x v="0"/>
    <s v="Default APC"/>
    <s v="Default APC"/>
    <n v="1976"/>
    <n v="1581"/>
    <d v="2023-11-02T00:00:00"/>
    <x v="40"/>
  </r>
  <r>
    <x v="229"/>
    <s v="GEOHEALTH"/>
    <x v="1"/>
    <x v="0"/>
    <s v="Default APC"/>
    <s v="Default APC"/>
    <n v="2168"/>
    <n v="1734"/>
    <d v="2025-02-03T00:00:00"/>
    <x v="2"/>
  </r>
  <r>
    <x v="230"/>
    <s v="CLINICAL AND PUBLIC HEALTH GUIDELINES"/>
    <x v="0"/>
    <x v="1"/>
    <s v="Commentary"/>
    <s v="Commentary"/>
    <n v="760"/>
    <n v="608"/>
    <d v="2023-09-14T00:00:00"/>
    <x v="2"/>
  </r>
  <r>
    <x v="230"/>
    <s v="CLINICAL AND PUBLIC HEALTH GUIDELINES"/>
    <x v="0"/>
    <x v="1"/>
    <s v="Letter to Editor"/>
    <s v="Correspondence"/>
    <n v="0"/>
    <n v="0"/>
    <d v="2023-09-14T00:00:00"/>
    <x v="2"/>
  </r>
  <r>
    <x v="230"/>
    <s v="CLINICAL AND PUBLIC HEALTH GUIDELINES"/>
    <x v="0"/>
    <x v="1"/>
    <s v="Editorial"/>
    <s v="Editorial"/>
    <n v="0"/>
    <n v="0"/>
    <d v="2023-09-14T00:00:00"/>
    <x v="2"/>
  </r>
  <r>
    <x v="230"/>
    <s v="CLINICAL AND PUBLIC HEALTH GUIDELINES"/>
    <x v="0"/>
    <x v="1"/>
    <s v="Guideline Protocol"/>
    <s v="Method and Protocol"/>
    <n v="2480"/>
    <n v="1984"/>
    <d v="2023-09-14T00:00:00"/>
    <x v="2"/>
  </r>
  <r>
    <x v="230"/>
    <s v="CLINICAL AND PUBLIC HEALTH GUIDELINES"/>
    <x v="0"/>
    <x v="1"/>
    <s v="Research Protocol"/>
    <s v="Method and Protocol"/>
    <n v="2480"/>
    <n v="1984"/>
    <d v="2023-09-14T00:00:00"/>
    <x v="2"/>
  </r>
  <r>
    <x v="230"/>
    <s v="CLINICAL AND PUBLIC HEALTH GUIDELINES"/>
    <x v="0"/>
    <x v="1"/>
    <s v="Original Article"/>
    <s v="Research Article"/>
    <n v="2480"/>
    <n v="1984"/>
    <d v="2023-09-14T00:00:00"/>
    <x v="2"/>
  </r>
  <r>
    <x v="230"/>
    <s v="CLINICAL AND PUBLIC HEALTH GUIDELINES"/>
    <x v="0"/>
    <x v="1"/>
    <s v="Brief Report"/>
    <s v="Short Communication"/>
    <n v="1530"/>
    <n v="1224"/>
    <d v="2023-09-14T00:00:00"/>
    <x v="2"/>
  </r>
  <r>
    <x v="230"/>
    <s v="CLINICAL AND PUBLIC HEALTH GUIDELINES"/>
    <x v="0"/>
    <x v="0"/>
    <s v="Default APC"/>
    <s v="Default APC"/>
    <n v="2700"/>
    <n v="2160"/>
    <d v="2023-07-19T00:00:00"/>
    <x v="145"/>
  </r>
  <r>
    <x v="230"/>
    <s v="CLINICAL AND PUBLIC HEALTH GUIDELINES"/>
    <x v="0"/>
    <x v="0"/>
    <s v="Default APC"/>
    <s v="Default APC"/>
    <n v="3050"/>
    <n v="2440"/>
    <d v="2023-09-14T00:00:00"/>
    <x v="2"/>
  </r>
  <r>
    <x v="231"/>
    <s v="GEOPHYSICAL RESEARCH LETTERS"/>
    <x v="0"/>
    <x v="1"/>
    <s v="Commentary"/>
    <s v="Commentary"/>
    <n v="0"/>
    <n v="0"/>
    <d v="2022-11-17T00:00:00"/>
    <x v="2"/>
  </r>
  <r>
    <x v="231"/>
    <s v="GEOPHYSICAL RESEARCH LETTERS"/>
    <x v="0"/>
    <x v="1"/>
    <s v="Viewpoint"/>
    <s v="Commentary"/>
    <n v="0"/>
    <n v="0"/>
    <d v="2022-11-17T00:00:00"/>
    <x v="2"/>
  </r>
  <r>
    <x v="231"/>
    <s v="GEOPHYSICAL RESEARCH LETTERS"/>
    <x v="0"/>
    <x v="1"/>
    <s v="Reply"/>
    <s v="Correspondence"/>
    <n v="0"/>
    <n v="0"/>
    <d v="2022-11-17T00:00:00"/>
    <x v="2"/>
  </r>
  <r>
    <x v="231"/>
    <s v="GEOPHYSICAL RESEARCH LETTERS"/>
    <x v="0"/>
    <x v="1"/>
    <s v="Editorial"/>
    <s v="Editorial"/>
    <n v="0"/>
    <n v="0"/>
    <d v="2022-11-17T00:00:00"/>
    <x v="2"/>
  </r>
  <r>
    <x v="231"/>
    <s v="GEOPHYSICAL RESEARCH LETTERS"/>
    <x v="0"/>
    <x v="1"/>
    <s v="Introduction"/>
    <s v="Introduction"/>
    <n v="0"/>
    <n v="0"/>
    <d v="2022-11-17T00:00:00"/>
    <x v="2"/>
  </r>
  <r>
    <x v="231"/>
    <s v="GEOPHYSICAL RESEARCH LETTERS"/>
    <x v="0"/>
    <x v="1"/>
    <s v="Comment"/>
    <s v="Opinion"/>
    <n v="0"/>
    <n v="0"/>
    <d v="2022-11-17T00:00:00"/>
    <x v="2"/>
  </r>
  <r>
    <x v="231"/>
    <s v="GEOPHYSICAL RESEARCH LETTERS"/>
    <x v="0"/>
    <x v="0"/>
    <s v="Default APC"/>
    <s v="Default APC"/>
    <n v="2450"/>
    <n v="1960"/>
    <d v="2022-11-15T00:00:00"/>
    <x v="40"/>
  </r>
  <r>
    <x v="231"/>
    <s v="GEOPHYSICAL RESEARCH LETTERS"/>
    <x v="0"/>
    <x v="0"/>
    <s v="Default APC"/>
    <s v="Default APC"/>
    <n v="2700"/>
    <n v="2160"/>
    <d v="2025-02-03T00:00:00"/>
    <x v="2"/>
  </r>
  <r>
    <x v="232"/>
    <s v="GASTROENTEROLOGY RESEARCH AND PRACTICE"/>
    <x v="0"/>
    <x v="0"/>
    <s v="Default APC"/>
    <s v="Default APC"/>
    <n v="2060"/>
    <n v="1648"/>
    <d v="2022-12-20T00:00:00"/>
    <x v="101"/>
  </r>
  <r>
    <x v="232"/>
    <s v="GASTROENTEROLOGY RESEARCH AND PRACTICE"/>
    <x v="0"/>
    <x v="0"/>
    <s v="Default APC"/>
    <s v="Default APC"/>
    <n v="2060"/>
    <n v="1648"/>
    <d v="2022-12-28T00:00:00"/>
    <x v="61"/>
  </r>
  <r>
    <x v="232"/>
    <s v="GASTROENTEROLOGY RESEARCH AND PRACTICE"/>
    <x v="0"/>
    <x v="0"/>
    <s v="Default APC"/>
    <s v="Default APC"/>
    <n v="2120"/>
    <n v="1696"/>
    <d v="2024-02-27T00:00:00"/>
    <x v="24"/>
  </r>
  <r>
    <x v="232"/>
    <s v="GASTROENTEROLOGY RESEARCH AND PRACTICE"/>
    <x v="0"/>
    <x v="0"/>
    <s v="Default APC"/>
    <s v="Default APC"/>
    <n v="2220"/>
    <n v="1776"/>
    <d v="2024-10-15T00:00:00"/>
    <x v="25"/>
  </r>
  <r>
    <x v="232"/>
    <s v="GASTROENTEROLOGY RESEARCH AND PRACTICE"/>
    <x v="0"/>
    <x v="0"/>
    <s v="Default APC"/>
    <s v="Default APC"/>
    <n v="2440"/>
    <n v="1952"/>
    <d v="2025-05-20T00:00:00"/>
    <x v="2"/>
  </r>
  <r>
    <x v="233"/>
    <s v="IET GENERATION, TRANSMISSION &amp; DISTRIBUTION"/>
    <x v="0"/>
    <x v="1"/>
    <s v="Editorial"/>
    <s v="Editorial"/>
    <n v="0"/>
    <n v="0"/>
    <d v="2020-08-20T00:00:00"/>
    <x v="2"/>
  </r>
  <r>
    <x v="233"/>
    <s v="IET GENERATION, TRANSMISSION &amp; DISTRIBUTION"/>
    <x v="0"/>
    <x v="1"/>
    <s v="Corrigendum"/>
    <s v="Erratum"/>
    <n v="0"/>
    <n v="0"/>
    <d v="2021-02-05T00:00:00"/>
    <x v="2"/>
  </r>
  <r>
    <x v="233"/>
    <s v="IET GENERATION, TRANSMISSION &amp; DISTRIBUTION"/>
    <x v="0"/>
    <x v="1"/>
    <s v="Comment"/>
    <s v="Opinion"/>
    <n v="0"/>
    <n v="0"/>
    <d v="2021-02-23T00:00:00"/>
    <x v="2"/>
  </r>
  <r>
    <x v="233"/>
    <s v="IET GENERATION, TRANSMISSION &amp; DISTRIBUTION"/>
    <x v="0"/>
    <x v="1"/>
    <s v="Guest Editorial"/>
    <s v="Opinion"/>
    <n v="0"/>
    <n v="0"/>
    <d v="2021-11-09T00:00:00"/>
    <x v="2"/>
  </r>
  <r>
    <x v="233"/>
    <s v="IET GENERATION, TRANSMISSION &amp; DISTRIBUTION"/>
    <x v="0"/>
    <x v="0"/>
    <s v="Default APC"/>
    <s v="Default APC"/>
    <n v="2500"/>
    <n v="2000"/>
    <d v="2020-08-20T00:00:00"/>
    <x v="14"/>
  </r>
  <r>
    <x v="233"/>
    <s v="IET GENERATION, TRANSMISSION &amp; DISTRIBUTION"/>
    <x v="0"/>
    <x v="0"/>
    <s v="Default APC"/>
    <s v="Default APC"/>
    <n v="2630"/>
    <n v="2104"/>
    <d v="2023-12-01T00:00:00"/>
    <x v="2"/>
  </r>
  <r>
    <x v="234"/>
    <s v="HUMAN BEHAVIOR AND EMERGING TECHNOLOGIES"/>
    <x v="0"/>
    <x v="0"/>
    <s v="Default APC"/>
    <s v="Default APC"/>
    <n v="672"/>
    <n v="538"/>
    <d v="2022-12-27T00:00:00"/>
    <x v="61"/>
  </r>
  <r>
    <x v="234"/>
    <s v="HUMAN BEHAVIOR AND EMERGING TECHNOLOGIES"/>
    <x v="0"/>
    <x v="0"/>
    <s v="Default APC"/>
    <s v="Default APC"/>
    <n v="690"/>
    <n v="552"/>
    <d v="2024-02-27T00:00:00"/>
    <x v="24"/>
  </r>
  <r>
    <x v="234"/>
    <s v="HUMAN BEHAVIOR AND EMERGING TECHNOLOGIES"/>
    <x v="0"/>
    <x v="0"/>
    <s v="Default APC"/>
    <s v="Default APC"/>
    <n v="720"/>
    <n v="576"/>
    <d v="2024-10-15T00:00:00"/>
    <x v="2"/>
  </r>
  <r>
    <x v="235"/>
    <s v="HUMAN BRAIN MAPPING"/>
    <x v="0"/>
    <x v="1"/>
    <s v="Editorial"/>
    <s v="Editorial"/>
    <n v="0"/>
    <n v="0"/>
    <d v="2019-08-06T00:00:00"/>
    <x v="2"/>
  </r>
  <r>
    <x v="235"/>
    <s v="HUMAN BRAIN MAPPING"/>
    <x v="0"/>
    <x v="1"/>
    <s v="Corrigendum"/>
    <s v="Erratum"/>
    <n v="0"/>
    <n v="0"/>
    <d v="2019-08-06T00:00:00"/>
    <x v="2"/>
  </r>
  <r>
    <x v="235"/>
    <s v="HUMAN BRAIN MAPPING"/>
    <x v="0"/>
    <x v="1"/>
    <s v="Erratum"/>
    <s v="Erratum"/>
    <n v="0"/>
    <n v="0"/>
    <d v="2019-08-06T00:00:00"/>
    <x v="2"/>
  </r>
  <r>
    <x v="235"/>
    <s v="HUMAN BRAIN MAPPING"/>
    <x v="0"/>
    <x v="0"/>
    <s v="Default APC"/>
    <s v="Default APC"/>
    <n v="2900"/>
    <n v="2320"/>
    <d v="2019-08-06T00:00:00"/>
    <x v="54"/>
  </r>
  <r>
    <x v="235"/>
    <s v="HUMAN BRAIN MAPPING"/>
    <x v="0"/>
    <x v="0"/>
    <s v="Default APC"/>
    <s v="Default APC"/>
    <n v="3000"/>
    <n v="2400"/>
    <d v="2020-12-04T00:00:00"/>
    <x v="26"/>
  </r>
  <r>
    <x v="235"/>
    <s v="HUMAN BRAIN MAPPING"/>
    <x v="0"/>
    <x v="0"/>
    <s v="Default APC"/>
    <s v="Default APC"/>
    <n v="3200"/>
    <n v="2560"/>
    <d v="2021-10-25T00:00:00"/>
    <x v="118"/>
  </r>
  <r>
    <x v="235"/>
    <s v="HUMAN BRAIN MAPPING"/>
    <x v="0"/>
    <x v="0"/>
    <s v="Default APC"/>
    <s v="Default APC"/>
    <n v="3520"/>
    <n v="2816"/>
    <d v="2022-09-21T00:00:00"/>
    <x v="146"/>
  </r>
  <r>
    <x v="235"/>
    <s v="HUMAN BRAIN MAPPING"/>
    <x v="0"/>
    <x v="0"/>
    <s v="Default APC"/>
    <s v="Default APC"/>
    <n v="2930"/>
    <n v="2344"/>
    <d v="2024-05-20T00:00:00"/>
    <x v="11"/>
  </r>
  <r>
    <x v="235"/>
    <s v="HUMAN BRAIN MAPPING"/>
    <x v="0"/>
    <x v="0"/>
    <s v="Default APC"/>
    <s v="Default APC"/>
    <n v="3220"/>
    <n v="2576"/>
    <d v="2024-09-11T00:00:00"/>
    <x v="2"/>
  </r>
  <r>
    <x v="235"/>
    <s v="HUMAN BRAIN MAPPING"/>
    <x v="1"/>
    <x v="1"/>
    <s v="Editorial"/>
    <s v="Editorial"/>
    <n v="0"/>
    <n v="0"/>
    <d v="2019-08-06T00:00:00"/>
    <x v="2"/>
  </r>
  <r>
    <x v="235"/>
    <s v="HUMAN BRAIN MAPPING"/>
    <x v="1"/>
    <x v="1"/>
    <s v="Corrigendum"/>
    <s v="Erratum"/>
    <n v="0"/>
    <n v="0"/>
    <d v="2019-08-06T00:00:00"/>
    <x v="2"/>
  </r>
  <r>
    <x v="235"/>
    <s v="HUMAN BRAIN MAPPING"/>
    <x v="1"/>
    <x v="1"/>
    <s v="Erratum"/>
    <s v="Erratum"/>
    <n v="0"/>
    <n v="0"/>
    <d v="2019-08-06T00:00:00"/>
    <x v="2"/>
  </r>
  <r>
    <x v="235"/>
    <s v="HUMAN BRAIN MAPPING"/>
    <x v="1"/>
    <x v="0"/>
    <s v="Default APC"/>
    <s v="Default APC"/>
    <n v="2900"/>
    <n v="2320"/>
    <d v="2019-08-06T00:00:00"/>
    <x v="54"/>
  </r>
  <r>
    <x v="235"/>
    <s v="HUMAN BRAIN MAPPING"/>
    <x v="1"/>
    <x v="0"/>
    <s v="Default APC"/>
    <s v="Default APC"/>
    <n v="3000"/>
    <n v="2400"/>
    <d v="2020-12-04T00:00:00"/>
    <x v="26"/>
  </r>
  <r>
    <x v="235"/>
    <s v="HUMAN BRAIN MAPPING"/>
    <x v="1"/>
    <x v="0"/>
    <s v="Default APC"/>
    <s v="Default APC"/>
    <n v="3200"/>
    <n v="2560"/>
    <d v="2021-10-25T00:00:00"/>
    <x v="118"/>
  </r>
  <r>
    <x v="235"/>
    <s v="HUMAN BRAIN MAPPING"/>
    <x v="1"/>
    <x v="0"/>
    <s v="Default APC"/>
    <s v="Default APC"/>
    <n v="3520"/>
    <n v="2816"/>
    <d v="2022-09-21T00:00:00"/>
    <x v="146"/>
  </r>
  <r>
    <x v="235"/>
    <s v="HUMAN BRAIN MAPPING"/>
    <x v="1"/>
    <x v="0"/>
    <s v="Default APC"/>
    <s v="Default APC"/>
    <n v="2930"/>
    <n v="2344"/>
    <d v="2024-05-20T00:00:00"/>
    <x v="11"/>
  </r>
  <r>
    <x v="235"/>
    <s v="HUMAN BRAIN MAPPING"/>
    <x v="1"/>
    <x v="0"/>
    <s v="Default APC"/>
    <s v="Default APC"/>
    <n v="3220"/>
    <n v="2576"/>
    <d v="2024-09-11T00:00:00"/>
    <x v="2"/>
  </r>
  <r>
    <x v="236"/>
    <s v="HETEROATOM CHEMISTRY"/>
    <x v="0"/>
    <x v="0"/>
    <s v="Default APC"/>
    <s v="Default APC"/>
    <n v="1301"/>
    <n v="1041"/>
    <d v="2022-12-27T00:00:00"/>
    <x v="61"/>
  </r>
  <r>
    <x v="236"/>
    <s v="HETEROATOM CHEMISTRY"/>
    <x v="0"/>
    <x v="0"/>
    <s v="Default APC"/>
    <s v="Default APC"/>
    <n v="1340"/>
    <n v="1072"/>
    <d v="2024-02-27T00:00:00"/>
    <x v="24"/>
  </r>
  <r>
    <x v="236"/>
    <s v="HETEROATOM CHEMISTRY"/>
    <x v="0"/>
    <x v="0"/>
    <s v="Default APC"/>
    <s v="Default APC"/>
    <n v="1410"/>
    <n v="1128"/>
    <d v="2024-10-15T00:00:00"/>
    <x v="2"/>
  </r>
  <r>
    <x v="237"/>
    <s v="HEALTH CARE SCIENCE"/>
    <x v="0"/>
    <x v="1"/>
    <s v="Case Report"/>
    <s v="Case Study"/>
    <n v="1105"/>
    <n v="884"/>
    <d v="2025-01-28T00:00:00"/>
    <x v="2"/>
  </r>
  <r>
    <x v="237"/>
    <s v="HEALTH CARE SCIENCE"/>
    <x v="0"/>
    <x v="1"/>
    <s v="Commentary"/>
    <s v="Commentary"/>
    <n v="553"/>
    <n v="442"/>
    <d v="2025-01-28T00:00:00"/>
    <x v="2"/>
  </r>
  <r>
    <x v="237"/>
    <s v="HEALTH CARE SCIENCE"/>
    <x v="0"/>
    <x v="1"/>
    <s v="News and Views"/>
    <s v="Commentary"/>
    <n v="553"/>
    <n v="442"/>
    <d v="2025-01-29T00:00:00"/>
    <x v="2"/>
  </r>
  <r>
    <x v="237"/>
    <s v="HEALTH CARE SCIENCE"/>
    <x v="0"/>
    <x v="1"/>
    <s v="Editorial"/>
    <s v="Editorial"/>
    <n v="0"/>
    <n v="0"/>
    <d v="2025-01-28T00:00:00"/>
    <x v="2"/>
  </r>
  <r>
    <x v="237"/>
    <s v="HEALTH CARE SCIENCE"/>
    <x v="0"/>
    <x v="1"/>
    <s v="Study Protocols"/>
    <s v="Method and Protocol"/>
    <n v="1105"/>
    <n v="884"/>
    <d v="2025-01-28T00:00:00"/>
    <x v="2"/>
  </r>
  <r>
    <x v="237"/>
    <s v="HEALTH CARE SCIENCE"/>
    <x v="0"/>
    <x v="1"/>
    <s v="Practice and Policy"/>
    <s v="Practice and Policy"/>
    <n v="553"/>
    <n v="442"/>
    <d v="2025-01-28T00:00:00"/>
    <x v="2"/>
  </r>
  <r>
    <x v="237"/>
    <s v="HEALTH CARE SCIENCE"/>
    <x v="0"/>
    <x v="1"/>
    <s v="Short Communication"/>
    <s v="Short Communication"/>
    <n v="1105"/>
    <n v="884"/>
    <d v="2025-01-28T00:00:00"/>
    <x v="2"/>
  </r>
  <r>
    <x v="237"/>
    <s v="HEALTH CARE SCIENCE"/>
    <x v="0"/>
    <x v="0"/>
    <s v="Default APC"/>
    <s v="Default APC"/>
    <n v="2210"/>
    <n v="1768"/>
    <d v="2025-01-28T00:00:00"/>
    <x v="2"/>
  </r>
  <r>
    <x v="238"/>
    <s v="HEMASPHERE"/>
    <x v="0"/>
    <x v="1"/>
    <s v="Editorial"/>
    <s v="Editorial"/>
    <n v="0"/>
    <n v="0"/>
    <d v="2023-09-15T00:00:00"/>
    <x v="2"/>
  </r>
  <r>
    <x v="238"/>
    <s v="HEMASPHERE"/>
    <x v="0"/>
    <x v="1"/>
    <s v="HemaPolicy"/>
    <s v="Editorial"/>
    <n v="0"/>
    <n v="0"/>
    <d v="2023-09-15T00:00:00"/>
    <x v="2"/>
  </r>
  <r>
    <x v="238"/>
    <s v="HEMASPHERE"/>
    <x v="0"/>
    <x v="1"/>
    <s v="HemaTopics"/>
    <s v="Editorial"/>
    <n v="0"/>
    <n v="0"/>
    <d v="2023-09-15T00:00:00"/>
    <x v="2"/>
  </r>
  <r>
    <x v="238"/>
    <s v="HEMASPHERE"/>
    <x v="0"/>
    <x v="1"/>
    <s v="Comment"/>
    <s v="Opinion"/>
    <n v="0"/>
    <n v="0"/>
    <d v="2023-09-15T00:00:00"/>
    <x v="2"/>
  </r>
  <r>
    <x v="238"/>
    <s v="HEMASPHERE"/>
    <x v="0"/>
    <x v="1"/>
    <s v="Perspective"/>
    <s v="Perspective"/>
    <n v="1170"/>
    <n v="936"/>
    <d v="2024-01-05T00:00:00"/>
    <x v="35"/>
  </r>
  <r>
    <x v="238"/>
    <s v="HEMASPHERE"/>
    <x v="0"/>
    <x v="1"/>
    <s v="Perspective"/>
    <s v="Perspective"/>
    <n v="1290"/>
    <n v="1032"/>
    <d v="2025-01-02T00:00:00"/>
    <x v="2"/>
  </r>
  <r>
    <x v="238"/>
    <s v="HEMASPHERE"/>
    <x v="0"/>
    <x v="1"/>
    <s v="Letter"/>
    <s v="Short Communication"/>
    <n v="1170"/>
    <n v="936"/>
    <d v="2023-09-15T00:00:00"/>
    <x v="35"/>
  </r>
  <r>
    <x v="238"/>
    <s v="HEMASPHERE"/>
    <x v="0"/>
    <x v="1"/>
    <s v="Letter"/>
    <s v="Short Communication"/>
    <n v="1290"/>
    <n v="1032"/>
    <d v="2025-01-02T00:00:00"/>
    <x v="2"/>
  </r>
  <r>
    <x v="238"/>
    <s v="HEMASPHERE"/>
    <x v="0"/>
    <x v="0"/>
    <s v="Default APC"/>
    <s v="Default APC"/>
    <n v="1950"/>
    <n v="1560"/>
    <d v="2023-09-15T00:00:00"/>
    <x v="35"/>
  </r>
  <r>
    <x v="238"/>
    <s v="HEMASPHERE"/>
    <x v="0"/>
    <x v="0"/>
    <s v="Default APC"/>
    <s v="Default APC"/>
    <n v="2150"/>
    <n v="1720"/>
    <d v="2025-01-02T00:00:00"/>
    <x v="2"/>
  </r>
  <r>
    <x v="239"/>
    <s v="HEALTH EXPECTATIONS"/>
    <x v="0"/>
    <x v="1"/>
    <s v="Letter to the Editor"/>
    <s v="Correspondence"/>
    <n v="0"/>
    <n v="0"/>
    <d v="2022-11-04T00:00:00"/>
    <x v="2"/>
  </r>
  <r>
    <x v="239"/>
    <s v="HEALTH EXPECTATIONS"/>
    <x v="0"/>
    <x v="1"/>
    <s v="Editorial"/>
    <s v="Editorial"/>
    <n v="0"/>
    <n v="0"/>
    <d v="2015-06-03T00:00:00"/>
    <x v="2"/>
  </r>
  <r>
    <x v="239"/>
    <s v="HEALTH EXPECTATIONS"/>
    <x v="0"/>
    <x v="1"/>
    <s v="Corrigendum"/>
    <s v="Erratum"/>
    <n v="0"/>
    <n v="0"/>
    <d v="2017-11-14T00:00:00"/>
    <x v="2"/>
  </r>
  <r>
    <x v="239"/>
    <s v="HEALTH EXPECTATIONS"/>
    <x v="0"/>
    <x v="1"/>
    <s v="Erratum"/>
    <s v="Erratum"/>
    <n v="0"/>
    <n v="0"/>
    <d v="2021-04-12T00:00:00"/>
    <x v="2"/>
  </r>
  <r>
    <x v="239"/>
    <s v="HEALTH EXPECTATIONS"/>
    <x v="0"/>
    <x v="1"/>
    <s v="Invited Review"/>
    <s v="Review Article"/>
    <n v="0"/>
    <n v="0"/>
    <d v="2015-06-03T00:00:00"/>
    <x v="2"/>
  </r>
  <r>
    <x v="239"/>
    <s v="HEALTH EXPECTATIONS"/>
    <x v="0"/>
    <x v="1"/>
    <s v="Letter"/>
    <s v="Short Communication"/>
    <n v="0"/>
    <n v="0"/>
    <d v="2016-03-10T00:00:00"/>
    <x v="2"/>
  </r>
  <r>
    <x v="239"/>
    <s v="HEALTH EXPECTATIONS"/>
    <x v="0"/>
    <x v="0"/>
    <s v="Default APC"/>
    <s v="Default APC"/>
    <n v="1820"/>
    <n v="1456"/>
    <d v="2015-05-22T00:00:00"/>
    <x v="71"/>
  </r>
  <r>
    <x v="239"/>
    <s v="HEALTH EXPECTATIONS"/>
    <x v="0"/>
    <x v="0"/>
    <s v="Default APC"/>
    <s v="Default APC"/>
    <n v="2200"/>
    <n v="1760"/>
    <d v="2016-09-14T00:00:00"/>
    <x v="30"/>
  </r>
  <r>
    <x v="239"/>
    <s v="HEALTH EXPECTATIONS"/>
    <x v="0"/>
    <x v="0"/>
    <s v="Default APC"/>
    <s v="Default APC"/>
    <n v="2123"/>
    <n v="1698"/>
    <d v="2016-11-01T00:00:00"/>
    <x v="72"/>
  </r>
  <r>
    <x v="239"/>
    <s v="HEALTH EXPECTATIONS"/>
    <x v="0"/>
    <x v="0"/>
    <s v="Default APC"/>
    <s v="Default APC"/>
    <n v="2250"/>
    <n v="1800"/>
    <d v="2018-03-07T00:00:00"/>
    <x v="147"/>
  </r>
  <r>
    <x v="239"/>
    <s v="HEALTH EXPECTATIONS"/>
    <x v="0"/>
    <x v="0"/>
    <s v="Default APC"/>
    <s v="Default APC"/>
    <n v="2123"/>
    <n v="1698"/>
    <d v="2018-03-28T00:00:00"/>
    <x v="54"/>
  </r>
  <r>
    <x v="239"/>
    <s v="HEALTH EXPECTATIONS"/>
    <x v="0"/>
    <x v="0"/>
    <s v="Default APC"/>
    <s v="Default APC"/>
    <n v="2350"/>
    <n v="1880"/>
    <d v="2020-12-04T00:00:00"/>
    <x v="26"/>
  </r>
  <r>
    <x v="239"/>
    <s v="HEALTH EXPECTATIONS"/>
    <x v="0"/>
    <x v="0"/>
    <s v="Default APC"/>
    <s v="Default APC"/>
    <n v="2900"/>
    <n v="2320"/>
    <d v="2021-10-25T00:00:00"/>
    <x v="118"/>
  </r>
  <r>
    <x v="239"/>
    <s v="HEALTH EXPECTATIONS"/>
    <x v="0"/>
    <x v="0"/>
    <s v="Default APC"/>
    <s v="Default APC"/>
    <n v="3190"/>
    <n v="2552"/>
    <d v="2022-09-21T00:00:00"/>
    <x v="138"/>
  </r>
  <r>
    <x v="239"/>
    <s v="HEALTH EXPECTATIONS"/>
    <x v="0"/>
    <x v="0"/>
    <s v="Default APC"/>
    <s v="Default APC"/>
    <n v="3350"/>
    <n v="2680"/>
    <d v="2023-09-05T00:00:00"/>
    <x v="11"/>
  </r>
  <r>
    <x v="239"/>
    <s v="HEALTH EXPECTATIONS"/>
    <x v="0"/>
    <x v="0"/>
    <s v="Default APC"/>
    <s v="Default APC"/>
    <n v="3680"/>
    <n v="2944"/>
    <d v="2024-09-11T00:00:00"/>
    <x v="2"/>
  </r>
  <r>
    <x v="239"/>
    <s v="HEALTH EXPECTATIONS"/>
    <x v="1"/>
    <x v="1"/>
    <s v="Letter to the Editor"/>
    <s v="Correspondence"/>
    <n v="0"/>
    <n v="0"/>
    <d v="2022-11-04T00:00:00"/>
    <x v="2"/>
  </r>
  <r>
    <x v="239"/>
    <s v="HEALTH EXPECTATIONS"/>
    <x v="1"/>
    <x v="1"/>
    <s v="Editorial"/>
    <s v="Editorial"/>
    <n v="0"/>
    <n v="0"/>
    <d v="2015-06-03T00:00:00"/>
    <x v="2"/>
  </r>
  <r>
    <x v="239"/>
    <s v="HEALTH EXPECTATIONS"/>
    <x v="1"/>
    <x v="1"/>
    <s v="Corrigendum"/>
    <s v="Erratum"/>
    <n v="0"/>
    <n v="0"/>
    <d v="2017-11-14T00:00:00"/>
    <x v="2"/>
  </r>
  <r>
    <x v="239"/>
    <s v="HEALTH EXPECTATIONS"/>
    <x v="1"/>
    <x v="1"/>
    <s v="Erratum"/>
    <s v="Erratum"/>
    <n v="0"/>
    <n v="0"/>
    <d v="2021-04-12T00:00:00"/>
    <x v="2"/>
  </r>
  <r>
    <x v="239"/>
    <s v="HEALTH EXPECTATIONS"/>
    <x v="1"/>
    <x v="1"/>
    <s v="Invited Review"/>
    <s v="Review Article"/>
    <n v="0"/>
    <n v="0"/>
    <d v="2015-06-03T00:00:00"/>
    <x v="2"/>
  </r>
  <r>
    <x v="239"/>
    <s v="HEALTH EXPECTATIONS"/>
    <x v="1"/>
    <x v="1"/>
    <s v="Letter"/>
    <s v="Short Communication"/>
    <n v="0"/>
    <n v="0"/>
    <d v="2016-03-10T00:00:00"/>
    <x v="2"/>
  </r>
  <r>
    <x v="239"/>
    <s v="HEALTH EXPECTATIONS"/>
    <x v="1"/>
    <x v="0"/>
    <s v="Default APC"/>
    <s v="Default APC"/>
    <n v="1456"/>
    <n v="1165"/>
    <d v="2015-05-22T00:00:00"/>
    <x v="71"/>
  </r>
  <r>
    <x v="239"/>
    <s v="HEALTH EXPECTATIONS"/>
    <x v="1"/>
    <x v="0"/>
    <s v="Default APC"/>
    <s v="Default APC"/>
    <n v="1760"/>
    <n v="1408"/>
    <d v="2016-09-14T00:00:00"/>
    <x v="30"/>
  </r>
  <r>
    <x v="239"/>
    <s v="HEALTH EXPECTATIONS"/>
    <x v="1"/>
    <x v="0"/>
    <s v="Default APC"/>
    <s v="Default APC"/>
    <n v="1698"/>
    <n v="1358"/>
    <d v="2016-11-01T00:00:00"/>
    <x v="72"/>
  </r>
  <r>
    <x v="239"/>
    <s v="HEALTH EXPECTATIONS"/>
    <x v="1"/>
    <x v="0"/>
    <s v="Default APC"/>
    <s v="Default APC"/>
    <n v="1800"/>
    <n v="1440"/>
    <d v="2018-03-07T00:00:00"/>
    <x v="147"/>
  </r>
  <r>
    <x v="239"/>
    <s v="HEALTH EXPECTATIONS"/>
    <x v="1"/>
    <x v="0"/>
    <s v="Default APC"/>
    <s v="Default APC"/>
    <n v="1698"/>
    <n v="1358"/>
    <d v="2018-03-28T00:00:00"/>
    <x v="54"/>
  </r>
  <r>
    <x v="239"/>
    <s v="HEALTH EXPECTATIONS"/>
    <x v="1"/>
    <x v="0"/>
    <s v="Default APC"/>
    <s v="Default APC"/>
    <n v="1880"/>
    <n v="1504"/>
    <d v="2020-12-04T00:00:00"/>
    <x v="26"/>
  </r>
  <r>
    <x v="239"/>
    <s v="HEALTH EXPECTATIONS"/>
    <x v="1"/>
    <x v="0"/>
    <s v="Default APC"/>
    <s v="Default APC"/>
    <n v="2900"/>
    <n v="2320"/>
    <d v="2021-10-25T00:00:00"/>
    <x v="118"/>
  </r>
  <r>
    <x v="239"/>
    <s v="HEALTH EXPECTATIONS"/>
    <x v="1"/>
    <x v="0"/>
    <s v="Default APC"/>
    <s v="Default APC"/>
    <n v="3190"/>
    <n v="2552"/>
    <d v="2022-09-21T00:00:00"/>
    <x v="138"/>
  </r>
  <r>
    <x v="239"/>
    <s v="HEALTH EXPECTATIONS"/>
    <x v="1"/>
    <x v="0"/>
    <s v="Default APC"/>
    <s v="Default APC"/>
    <n v="3350"/>
    <n v="2680"/>
    <d v="2023-09-05T00:00:00"/>
    <x v="11"/>
  </r>
  <r>
    <x v="239"/>
    <s v="HEALTH EXPECTATIONS"/>
    <x v="1"/>
    <x v="0"/>
    <s v="Default APC"/>
    <s v="Default APC"/>
    <n v="3680"/>
    <n v="2944"/>
    <d v="2024-09-11T00:00:00"/>
    <x v="2"/>
  </r>
  <r>
    <x v="240"/>
    <s v="HONG KONG JOURNAL OF EMERGENCY MEDICINE"/>
    <x v="0"/>
    <x v="1"/>
    <s v="Supplemental Abstract"/>
    <s v="Abstract"/>
    <n v="0"/>
    <n v="0"/>
    <d v="2024-03-22T00:00:00"/>
    <x v="2"/>
  </r>
  <r>
    <x v="240"/>
    <s v="HONG KONG JOURNAL OF EMERGENCY MEDICINE"/>
    <x v="0"/>
    <x v="1"/>
    <s v="Editorial"/>
    <s v="Editorial"/>
    <n v="0"/>
    <n v="0"/>
    <d v="2023-11-03T00:00:00"/>
    <x v="2"/>
  </r>
  <r>
    <x v="240"/>
    <s v="HONG KONG JOURNAL OF EMERGENCY MEDICINE"/>
    <x v="0"/>
    <x v="1"/>
    <s v="Short Report"/>
    <s v="Short Communication"/>
    <n v="750"/>
    <n v="600"/>
    <d v="2023-11-03T00:00:00"/>
    <x v="2"/>
  </r>
  <r>
    <x v="240"/>
    <s v="HONG KONG JOURNAL OF EMERGENCY MEDICINE"/>
    <x v="0"/>
    <x v="0"/>
    <s v="Default APC"/>
    <s v="Default APC"/>
    <n v="1500"/>
    <n v="1200"/>
    <d v="2023-11-03T00:00:00"/>
    <x v="2"/>
  </r>
  <r>
    <x v="241"/>
    <s v="HEALTH AND SOCIAL CARE IN THE COMMUNITY"/>
    <x v="0"/>
    <x v="0"/>
    <s v="Default APC"/>
    <s v="Default APC"/>
    <n v="2168"/>
    <n v="1734"/>
    <d v="2022-12-27T00:00:00"/>
    <x v="61"/>
  </r>
  <r>
    <x v="241"/>
    <s v="HEALTH AND SOCIAL CARE IN THE COMMUNITY"/>
    <x v="0"/>
    <x v="0"/>
    <s v="Default APC"/>
    <s v="Default APC"/>
    <n v="2230"/>
    <n v="1784"/>
    <d v="2024-02-27T00:00:00"/>
    <x v="24"/>
  </r>
  <r>
    <x v="241"/>
    <s v="HEALTH AND SOCIAL CARE IN THE COMMUNITY"/>
    <x v="0"/>
    <x v="0"/>
    <s v="Default APC"/>
    <s v="Default APC"/>
    <n v="2340"/>
    <n v="1872"/>
    <d v="2024-10-15T00:00:00"/>
    <x v="2"/>
  </r>
  <r>
    <x v="242"/>
    <s v="HEALTH SCIENCE REPORTS"/>
    <x v="0"/>
    <x v="1"/>
    <s v="Clinical Image"/>
    <s v="Case Study Media"/>
    <n v="380"/>
    <n v="304"/>
    <d v="2020-01-14T00:00:00"/>
    <x v="26"/>
  </r>
  <r>
    <x v="242"/>
    <s v="HEALTH SCIENCE REPORTS"/>
    <x v="0"/>
    <x v="1"/>
    <s v="Clinical Image"/>
    <s v="Case Study Media"/>
    <n v="410"/>
    <n v="328"/>
    <d v="2021-10-25T00:00:00"/>
    <x v="118"/>
  </r>
  <r>
    <x v="242"/>
    <s v="HEALTH SCIENCE REPORTS"/>
    <x v="0"/>
    <x v="1"/>
    <s v="Clinical Image"/>
    <s v="Case Study Media"/>
    <n v="452"/>
    <n v="362"/>
    <d v="2022-09-21T00:00:00"/>
    <x v="138"/>
  </r>
  <r>
    <x v="242"/>
    <s v="HEALTH SCIENCE REPORTS"/>
    <x v="0"/>
    <x v="1"/>
    <s v="Clinical Image"/>
    <s v="Case Study Media"/>
    <n v="474"/>
    <n v="379"/>
    <d v="2023-09-05T00:00:00"/>
    <x v="11"/>
  </r>
  <r>
    <x v="242"/>
    <s v="HEALTH SCIENCE REPORTS"/>
    <x v="0"/>
    <x v="1"/>
    <s v="Clinical Image"/>
    <s v="Case Study Media"/>
    <n v="498"/>
    <n v="398"/>
    <d v="2024-09-11T00:00:00"/>
    <x v="2"/>
  </r>
  <r>
    <x v="242"/>
    <s v="HEALTH SCIENCE REPORTS"/>
    <x v="0"/>
    <x v="1"/>
    <s v="Commentary"/>
    <s v="Commentary"/>
    <n v="1672"/>
    <n v="1338"/>
    <d v="2017-03-21T00:00:00"/>
    <x v="148"/>
  </r>
  <r>
    <x v="242"/>
    <s v="HEALTH SCIENCE REPORTS"/>
    <x v="0"/>
    <x v="1"/>
    <s v="Commentary"/>
    <s v="Commentary"/>
    <n v="0"/>
    <n v="0"/>
    <d v="2020-03-03T00:00:00"/>
    <x v="54"/>
  </r>
  <r>
    <x v="242"/>
    <s v="HEALTH SCIENCE REPORTS"/>
    <x v="0"/>
    <x v="1"/>
    <s v="Commentary"/>
    <s v="Commentary"/>
    <n v="0"/>
    <n v="0"/>
    <d v="2020-12-04T00:00:00"/>
    <x v="26"/>
  </r>
  <r>
    <x v="242"/>
    <s v="HEALTH SCIENCE REPORTS"/>
    <x v="0"/>
    <x v="1"/>
    <s v="Commentary"/>
    <s v="Commentary"/>
    <n v="0"/>
    <n v="0"/>
    <d v="2021-10-25T00:00:00"/>
    <x v="118"/>
  </r>
  <r>
    <x v="242"/>
    <s v="HEALTH SCIENCE REPORTS"/>
    <x v="0"/>
    <x v="1"/>
    <s v="Commentary"/>
    <s v="Commentary"/>
    <n v="0"/>
    <n v="0"/>
    <d v="2022-09-21T00:00:00"/>
    <x v="138"/>
  </r>
  <r>
    <x v="242"/>
    <s v="HEALTH SCIENCE REPORTS"/>
    <x v="0"/>
    <x v="1"/>
    <s v="Commentary"/>
    <s v="Commentary"/>
    <n v="0"/>
    <n v="0"/>
    <d v="2023-09-05T00:00:00"/>
    <x v="11"/>
  </r>
  <r>
    <x v="242"/>
    <s v="HEALTH SCIENCE REPORTS"/>
    <x v="0"/>
    <x v="1"/>
    <s v="Commentary"/>
    <s v="Commentary"/>
    <n v="0"/>
    <n v="0"/>
    <d v="2024-09-11T00:00:00"/>
    <x v="2"/>
  </r>
  <r>
    <x v="242"/>
    <s v="HEALTH SCIENCE REPORTS"/>
    <x v="0"/>
    <x v="1"/>
    <s v="Correspondence"/>
    <s v="Correspondence"/>
    <n v="0"/>
    <n v="0"/>
    <d v="2020-03-03T00:00:00"/>
    <x v="2"/>
  </r>
  <r>
    <x v="242"/>
    <s v="HEALTH SCIENCE REPORTS"/>
    <x v="0"/>
    <x v="1"/>
    <s v="Letter to the Editor"/>
    <s v="Correspondence"/>
    <n v="0"/>
    <n v="0"/>
    <d v="2019-08-19T00:00:00"/>
    <x v="2"/>
  </r>
  <r>
    <x v="242"/>
    <s v="HEALTH SCIENCE REPORTS"/>
    <x v="0"/>
    <x v="1"/>
    <s v="Editorial"/>
    <s v="Editorial"/>
    <n v="0"/>
    <n v="0"/>
    <d v="2017-03-21T00:00:00"/>
    <x v="2"/>
  </r>
  <r>
    <x v="242"/>
    <s v="HEALTH SCIENCE REPORTS"/>
    <x v="0"/>
    <x v="1"/>
    <s v="Erratum"/>
    <s v="Erratum"/>
    <n v="0"/>
    <n v="0"/>
    <d v="2022-07-07T00:00:00"/>
    <x v="2"/>
  </r>
  <r>
    <x v="242"/>
    <s v="HEALTH SCIENCE REPORTS"/>
    <x v="0"/>
    <x v="1"/>
    <s v="Methods"/>
    <s v="Method and Protocol"/>
    <n v="1672"/>
    <n v="1338"/>
    <d v="2017-03-21T00:00:00"/>
    <x v="149"/>
  </r>
  <r>
    <x v="242"/>
    <s v="HEALTH SCIENCE REPORTS"/>
    <x v="0"/>
    <x v="1"/>
    <s v="Methods"/>
    <s v="Method and Protocol"/>
    <n v="1672"/>
    <n v="1338"/>
    <d v="2017-08-08T00:00:00"/>
    <x v="148"/>
  </r>
  <r>
    <x v="242"/>
    <s v="HEALTH SCIENCE REPORTS"/>
    <x v="0"/>
    <x v="1"/>
    <s v="Methods"/>
    <s v="Method and Protocol"/>
    <n v="1672"/>
    <n v="1338"/>
    <d v="2020-03-03T00:00:00"/>
    <x v="2"/>
  </r>
  <r>
    <x v="242"/>
    <s v="HEALTH SCIENCE REPORTS"/>
    <x v="0"/>
    <x v="1"/>
    <s v="Study Protocols"/>
    <s v="Method and Protocol"/>
    <n v="1672"/>
    <n v="1338"/>
    <d v="2020-03-03T00:00:00"/>
    <x v="2"/>
  </r>
  <r>
    <x v="242"/>
    <s v="HEALTH SCIENCE REPORTS"/>
    <x v="0"/>
    <x v="1"/>
    <s v="Perspective"/>
    <s v="Perspective"/>
    <n v="0"/>
    <n v="0"/>
    <d v="2018-09-14T00:00:00"/>
    <x v="2"/>
  </r>
  <r>
    <x v="242"/>
    <s v="HEALTH SCIENCE REPORTS"/>
    <x v="0"/>
    <x v="1"/>
    <s v="Research Article"/>
    <s v="Research Article"/>
    <n v="1672"/>
    <n v="1338"/>
    <d v="2020-03-03T00:00:00"/>
    <x v="150"/>
  </r>
  <r>
    <x v="242"/>
    <s v="HEALTH SCIENCE REPORTS"/>
    <x v="0"/>
    <x v="1"/>
    <s v="Research Article"/>
    <s v="Research Article"/>
    <n v="1672"/>
    <n v="1338"/>
    <d v="2020-03-11T00:00:00"/>
    <x v="2"/>
  </r>
  <r>
    <x v="242"/>
    <s v="HEALTH SCIENCE REPORTS"/>
    <x v="0"/>
    <x v="1"/>
    <s v="Review"/>
    <s v="Review Article"/>
    <n v="1672"/>
    <n v="1338"/>
    <d v="2017-03-21T00:00:00"/>
    <x v="149"/>
  </r>
  <r>
    <x v="242"/>
    <s v="HEALTH SCIENCE REPORTS"/>
    <x v="0"/>
    <x v="1"/>
    <s v="Review"/>
    <s v="Review Article"/>
    <n v="1672"/>
    <n v="1338"/>
    <d v="2017-08-08T00:00:00"/>
    <x v="148"/>
  </r>
  <r>
    <x v="242"/>
    <s v="HEALTH SCIENCE REPORTS"/>
    <x v="0"/>
    <x v="1"/>
    <s v="Review"/>
    <s v="Review Article"/>
    <n v="1672"/>
    <n v="1338"/>
    <d v="2020-03-03T00:00:00"/>
    <x v="2"/>
  </r>
  <r>
    <x v="242"/>
    <s v="HEALTH SCIENCE REPORTS"/>
    <x v="0"/>
    <x v="1"/>
    <s v="Letter"/>
    <s v="Short Communication"/>
    <n v="836"/>
    <n v="669"/>
    <d v="2020-03-03T00:00:00"/>
    <x v="2"/>
  </r>
  <r>
    <x v="242"/>
    <s v="HEALTH SCIENCE REPORTS"/>
    <x v="0"/>
    <x v="1"/>
    <s v="Research Communication"/>
    <s v="Short Communication"/>
    <n v="1185"/>
    <n v="948"/>
    <d v="2024-02-28T00:00:00"/>
    <x v="11"/>
  </r>
  <r>
    <x v="242"/>
    <s v="HEALTH SCIENCE REPORTS"/>
    <x v="0"/>
    <x v="1"/>
    <s v="Research Communication"/>
    <s v="Short Communication"/>
    <n v="1245"/>
    <n v="996"/>
    <d v="2024-09-11T00:00:00"/>
    <x v="2"/>
  </r>
  <r>
    <x v="242"/>
    <s v="HEALTH SCIENCE REPORTS"/>
    <x v="0"/>
    <x v="1"/>
    <s v="Research Letter"/>
    <s v="Short Communication"/>
    <n v="836"/>
    <n v="669"/>
    <d v="2020-03-04T00:00:00"/>
    <x v="54"/>
  </r>
  <r>
    <x v="242"/>
    <s v="HEALTH SCIENCE REPORTS"/>
    <x v="0"/>
    <x v="1"/>
    <s v="Research Letter"/>
    <s v="Short Communication"/>
    <n v="925"/>
    <n v="740"/>
    <d v="2020-12-04T00:00:00"/>
    <x v="26"/>
  </r>
  <r>
    <x v="242"/>
    <s v="HEALTH SCIENCE REPORTS"/>
    <x v="0"/>
    <x v="1"/>
    <s v="Research Letter"/>
    <s v="Short Communication"/>
    <n v="1025"/>
    <n v="820"/>
    <d v="2021-10-25T00:00:00"/>
    <x v="118"/>
  </r>
  <r>
    <x v="242"/>
    <s v="HEALTH SCIENCE REPORTS"/>
    <x v="0"/>
    <x v="1"/>
    <s v="Research Letter"/>
    <s v="Short Communication"/>
    <n v="1130"/>
    <n v="904"/>
    <d v="2022-09-21T00:00:00"/>
    <x v="138"/>
  </r>
  <r>
    <x v="242"/>
    <s v="HEALTH SCIENCE REPORTS"/>
    <x v="0"/>
    <x v="1"/>
    <s v="Research Letter"/>
    <s v="Short Communication"/>
    <n v="1185"/>
    <n v="948"/>
    <d v="2023-09-05T00:00:00"/>
    <x v="11"/>
  </r>
  <r>
    <x v="242"/>
    <s v="HEALTH SCIENCE REPORTS"/>
    <x v="0"/>
    <x v="1"/>
    <s v="Research Letter"/>
    <s v="Short Communication"/>
    <n v="1245"/>
    <n v="996"/>
    <d v="2024-09-11T00:00:00"/>
    <x v="2"/>
  </r>
  <r>
    <x v="242"/>
    <s v="HEALTH SCIENCE REPORTS"/>
    <x v="0"/>
    <x v="0"/>
    <s v="Default APC"/>
    <s v="Default APC"/>
    <n v="1672"/>
    <n v="1338"/>
    <d v="2017-02-13T00:00:00"/>
    <x v="54"/>
  </r>
  <r>
    <x v="242"/>
    <s v="HEALTH SCIENCE REPORTS"/>
    <x v="0"/>
    <x v="0"/>
    <s v="Default APC"/>
    <s v="Default APC"/>
    <n v="1850"/>
    <n v="1480"/>
    <d v="2020-12-04T00:00:00"/>
    <x v="26"/>
  </r>
  <r>
    <x v="242"/>
    <s v="HEALTH SCIENCE REPORTS"/>
    <x v="0"/>
    <x v="0"/>
    <s v="Default APC"/>
    <s v="Default APC"/>
    <n v="2050"/>
    <n v="1640"/>
    <d v="2021-10-25T00:00:00"/>
    <x v="118"/>
  </r>
  <r>
    <x v="242"/>
    <s v="HEALTH SCIENCE REPORTS"/>
    <x v="0"/>
    <x v="0"/>
    <s v="Default APC"/>
    <s v="Default APC"/>
    <n v="2260"/>
    <n v="1808"/>
    <d v="2022-09-21T00:00:00"/>
    <x v="138"/>
  </r>
  <r>
    <x v="242"/>
    <s v="HEALTH SCIENCE REPORTS"/>
    <x v="0"/>
    <x v="0"/>
    <s v="Default APC"/>
    <s v="Default APC"/>
    <n v="2370"/>
    <n v="1896"/>
    <d v="2023-09-05T00:00:00"/>
    <x v="11"/>
  </r>
  <r>
    <x v="242"/>
    <s v="HEALTH SCIENCE REPORTS"/>
    <x v="0"/>
    <x v="0"/>
    <s v="Default APC"/>
    <s v="Default APC"/>
    <n v="2490"/>
    <n v="1992"/>
    <d v="2024-09-11T00:00:00"/>
    <x v="2"/>
  </r>
  <r>
    <x v="242"/>
    <s v="HEALTH SCIENCE REPORTS"/>
    <x v="1"/>
    <x v="1"/>
    <s v="Clinical Image"/>
    <s v="Case Study Media"/>
    <n v="380"/>
    <n v="304"/>
    <d v="2020-01-14T00:00:00"/>
    <x v="151"/>
  </r>
  <r>
    <x v="242"/>
    <s v="HEALTH SCIENCE REPORTS"/>
    <x v="1"/>
    <x v="1"/>
    <s v="Clinical Image"/>
    <s v="Case Study Media"/>
    <n v="304"/>
    <n v="243"/>
    <d v="2020-12-14T00:00:00"/>
    <x v="26"/>
  </r>
  <r>
    <x v="242"/>
    <s v="HEALTH SCIENCE REPORTS"/>
    <x v="1"/>
    <x v="1"/>
    <s v="Clinical Image"/>
    <s v="Case Study Media"/>
    <n v="410"/>
    <n v="328"/>
    <d v="2021-10-25T00:00:00"/>
    <x v="118"/>
  </r>
  <r>
    <x v="242"/>
    <s v="HEALTH SCIENCE REPORTS"/>
    <x v="1"/>
    <x v="1"/>
    <s v="Clinical Image"/>
    <s v="Case Study Media"/>
    <n v="452"/>
    <n v="362"/>
    <d v="2022-09-21T00:00:00"/>
    <x v="138"/>
  </r>
  <r>
    <x v="242"/>
    <s v="HEALTH SCIENCE REPORTS"/>
    <x v="1"/>
    <x v="1"/>
    <s v="Clinical Image"/>
    <s v="Case Study Media"/>
    <n v="474"/>
    <n v="379"/>
    <d v="2023-09-05T00:00:00"/>
    <x v="11"/>
  </r>
  <r>
    <x v="242"/>
    <s v="HEALTH SCIENCE REPORTS"/>
    <x v="1"/>
    <x v="1"/>
    <s v="Clinical Image"/>
    <s v="Case Study Media"/>
    <n v="498"/>
    <n v="398"/>
    <d v="2024-09-11T00:00:00"/>
    <x v="2"/>
  </r>
  <r>
    <x v="242"/>
    <s v="HEALTH SCIENCE REPORTS"/>
    <x v="1"/>
    <x v="1"/>
    <s v="Commentary"/>
    <s v="Commentary"/>
    <n v="1672"/>
    <n v="1338"/>
    <d v="2017-03-21T00:00:00"/>
    <x v="149"/>
  </r>
  <r>
    <x v="242"/>
    <s v="HEALTH SCIENCE REPORTS"/>
    <x v="1"/>
    <x v="1"/>
    <s v="Commentary"/>
    <s v="Commentary"/>
    <n v="1672"/>
    <n v="1338"/>
    <d v="2017-08-08T00:00:00"/>
    <x v="148"/>
  </r>
  <r>
    <x v="242"/>
    <s v="HEALTH SCIENCE REPORTS"/>
    <x v="1"/>
    <x v="1"/>
    <s v="Commentary"/>
    <s v="Commentary"/>
    <n v="0"/>
    <n v="0"/>
    <d v="2020-03-03T00:00:00"/>
    <x v="26"/>
  </r>
  <r>
    <x v="242"/>
    <s v="HEALTH SCIENCE REPORTS"/>
    <x v="1"/>
    <x v="1"/>
    <s v="Commentary"/>
    <s v="Commentary"/>
    <n v="0"/>
    <n v="0"/>
    <d v="2021-10-25T00:00:00"/>
    <x v="118"/>
  </r>
  <r>
    <x v="242"/>
    <s v="HEALTH SCIENCE REPORTS"/>
    <x v="1"/>
    <x v="1"/>
    <s v="Commentary"/>
    <s v="Commentary"/>
    <n v="0"/>
    <n v="0"/>
    <d v="2022-09-21T00:00:00"/>
    <x v="138"/>
  </r>
  <r>
    <x v="242"/>
    <s v="HEALTH SCIENCE REPORTS"/>
    <x v="1"/>
    <x v="1"/>
    <s v="Commentary"/>
    <s v="Commentary"/>
    <n v="0"/>
    <n v="0"/>
    <d v="2023-09-05T00:00:00"/>
    <x v="11"/>
  </r>
  <r>
    <x v="242"/>
    <s v="HEALTH SCIENCE REPORTS"/>
    <x v="1"/>
    <x v="1"/>
    <s v="Commentary"/>
    <s v="Commentary"/>
    <n v="0"/>
    <n v="0"/>
    <d v="2024-09-11T00:00:00"/>
    <x v="2"/>
  </r>
  <r>
    <x v="242"/>
    <s v="HEALTH SCIENCE REPORTS"/>
    <x v="1"/>
    <x v="1"/>
    <s v="Correspondence"/>
    <s v="Correspondence"/>
    <n v="0"/>
    <n v="0"/>
    <d v="2020-03-03T00:00:00"/>
    <x v="2"/>
  </r>
  <r>
    <x v="242"/>
    <s v="HEALTH SCIENCE REPORTS"/>
    <x v="1"/>
    <x v="1"/>
    <s v="Letter to the Editor"/>
    <s v="Correspondence"/>
    <n v="0"/>
    <n v="0"/>
    <d v="2019-08-19T00:00:00"/>
    <x v="2"/>
  </r>
  <r>
    <x v="242"/>
    <s v="HEALTH SCIENCE REPORTS"/>
    <x v="1"/>
    <x v="1"/>
    <s v="Editorial"/>
    <s v="Editorial"/>
    <n v="0"/>
    <n v="0"/>
    <d v="2017-03-21T00:00:00"/>
    <x v="2"/>
  </r>
  <r>
    <x v="242"/>
    <s v="HEALTH SCIENCE REPORTS"/>
    <x v="1"/>
    <x v="1"/>
    <s v="Erratum"/>
    <s v="Erratum"/>
    <n v="0"/>
    <n v="0"/>
    <d v="2022-07-07T00:00:00"/>
    <x v="2"/>
  </r>
  <r>
    <x v="242"/>
    <s v="HEALTH SCIENCE REPORTS"/>
    <x v="1"/>
    <x v="1"/>
    <s v="Meeting Report"/>
    <s v="Meeting Report"/>
    <n v="1672"/>
    <n v="1338"/>
    <d v="2020-03-03T00:00:00"/>
    <x v="2"/>
  </r>
  <r>
    <x v="242"/>
    <s v="HEALTH SCIENCE REPORTS"/>
    <x v="1"/>
    <x v="1"/>
    <s v="Methods"/>
    <s v="Method and Protocol"/>
    <n v="1672"/>
    <n v="1338"/>
    <d v="2017-03-21T00:00:00"/>
    <x v="149"/>
  </r>
  <r>
    <x v="242"/>
    <s v="HEALTH SCIENCE REPORTS"/>
    <x v="1"/>
    <x v="1"/>
    <s v="Methods"/>
    <s v="Method and Protocol"/>
    <n v="1672"/>
    <n v="1338"/>
    <d v="2017-08-08T00:00:00"/>
    <x v="2"/>
  </r>
  <r>
    <x v="242"/>
    <s v="HEALTH SCIENCE REPORTS"/>
    <x v="1"/>
    <x v="1"/>
    <s v="Study Protocols"/>
    <s v="Method and Protocol"/>
    <n v="1672"/>
    <n v="1338"/>
    <d v="2020-03-03T00:00:00"/>
    <x v="2"/>
  </r>
  <r>
    <x v="242"/>
    <s v="HEALTH SCIENCE REPORTS"/>
    <x v="1"/>
    <x v="1"/>
    <s v="Perspective"/>
    <s v="Perspective"/>
    <n v="0"/>
    <n v="0"/>
    <d v="2018-09-14T00:00:00"/>
    <x v="2"/>
  </r>
  <r>
    <x v="242"/>
    <s v="HEALTH SCIENCE REPORTS"/>
    <x v="1"/>
    <x v="1"/>
    <s v="Research Article"/>
    <s v="Research Article"/>
    <n v="1672"/>
    <n v="1338"/>
    <d v="2020-03-03T00:00:00"/>
    <x v="152"/>
  </r>
  <r>
    <x v="242"/>
    <s v="HEALTH SCIENCE REPORTS"/>
    <x v="1"/>
    <x v="1"/>
    <s v="Research Article"/>
    <s v="Research Article"/>
    <n v="836"/>
    <n v="669"/>
    <d v="2020-03-04T00:00:00"/>
    <x v="150"/>
  </r>
  <r>
    <x v="242"/>
    <s v="HEALTH SCIENCE REPORTS"/>
    <x v="1"/>
    <x v="1"/>
    <s v="Research Article"/>
    <s v="Research Article"/>
    <n v="1672"/>
    <n v="1338"/>
    <d v="2020-03-11T00:00:00"/>
    <x v="2"/>
  </r>
  <r>
    <x v="242"/>
    <s v="HEALTH SCIENCE REPORTS"/>
    <x v="1"/>
    <x v="1"/>
    <s v="Review"/>
    <s v="Review Article"/>
    <n v="1672"/>
    <n v="1338"/>
    <d v="2017-03-21T00:00:00"/>
    <x v="149"/>
  </r>
  <r>
    <x v="242"/>
    <s v="HEALTH SCIENCE REPORTS"/>
    <x v="1"/>
    <x v="1"/>
    <s v="Review"/>
    <s v="Review Article"/>
    <n v="1672"/>
    <n v="1338"/>
    <d v="2017-08-08T00:00:00"/>
    <x v="148"/>
  </r>
  <r>
    <x v="242"/>
    <s v="HEALTH SCIENCE REPORTS"/>
    <x v="1"/>
    <x v="1"/>
    <s v="Review"/>
    <s v="Review Article"/>
    <n v="1672"/>
    <n v="1338"/>
    <d v="2020-03-03T00:00:00"/>
    <x v="2"/>
  </r>
  <r>
    <x v="242"/>
    <s v="HEALTH SCIENCE REPORTS"/>
    <x v="1"/>
    <x v="1"/>
    <s v="Letter"/>
    <s v="Short Communication"/>
    <n v="836"/>
    <n v="669"/>
    <d v="2020-03-03T00:00:00"/>
    <x v="2"/>
  </r>
  <r>
    <x v="242"/>
    <s v="HEALTH SCIENCE REPORTS"/>
    <x v="1"/>
    <x v="1"/>
    <s v="Research Communication"/>
    <s v="Short Communication"/>
    <n v="1185"/>
    <n v="948"/>
    <d v="2024-02-28T00:00:00"/>
    <x v="11"/>
  </r>
  <r>
    <x v="242"/>
    <s v="HEALTH SCIENCE REPORTS"/>
    <x v="1"/>
    <x v="1"/>
    <s v="Research Communication"/>
    <s v="Short Communication"/>
    <n v="1245"/>
    <n v="996"/>
    <d v="2024-09-11T00:00:00"/>
    <x v="2"/>
  </r>
  <r>
    <x v="242"/>
    <s v="HEALTH SCIENCE REPORTS"/>
    <x v="1"/>
    <x v="1"/>
    <s v="Research Letter"/>
    <s v="Short Communication"/>
    <n v="740"/>
    <n v="592"/>
    <d v="2020-12-14T00:00:00"/>
    <x v="26"/>
  </r>
  <r>
    <x v="242"/>
    <s v="HEALTH SCIENCE REPORTS"/>
    <x v="1"/>
    <x v="1"/>
    <s v="Research Letter"/>
    <s v="Short Communication"/>
    <n v="1025"/>
    <n v="820"/>
    <d v="2021-10-25T00:00:00"/>
    <x v="118"/>
  </r>
  <r>
    <x v="242"/>
    <s v="HEALTH SCIENCE REPORTS"/>
    <x v="1"/>
    <x v="1"/>
    <s v="Research Letter"/>
    <s v="Short Communication"/>
    <n v="1130"/>
    <n v="904"/>
    <d v="2022-09-21T00:00:00"/>
    <x v="138"/>
  </r>
  <r>
    <x v="242"/>
    <s v="HEALTH SCIENCE REPORTS"/>
    <x v="1"/>
    <x v="1"/>
    <s v="Research Letter"/>
    <s v="Short Communication"/>
    <n v="1185"/>
    <n v="948"/>
    <d v="2023-09-05T00:00:00"/>
    <x v="11"/>
  </r>
  <r>
    <x v="242"/>
    <s v="HEALTH SCIENCE REPORTS"/>
    <x v="1"/>
    <x v="1"/>
    <s v="Research Letter"/>
    <s v="Short Communication"/>
    <n v="1245"/>
    <n v="996"/>
    <d v="2024-09-11T00:00:00"/>
    <x v="2"/>
  </r>
  <r>
    <x v="242"/>
    <s v="HEALTH SCIENCE REPORTS"/>
    <x v="1"/>
    <x v="0"/>
    <s v="Default APC"/>
    <s v="Default APC"/>
    <n v="1338"/>
    <n v="1070"/>
    <d v="2017-02-13T00:00:00"/>
    <x v="54"/>
  </r>
  <r>
    <x v="242"/>
    <s v="HEALTH SCIENCE REPORTS"/>
    <x v="1"/>
    <x v="0"/>
    <s v="Default APC"/>
    <s v="Default APC"/>
    <n v="1480"/>
    <n v="1184"/>
    <d v="2020-12-04T00:00:00"/>
    <x v="86"/>
  </r>
  <r>
    <x v="242"/>
    <s v="HEALTH SCIENCE REPORTS"/>
    <x v="1"/>
    <x v="0"/>
    <s v="Default APC"/>
    <s v="Default APC"/>
    <n v="1850"/>
    <n v="1480"/>
    <d v="2021-09-29T00:00:00"/>
    <x v="26"/>
  </r>
  <r>
    <x v="242"/>
    <s v="HEALTH SCIENCE REPORTS"/>
    <x v="1"/>
    <x v="0"/>
    <s v="Default APC"/>
    <s v="Default APC"/>
    <n v="2050"/>
    <n v="1640"/>
    <d v="2021-10-25T00:00:00"/>
    <x v="118"/>
  </r>
  <r>
    <x v="242"/>
    <s v="HEALTH SCIENCE REPORTS"/>
    <x v="1"/>
    <x v="0"/>
    <s v="Default APC"/>
    <s v="Default APC"/>
    <n v="2260"/>
    <n v="1808"/>
    <d v="2022-09-21T00:00:00"/>
    <x v="138"/>
  </r>
  <r>
    <x v="242"/>
    <s v="HEALTH SCIENCE REPORTS"/>
    <x v="1"/>
    <x v="0"/>
    <s v="Default APC"/>
    <s v="Default APC"/>
    <n v="2370"/>
    <n v="1896"/>
    <d v="2023-09-05T00:00:00"/>
    <x v="11"/>
  </r>
  <r>
    <x v="242"/>
    <s v="HEALTH SCIENCE REPORTS"/>
    <x v="1"/>
    <x v="0"/>
    <s v="Default APC"/>
    <s v="Default APC"/>
    <n v="2490"/>
    <n v="1992"/>
    <d v="2024-09-11T00:00:00"/>
    <x v="2"/>
  </r>
  <r>
    <x v="243"/>
    <s v="HEALTHCARE TECHNOLOGY LETTERS"/>
    <x v="0"/>
    <x v="1"/>
    <s v="Editorial"/>
    <s v="Editorial"/>
    <n v="0"/>
    <n v="0"/>
    <d v="2020-09-16T00:00:00"/>
    <x v="2"/>
  </r>
  <r>
    <x v="243"/>
    <s v="HEALTHCARE TECHNOLOGY LETTERS"/>
    <x v="0"/>
    <x v="1"/>
    <s v="Corrigendum"/>
    <s v="Erratum"/>
    <n v="0"/>
    <n v="0"/>
    <d v="2021-02-05T00:00:00"/>
    <x v="2"/>
  </r>
  <r>
    <x v="243"/>
    <s v="HEALTHCARE TECHNOLOGY LETTERS"/>
    <x v="0"/>
    <x v="1"/>
    <s v="Comment"/>
    <s v="Opinion"/>
    <n v="0"/>
    <n v="0"/>
    <d v="2021-02-23T00:00:00"/>
    <x v="2"/>
  </r>
  <r>
    <x v="243"/>
    <s v="HEALTHCARE TECHNOLOGY LETTERS"/>
    <x v="0"/>
    <x v="1"/>
    <s v="Guest Editorial"/>
    <s v="Opinion"/>
    <n v="0"/>
    <n v="0"/>
    <d v="2021-11-09T00:00:00"/>
    <x v="2"/>
  </r>
  <r>
    <x v="243"/>
    <s v="HEALTHCARE TECHNOLOGY LETTERS"/>
    <x v="0"/>
    <x v="1"/>
    <s v="Opinion"/>
    <s v="Opinion"/>
    <n v="1000"/>
    <n v="800"/>
    <d v="2022-03-21T00:00:00"/>
    <x v="16"/>
  </r>
  <r>
    <x v="243"/>
    <s v="HEALTHCARE TECHNOLOGY LETTERS"/>
    <x v="0"/>
    <x v="1"/>
    <s v="Opinion"/>
    <s v="Opinion"/>
    <n v="1100"/>
    <n v="880"/>
    <d v="2023-01-05T00:00:00"/>
    <x v="87"/>
  </r>
  <r>
    <x v="243"/>
    <s v="HEALTHCARE TECHNOLOGY LETTERS"/>
    <x v="0"/>
    <x v="1"/>
    <s v="Opinion"/>
    <s v="Opinion"/>
    <n v="1030"/>
    <n v="824"/>
    <d v="2023-02-22T00:00:00"/>
    <x v="63"/>
  </r>
  <r>
    <x v="243"/>
    <s v="HEALTHCARE TECHNOLOGY LETTERS"/>
    <x v="0"/>
    <x v="1"/>
    <s v="Opinion"/>
    <s v="Opinion"/>
    <n v="1135"/>
    <n v="908"/>
    <d v="2024-11-13T00:00:00"/>
    <x v="2"/>
  </r>
  <r>
    <x v="243"/>
    <s v="HEALTHCARE TECHNOLOGY LETTERS"/>
    <x v="0"/>
    <x v="1"/>
    <s v="Perspective"/>
    <s v="Perspective"/>
    <n v="1000"/>
    <n v="800"/>
    <d v="2022-03-21T00:00:00"/>
    <x v="16"/>
  </r>
  <r>
    <x v="243"/>
    <s v="HEALTHCARE TECHNOLOGY LETTERS"/>
    <x v="0"/>
    <x v="1"/>
    <s v="Perspective"/>
    <s v="Perspective"/>
    <n v="1100"/>
    <n v="880"/>
    <d v="2023-01-05T00:00:00"/>
    <x v="87"/>
  </r>
  <r>
    <x v="243"/>
    <s v="HEALTHCARE TECHNOLOGY LETTERS"/>
    <x v="0"/>
    <x v="1"/>
    <s v="Perspective"/>
    <s v="Perspective"/>
    <n v="1030"/>
    <n v="824"/>
    <d v="2023-02-22T00:00:00"/>
    <x v="63"/>
  </r>
  <r>
    <x v="243"/>
    <s v="HEALTHCARE TECHNOLOGY LETTERS"/>
    <x v="0"/>
    <x v="1"/>
    <s v="Perspective"/>
    <s v="Perspective"/>
    <n v="1135"/>
    <n v="908"/>
    <d v="2024-11-13T00:00:00"/>
    <x v="2"/>
  </r>
  <r>
    <x v="243"/>
    <s v="HEALTHCARE TECHNOLOGY LETTERS"/>
    <x v="0"/>
    <x v="1"/>
    <s v="Original Research"/>
    <s v="Research Article"/>
    <n v="1000"/>
    <n v="800"/>
    <d v="2022-03-21T00:00:00"/>
    <x v="16"/>
  </r>
  <r>
    <x v="243"/>
    <s v="HEALTHCARE TECHNOLOGY LETTERS"/>
    <x v="0"/>
    <x v="1"/>
    <s v="Original Research"/>
    <s v="Research Article"/>
    <n v="1100"/>
    <n v="880"/>
    <d v="2023-01-05T00:00:00"/>
    <x v="87"/>
  </r>
  <r>
    <x v="243"/>
    <s v="HEALTHCARE TECHNOLOGY LETTERS"/>
    <x v="0"/>
    <x v="1"/>
    <s v="Original Research"/>
    <s v="Research Article"/>
    <n v="1030"/>
    <n v="824"/>
    <d v="2023-02-22T00:00:00"/>
    <x v="63"/>
  </r>
  <r>
    <x v="243"/>
    <s v="HEALTHCARE TECHNOLOGY LETTERS"/>
    <x v="0"/>
    <x v="1"/>
    <s v="Original Research"/>
    <s v="Research Article"/>
    <n v="1135"/>
    <n v="908"/>
    <d v="2024-11-13T00:00:00"/>
    <x v="2"/>
  </r>
  <r>
    <x v="243"/>
    <s v="HEALTHCARE TECHNOLOGY LETTERS"/>
    <x v="0"/>
    <x v="1"/>
    <s v="Review"/>
    <s v="Review Article"/>
    <n v="1000"/>
    <n v="800"/>
    <d v="2022-03-21T00:00:00"/>
    <x v="16"/>
  </r>
  <r>
    <x v="243"/>
    <s v="HEALTHCARE TECHNOLOGY LETTERS"/>
    <x v="0"/>
    <x v="1"/>
    <s v="Review"/>
    <s v="Review Article"/>
    <n v="1100"/>
    <n v="880"/>
    <d v="2023-01-05T00:00:00"/>
    <x v="87"/>
  </r>
  <r>
    <x v="243"/>
    <s v="HEALTHCARE TECHNOLOGY LETTERS"/>
    <x v="0"/>
    <x v="1"/>
    <s v="Review"/>
    <s v="Review Article"/>
    <n v="1030"/>
    <n v="824"/>
    <d v="2023-02-22T00:00:00"/>
    <x v="63"/>
  </r>
  <r>
    <x v="243"/>
    <s v="HEALTHCARE TECHNOLOGY LETTERS"/>
    <x v="0"/>
    <x v="1"/>
    <s v="Review"/>
    <s v="Review Article"/>
    <n v="1135"/>
    <n v="908"/>
    <d v="2024-11-13T00:00:00"/>
    <x v="2"/>
  </r>
  <r>
    <x v="243"/>
    <s v="HEALTHCARE TECHNOLOGY LETTERS"/>
    <x v="0"/>
    <x v="1"/>
    <s v="Letter"/>
    <s v="Short Communication"/>
    <n v="1000"/>
    <n v="800"/>
    <d v="2022-03-21T00:00:00"/>
    <x v="16"/>
  </r>
  <r>
    <x v="243"/>
    <s v="HEALTHCARE TECHNOLOGY LETTERS"/>
    <x v="0"/>
    <x v="1"/>
    <s v="Letter"/>
    <s v="Short Communication"/>
    <n v="1100"/>
    <n v="880"/>
    <d v="2023-01-05T00:00:00"/>
    <x v="87"/>
  </r>
  <r>
    <x v="243"/>
    <s v="HEALTHCARE TECHNOLOGY LETTERS"/>
    <x v="0"/>
    <x v="1"/>
    <s v="Letter"/>
    <s v="Short Communication"/>
    <n v="1030"/>
    <n v="824"/>
    <d v="2023-02-22T00:00:00"/>
    <x v="63"/>
  </r>
  <r>
    <x v="243"/>
    <s v="HEALTHCARE TECHNOLOGY LETTERS"/>
    <x v="0"/>
    <x v="1"/>
    <s v="Letter"/>
    <s v="Short Communication"/>
    <n v="1135"/>
    <n v="908"/>
    <d v="2024-11-13T00:00:00"/>
    <x v="2"/>
  </r>
  <r>
    <x v="243"/>
    <s v="HEALTHCARE TECHNOLOGY LETTERS"/>
    <x v="0"/>
    <x v="0"/>
    <s v="Default APC"/>
    <s v="Default APC"/>
    <n v="2000"/>
    <n v="1600"/>
    <d v="2020-09-16T00:00:00"/>
    <x v="16"/>
  </r>
  <r>
    <x v="243"/>
    <s v="HEALTHCARE TECHNOLOGY LETTERS"/>
    <x v="0"/>
    <x v="0"/>
    <s v="Default APC"/>
    <s v="Default APC"/>
    <n v="2200"/>
    <n v="1760"/>
    <d v="2023-01-05T00:00:00"/>
    <x v="87"/>
  </r>
  <r>
    <x v="243"/>
    <s v="HEALTHCARE TECHNOLOGY LETTERS"/>
    <x v="0"/>
    <x v="0"/>
    <s v="Default APC"/>
    <s v="Default APC"/>
    <n v="2060"/>
    <n v="1648"/>
    <d v="2023-02-22T00:00:00"/>
    <x v="63"/>
  </r>
  <r>
    <x v="243"/>
    <s v="HEALTHCARE TECHNOLOGY LETTERS"/>
    <x v="0"/>
    <x v="0"/>
    <s v="Default APC"/>
    <s v="Default APC"/>
    <n v="2270"/>
    <n v="1816"/>
    <d v="2024-11-13T00:00:00"/>
    <x v="2"/>
  </r>
  <r>
    <x v="244"/>
    <s v="HUMAN MUTATION"/>
    <x v="0"/>
    <x v="0"/>
    <s v="Default APC"/>
    <s v="Default APC"/>
    <n v="1995"/>
    <n v="1596"/>
    <d v="2022-12-27T00:00:00"/>
    <x v="61"/>
  </r>
  <r>
    <x v="244"/>
    <s v="HUMAN MUTATION"/>
    <x v="0"/>
    <x v="0"/>
    <s v="Default APC"/>
    <s v="Default APC"/>
    <n v="2060"/>
    <n v="1648"/>
    <d v="2024-02-27T00:00:00"/>
    <x v="24"/>
  </r>
  <r>
    <x v="244"/>
    <s v="HUMAN MUTATION"/>
    <x v="0"/>
    <x v="0"/>
    <s v="Default APC"/>
    <s v="Default APC"/>
    <n v="2160"/>
    <n v="1728"/>
    <d v="2024-10-15T00:00:00"/>
    <x v="25"/>
  </r>
  <r>
    <x v="244"/>
    <s v="HUMAN MUTATION"/>
    <x v="0"/>
    <x v="0"/>
    <s v="Default APC"/>
    <s v="Default APC"/>
    <n v="2380"/>
    <n v="1904"/>
    <d v="2025-05-20T00:00:00"/>
    <x v="2"/>
  </r>
  <r>
    <x v="245"/>
    <s v="HIGH VOLTAGE"/>
    <x v="0"/>
    <x v="1"/>
    <s v="Editorial"/>
    <s v="Editorial"/>
    <n v="0"/>
    <n v="0"/>
    <d v="2020-09-15T00:00:00"/>
    <x v="2"/>
  </r>
  <r>
    <x v="245"/>
    <s v="HIGH VOLTAGE"/>
    <x v="0"/>
    <x v="1"/>
    <s v="Corrigendum"/>
    <s v="Erratum"/>
    <n v="0"/>
    <n v="0"/>
    <d v="2021-02-05T00:00:00"/>
    <x v="2"/>
  </r>
  <r>
    <x v="245"/>
    <s v="HIGH VOLTAGE"/>
    <x v="0"/>
    <x v="1"/>
    <s v="Comment"/>
    <s v="Opinion"/>
    <n v="0"/>
    <n v="0"/>
    <d v="2021-02-23T00:00:00"/>
    <x v="2"/>
  </r>
  <r>
    <x v="245"/>
    <s v="HIGH VOLTAGE"/>
    <x v="0"/>
    <x v="1"/>
    <s v="Guest Editorial"/>
    <s v="Opinion"/>
    <n v="0"/>
    <n v="0"/>
    <d v="2021-11-09T00:00:00"/>
    <x v="2"/>
  </r>
  <r>
    <x v="245"/>
    <s v="HIGH VOLTAGE"/>
    <x v="0"/>
    <x v="0"/>
    <s v="Default APC"/>
    <s v="Default APC"/>
    <n v="1800"/>
    <n v="1440"/>
    <d v="2020-09-15T00:00:00"/>
    <x v="92"/>
  </r>
  <r>
    <x v="245"/>
    <s v="HIGH VOLTAGE"/>
    <x v="0"/>
    <x v="0"/>
    <s v="Default APC"/>
    <s v="Default APC"/>
    <n v="2000"/>
    <n v="1600"/>
    <d v="2022-02-24T00:00:00"/>
    <x v="2"/>
  </r>
  <r>
    <x v="246"/>
    <s v="INTERNATIONAL JOURNAL OF ANALYTICAL CHEMISTRY"/>
    <x v="0"/>
    <x v="0"/>
    <s v="Default APC"/>
    <s v="Default APC"/>
    <n v="1301"/>
    <n v="1041"/>
    <d v="2022-12-20T00:00:00"/>
    <x v="101"/>
  </r>
  <r>
    <x v="246"/>
    <s v="INTERNATIONAL JOURNAL OF ANALYTICAL CHEMISTRY"/>
    <x v="0"/>
    <x v="0"/>
    <s v="Default APC"/>
    <s v="Default APC"/>
    <n v="1301"/>
    <n v="1041"/>
    <d v="2022-12-28T00:00:00"/>
    <x v="61"/>
  </r>
  <r>
    <x v="246"/>
    <s v="INTERNATIONAL JOURNAL OF ANALYTICAL CHEMISTRY"/>
    <x v="0"/>
    <x v="0"/>
    <s v="Default APC"/>
    <s v="Default APC"/>
    <n v="1340"/>
    <n v="1072"/>
    <d v="2024-02-27T00:00:00"/>
    <x v="24"/>
  </r>
  <r>
    <x v="246"/>
    <s v="INTERNATIONAL JOURNAL OF ANALYTICAL CHEMISTRY"/>
    <x v="0"/>
    <x v="0"/>
    <s v="Default APC"/>
    <s v="Default APC"/>
    <n v="1410"/>
    <n v="1128"/>
    <d v="2024-10-15T00:00:00"/>
    <x v="2"/>
  </r>
  <r>
    <x v="247"/>
    <s v="IBRAIN"/>
    <x v="0"/>
    <x v="0"/>
    <s v="Default APC"/>
    <s v="Default APC"/>
    <n v="2428"/>
    <n v="1942"/>
    <d v="2025-01-10T00:00:00"/>
    <x v="2"/>
  </r>
  <r>
    <x v="248"/>
    <s v="INTERDISCIPLINARY MATERIALS"/>
    <x v="0"/>
    <x v="1"/>
    <s v="Comment"/>
    <s v="Opinion"/>
    <n v="720"/>
    <n v="576"/>
    <d v="2025-01-09T00:00:00"/>
    <x v="2"/>
  </r>
  <r>
    <x v="248"/>
    <s v="INTERDISCIPLINARY MATERIALS"/>
    <x v="0"/>
    <x v="1"/>
    <s v="Response"/>
    <s v="Opinion"/>
    <n v="720"/>
    <n v="576"/>
    <d v="2025-01-09T00:00:00"/>
    <x v="2"/>
  </r>
  <r>
    <x v="248"/>
    <s v="INTERDISCIPLINARY MATERIALS"/>
    <x v="0"/>
    <x v="1"/>
    <s v="Perspective"/>
    <s v="Perspective"/>
    <n v="720"/>
    <n v="576"/>
    <d v="2025-01-09T00:00:00"/>
    <x v="2"/>
  </r>
  <r>
    <x v="248"/>
    <s v="INTERDISCIPLINARY MATERIALS"/>
    <x v="0"/>
    <x v="1"/>
    <s v="Short Communication"/>
    <s v="Short Communication"/>
    <n v="1440"/>
    <n v="1152"/>
    <d v="2025-01-09T00:00:00"/>
    <x v="2"/>
  </r>
  <r>
    <x v="248"/>
    <s v="INTERDISCIPLINARY MATERIALS"/>
    <x v="0"/>
    <x v="0"/>
    <s v="Default APC"/>
    <s v="Default APC"/>
    <n v="3150"/>
    <n v="2520"/>
    <d v="2021-08-16T00:00:00"/>
    <x v="68"/>
  </r>
  <r>
    <x v="248"/>
    <s v="INTERDISCIPLINARY MATERIALS"/>
    <x v="0"/>
    <x v="0"/>
    <s v="Default APC"/>
    <s v="Default APC"/>
    <n v="2880"/>
    <n v="2304"/>
    <d v="2025-01-09T00:00:00"/>
    <x v="2"/>
  </r>
  <r>
    <x v="248"/>
    <s v="INTERDISCIPLINARY MATERIALS"/>
    <x v="1"/>
    <x v="0"/>
    <s v="Default APC"/>
    <s v="Default APC"/>
    <n v="3150"/>
    <n v="2520"/>
    <d v="2021-08-16T00:00:00"/>
    <x v="68"/>
  </r>
  <r>
    <x v="248"/>
    <s v="INTERDISCIPLINARY MATERIALS"/>
    <x v="1"/>
    <x v="0"/>
    <s v="Default APC"/>
    <s v="Default APC"/>
    <n v="2880"/>
    <n v="2304"/>
    <d v="2025-01-09T00:00:00"/>
    <x v="2"/>
  </r>
  <r>
    <x v="249"/>
    <s v="INFORMATION &amp; FUNCTIONAL MATERIALS"/>
    <x v="0"/>
    <x v="0"/>
    <s v="Default APC"/>
    <s v="Default APC"/>
    <n v="2750"/>
    <n v="2200"/>
    <d v="2024-11-14T00:00:00"/>
    <x v="2"/>
  </r>
  <r>
    <x v="250"/>
    <s v="IMMUNITY, INFLAMMATION AND DISEASE"/>
    <x v="0"/>
    <x v="1"/>
    <s v="Letter to the Editor"/>
    <s v="Correspondence"/>
    <n v="0"/>
    <n v="0"/>
    <d v="2022-12-08T00:00:00"/>
    <x v="2"/>
  </r>
  <r>
    <x v="250"/>
    <s v="IMMUNITY, INFLAMMATION AND DISEASE"/>
    <x v="0"/>
    <x v="1"/>
    <s v="Corrigendum"/>
    <s v="Erratum"/>
    <n v="0"/>
    <n v="0"/>
    <d v="2017-06-07T00:00:00"/>
    <x v="2"/>
  </r>
  <r>
    <x v="250"/>
    <s v="IMMUNITY, INFLAMMATION AND DISEASE"/>
    <x v="0"/>
    <x v="1"/>
    <s v="Registered Report Stage 1: Study Design"/>
    <s v="Research Article"/>
    <n v="818"/>
    <n v="654"/>
    <d v="2018-06-13T00:00:00"/>
    <x v="54"/>
  </r>
  <r>
    <x v="250"/>
    <s v="IMMUNITY, INFLAMMATION AND DISEASE"/>
    <x v="0"/>
    <x v="1"/>
    <s v="Registered Report Stage 1: Study Design"/>
    <s v="Research Article"/>
    <n v="941"/>
    <n v="753"/>
    <d v="2020-12-04T00:00:00"/>
    <x v="26"/>
  </r>
  <r>
    <x v="250"/>
    <s v="IMMUNITY, INFLAMMATION AND DISEASE"/>
    <x v="0"/>
    <x v="1"/>
    <s v="Registered Report Stage 1: Study Design"/>
    <s v="Research Article"/>
    <n v="1250"/>
    <n v="1000"/>
    <d v="2021-10-25T00:00:00"/>
    <x v="118"/>
  </r>
  <r>
    <x v="250"/>
    <s v="IMMUNITY, INFLAMMATION AND DISEASE"/>
    <x v="0"/>
    <x v="1"/>
    <s v="Registered Report Stage 1: Study Design"/>
    <s v="Research Article"/>
    <n v="1160"/>
    <n v="928"/>
    <d v="2022-09-21T00:00:00"/>
    <x v="138"/>
  </r>
  <r>
    <x v="250"/>
    <s v="IMMUNITY, INFLAMMATION AND DISEASE"/>
    <x v="0"/>
    <x v="1"/>
    <s v="Registered Report Stage 1: Study Design"/>
    <s v="Research Article"/>
    <n v="1215"/>
    <n v="972"/>
    <d v="2023-09-05T00:00:00"/>
    <x v="11"/>
  </r>
  <r>
    <x v="250"/>
    <s v="IMMUNITY, INFLAMMATION AND DISEASE"/>
    <x v="0"/>
    <x v="1"/>
    <s v="Registered Report Stage 1: Study Design"/>
    <s v="Research Article"/>
    <n v="1240"/>
    <n v="992"/>
    <d v="2024-09-11T00:00:00"/>
    <x v="2"/>
  </r>
  <r>
    <x v="250"/>
    <s v="IMMUNITY, INFLAMMATION AND DISEASE"/>
    <x v="0"/>
    <x v="1"/>
    <s v="Registered Report Stage 2: Completed Study"/>
    <s v="Research Article"/>
    <n v="818"/>
    <n v="654"/>
    <d v="2018-06-13T00:00:00"/>
    <x v="54"/>
  </r>
  <r>
    <x v="250"/>
    <s v="IMMUNITY, INFLAMMATION AND DISEASE"/>
    <x v="0"/>
    <x v="1"/>
    <s v="Registered Report Stage 2: Completed Study"/>
    <s v="Research Article"/>
    <n v="941"/>
    <n v="753"/>
    <d v="2020-12-04T00:00:00"/>
    <x v="26"/>
  </r>
  <r>
    <x v="250"/>
    <s v="IMMUNITY, INFLAMMATION AND DISEASE"/>
    <x v="0"/>
    <x v="1"/>
    <s v="Registered Report Stage 2: Completed Study"/>
    <s v="Research Article"/>
    <n v="1250"/>
    <n v="1000"/>
    <d v="2021-10-25T00:00:00"/>
    <x v="118"/>
  </r>
  <r>
    <x v="250"/>
    <s v="IMMUNITY, INFLAMMATION AND DISEASE"/>
    <x v="0"/>
    <x v="1"/>
    <s v="Registered Report Stage 2: Completed Study"/>
    <s v="Research Article"/>
    <n v="1160"/>
    <n v="928"/>
    <d v="2022-09-21T00:00:00"/>
    <x v="138"/>
  </r>
  <r>
    <x v="250"/>
    <s v="IMMUNITY, INFLAMMATION AND DISEASE"/>
    <x v="0"/>
    <x v="1"/>
    <s v="Registered Report Stage 2: Completed Study"/>
    <s v="Research Article"/>
    <n v="1215"/>
    <n v="972"/>
    <d v="2023-09-05T00:00:00"/>
    <x v="11"/>
  </r>
  <r>
    <x v="250"/>
    <s v="IMMUNITY, INFLAMMATION AND DISEASE"/>
    <x v="0"/>
    <x v="1"/>
    <s v="Registered Report Stage 2: Completed Study"/>
    <s v="Research Article"/>
    <n v="1240"/>
    <n v="992"/>
    <d v="2024-09-11T00:00:00"/>
    <x v="2"/>
  </r>
  <r>
    <x v="250"/>
    <s v="IMMUNITY, INFLAMMATION AND DISEASE"/>
    <x v="0"/>
    <x v="1"/>
    <s v="Letter"/>
    <s v="Short Communication"/>
    <n v="1125"/>
    <n v="900"/>
    <d v="2022-06-06T00:00:00"/>
    <x v="118"/>
  </r>
  <r>
    <x v="250"/>
    <s v="IMMUNITY, INFLAMMATION AND DISEASE"/>
    <x v="0"/>
    <x v="1"/>
    <s v="Letter"/>
    <s v="Short Communication"/>
    <n v="1160"/>
    <n v="928"/>
    <d v="2022-09-21T00:00:00"/>
    <x v="138"/>
  </r>
  <r>
    <x v="250"/>
    <s v="IMMUNITY, INFLAMMATION AND DISEASE"/>
    <x v="0"/>
    <x v="1"/>
    <s v="Letter"/>
    <s v="Short Communication"/>
    <n v="1215"/>
    <n v="972"/>
    <d v="2023-09-05T00:00:00"/>
    <x v="153"/>
  </r>
  <r>
    <x v="250"/>
    <s v="IMMUNITY, INFLAMMATION AND DISEASE"/>
    <x v="0"/>
    <x v="1"/>
    <s v="Letter"/>
    <s v="Short Communication"/>
    <n v="1220"/>
    <n v="976"/>
    <d v="2024-05-10T00:00:00"/>
    <x v="11"/>
  </r>
  <r>
    <x v="250"/>
    <s v="IMMUNITY, INFLAMMATION AND DISEASE"/>
    <x v="0"/>
    <x v="1"/>
    <s v="Letter"/>
    <s v="Short Communication"/>
    <n v="1245"/>
    <n v="996"/>
    <d v="2024-09-11T00:00:00"/>
    <x v="2"/>
  </r>
  <r>
    <x v="250"/>
    <s v="IMMUNITY, INFLAMMATION AND DISEASE"/>
    <x v="0"/>
    <x v="0"/>
    <s v="Default APC"/>
    <s v="Default APC"/>
    <n v="1500"/>
    <n v="1200"/>
    <d v="2011-08-31T00:00:00"/>
    <x v="71"/>
  </r>
  <r>
    <x v="250"/>
    <s v="IMMUNITY, INFLAMMATION AND DISEASE"/>
    <x v="0"/>
    <x v="0"/>
    <s v="Default APC"/>
    <s v="Default APC"/>
    <n v="2000"/>
    <n v="1600"/>
    <d v="2016-09-14T00:00:00"/>
    <x v="30"/>
  </r>
  <r>
    <x v="250"/>
    <s v="IMMUNITY, INFLAMMATION AND DISEASE"/>
    <x v="0"/>
    <x v="0"/>
    <s v="Default APC"/>
    <s v="Default APC"/>
    <n v="1636"/>
    <n v="1309"/>
    <d v="2016-11-01T00:00:00"/>
    <x v="54"/>
  </r>
  <r>
    <x v="250"/>
    <s v="IMMUNITY, INFLAMMATION AND DISEASE"/>
    <x v="0"/>
    <x v="0"/>
    <s v="Default APC"/>
    <s v="Default APC"/>
    <n v="1881"/>
    <n v="1505"/>
    <d v="2020-12-04T00:00:00"/>
    <x v="26"/>
  </r>
  <r>
    <x v="250"/>
    <s v="IMMUNITY, INFLAMMATION AND DISEASE"/>
    <x v="0"/>
    <x v="0"/>
    <s v="Default APC"/>
    <s v="Default APC"/>
    <n v="2250"/>
    <n v="1800"/>
    <d v="2021-10-25T00:00:00"/>
    <x v="118"/>
  </r>
  <r>
    <x v="250"/>
    <s v="IMMUNITY, INFLAMMATION AND DISEASE"/>
    <x v="0"/>
    <x v="0"/>
    <s v="Default APC"/>
    <s v="Default APC"/>
    <n v="2320"/>
    <n v="1856"/>
    <d v="2022-09-21T00:00:00"/>
    <x v="138"/>
  </r>
  <r>
    <x v="250"/>
    <s v="IMMUNITY, INFLAMMATION AND DISEASE"/>
    <x v="0"/>
    <x v="0"/>
    <s v="Default APC"/>
    <s v="Default APC"/>
    <n v="2430"/>
    <n v="1944"/>
    <d v="2023-09-05T00:00:00"/>
    <x v="11"/>
  </r>
  <r>
    <x v="250"/>
    <s v="IMMUNITY, INFLAMMATION AND DISEASE"/>
    <x v="0"/>
    <x v="0"/>
    <s v="Default APC"/>
    <s v="Default APC"/>
    <n v="2480"/>
    <n v="1984"/>
    <d v="2024-09-11T00:00:00"/>
    <x v="2"/>
  </r>
  <r>
    <x v="250"/>
    <s v="IMMUNITY, INFLAMMATION AND DISEASE"/>
    <x v="1"/>
    <x v="1"/>
    <s v="Corrigendum"/>
    <s v="Erratum"/>
    <n v="0"/>
    <n v="0"/>
    <d v="2017-06-07T00:00:00"/>
    <x v="2"/>
  </r>
  <r>
    <x v="250"/>
    <s v="IMMUNITY, INFLAMMATION AND DISEASE"/>
    <x v="1"/>
    <x v="1"/>
    <s v="Registered Report Stage 1: Study Design"/>
    <s v="Research Article"/>
    <n v="818"/>
    <n v="654"/>
    <d v="2018-06-13T00:00:00"/>
    <x v="54"/>
  </r>
  <r>
    <x v="250"/>
    <s v="IMMUNITY, INFLAMMATION AND DISEASE"/>
    <x v="1"/>
    <x v="1"/>
    <s v="Registered Report Stage 1: Study Design"/>
    <s v="Research Article"/>
    <n v="941"/>
    <n v="753"/>
    <d v="2020-12-04T00:00:00"/>
    <x v="26"/>
  </r>
  <r>
    <x v="250"/>
    <s v="IMMUNITY, INFLAMMATION AND DISEASE"/>
    <x v="1"/>
    <x v="1"/>
    <s v="Registered Report Stage 1: Study Design"/>
    <s v="Research Article"/>
    <n v="1250"/>
    <n v="1000"/>
    <d v="2021-10-25T00:00:00"/>
    <x v="118"/>
  </r>
  <r>
    <x v="250"/>
    <s v="IMMUNITY, INFLAMMATION AND DISEASE"/>
    <x v="1"/>
    <x v="1"/>
    <s v="Registered Report Stage 1: Study Design"/>
    <s v="Research Article"/>
    <n v="1160"/>
    <n v="928"/>
    <d v="2022-09-21T00:00:00"/>
    <x v="138"/>
  </r>
  <r>
    <x v="250"/>
    <s v="IMMUNITY, INFLAMMATION AND DISEASE"/>
    <x v="1"/>
    <x v="1"/>
    <s v="Registered Report Stage 1: Study Design"/>
    <s v="Research Article"/>
    <n v="1215"/>
    <n v="972"/>
    <d v="2023-09-05T00:00:00"/>
    <x v="11"/>
  </r>
  <r>
    <x v="250"/>
    <s v="IMMUNITY, INFLAMMATION AND DISEASE"/>
    <x v="1"/>
    <x v="1"/>
    <s v="Registered Report Stage 1: Study Design"/>
    <s v="Research Article"/>
    <n v="1240"/>
    <n v="992"/>
    <d v="2024-09-11T00:00:00"/>
    <x v="2"/>
  </r>
  <r>
    <x v="250"/>
    <s v="IMMUNITY, INFLAMMATION AND DISEASE"/>
    <x v="1"/>
    <x v="1"/>
    <s v="Registered Report Stage 2: Completed Study"/>
    <s v="Research Article"/>
    <n v="818"/>
    <n v="654"/>
    <d v="2018-06-13T00:00:00"/>
    <x v="54"/>
  </r>
  <r>
    <x v="250"/>
    <s v="IMMUNITY, INFLAMMATION AND DISEASE"/>
    <x v="1"/>
    <x v="1"/>
    <s v="Registered Report Stage 2: Completed Study"/>
    <s v="Research Article"/>
    <n v="941"/>
    <n v="753"/>
    <d v="2020-12-04T00:00:00"/>
    <x v="26"/>
  </r>
  <r>
    <x v="250"/>
    <s v="IMMUNITY, INFLAMMATION AND DISEASE"/>
    <x v="1"/>
    <x v="1"/>
    <s v="Registered Report Stage 2: Completed Study"/>
    <s v="Research Article"/>
    <n v="1250"/>
    <n v="1000"/>
    <d v="2021-10-25T00:00:00"/>
    <x v="118"/>
  </r>
  <r>
    <x v="250"/>
    <s v="IMMUNITY, INFLAMMATION AND DISEASE"/>
    <x v="1"/>
    <x v="1"/>
    <s v="Registered Report Stage 2: Completed Study"/>
    <s v="Research Article"/>
    <n v="1160"/>
    <n v="928"/>
    <d v="2022-09-21T00:00:00"/>
    <x v="138"/>
  </r>
  <r>
    <x v="250"/>
    <s v="IMMUNITY, INFLAMMATION AND DISEASE"/>
    <x v="1"/>
    <x v="1"/>
    <s v="Registered Report Stage 2: Completed Study"/>
    <s v="Research Article"/>
    <n v="1215"/>
    <n v="972"/>
    <d v="2023-09-05T00:00:00"/>
    <x v="11"/>
  </r>
  <r>
    <x v="250"/>
    <s v="IMMUNITY, INFLAMMATION AND DISEASE"/>
    <x v="1"/>
    <x v="1"/>
    <s v="Registered Report Stage 2: Completed Study"/>
    <s v="Research Article"/>
    <n v="1240"/>
    <n v="992"/>
    <d v="2024-09-11T00:00:00"/>
    <x v="2"/>
  </r>
  <r>
    <x v="250"/>
    <s v="IMMUNITY, INFLAMMATION AND DISEASE"/>
    <x v="1"/>
    <x v="1"/>
    <s v="Letter"/>
    <s v="Short Communication"/>
    <n v="1125"/>
    <n v="900"/>
    <d v="2022-06-06T00:00:00"/>
    <x v="118"/>
  </r>
  <r>
    <x v="250"/>
    <s v="IMMUNITY, INFLAMMATION AND DISEASE"/>
    <x v="1"/>
    <x v="1"/>
    <s v="Letter"/>
    <s v="Short Communication"/>
    <n v="1160"/>
    <n v="928"/>
    <d v="2022-09-21T00:00:00"/>
    <x v="138"/>
  </r>
  <r>
    <x v="250"/>
    <s v="IMMUNITY, INFLAMMATION AND DISEASE"/>
    <x v="1"/>
    <x v="1"/>
    <s v="Letter"/>
    <s v="Short Communication"/>
    <n v="1215"/>
    <n v="972"/>
    <d v="2023-09-05T00:00:00"/>
    <x v="153"/>
  </r>
  <r>
    <x v="250"/>
    <s v="IMMUNITY, INFLAMMATION AND DISEASE"/>
    <x v="1"/>
    <x v="1"/>
    <s v="Letter"/>
    <s v="Short Communication"/>
    <n v="1220"/>
    <n v="976"/>
    <d v="2024-05-10T00:00:00"/>
    <x v="11"/>
  </r>
  <r>
    <x v="250"/>
    <s v="IMMUNITY, INFLAMMATION AND DISEASE"/>
    <x v="1"/>
    <x v="1"/>
    <s v="Letter"/>
    <s v="Short Communication"/>
    <n v="1245"/>
    <n v="996"/>
    <d v="2024-09-11T00:00:00"/>
    <x v="2"/>
  </r>
  <r>
    <x v="250"/>
    <s v="IMMUNITY, INFLAMMATION AND DISEASE"/>
    <x v="1"/>
    <x v="0"/>
    <s v="Default APC"/>
    <s v="Default APC"/>
    <n v="1200"/>
    <n v="960"/>
    <d v="2011-08-31T00:00:00"/>
    <x v="71"/>
  </r>
  <r>
    <x v="250"/>
    <s v="IMMUNITY, INFLAMMATION AND DISEASE"/>
    <x v="1"/>
    <x v="0"/>
    <s v="Default APC"/>
    <s v="Default APC"/>
    <n v="1600"/>
    <n v="1280"/>
    <d v="2016-09-14T00:00:00"/>
    <x v="30"/>
  </r>
  <r>
    <x v="250"/>
    <s v="IMMUNITY, INFLAMMATION AND DISEASE"/>
    <x v="1"/>
    <x v="0"/>
    <s v="Default APC"/>
    <s v="Default APC"/>
    <n v="1309"/>
    <n v="1047"/>
    <d v="2016-11-01T00:00:00"/>
    <x v="54"/>
  </r>
  <r>
    <x v="250"/>
    <s v="IMMUNITY, INFLAMMATION AND DISEASE"/>
    <x v="1"/>
    <x v="0"/>
    <s v="Default APC"/>
    <s v="Default APC"/>
    <n v="1505"/>
    <n v="1204"/>
    <d v="2020-12-04T00:00:00"/>
    <x v="84"/>
  </r>
  <r>
    <x v="250"/>
    <s v="IMMUNITY, INFLAMMATION AND DISEASE"/>
    <x v="1"/>
    <x v="0"/>
    <s v="Default APC"/>
    <s v="Default APC"/>
    <n v="1599"/>
    <n v="1279"/>
    <d v="2021-02-09T00:00:00"/>
    <x v="86"/>
  </r>
  <r>
    <x v="250"/>
    <s v="IMMUNITY, INFLAMMATION AND DISEASE"/>
    <x v="1"/>
    <x v="0"/>
    <s v="Default APC"/>
    <s v="Default APC"/>
    <n v="1881"/>
    <n v="1505"/>
    <d v="2021-09-29T00:00:00"/>
    <x v="26"/>
  </r>
  <r>
    <x v="250"/>
    <s v="IMMUNITY, INFLAMMATION AND DISEASE"/>
    <x v="1"/>
    <x v="0"/>
    <s v="Default APC"/>
    <s v="Default APC"/>
    <n v="2250"/>
    <n v="1800"/>
    <d v="2021-10-25T00:00:00"/>
    <x v="118"/>
  </r>
  <r>
    <x v="250"/>
    <s v="IMMUNITY, INFLAMMATION AND DISEASE"/>
    <x v="1"/>
    <x v="0"/>
    <s v="Default APC"/>
    <s v="Default APC"/>
    <n v="2320"/>
    <n v="1856"/>
    <d v="2022-09-21T00:00:00"/>
    <x v="138"/>
  </r>
  <r>
    <x v="250"/>
    <s v="IMMUNITY, INFLAMMATION AND DISEASE"/>
    <x v="1"/>
    <x v="0"/>
    <s v="Default APC"/>
    <s v="Default APC"/>
    <n v="2430"/>
    <n v="1944"/>
    <d v="2023-09-05T00:00:00"/>
    <x v="11"/>
  </r>
  <r>
    <x v="250"/>
    <s v="IMMUNITY, INFLAMMATION AND DISEASE"/>
    <x v="1"/>
    <x v="0"/>
    <s v="Default APC"/>
    <s v="Default APC"/>
    <n v="2480"/>
    <n v="1984"/>
    <d v="2024-09-11T00:00:00"/>
    <x v="2"/>
  </r>
  <r>
    <x v="251"/>
    <s v="INTERNATIONAL JOURNAL OF AEROSPACE ENGINEERING"/>
    <x v="0"/>
    <x v="0"/>
    <s v="Default APC"/>
    <s v="Default APC"/>
    <n v="2060"/>
    <n v="1648"/>
    <d v="2022-12-20T00:00:00"/>
    <x v="154"/>
  </r>
  <r>
    <x v="251"/>
    <s v="INTERNATIONAL JOURNAL OF AEROSPACE ENGINEERING"/>
    <x v="0"/>
    <x v="0"/>
    <s v="Default APC"/>
    <s v="Default APC"/>
    <n v="2060"/>
    <n v="1648"/>
    <d v="2022-12-29T00:00:00"/>
    <x v="61"/>
  </r>
  <r>
    <x v="251"/>
    <s v="INTERNATIONAL JOURNAL OF AEROSPACE ENGINEERING"/>
    <x v="0"/>
    <x v="0"/>
    <s v="Default APC"/>
    <s v="Default APC"/>
    <n v="2120"/>
    <n v="1696"/>
    <d v="2024-02-27T00:00:00"/>
    <x v="24"/>
  </r>
  <r>
    <x v="251"/>
    <s v="INTERNATIONAL JOURNAL OF AEROSPACE ENGINEERING"/>
    <x v="0"/>
    <x v="0"/>
    <s v="Default APC"/>
    <s v="Default APC"/>
    <n v="2220"/>
    <n v="1776"/>
    <d v="2024-10-15T00:00:00"/>
    <x v="2"/>
  </r>
  <r>
    <x v="252"/>
    <s v="INTERNATIONAL JOURNAL OF ANTENNAS AND PROPAGATION"/>
    <x v="0"/>
    <x v="0"/>
    <s v="Default APC"/>
    <s v="Default APC"/>
    <n v="2060"/>
    <n v="1648"/>
    <d v="2022-12-20T00:00:00"/>
    <x v="154"/>
  </r>
  <r>
    <x v="252"/>
    <s v="INTERNATIONAL JOURNAL OF ANTENNAS AND PROPAGATION"/>
    <x v="0"/>
    <x v="0"/>
    <s v="Default APC"/>
    <s v="Default APC"/>
    <n v="2060"/>
    <n v="1648"/>
    <d v="2022-12-29T00:00:00"/>
    <x v="61"/>
  </r>
  <r>
    <x v="252"/>
    <s v="INTERNATIONAL JOURNAL OF ANTENNAS AND PROPAGATION"/>
    <x v="0"/>
    <x v="0"/>
    <s v="Default APC"/>
    <s v="Default APC"/>
    <n v="2120"/>
    <n v="1696"/>
    <d v="2024-02-27T00:00:00"/>
    <x v="24"/>
  </r>
  <r>
    <x v="252"/>
    <s v="INTERNATIONAL JOURNAL OF ANTENNAS AND PROPAGATION"/>
    <x v="0"/>
    <x v="0"/>
    <s v="Default APC"/>
    <s v="Default APC"/>
    <n v="2220"/>
    <n v="1776"/>
    <d v="2024-10-15T00:00:00"/>
    <x v="2"/>
  </r>
  <r>
    <x v="253"/>
    <s v="INTERNATIONAL JOURNAL OF BREAST CANCER"/>
    <x v="0"/>
    <x v="0"/>
    <s v="Default APC"/>
    <s v="Default APC"/>
    <n v="803"/>
    <n v="642"/>
    <d v="2022-12-21T00:00:00"/>
    <x v="76"/>
  </r>
  <r>
    <x v="253"/>
    <s v="INTERNATIONAL JOURNAL OF BREAST CANCER"/>
    <x v="0"/>
    <x v="0"/>
    <s v="Default APC"/>
    <s v="Default APC"/>
    <n v="803"/>
    <n v="642"/>
    <d v="2022-12-27T00:00:00"/>
    <x v="61"/>
  </r>
  <r>
    <x v="253"/>
    <s v="INTERNATIONAL JOURNAL OF BREAST CANCER"/>
    <x v="0"/>
    <x v="0"/>
    <s v="Default APC"/>
    <s v="Default APC"/>
    <n v="830"/>
    <n v="664"/>
    <d v="2024-02-27T00:00:00"/>
    <x v="24"/>
  </r>
  <r>
    <x v="253"/>
    <s v="INTERNATIONAL JOURNAL OF BREAST CANCER"/>
    <x v="0"/>
    <x v="0"/>
    <s v="Default APC"/>
    <s v="Default APC"/>
    <n v="870"/>
    <n v="696"/>
    <d v="2024-10-15T00:00:00"/>
    <x v="2"/>
  </r>
  <r>
    <x v="254"/>
    <s v="INTERNATIONAL JOURNAL OF BIOMEDICAL IMAGING"/>
    <x v="0"/>
    <x v="0"/>
    <s v="Default APC"/>
    <s v="Default APC"/>
    <n v="803"/>
    <n v="642"/>
    <d v="2022-12-20T00:00:00"/>
    <x v="76"/>
  </r>
  <r>
    <x v="254"/>
    <s v="INTERNATIONAL JOURNAL OF BIOMEDICAL IMAGING"/>
    <x v="0"/>
    <x v="0"/>
    <s v="Default APC"/>
    <s v="Default APC"/>
    <n v="803"/>
    <n v="642"/>
    <d v="2022-12-27T00:00:00"/>
    <x v="61"/>
  </r>
  <r>
    <x v="254"/>
    <s v="INTERNATIONAL JOURNAL OF BIOMEDICAL IMAGING"/>
    <x v="0"/>
    <x v="0"/>
    <s v="Default APC"/>
    <s v="Default APC"/>
    <n v="830"/>
    <n v="664"/>
    <d v="2024-02-27T00:00:00"/>
    <x v="10"/>
  </r>
  <r>
    <x v="254"/>
    <s v="INTERNATIONAL JOURNAL OF BIOMEDICAL IMAGING"/>
    <x v="0"/>
    <x v="0"/>
    <s v="Default APC"/>
    <s v="Default APC"/>
    <n v="870"/>
    <n v="696"/>
    <d v="2024-09-10T00:00:00"/>
    <x v="11"/>
  </r>
  <r>
    <x v="254"/>
    <s v="INTERNATIONAL JOURNAL OF BIOMEDICAL IMAGING"/>
    <x v="0"/>
    <x v="0"/>
    <s v="Default APC"/>
    <s v="Default APC"/>
    <n v="830"/>
    <n v="664"/>
    <d v="2024-09-11T00:00:00"/>
    <x v="24"/>
  </r>
  <r>
    <x v="254"/>
    <s v="INTERNATIONAL JOURNAL OF BIOMEDICAL IMAGING"/>
    <x v="0"/>
    <x v="0"/>
    <s v="Default APC"/>
    <s v="Default APC"/>
    <n v="870"/>
    <n v="696"/>
    <d v="2024-10-15T00:00:00"/>
    <x v="2"/>
  </r>
  <r>
    <x v="255"/>
    <s v="INTERNATIONAL JOURNAL OF BIOMATERIALS"/>
    <x v="0"/>
    <x v="0"/>
    <s v="Default APC"/>
    <s v="Default APC"/>
    <n v="803"/>
    <n v="642"/>
    <d v="2022-12-20T00:00:00"/>
    <x v="76"/>
  </r>
  <r>
    <x v="255"/>
    <s v="INTERNATIONAL JOURNAL OF BIOMATERIALS"/>
    <x v="0"/>
    <x v="0"/>
    <s v="Default APC"/>
    <s v="Default APC"/>
    <n v="803"/>
    <n v="642"/>
    <d v="2022-12-27T00:00:00"/>
    <x v="61"/>
  </r>
  <r>
    <x v="255"/>
    <s v="INTERNATIONAL JOURNAL OF BIOMATERIALS"/>
    <x v="0"/>
    <x v="0"/>
    <s v="Default APC"/>
    <s v="Default APC"/>
    <n v="830"/>
    <n v="664"/>
    <d v="2024-02-27T00:00:00"/>
    <x v="10"/>
  </r>
  <r>
    <x v="255"/>
    <s v="INTERNATIONAL JOURNAL OF BIOMATERIALS"/>
    <x v="0"/>
    <x v="0"/>
    <s v="Default APC"/>
    <s v="Default APC"/>
    <n v="870"/>
    <n v="696"/>
    <d v="2024-09-10T00:00:00"/>
    <x v="11"/>
  </r>
  <r>
    <x v="255"/>
    <s v="INTERNATIONAL JOURNAL OF BIOMATERIALS"/>
    <x v="0"/>
    <x v="0"/>
    <s v="Default APC"/>
    <s v="Default APC"/>
    <n v="830"/>
    <n v="664"/>
    <d v="2024-09-11T00:00:00"/>
    <x v="24"/>
  </r>
  <r>
    <x v="255"/>
    <s v="INTERNATIONAL JOURNAL OF BIOMATERIALS"/>
    <x v="0"/>
    <x v="0"/>
    <s v="Default APC"/>
    <s v="Default APC"/>
    <n v="870"/>
    <n v="696"/>
    <d v="2024-10-15T00:00:00"/>
    <x v="2"/>
  </r>
  <r>
    <x v="256"/>
    <s v="INTERNATIONAL JOURNAL OF CELL BIOLOGY"/>
    <x v="0"/>
    <x v="0"/>
    <s v="Default APC"/>
    <s v="Default APC"/>
    <n v="694"/>
    <n v="555"/>
    <d v="2022-12-21T00:00:00"/>
    <x v="76"/>
  </r>
  <r>
    <x v="256"/>
    <s v="INTERNATIONAL JOURNAL OF CELL BIOLOGY"/>
    <x v="0"/>
    <x v="0"/>
    <s v="Default APC"/>
    <s v="Default APC"/>
    <n v="694"/>
    <n v="555"/>
    <d v="2022-12-27T00:00:00"/>
    <x v="61"/>
  </r>
  <r>
    <x v="256"/>
    <s v="INTERNATIONAL JOURNAL OF CELL BIOLOGY"/>
    <x v="0"/>
    <x v="0"/>
    <s v="Default APC"/>
    <s v="Default APC"/>
    <n v="710"/>
    <n v="568"/>
    <d v="2024-02-27T00:00:00"/>
    <x v="24"/>
  </r>
  <r>
    <x v="256"/>
    <s v="INTERNATIONAL JOURNAL OF CELL BIOLOGY"/>
    <x v="0"/>
    <x v="0"/>
    <s v="Default APC"/>
    <s v="Default APC"/>
    <n v="740"/>
    <n v="592"/>
    <d v="2024-10-15T00:00:00"/>
    <x v="2"/>
  </r>
  <r>
    <x v="257"/>
    <s v="INTERNATIONAL JOURNAL OF CHEMICAL ENGINEERING"/>
    <x v="0"/>
    <x v="0"/>
    <s v="Default APC"/>
    <s v="Default APC"/>
    <n v="1301"/>
    <n v="1041"/>
    <d v="2022-12-21T00:00:00"/>
    <x v="101"/>
  </r>
  <r>
    <x v="257"/>
    <s v="INTERNATIONAL JOURNAL OF CHEMICAL ENGINEERING"/>
    <x v="0"/>
    <x v="0"/>
    <s v="Default APC"/>
    <s v="Default APC"/>
    <n v="1301"/>
    <n v="1041"/>
    <d v="2022-12-28T00:00:00"/>
    <x v="61"/>
  </r>
  <r>
    <x v="257"/>
    <s v="INTERNATIONAL JOURNAL OF CHEMICAL ENGINEERING"/>
    <x v="0"/>
    <x v="0"/>
    <s v="Default APC"/>
    <s v="Default APC"/>
    <n v="1340"/>
    <n v="1072"/>
    <d v="2024-02-27T00:00:00"/>
    <x v="24"/>
  </r>
  <r>
    <x v="257"/>
    <s v="INTERNATIONAL JOURNAL OF CHEMICAL ENGINEERING"/>
    <x v="0"/>
    <x v="0"/>
    <s v="Default APC"/>
    <s v="Default APC"/>
    <n v="1410"/>
    <n v="1128"/>
    <d v="2024-10-15T00:00:00"/>
    <x v="25"/>
  </r>
  <r>
    <x v="257"/>
    <s v="INTERNATIONAL JOURNAL OF CHEMICAL ENGINEERING"/>
    <x v="0"/>
    <x v="0"/>
    <s v="Default APC"/>
    <s v="Default APC"/>
    <n v="1550"/>
    <n v="1240"/>
    <d v="2025-05-20T00:00:00"/>
    <x v="2"/>
  </r>
  <r>
    <x v="258"/>
    <s v="INTERNATIONAL JOURNAL OF COMPUTER GAMES TECHNOLOGY"/>
    <x v="0"/>
    <x v="0"/>
    <s v="Default APC"/>
    <s v="Default APC"/>
    <n v="803"/>
    <n v="642"/>
    <d v="2022-12-21T00:00:00"/>
    <x v="76"/>
  </r>
  <r>
    <x v="258"/>
    <s v="INTERNATIONAL JOURNAL OF COMPUTER GAMES TECHNOLOGY"/>
    <x v="0"/>
    <x v="0"/>
    <s v="Default APC"/>
    <s v="Default APC"/>
    <n v="803"/>
    <n v="642"/>
    <d v="2022-12-27T00:00:00"/>
    <x v="61"/>
  </r>
  <r>
    <x v="258"/>
    <s v="INTERNATIONAL JOURNAL OF COMPUTER GAMES TECHNOLOGY"/>
    <x v="0"/>
    <x v="0"/>
    <s v="Default APC"/>
    <s v="Default APC"/>
    <n v="830"/>
    <n v="664"/>
    <d v="2024-02-27T00:00:00"/>
    <x v="10"/>
  </r>
  <r>
    <x v="258"/>
    <s v="INTERNATIONAL JOURNAL OF COMPUTER GAMES TECHNOLOGY"/>
    <x v="0"/>
    <x v="0"/>
    <s v="Default APC"/>
    <s v="Default APC"/>
    <n v="870"/>
    <n v="696"/>
    <d v="2024-09-10T00:00:00"/>
    <x v="2"/>
  </r>
  <r>
    <x v="259"/>
    <s v="INTERNATIONAL JOURNAL OF CLINICAL PRACTICE"/>
    <x v="0"/>
    <x v="0"/>
    <s v="Default APC"/>
    <s v="Default APC"/>
    <n v="1886"/>
    <n v="1509"/>
    <d v="2022-12-27T00:00:00"/>
    <x v="61"/>
  </r>
  <r>
    <x v="259"/>
    <s v="INTERNATIONAL JOURNAL OF CLINICAL PRACTICE"/>
    <x v="0"/>
    <x v="0"/>
    <s v="Default APC"/>
    <s v="Default APC"/>
    <n v="1940"/>
    <n v="1552"/>
    <d v="2024-02-27T00:00:00"/>
    <x v="24"/>
  </r>
  <r>
    <x v="259"/>
    <s v="INTERNATIONAL JOURNAL OF CLINICAL PRACTICE"/>
    <x v="0"/>
    <x v="0"/>
    <s v="Default APC"/>
    <s v="Default APC"/>
    <n v="2040"/>
    <n v="1632"/>
    <d v="2024-10-15T00:00:00"/>
    <x v="2"/>
  </r>
  <r>
    <x v="260"/>
    <s v="INTERNATIONAL JOURNAL OF DIFFERENTIAL EQUATIONS"/>
    <x v="0"/>
    <x v="0"/>
    <s v="Default APC"/>
    <s v="Default APC"/>
    <n v="911"/>
    <n v="729"/>
    <d v="2022-12-21T00:00:00"/>
    <x v="101"/>
  </r>
  <r>
    <x v="260"/>
    <s v="INTERNATIONAL JOURNAL OF DIFFERENTIAL EQUATIONS"/>
    <x v="0"/>
    <x v="0"/>
    <s v="Default APC"/>
    <s v="Default APC"/>
    <n v="911"/>
    <n v="729"/>
    <d v="2022-12-28T00:00:00"/>
    <x v="61"/>
  </r>
  <r>
    <x v="260"/>
    <s v="INTERNATIONAL JOURNAL OF DIFFERENTIAL EQUATIONS"/>
    <x v="0"/>
    <x v="0"/>
    <s v="Default APC"/>
    <s v="Default APC"/>
    <n v="940"/>
    <n v="752"/>
    <d v="2024-02-27T00:00:00"/>
    <x v="24"/>
  </r>
  <r>
    <x v="260"/>
    <s v="INTERNATIONAL JOURNAL OF DIFFERENTIAL EQUATIONS"/>
    <x v="0"/>
    <x v="0"/>
    <s v="Default APC"/>
    <s v="Default APC"/>
    <n v="980"/>
    <n v="784"/>
    <d v="2024-10-15T00:00:00"/>
    <x v="2"/>
  </r>
  <r>
    <x v="261"/>
    <s v="INTERNATIONAL JOURNAL OF DIGITAL MULTIMEDIA BROADCASTING"/>
    <x v="0"/>
    <x v="0"/>
    <s v="Default APC"/>
    <s v="Default APC"/>
    <n v="803"/>
    <n v="642"/>
    <d v="2022-12-21T00:00:00"/>
    <x v="76"/>
  </r>
  <r>
    <x v="261"/>
    <s v="INTERNATIONAL JOURNAL OF DIGITAL MULTIMEDIA BROADCASTING"/>
    <x v="0"/>
    <x v="0"/>
    <s v="Default APC"/>
    <s v="Default APC"/>
    <n v="803"/>
    <n v="642"/>
    <d v="2022-12-27T00:00:00"/>
    <x v="61"/>
  </r>
  <r>
    <x v="261"/>
    <s v="INTERNATIONAL JOURNAL OF DIGITAL MULTIMEDIA BROADCASTING"/>
    <x v="0"/>
    <x v="0"/>
    <s v="Default APC"/>
    <s v="Default APC"/>
    <n v="830"/>
    <n v="664"/>
    <d v="2024-02-27T00:00:00"/>
    <x v="10"/>
  </r>
  <r>
    <x v="261"/>
    <s v="INTERNATIONAL JOURNAL OF DIGITAL MULTIMEDIA BROADCASTING"/>
    <x v="0"/>
    <x v="0"/>
    <s v="Default APC"/>
    <s v="Default APC"/>
    <n v="870"/>
    <n v="696"/>
    <d v="2024-09-10T00:00:00"/>
    <x v="11"/>
  </r>
  <r>
    <x v="261"/>
    <s v="INTERNATIONAL JOURNAL OF DIGITAL MULTIMEDIA BROADCASTING"/>
    <x v="0"/>
    <x v="0"/>
    <s v="Default APC"/>
    <s v="Default APC"/>
    <n v="830"/>
    <n v="664"/>
    <d v="2024-09-11T00:00:00"/>
    <x v="24"/>
  </r>
  <r>
    <x v="261"/>
    <s v="INTERNATIONAL JOURNAL OF DIGITAL MULTIMEDIA BROADCASTING"/>
    <x v="0"/>
    <x v="0"/>
    <s v="Default APC"/>
    <s v="Default APC"/>
    <n v="870"/>
    <n v="696"/>
    <d v="2024-10-15T00:00:00"/>
    <x v="25"/>
  </r>
  <r>
    <x v="261"/>
    <s v="INTERNATIONAL JOURNAL OF DIGITAL MULTIMEDIA BROADCASTING"/>
    <x v="0"/>
    <x v="0"/>
    <s v="Default APC"/>
    <s v="Default APC"/>
    <n v="960"/>
    <n v="768"/>
    <d v="2025-05-20T00:00:00"/>
    <x v="2"/>
  </r>
  <r>
    <x v="262"/>
    <s v="INTERNATIONAL JOURNAL OF ENDOCRINOLOGY"/>
    <x v="0"/>
    <x v="0"/>
    <s v="Default APC"/>
    <s v="Default APC"/>
    <n v="2060"/>
    <n v="1648"/>
    <d v="2022-12-21T00:00:00"/>
    <x v="154"/>
  </r>
  <r>
    <x v="262"/>
    <s v="INTERNATIONAL JOURNAL OF ENDOCRINOLOGY"/>
    <x v="0"/>
    <x v="0"/>
    <s v="Default APC"/>
    <s v="Default APC"/>
    <n v="2060"/>
    <n v="1648"/>
    <d v="2022-12-29T00:00:00"/>
    <x v="61"/>
  </r>
  <r>
    <x v="262"/>
    <s v="INTERNATIONAL JOURNAL OF ENDOCRINOLOGY"/>
    <x v="0"/>
    <x v="0"/>
    <s v="Default APC"/>
    <s v="Default APC"/>
    <n v="2120"/>
    <n v="1696"/>
    <d v="2024-02-27T00:00:00"/>
    <x v="24"/>
  </r>
  <r>
    <x v="262"/>
    <s v="INTERNATIONAL JOURNAL OF ENDOCRINOLOGY"/>
    <x v="0"/>
    <x v="0"/>
    <s v="Default APC"/>
    <s v="Default APC"/>
    <n v="2220"/>
    <n v="1776"/>
    <d v="2024-10-15T00:00:00"/>
    <x v="25"/>
  </r>
  <r>
    <x v="262"/>
    <s v="INTERNATIONAL JOURNAL OF ENDOCRINOLOGY"/>
    <x v="0"/>
    <x v="0"/>
    <s v="Default APC"/>
    <s v="Default APC"/>
    <n v="2440"/>
    <n v="1952"/>
    <d v="2025-05-20T00:00:00"/>
    <x v="2"/>
  </r>
  <r>
    <x v="263"/>
    <s v="INTERNATIONAL JOURNAL OF ELECTROCHEMISTRY"/>
    <x v="0"/>
    <x v="0"/>
    <s v="Default APC"/>
    <s v="Default APC"/>
    <n v="803"/>
    <n v="642"/>
    <d v="2022-12-21T00:00:00"/>
    <x v="76"/>
  </r>
  <r>
    <x v="263"/>
    <s v="INTERNATIONAL JOURNAL OF ELECTROCHEMISTRY"/>
    <x v="0"/>
    <x v="0"/>
    <s v="Default APC"/>
    <s v="Default APC"/>
    <n v="803"/>
    <n v="642"/>
    <d v="2022-12-27T00:00:00"/>
    <x v="61"/>
  </r>
  <r>
    <x v="263"/>
    <s v="INTERNATIONAL JOURNAL OF ELECTROCHEMISTRY"/>
    <x v="0"/>
    <x v="0"/>
    <s v="Default APC"/>
    <s v="Default APC"/>
    <n v="830"/>
    <n v="664"/>
    <d v="2024-02-27T00:00:00"/>
    <x v="10"/>
  </r>
  <r>
    <x v="263"/>
    <s v="INTERNATIONAL JOURNAL OF ELECTROCHEMISTRY"/>
    <x v="0"/>
    <x v="0"/>
    <s v="Default APC"/>
    <s v="Default APC"/>
    <n v="870"/>
    <n v="696"/>
    <d v="2024-09-10T00:00:00"/>
    <x v="11"/>
  </r>
  <r>
    <x v="263"/>
    <s v="INTERNATIONAL JOURNAL OF ELECTROCHEMISTRY"/>
    <x v="0"/>
    <x v="0"/>
    <s v="Default APC"/>
    <s v="Default APC"/>
    <n v="830"/>
    <n v="664"/>
    <d v="2024-09-11T00:00:00"/>
    <x v="24"/>
  </r>
  <r>
    <x v="263"/>
    <s v="INTERNATIONAL JOURNAL OF ELECTROCHEMISTRY"/>
    <x v="0"/>
    <x v="0"/>
    <s v="Default APC"/>
    <s v="Default APC"/>
    <n v="870"/>
    <n v="696"/>
    <d v="2024-10-15T00:00:00"/>
    <x v="2"/>
  </r>
  <r>
    <x v="264"/>
    <s v="INTERNATIONAL JOURNAL OF FOOD SCIENCE"/>
    <x v="0"/>
    <x v="0"/>
    <s v="Default APC"/>
    <s v="Default APC"/>
    <n v="694"/>
    <n v="555"/>
    <d v="2022-12-21T00:00:00"/>
    <x v="76"/>
  </r>
  <r>
    <x v="264"/>
    <s v="INTERNATIONAL JOURNAL OF FOOD SCIENCE"/>
    <x v="0"/>
    <x v="0"/>
    <s v="Default APC"/>
    <s v="Default APC"/>
    <n v="694"/>
    <n v="555"/>
    <d v="2022-12-27T00:00:00"/>
    <x v="61"/>
  </r>
  <r>
    <x v="264"/>
    <s v="INTERNATIONAL JOURNAL OF FOOD SCIENCE"/>
    <x v="0"/>
    <x v="0"/>
    <s v="Default APC"/>
    <s v="Default APC"/>
    <n v="710"/>
    <n v="568"/>
    <d v="2024-02-27T00:00:00"/>
    <x v="24"/>
  </r>
  <r>
    <x v="264"/>
    <s v="INTERNATIONAL JOURNAL OF FOOD SCIENCE"/>
    <x v="0"/>
    <x v="0"/>
    <s v="Default APC"/>
    <s v="Default APC"/>
    <n v="740"/>
    <n v="592"/>
    <d v="2024-10-15T00:00:00"/>
    <x v="2"/>
  </r>
  <r>
    <x v="265"/>
    <s v="INTERNATIONAL JOURNAL OF FORESTRY RESEARCH"/>
    <x v="0"/>
    <x v="0"/>
    <s v="Default APC"/>
    <s v="Default APC"/>
    <n v="694"/>
    <n v="555"/>
    <d v="2022-12-21T00:00:00"/>
    <x v="76"/>
  </r>
  <r>
    <x v="265"/>
    <s v="INTERNATIONAL JOURNAL OF FORESTRY RESEARCH"/>
    <x v="0"/>
    <x v="0"/>
    <s v="Default APC"/>
    <s v="Default APC"/>
    <n v="694"/>
    <n v="555"/>
    <d v="2022-12-27T00:00:00"/>
    <x v="61"/>
  </r>
  <r>
    <x v="265"/>
    <s v="INTERNATIONAL JOURNAL OF FORESTRY RESEARCH"/>
    <x v="0"/>
    <x v="0"/>
    <s v="Default APC"/>
    <s v="Default APC"/>
    <n v="710"/>
    <n v="568"/>
    <d v="2024-02-27T00:00:00"/>
    <x v="24"/>
  </r>
  <r>
    <x v="265"/>
    <s v="INTERNATIONAL JOURNAL OF FORESTRY RESEARCH"/>
    <x v="0"/>
    <x v="0"/>
    <s v="Default APC"/>
    <s v="Default APC"/>
    <n v="740"/>
    <n v="592"/>
    <d v="2024-10-15T00:00:00"/>
    <x v="2"/>
  </r>
  <r>
    <x v="266"/>
    <s v="INTERNATIONAL JOURNAL OF GEOPHYSICS"/>
    <x v="0"/>
    <x v="0"/>
    <s v="Default APC"/>
    <s v="Default APC"/>
    <n v="803"/>
    <n v="642"/>
    <d v="2022-12-21T00:00:00"/>
    <x v="76"/>
  </r>
  <r>
    <x v="266"/>
    <s v="INTERNATIONAL JOURNAL OF GEOPHYSICS"/>
    <x v="0"/>
    <x v="0"/>
    <s v="Default APC"/>
    <s v="Default APC"/>
    <n v="803"/>
    <n v="642"/>
    <d v="2022-12-27T00:00:00"/>
    <x v="61"/>
  </r>
  <r>
    <x v="266"/>
    <s v="INTERNATIONAL JOURNAL OF GEOPHYSICS"/>
    <x v="0"/>
    <x v="0"/>
    <s v="Default APC"/>
    <s v="Default APC"/>
    <n v="830"/>
    <n v="664"/>
    <d v="2024-02-27T00:00:00"/>
    <x v="10"/>
  </r>
  <r>
    <x v="266"/>
    <s v="INTERNATIONAL JOURNAL OF GEOPHYSICS"/>
    <x v="0"/>
    <x v="0"/>
    <s v="Default APC"/>
    <s v="Default APC"/>
    <n v="870"/>
    <n v="696"/>
    <d v="2024-09-10T00:00:00"/>
    <x v="11"/>
  </r>
  <r>
    <x v="266"/>
    <s v="INTERNATIONAL JOURNAL OF GEOPHYSICS"/>
    <x v="0"/>
    <x v="0"/>
    <s v="Default APC"/>
    <s v="Default APC"/>
    <n v="830"/>
    <n v="664"/>
    <d v="2024-09-11T00:00:00"/>
    <x v="24"/>
  </r>
  <r>
    <x v="266"/>
    <s v="INTERNATIONAL JOURNAL OF GEOPHYSICS"/>
    <x v="0"/>
    <x v="0"/>
    <s v="Default APC"/>
    <s v="Default APC"/>
    <n v="870"/>
    <n v="696"/>
    <d v="2024-10-15T00:00:00"/>
    <x v="2"/>
  </r>
  <r>
    <x v="267"/>
    <s v="INTERNATIONAL JOURNAL OF HEPATOLOGY"/>
    <x v="0"/>
    <x v="0"/>
    <s v="Default APC"/>
    <s v="Default APC"/>
    <n v="803"/>
    <n v="642"/>
    <d v="2022-12-21T00:00:00"/>
    <x v="101"/>
  </r>
  <r>
    <x v="267"/>
    <s v="INTERNATIONAL JOURNAL OF HEPATOLOGY"/>
    <x v="0"/>
    <x v="0"/>
    <s v="Default APC"/>
    <s v="Default APC"/>
    <n v="803"/>
    <n v="642"/>
    <d v="2022-12-28T00:00:00"/>
    <x v="61"/>
  </r>
  <r>
    <x v="267"/>
    <s v="INTERNATIONAL JOURNAL OF HEPATOLOGY"/>
    <x v="0"/>
    <x v="0"/>
    <s v="Default APC"/>
    <s v="Default APC"/>
    <n v="830"/>
    <n v="664"/>
    <d v="2024-02-27T00:00:00"/>
    <x v="10"/>
  </r>
  <r>
    <x v="267"/>
    <s v="INTERNATIONAL JOURNAL OF HEPATOLOGY"/>
    <x v="0"/>
    <x v="0"/>
    <s v="Default APC"/>
    <s v="Default APC"/>
    <n v="870"/>
    <n v="696"/>
    <d v="2024-09-10T00:00:00"/>
    <x v="11"/>
  </r>
  <r>
    <x v="267"/>
    <s v="INTERNATIONAL JOURNAL OF HEPATOLOGY"/>
    <x v="0"/>
    <x v="0"/>
    <s v="Default APC"/>
    <s v="Default APC"/>
    <n v="830"/>
    <n v="664"/>
    <d v="2024-09-11T00:00:00"/>
    <x v="24"/>
  </r>
  <r>
    <x v="267"/>
    <s v="INTERNATIONAL JOURNAL OF HEPATOLOGY"/>
    <x v="0"/>
    <x v="0"/>
    <s v="Default APC"/>
    <s v="Default APC"/>
    <n v="870"/>
    <n v="696"/>
    <d v="2024-10-15T00:00:00"/>
    <x v="2"/>
  </r>
  <r>
    <x v="268"/>
    <s v="INTERNATIONAL JOURNAL OF HYPERTENSION"/>
    <x v="0"/>
    <x v="0"/>
    <s v="Default APC"/>
    <s v="Default APC"/>
    <n v="1301"/>
    <n v="1041"/>
    <d v="2022-12-21T00:00:00"/>
    <x v="101"/>
  </r>
  <r>
    <x v="268"/>
    <s v="INTERNATIONAL JOURNAL OF HYPERTENSION"/>
    <x v="0"/>
    <x v="0"/>
    <s v="Default APC"/>
    <s v="Default APC"/>
    <n v="1301"/>
    <n v="1041"/>
    <d v="2022-12-28T00:00:00"/>
    <x v="61"/>
  </r>
  <r>
    <x v="268"/>
    <s v="INTERNATIONAL JOURNAL OF HYPERTENSION"/>
    <x v="0"/>
    <x v="0"/>
    <s v="Default APC"/>
    <s v="Default APC"/>
    <n v="1340"/>
    <n v="1072"/>
    <d v="2024-02-27T00:00:00"/>
    <x v="24"/>
  </r>
  <r>
    <x v="268"/>
    <s v="INTERNATIONAL JOURNAL OF HYPERTENSION"/>
    <x v="0"/>
    <x v="0"/>
    <s v="Default APC"/>
    <s v="Default APC"/>
    <n v="1410"/>
    <n v="1128"/>
    <d v="2024-10-15T00:00:00"/>
    <x v="25"/>
  </r>
  <r>
    <x v="268"/>
    <s v="INTERNATIONAL JOURNAL OF HYPERTENSION"/>
    <x v="0"/>
    <x v="0"/>
    <s v="Default APC"/>
    <s v="Default APC"/>
    <n v="1550"/>
    <n v="1240"/>
    <d v="2025-05-20T00:00:00"/>
    <x v="2"/>
  </r>
  <r>
    <x v="269"/>
    <s v="INTERNATIONAL JOURNAL OF INFLAMMATION"/>
    <x v="0"/>
    <x v="0"/>
    <s v="Default APC"/>
    <s v="Default APC"/>
    <n v="803"/>
    <n v="642"/>
    <d v="2022-12-28T00:00:00"/>
    <x v="61"/>
  </r>
  <r>
    <x v="269"/>
    <s v="INTERNATIONAL JOURNAL OF INFLAMMATION"/>
    <x v="0"/>
    <x v="0"/>
    <s v="Default APC"/>
    <s v="Default APC"/>
    <n v="830"/>
    <n v="664"/>
    <d v="2024-02-27T00:00:00"/>
    <x v="10"/>
  </r>
  <r>
    <x v="269"/>
    <s v="INTERNATIONAL JOURNAL OF INFLAMMATION"/>
    <x v="0"/>
    <x v="0"/>
    <s v="Default APC"/>
    <s v="Default APC"/>
    <n v="870"/>
    <n v="696"/>
    <d v="2024-09-10T00:00:00"/>
    <x v="11"/>
  </r>
  <r>
    <x v="269"/>
    <s v="INTERNATIONAL JOURNAL OF INFLAMMATION"/>
    <x v="0"/>
    <x v="0"/>
    <s v="Default APC"/>
    <s v="Default APC"/>
    <n v="830"/>
    <n v="664"/>
    <d v="2024-09-11T00:00:00"/>
    <x v="24"/>
  </r>
  <r>
    <x v="269"/>
    <s v="INTERNATIONAL JOURNAL OF INFLAMMATION"/>
    <x v="0"/>
    <x v="0"/>
    <s v="Default APC"/>
    <s v="Default APC"/>
    <n v="870"/>
    <n v="696"/>
    <d v="2024-10-15T00:00:00"/>
    <x v="2"/>
  </r>
  <r>
    <x v="270"/>
    <s v="INTERNATIONAL JOURNAL OF MICROBIOLOGY"/>
    <x v="0"/>
    <x v="0"/>
    <s v="Default APC"/>
    <s v="Default APC"/>
    <n v="803"/>
    <n v="642"/>
    <d v="2022-12-21T00:00:00"/>
    <x v="101"/>
  </r>
  <r>
    <x v="270"/>
    <s v="INTERNATIONAL JOURNAL OF MICROBIOLOGY"/>
    <x v="0"/>
    <x v="0"/>
    <s v="Default APC"/>
    <s v="Default APC"/>
    <n v="803"/>
    <n v="642"/>
    <d v="2022-12-28T00:00:00"/>
    <x v="61"/>
  </r>
  <r>
    <x v="270"/>
    <s v="INTERNATIONAL JOURNAL OF MICROBIOLOGY"/>
    <x v="0"/>
    <x v="0"/>
    <s v="Default APC"/>
    <s v="Default APC"/>
    <n v="830"/>
    <n v="664"/>
    <d v="2024-02-27T00:00:00"/>
    <x v="10"/>
  </r>
  <r>
    <x v="270"/>
    <s v="INTERNATIONAL JOURNAL OF MICROBIOLOGY"/>
    <x v="0"/>
    <x v="0"/>
    <s v="Default APC"/>
    <s v="Default APC"/>
    <n v="870"/>
    <n v="696"/>
    <d v="2024-09-10T00:00:00"/>
    <x v="11"/>
  </r>
  <r>
    <x v="270"/>
    <s v="INTERNATIONAL JOURNAL OF MICROBIOLOGY"/>
    <x v="0"/>
    <x v="0"/>
    <s v="Default APC"/>
    <s v="Default APC"/>
    <n v="830"/>
    <n v="664"/>
    <d v="2024-09-11T00:00:00"/>
    <x v="24"/>
  </r>
  <r>
    <x v="270"/>
    <s v="INTERNATIONAL JOURNAL OF MICROBIOLOGY"/>
    <x v="0"/>
    <x v="0"/>
    <s v="Default APC"/>
    <s v="Default APC"/>
    <n v="870"/>
    <n v="696"/>
    <d v="2024-10-15T00:00:00"/>
    <x v="2"/>
  </r>
  <r>
    <x v="271"/>
    <s v="INTERNATIONAL JOURNAL OF MATHEMATICS AND MATHEMATICAL SCIENCES"/>
    <x v="0"/>
    <x v="0"/>
    <s v="Default APC"/>
    <s v="Default APC"/>
    <n v="911"/>
    <n v="729"/>
    <d v="2022-12-21T00:00:00"/>
    <x v="101"/>
  </r>
  <r>
    <x v="271"/>
    <s v="INTERNATIONAL JOURNAL OF MATHEMATICS AND MATHEMATICAL SCIENCES"/>
    <x v="0"/>
    <x v="0"/>
    <s v="Default APC"/>
    <s v="Default APC"/>
    <n v="911"/>
    <n v="729"/>
    <d v="2022-12-28T00:00:00"/>
    <x v="61"/>
  </r>
  <r>
    <x v="271"/>
    <s v="INTERNATIONAL JOURNAL OF MATHEMATICS AND MATHEMATICAL SCIENCES"/>
    <x v="0"/>
    <x v="0"/>
    <s v="Default APC"/>
    <s v="Default APC"/>
    <n v="940"/>
    <n v="752"/>
    <d v="2024-02-27T00:00:00"/>
    <x v="24"/>
  </r>
  <r>
    <x v="271"/>
    <s v="INTERNATIONAL JOURNAL OF MATHEMATICS AND MATHEMATICAL SCIENCES"/>
    <x v="0"/>
    <x v="0"/>
    <s v="Default APC"/>
    <s v="Default APC"/>
    <n v="980"/>
    <n v="784"/>
    <d v="2024-10-15T00:00:00"/>
    <x v="25"/>
  </r>
  <r>
    <x v="271"/>
    <s v="INTERNATIONAL JOURNAL OF MATHEMATICS AND MATHEMATICAL SCIENCES"/>
    <x v="0"/>
    <x v="0"/>
    <s v="Default APC"/>
    <s v="Default APC"/>
    <n v="1080"/>
    <n v="864"/>
    <d v="2025-05-20T00:00:00"/>
    <x v="2"/>
  </r>
  <r>
    <x v="272"/>
    <s v="INTERNATIONAL JOURNAL OF NEPHROLOGY"/>
    <x v="0"/>
    <x v="0"/>
    <s v="Default APC"/>
    <s v="Default APC"/>
    <n v="803"/>
    <n v="642"/>
    <d v="2022-12-28T00:00:00"/>
    <x v="61"/>
  </r>
  <r>
    <x v="272"/>
    <s v="INTERNATIONAL JOURNAL OF NEPHROLOGY"/>
    <x v="0"/>
    <x v="0"/>
    <s v="Default APC"/>
    <s v="Default APC"/>
    <n v="830"/>
    <n v="664"/>
    <d v="2024-02-27T00:00:00"/>
    <x v="24"/>
  </r>
  <r>
    <x v="272"/>
    <s v="INTERNATIONAL JOURNAL OF NEPHROLOGY"/>
    <x v="0"/>
    <x v="0"/>
    <s v="Default APC"/>
    <s v="Default APC"/>
    <n v="870"/>
    <n v="696"/>
    <d v="2024-10-15T00:00:00"/>
    <x v="2"/>
  </r>
  <r>
    <x v="273"/>
    <s v="INTERNATIONAL JOURNAL OF OPTICS"/>
    <x v="0"/>
    <x v="0"/>
    <s v="Default APC"/>
    <s v="Default APC"/>
    <n v="1301"/>
    <n v="1041"/>
    <d v="2022-12-28T00:00:00"/>
    <x v="61"/>
  </r>
  <r>
    <x v="273"/>
    <s v="INTERNATIONAL JOURNAL OF OPTICS"/>
    <x v="0"/>
    <x v="0"/>
    <s v="Default APC"/>
    <s v="Default APC"/>
    <n v="1340"/>
    <n v="1072"/>
    <d v="2024-02-27T00:00:00"/>
    <x v="24"/>
  </r>
  <r>
    <x v="273"/>
    <s v="INTERNATIONAL JOURNAL OF OPTICS"/>
    <x v="0"/>
    <x v="0"/>
    <s v="Default APC"/>
    <s v="Default APC"/>
    <n v="1410"/>
    <n v="1128"/>
    <d v="2024-10-15T00:00:00"/>
    <x v="2"/>
  </r>
  <r>
    <x v="274"/>
    <s v="INTERNATIONAL JOURNAL OF DENTISTRY"/>
    <x v="0"/>
    <x v="0"/>
    <s v="Default APC"/>
    <s v="Default APC"/>
    <n v="1258"/>
    <n v="1006"/>
    <d v="2022-12-21T00:00:00"/>
    <x v="101"/>
  </r>
  <r>
    <x v="274"/>
    <s v="INTERNATIONAL JOURNAL OF DENTISTRY"/>
    <x v="0"/>
    <x v="0"/>
    <s v="Default APC"/>
    <s v="Default APC"/>
    <n v="1258"/>
    <n v="1006"/>
    <d v="2022-12-28T00:00:00"/>
    <x v="61"/>
  </r>
  <r>
    <x v="274"/>
    <s v="INTERNATIONAL JOURNAL OF DENTISTRY"/>
    <x v="0"/>
    <x v="0"/>
    <s v="Default APC"/>
    <s v="Default APC"/>
    <n v="1300"/>
    <n v="1040"/>
    <d v="2024-02-27T00:00:00"/>
    <x v="24"/>
  </r>
  <r>
    <x v="274"/>
    <s v="INTERNATIONAL JOURNAL OF DENTISTRY"/>
    <x v="0"/>
    <x v="0"/>
    <s v="Default APC"/>
    <s v="Default APC"/>
    <n v="1360"/>
    <n v="1088"/>
    <d v="2024-10-15T00:00:00"/>
    <x v="2"/>
  </r>
  <r>
    <x v="275"/>
    <s v="INTERNATIONAL JOURNAL OF GENOMICS"/>
    <x v="0"/>
    <x v="0"/>
    <s v="Default APC"/>
    <s v="Default APC"/>
    <n v="1735"/>
    <n v="1388"/>
    <d v="2022-12-21T00:00:00"/>
    <x v="101"/>
  </r>
  <r>
    <x v="275"/>
    <s v="INTERNATIONAL JOURNAL OF GENOMICS"/>
    <x v="0"/>
    <x v="0"/>
    <s v="Default APC"/>
    <s v="Default APC"/>
    <n v="1735"/>
    <n v="1388"/>
    <d v="2022-12-28T00:00:00"/>
    <x v="61"/>
  </r>
  <r>
    <x v="275"/>
    <s v="INTERNATIONAL JOURNAL OF GENOMICS"/>
    <x v="0"/>
    <x v="0"/>
    <s v="Default APC"/>
    <s v="Default APC"/>
    <n v="1790"/>
    <n v="1432"/>
    <d v="2024-02-27T00:00:00"/>
    <x v="24"/>
  </r>
  <r>
    <x v="275"/>
    <s v="INTERNATIONAL JOURNAL OF GENOMICS"/>
    <x v="0"/>
    <x v="0"/>
    <s v="Default APC"/>
    <s v="Default APC"/>
    <n v="1880"/>
    <n v="1504"/>
    <d v="2024-10-15T00:00:00"/>
    <x v="25"/>
  </r>
  <r>
    <x v="275"/>
    <s v="INTERNATIONAL JOURNAL OF GENOMICS"/>
    <x v="0"/>
    <x v="0"/>
    <s v="Default APC"/>
    <s v="Default APC"/>
    <n v="2070"/>
    <n v="1656"/>
    <d v="2025-05-20T00:00:00"/>
    <x v="2"/>
  </r>
  <r>
    <x v="276"/>
    <s v="INTERNATIONAL JOURNAL OF PEDIATRICS"/>
    <x v="0"/>
    <x v="0"/>
    <s v="Default APC"/>
    <s v="Default APC"/>
    <n v="803"/>
    <n v="642"/>
    <d v="2022-12-28T00:00:00"/>
    <x v="61"/>
  </r>
  <r>
    <x v="276"/>
    <s v="INTERNATIONAL JOURNAL OF PEDIATRICS"/>
    <x v="0"/>
    <x v="0"/>
    <s v="Default APC"/>
    <s v="Default APC"/>
    <n v="830"/>
    <n v="664"/>
    <d v="2024-02-27T00:00:00"/>
    <x v="10"/>
  </r>
  <r>
    <x v="276"/>
    <s v="INTERNATIONAL JOURNAL OF PEDIATRICS"/>
    <x v="0"/>
    <x v="0"/>
    <s v="Default APC"/>
    <s v="Default APC"/>
    <n v="870"/>
    <n v="696"/>
    <d v="2024-09-10T00:00:00"/>
    <x v="11"/>
  </r>
  <r>
    <x v="276"/>
    <s v="INTERNATIONAL JOURNAL OF PEDIATRICS"/>
    <x v="0"/>
    <x v="0"/>
    <s v="Default APC"/>
    <s v="Default APC"/>
    <n v="830"/>
    <n v="664"/>
    <d v="2024-09-11T00:00:00"/>
    <x v="24"/>
  </r>
  <r>
    <x v="276"/>
    <s v="INTERNATIONAL JOURNAL OF PEDIATRICS"/>
    <x v="0"/>
    <x v="0"/>
    <s v="Default APC"/>
    <s v="Default APC"/>
    <n v="870"/>
    <n v="696"/>
    <d v="2024-10-15T00:00:00"/>
    <x v="25"/>
  </r>
  <r>
    <x v="276"/>
    <s v="INTERNATIONAL JOURNAL OF PEDIATRICS"/>
    <x v="0"/>
    <x v="0"/>
    <s v="Default APC"/>
    <s v="Default APC"/>
    <n v="960"/>
    <n v="768"/>
    <d v="2025-05-20T00:00:00"/>
    <x v="2"/>
  </r>
  <r>
    <x v="277"/>
    <s v="INTERNATIONAL JOURNAL OF PHOTOENERGY"/>
    <x v="0"/>
    <x v="0"/>
    <s v="Default APC"/>
    <s v="Default APC"/>
    <n v="1735"/>
    <n v="1388"/>
    <d v="2022-12-28T00:00:00"/>
    <x v="61"/>
  </r>
  <r>
    <x v="277"/>
    <s v="INTERNATIONAL JOURNAL OF PHOTOENERGY"/>
    <x v="0"/>
    <x v="0"/>
    <s v="Default APC"/>
    <s v="Default APC"/>
    <n v="1790"/>
    <n v="1432"/>
    <d v="2024-02-27T00:00:00"/>
    <x v="24"/>
  </r>
  <r>
    <x v="277"/>
    <s v="INTERNATIONAL JOURNAL OF PHOTOENERGY"/>
    <x v="0"/>
    <x v="0"/>
    <s v="Default APC"/>
    <s v="Default APC"/>
    <n v="1880"/>
    <n v="1504"/>
    <d v="2024-10-15T00:00:00"/>
    <x v="2"/>
  </r>
  <r>
    <x v="278"/>
    <s v="INTERNATIONAL JOURNAL OF POLYMER SCIENCE"/>
    <x v="0"/>
    <x v="0"/>
    <s v="Default APC"/>
    <s v="Default APC"/>
    <n v="1735"/>
    <n v="1388"/>
    <d v="2022-12-28T00:00:00"/>
    <x v="61"/>
  </r>
  <r>
    <x v="278"/>
    <s v="INTERNATIONAL JOURNAL OF POLYMER SCIENCE"/>
    <x v="0"/>
    <x v="0"/>
    <s v="Default APC"/>
    <s v="Default APC"/>
    <n v="1790"/>
    <n v="1432"/>
    <d v="2024-02-27T00:00:00"/>
    <x v="24"/>
  </r>
  <r>
    <x v="278"/>
    <s v="INTERNATIONAL JOURNAL OF POLYMER SCIENCE"/>
    <x v="0"/>
    <x v="0"/>
    <s v="Default APC"/>
    <s v="Default APC"/>
    <n v="1880"/>
    <n v="1504"/>
    <d v="2024-10-15T00:00:00"/>
    <x v="2"/>
  </r>
  <r>
    <x v="279"/>
    <s v="INTERNATIONAL JOURNAL OF RECONFIGURABLE COMPUTING"/>
    <x v="0"/>
    <x v="0"/>
    <s v="Default APC"/>
    <s v="Default APC"/>
    <n v="803"/>
    <n v="642"/>
    <d v="2022-12-28T00:00:00"/>
    <x v="61"/>
  </r>
  <r>
    <x v="279"/>
    <s v="INTERNATIONAL JOURNAL OF RECONFIGURABLE COMPUTING"/>
    <x v="0"/>
    <x v="0"/>
    <s v="Default APC"/>
    <s v="Default APC"/>
    <n v="830"/>
    <n v="664"/>
    <d v="2024-02-27T00:00:00"/>
    <x v="10"/>
  </r>
  <r>
    <x v="279"/>
    <s v="INTERNATIONAL JOURNAL OF RECONFIGURABLE COMPUTING"/>
    <x v="0"/>
    <x v="0"/>
    <s v="Default APC"/>
    <s v="Default APC"/>
    <n v="870"/>
    <n v="696"/>
    <d v="2024-09-10T00:00:00"/>
    <x v="11"/>
  </r>
  <r>
    <x v="279"/>
    <s v="INTERNATIONAL JOURNAL OF RECONFIGURABLE COMPUTING"/>
    <x v="0"/>
    <x v="0"/>
    <s v="Default APC"/>
    <s v="Default APC"/>
    <n v="830"/>
    <n v="664"/>
    <d v="2024-09-11T00:00:00"/>
    <x v="24"/>
  </r>
  <r>
    <x v="279"/>
    <s v="INTERNATIONAL JOURNAL OF RECONFIGURABLE COMPUTING"/>
    <x v="0"/>
    <x v="0"/>
    <s v="Default APC"/>
    <s v="Default APC"/>
    <n v="870"/>
    <n v="696"/>
    <d v="2024-10-15T00:00:00"/>
    <x v="2"/>
  </r>
  <r>
    <x v="280"/>
    <s v="INTERNATIONAL JOURNAL OF ROTATING MACHINERY"/>
    <x v="0"/>
    <x v="0"/>
    <s v="Default APC"/>
    <s v="Default APC"/>
    <n v="803"/>
    <n v="642"/>
    <d v="2022-12-28T00:00:00"/>
    <x v="61"/>
  </r>
  <r>
    <x v="280"/>
    <s v="INTERNATIONAL JOURNAL OF ROTATING MACHINERY"/>
    <x v="0"/>
    <x v="0"/>
    <s v="Default APC"/>
    <s v="Default APC"/>
    <n v="830"/>
    <n v="664"/>
    <d v="2024-02-27T00:00:00"/>
    <x v="10"/>
  </r>
  <r>
    <x v="280"/>
    <s v="INTERNATIONAL JOURNAL OF ROTATING MACHINERY"/>
    <x v="0"/>
    <x v="0"/>
    <s v="Default APC"/>
    <s v="Default APC"/>
    <n v="870"/>
    <n v="696"/>
    <d v="2024-09-10T00:00:00"/>
    <x v="11"/>
  </r>
  <r>
    <x v="280"/>
    <s v="INTERNATIONAL JOURNAL OF ROTATING MACHINERY"/>
    <x v="0"/>
    <x v="0"/>
    <s v="Default APC"/>
    <s v="Default APC"/>
    <n v="830"/>
    <n v="664"/>
    <d v="2024-09-11T00:00:00"/>
    <x v="24"/>
  </r>
  <r>
    <x v="280"/>
    <s v="INTERNATIONAL JOURNAL OF ROTATING MACHINERY"/>
    <x v="0"/>
    <x v="0"/>
    <s v="Default APC"/>
    <s v="Default APC"/>
    <n v="870"/>
    <n v="696"/>
    <d v="2024-10-15T00:00:00"/>
    <x v="2"/>
  </r>
  <r>
    <x v="281"/>
    <s v="INTERNATIONAL JOURNAL OF TELEMEDICINE AND APPLICATIONS"/>
    <x v="0"/>
    <x v="0"/>
    <s v="Default APC"/>
    <s v="Default APC"/>
    <n v="803"/>
    <n v="642"/>
    <d v="2022-12-28T00:00:00"/>
    <x v="61"/>
  </r>
  <r>
    <x v="281"/>
    <s v="INTERNATIONAL JOURNAL OF TELEMEDICINE AND APPLICATIONS"/>
    <x v="0"/>
    <x v="0"/>
    <s v="Default APC"/>
    <s v="Default APC"/>
    <n v="830"/>
    <n v="664"/>
    <d v="2024-02-27T00:00:00"/>
    <x v="10"/>
  </r>
  <r>
    <x v="281"/>
    <s v="INTERNATIONAL JOURNAL OF TELEMEDICINE AND APPLICATIONS"/>
    <x v="0"/>
    <x v="0"/>
    <s v="Default APC"/>
    <s v="Default APC"/>
    <n v="870"/>
    <n v="696"/>
    <d v="2024-09-10T00:00:00"/>
    <x v="11"/>
  </r>
  <r>
    <x v="281"/>
    <s v="INTERNATIONAL JOURNAL OF TELEMEDICINE AND APPLICATIONS"/>
    <x v="0"/>
    <x v="0"/>
    <s v="Default APC"/>
    <s v="Default APC"/>
    <n v="830"/>
    <n v="664"/>
    <d v="2024-09-11T00:00:00"/>
    <x v="24"/>
  </r>
  <r>
    <x v="281"/>
    <s v="INTERNATIONAL JOURNAL OF TELEMEDICINE AND APPLICATIONS"/>
    <x v="0"/>
    <x v="0"/>
    <s v="Default APC"/>
    <s v="Default APC"/>
    <n v="870"/>
    <n v="696"/>
    <d v="2024-10-15T00:00:00"/>
    <x v="2"/>
  </r>
  <r>
    <x v="282"/>
    <s v="IJU CASE REPORTS"/>
    <x v="0"/>
    <x v="1"/>
    <s v="Case Report"/>
    <s v="Case Study"/>
    <n v="918"/>
    <n v="734"/>
    <d v="2019-09-25T00:00:00"/>
    <x v="2"/>
  </r>
  <r>
    <x v="282"/>
    <s v="IJU CASE REPORTS"/>
    <x v="0"/>
    <x v="1"/>
    <s v="Editorial Comments"/>
    <s v="Commentary"/>
    <n v="0"/>
    <n v="0"/>
    <d v="2021-06-04T00:00:00"/>
    <x v="2"/>
  </r>
  <r>
    <x v="282"/>
    <s v="IJU CASE REPORTS"/>
    <x v="0"/>
    <x v="1"/>
    <s v="Letter to the Editor"/>
    <s v="Correspondence"/>
    <n v="918"/>
    <n v="734"/>
    <d v="2019-09-25T00:00:00"/>
    <x v="66"/>
  </r>
  <r>
    <x v="282"/>
    <s v="IJU CASE REPORTS"/>
    <x v="0"/>
    <x v="1"/>
    <s v="Letter to the Editor"/>
    <s v="Correspondence"/>
    <n v="0"/>
    <n v="0"/>
    <d v="2022-12-08T00:00:00"/>
    <x v="2"/>
  </r>
  <r>
    <x v="282"/>
    <s v="IJU CASE REPORTS"/>
    <x v="0"/>
    <x v="1"/>
    <s v="Editorial"/>
    <s v="Editorial"/>
    <n v="0"/>
    <n v="0"/>
    <d v="2018-05-07T00:00:00"/>
    <x v="2"/>
  </r>
  <r>
    <x v="282"/>
    <s v="IJU CASE REPORTS"/>
    <x v="0"/>
    <x v="0"/>
    <s v="Default APC"/>
    <s v="Default APC"/>
    <n v="918"/>
    <n v="734"/>
    <d v="2018-05-07T00:00:00"/>
    <x v="155"/>
  </r>
  <r>
    <x v="282"/>
    <s v="IJU CASE REPORTS"/>
    <x v="0"/>
    <x v="0"/>
    <s v="Default APC"/>
    <s v="Default APC"/>
    <n v="1100"/>
    <n v="880"/>
    <d v="2022-04-13T00:00:00"/>
    <x v="156"/>
  </r>
  <r>
    <x v="282"/>
    <s v="IJU CASE REPORTS"/>
    <x v="0"/>
    <x v="0"/>
    <s v="Default APC"/>
    <s v="Default APC"/>
    <n v="1210"/>
    <n v="968"/>
    <d v="2023-01-30T00:00:00"/>
    <x v="2"/>
  </r>
  <r>
    <x v="283"/>
    <s v="INTERNATIONAL JOURNAL OF VASCULAR MEDICINE"/>
    <x v="0"/>
    <x v="0"/>
    <s v="Default APC"/>
    <s v="Default APC"/>
    <n v="803"/>
    <n v="642"/>
    <d v="2022-12-28T00:00:00"/>
    <x v="61"/>
  </r>
  <r>
    <x v="283"/>
    <s v="INTERNATIONAL JOURNAL OF VASCULAR MEDICINE"/>
    <x v="0"/>
    <x v="0"/>
    <s v="Default APC"/>
    <s v="Default APC"/>
    <n v="830"/>
    <n v="664"/>
    <d v="2024-02-27T00:00:00"/>
    <x v="10"/>
  </r>
  <r>
    <x v="283"/>
    <s v="INTERNATIONAL JOURNAL OF VASCULAR MEDICINE"/>
    <x v="0"/>
    <x v="0"/>
    <s v="Default APC"/>
    <s v="Default APC"/>
    <n v="870"/>
    <n v="696"/>
    <d v="2024-09-10T00:00:00"/>
    <x v="11"/>
  </r>
  <r>
    <x v="283"/>
    <s v="INTERNATIONAL JOURNAL OF VASCULAR MEDICINE"/>
    <x v="0"/>
    <x v="0"/>
    <s v="Default APC"/>
    <s v="Default APC"/>
    <n v="830"/>
    <n v="664"/>
    <d v="2024-09-11T00:00:00"/>
    <x v="24"/>
  </r>
  <r>
    <x v="283"/>
    <s v="INTERNATIONAL JOURNAL OF VASCULAR MEDICINE"/>
    <x v="0"/>
    <x v="0"/>
    <s v="Default APC"/>
    <s v="Default APC"/>
    <n v="870"/>
    <n v="696"/>
    <d v="2024-10-15T00:00:00"/>
    <x v="2"/>
  </r>
  <r>
    <x v="284"/>
    <s v="INTERNATIONAL JOURNAL OF ZOOLOGY"/>
    <x v="0"/>
    <x v="0"/>
    <s v="Default APC"/>
    <s v="Default APC"/>
    <n v="694"/>
    <n v="555"/>
    <d v="2022-12-28T00:00:00"/>
    <x v="61"/>
  </r>
  <r>
    <x v="284"/>
    <s v="INTERNATIONAL JOURNAL OF ZOOLOGY"/>
    <x v="0"/>
    <x v="0"/>
    <s v="Default APC"/>
    <s v="Default APC"/>
    <n v="710"/>
    <n v="568"/>
    <d v="2024-02-27T00:00:00"/>
    <x v="24"/>
  </r>
  <r>
    <x v="284"/>
    <s v="INTERNATIONAL JOURNAL OF ZOOLOGY"/>
    <x v="0"/>
    <x v="0"/>
    <s v="Default APC"/>
    <s v="Default APC"/>
    <n v="740"/>
    <n v="592"/>
    <d v="2024-10-15T00:00:00"/>
    <x v="2"/>
  </r>
  <r>
    <x v="285"/>
    <s v="IMMUNOMEDICINE"/>
    <x v="0"/>
    <x v="1"/>
    <s v="Correspondence"/>
    <s v="Correspondence"/>
    <n v="0"/>
    <n v="0"/>
    <d v="2022-12-08T00:00:00"/>
    <x v="2"/>
  </r>
  <r>
    <x v="285"/>
    <s v="IMMUNOMEDICINE"/>
    <x v="0"/>
    <x v="1"/>
    <s v="Letter to the Editor"/>
    <s v="Correspondence"/>
    <n v="0"/>
    <n v="0"/>
    <d v="2019-06-05T00:00:00"/>
    <x v="2"/>
  </r>
  <r>
    <x v="285"/>
    <s v="IMMUNOMEDICINE"/>
    <x v="0"/>
    <x v="1"/>
    <s v="Editorial"/>
    <s v="Editorial"/>
    <n v="0"/>
    <n v="0"/>
    <d v="2018-11-08T00:00:00"/>
    <x v="2"/>
  </r>
  <r>
    <x v="285"/>
    <s v="IMMUNOMEDICINE"/>
    <x v="0"/>
    <x v="1"/>
    <s v="Meeting Report"/>
    <s v="Meeting Report"/>
    <n v="0"/>
    <n v="0"/>
    <d v="2020-02-13T00:00:00"/>
    <x v="2"/>
  </r>
  <r>
    <x v="285"/>
    <s v="IMMUNOMEDICINE"/>
    <x v="0"/>
    <x v="1"/>
    <s v="Patient Perspectives"/>
    <s v="Perspective"/>
    <n v="0"/>
    <n v="0"/>
    <d v="2020-01-06T00:00:00"/>
    <x v="2"/>
  </r>
  <r>
    <x v="285"/>
    <s v="IMMUNOMEDICINE"/>
    <x v="0"/>
    <x v="0"/>
    <s v="Default APC"/>
    <s v="Default APC"/>
    <n v="2100"/>
    <n v="1680"/>
    <d v="2018-11-08T00:00:00"/>
    <x v="157"/>
  </r>
  <r>
    <x v="285"/>
    <s v="IMMUNOMEDICINE"/>
    <x v="0"/>
    <x v="0"/>
    <s v="Default APC"/>
    <s v="Default APC"/>
    <n v="2100"/>
    <n v="1680"/>
    <d v="2019-06-04T00:00:00"/>
    <x v="118"/>
  </r>
  <r>
    <x v="285"/>
    <s v="IMMUNOMEDICINE"/>
    <x v="0"/>
    <x v="0"/>
    <s v="Default APC"/>
    <s v="Default APC"/>
    <n v="2310"/>
    <n v="1848"/>
    <d v="2022-09-21T00:00:00"/>
    <x v="138"/>
  </r>
  <r>
    <x v="285"/>
    <s v="IMMUNOMEDICINE"/>
    <x v="0"/>
    <x v="0"/>
    <s v="Default APC"/>
    <s v="Default APC"/>
    <n v="2410"/>
    <n v="1928"/>
    <d v="2023-09-05T00:00:00"/>
    <x v="2"/>
  </r>
  <r>
    <x v="285"/>
    <s v="IMMUNOMEDICINE"/>
    <x v="1"/>
    <x v="0"/>
    <s v="Default APC"/>
    <s v="Default APC"/>
    <n v="2100"/>
    <n v="1680"/>
    <d v="2022-07-20T00:00:00"/>
    <x v="118"/>
  </r>
  <r>
    <x v="285"/>
    <s v="IMMUNOMEDICINE"/>
    <x v="1"/>
    <x v="0"/>
    <s v="Default APC"/>
    <s v="Default APC"/>
    <n v="2310"/>
    <n v="1848"/>
    <d v="2022-09-21T00:00:00"/>
    <x v="138"/>
  </r>
  <r>
    <x v="285"/>
    <s v="IMMUNOMEDICINE"/>
    <x v="1"/>
    <x v="0"/>
    <s v="Default APC"/>
    <s v="Default APC"/>
    <n v="2410"/>
    <n v="1928"/>
    <d v="2023-09-05T00:00:00"/>
    <x v="2"/>
  </r>
  <r>
    <x v="286"/>
    <s v="IMETA"/>
    <x v="0"/>
    <x v="1"/>
    <s v="Abstract"/>
    <s v="Abstract"/>
    <n v="0"/>
    <n v="0"/>
    <d v="2025-03-12T00:00:00"/>
    <x v="2"/>
  </r>
  <r>
    <x v="286"/>
    <s v="IMETA"/>
    <x v="0"/>
    <x v="1"/>
    <s v="Abstracts"/>
    <s v="Abstract Supplement"/>
    <n v="0"/>
    <n v="0"/>
    <d v="2025-03-12T00:00:00"/>
    <x v="2"/>
  </r>
  <r>
    <x v="286"/>
    <s v="IMETA"/>
    <x v="0"/>
    <x v="1"/>
    <s v="Announcement"/>
    <s v="Announcement"/>
    <n v="0"/>
    <n v="0"/>
    <d v="2025-03-12T00:00:00"/>
    <x v="2"/>
  </r>
  <r>
    <x v="286"/>
    <s v="IMETA"/>
    <x v="0"/>
    <x v="1"/>
    <s v="Commentary"/>
    <s v="Commentary"/>
    <n v="1190"/>
    <n v="952"/>
    <d v="2025-03-12T00:00:00"/>
    <x v="2"/>
  </r>
  <r>
    <x v="286"/>
    <s v="IMETA"/>
    <x v="0"/>
    <x v="1"/>
    <s v="Correspondence"/>
    <s v="Correspondence"/>
    <n v="0"/>
    <n v="0"/>
    <d v="2025-03-12T00:00:00"/>
    <x v="2"/>
  </r>
  <r>
    <x v="286"/>
    <s v="IMETA"/>
    <x v="0"/>
    <x v="1"/>
    <s v="Editorial"/>
    <s v="Editorial"/>
    <n v="0"/>
    <n v="0"/>
    <d v="2025-03-12T00:00:00"/>
    <x v="2"/>
  </r>
  <r>
    <x v="286"/>
    <s v="IMETA"/>
    <x v="0"/>
    <x v="1"/>
    <s v="Method"/>
    <s v="Method and Protocol"/>
    <n v="2380"/>
    <n v="1904"/>
    <d v="2025-03-12T00:00:00"/>
    <x v="2"/>
  </r>
  <r>
    <x v="286"/>
    <s v="IMETA"/>
    <x v="0"/>
    <x v="1"/>
    <s v="Protocol"/>
    <s v="Method and Protocol"/>
    <n v="2380"/>
    <n v="1904"/>
    <d v="2025-03-12T00:00:00"/>
    <x v="2"/>
  </r>
  <r>
    <x v="286"/>
    <s v="IMETA"/>
    <x v="0"/>
    <x v="1"/>
    <s v="Opinion"/>
    <s v="Opinion"/>
    <n v="1190"/>
    <n v="952"/>
    <d v="2025-03-12T00:00:00"/>
    <x v="2"/>
  </r>
  <r>
    <x v="286"/>
    <s v="IMETA"/>
    <x v="0"/>
    <x v="1"/>
    <s v="Perspective"/>
    <s v="Perspective"/>
    <n v="1190"/>
    <n v="952"/>
    <d v="2025-03-12T00:00:00"/>
    <x v="2"/>
  </r>
  <r>
    <x v="286"/>
    <s v="IMETA"/>
    <x v="0"/>
    <x v="1"/>
    <s v="Short Communication"/>
    <s v="Short Communication"/>
    <n v="2380"/>
    <n v="1904"/>
    <d v="2025-03-12T00:00:00"/>
    <x v="2"/>
  </r>
  <r>
    <x v="286"/>
    <s v="IMETA"/>
    <x v="0"/>
    <x v="0"/>
    <s v="Default APC"/>
    <s v="Default APC"/>
    <n v="4760"/>
    <n v="3808"/>
    <d v="2025-03-12T00:00:00"/>
    <x v="2"/>
  </r>
  <r>
    <x v="287"/>
    <s v="INDOOR AIR"/>
    <x v="0"/>
    <x v="0"/>
    <s v="Default APC"/>
    <s v="Default APC"/>
    <n v="1995"/>
    <n v="1596"/>
    <d v="2022-12-27T00:00:00"/>
    <x v="61"/>
  </r>
  <r>
    <x v="287"/>
    <s v="INDOOR AIR"/>
    <x v="0"/>
    <x v="0"/>
    <s v="Default APC"/>
    <s v="Default APC"/>
    <n v="2060"/>
    <n v="1648"/>
    <d v="2024-02-27T00:00:00"/>
    <x v="24"/>
  </r>
  <r>
    <x v="287"/>
    <s v="INDOOR AIR"/>
    <x v="0"/>
    <x v="0"/>
    <s v="Default APC"/>
    <s v="Default APC"/>
    <n v="2160"/>
    <n v="1728"/>
    <d v="2024-10-15T00:00:00"/>
    <x v="2"/>
  </r>
  <r>
    <x v="288"/>
    <s v="INFOSCIENCE"/>
    <x v="0"/>
    <x v="1"/>
    <s v="Editorial"/>
    <s v="Editorial"/>
    <n v="0"/>
    <n v="0"/>
    <d v="2023-02-10T00:00:00"/>
    <x v="2"/>
  </r>
  <r>
    <x v="288"/>
    <s v="INFOSCIENCE"/>
    <x v="0"/>
    <x v="0"/>
    <s v="Default APC"/>
    <s v="Default APC"/>
    <n v="1350"/>
    <n v="1080"/>
    <d v="2023-02-09T00:00:00"/>
    <x v="35"/>
  </r>
  <r>
    <x v="288"/>
    <s v="INFOSCIENCE"/>
    <x v="0"/>
    <x v="0"/>
    <s v="Default APC"/>
    <s v="Default APC"/>
    <n v="1400"/>
    <n v="1120"/>
    <d v="2025-01-02T00:00:00"/>
    <x v="2"/>
  </r>
  <r>
    <x v="289"/>
    <s v="INFOMAT"/>
    <x v="0"/>
    <x v="1"/>
    <s v="Letter to the Editor"/>
    <s v="Correspondence"/>
    <n v="0"/>
    <n v="0"/>
    <d v="2019-01-31T00:00:00"/>
    <x v="2"/>
  </r>
  <r>
    <x v="289"/>
    <s v="INFOMAT"/>
    <x v="0"/>
    <x v="1"/>
    <s v="Editorial"/>
    <s v="Editorial"/>
    <n v="0"/>
    <n v="0"/>
    <d v="2019-01-31T00:00:00"/>
    <x v="2"/>
  </r>
  <r>
    <x v="289"/>
    <s v="INFOMAT"/>
    <x v="0"/>
    <x v="1"/>
    <s v="Original Article"/>
    <s v="Research Article"/>
    <n v="0"/>
    <n v="0"/>
    <d v="2019-01-31T00:00:00"/>
    <x v="2"/>
  </r>
  <r>
    <x v="289"/>
    <s v="INFOMAT"/>
    <x v="0"/>
    <x v="1"/>
    <s v="Review Article"/>
    <s v="Review Article"/>
    <n v="0"/>
    <n v="0"/>
    <d v="2019-01-31T00:00:00"/>
    <x v="2"/>
  </r>
  <r>
    <x v="289"/>
    <s v="INFOMAT"/>
    <x v="0"/>
    <x v="1"/>
    <s v="Short Communication"/>
    <s v="Short Communication"/>
    <n v="0"/>
    <n v="0"/>
    <d v="2019-01-31T00:00:00"/>
    <x v="2"/>
  </r>
  <r>
    <x v="289"/>
    <s v="INFOMAT"/>
    <x v="0"/>
    <x v="0"/>
    <s v="Default APC"/>
    <s v="Default APC"/>
    <n v="2500"/>
    <n v="2000"/>
    <d v="2019-01-31T00:00:00"/>
    <x v="158"/>
  </r>
  <r>
    <x v="289"/>
    <s v="INFOMAT"/>
    <x v="0"/>
    <x v="0"/>
    <s v="Default APC"/>
    <s v="Default APC"/>
    <n v="3041"/>
    <n v="2433"/>
    <d v="2019-10-08T00:00:00"/>
    <x v="159"/>
  </r>
  <r>
    <x v="289"/>
    <s v="INFOMAT"/>
    <x v="0"/>
    <x v="0"/>
    <s v="Default APC"/>
    <s v="Default APC"/>
    <n v="2550"/>
    <n v="2040"/>
    <d v="2022-07-26T00:00:00"/>
    <x v="2"/>
  </r>
  <r>
    <x v="289"/>
    <s v="INFOMAT"/>
    <x v="1"/>
    <x v="0"/>
    <s v="Default APC"/>
    <s v="Default APC"/>
    <n v="2550"/>
    <n v="2040"/>
    <d v="2023-01-04T00:00:00"/>
    <x v="2"/>
  </r>
  <r>
    <x v="290"/>
    <s v="INTERNATIONAL JOURNAL OF INTELLIGENT SYSTEMS"/>
    <x v="0"/>
    <x v="0"/>
    <s v="Default APC"/>
    <s v="Default APC"/>
    <n v="2168"/>
    <n v="1734"/>
    <d v="2022-12-28T00:00:00"/>
    <x v="61"/>
  </r>
  <r>
    <x v="290"/>
    <s v="INTERNATIONAL JOURNAL OF INTELLIGENT SYSTEMS"/>
    <x v="0"/>
    <x v="0"/>
    <s v="Default APC"/>
    <s v="Default APC"/>
    <n v="2230"/>
    <n v="1784"/>
    <d v="2024-02-27T00:00:00"/>
    <x v="24"/>
  </r>
  <r>
    <x v="290"/>
    <s v="INTERNATIONAL JOURNAL OF INTELLIGENT SYSTEMS"/>
    <x v="0"/>
    <x v="0"/>
    <s v="Default APC"/>
    <s v="Default APC"/>
    <n v="2340"/>
    <n v="1872"/>
    <d v="2024-10-15T00:00:00"/>
    <x v="2"/>
  </r>
  <r>
    <x v="291"/>
    <s v="INTERNATIONAL JOURNAL OF AGRONOMY"/>
    <x v="0"/>
    <x v="0"/>
    <s v="Default APC"/>
    <s v="Default APC"/>
    <n v="803"/>
    <n v="642"/>
    <d v="2022-12-20T00:00:00"/>
    <x v="76"/>
  </r>
  <r>
    <x v="291"/>
    <s v="INTERNATIONAL JOURNAL OF AGRONOMY"/>
    <x v="0"/>
    <x v="0"/>
    <s v="Default APC"/>
    <s v="Default APC"/>
    <n v="803"/>
    <n v="642"/>
    <d v="2022-12-27T00:00:00"/>
    <x v="61"/>
  </r>
  <r>
    <x v="291"/>
    <s v="INTERNATIONAL JOURNAL OF AGRONOMY"/>
    <x v="0"/>
    <x v="0"/>
    <s v="Default APC"/>
    <s v="Default APC"/>
    <n v="830"/>
    <n v="664"/>
    <d v="2024-02-27T00:00:00"/>
    <x v="10"/>
  </r>
  <r>
    <x v="291"/>
    <s v="INTERNATIONAL JOURNAL OF AGRONOMY"/>
    <x v="0"/>
    <x v="0"/>
    <s v="Default APC"/>
    <s v="Default APC"/>
    <n v="870"/>
    <n v="696"/>
    <d v="2024-09-10T00:00:00"/>
    <x v="11"/>
  </r>
  <r>
    <x v="291"/>
    <s v="INTERNATIONAL JOURNAL OF AGRONOMY"/>
    <x v="0"/>
    <x v="0"/>
    <s v="Default APC"/>
    <s v="Default APC"/>
    <n v="830"/>
    <n v="664"/>
    <d v="2024-09-11T00:00:00"/>
    <x v="24"/>
  </r>
  <r>
    <x v="291"/>
    <s v="INTERNATIONAL JOURNAL OF AGRONOMY"/>
    <x v="0"/>
    <x v="0"/>
    <s v="Default APC"/>
    <s v="Default APC"/>
    <n v="870"/>
    <n v="696"/>
    <d v="2024-10-15T00:00:00"/>
    <x v="2"/>
  </r>
  <r>
    <x v="292"/>
    <s v="INTERDISCIPLINARY PERSPECTIVES ON INFECTIOUS DISEASES"/>
    <x v="0"/>
    <x v="0"/>
    <s v="Default APC"/>
    <s v="Default APC"/>
    <n v="694"/>
    <n v="555"/>
    <d v="2022-12-20T00:00:00"/>
    <x v="76"/>
  </r>
  <r>
    <x v="292"/>
    <s v="INTERDISCIPLINARY PERSPECTIVES ON INFECTIOUS DISEASES"/>
    <x v="0"/>
    <x v="0"/>
    <s v="Default APC"/>
    <s v="Default APC"/>
    <n v="694"/>
    <n v="555"/>
    <d v="2022-12-27T00:00:00"/>
    <x v="61"/>
  </r>
  <r>
    <x v="292"/>
    <s v="INTERDISCIPLINARY PERSPECTIVES ON INFECTIOUS DISEASES"/>
    <x v="0"/>
    <x v="0"/>
    <s v="Default APC"/>
    <s v="Default APC"/>
    <n v="710"/>
    <n v="568"/>
    <d v="2024-02-27T00:00:00"/>
    <x v="24"/>
  </r>
  <r>
    <x v="292"/>
    <s v="INTERDISCIPLINARY PERSPECTIVES ON INFECTIOUS DISEASES"/>
    <x v="0"/>
    <x v="0"/>
    <s v="Default APC"/>
    <s v="Default APC"/>
    <n v="740"/>
    <n v="592"/>
    <d v="2024-10-15T00:00:00"/>
    <x v="2"/>
  </r>
  <r>
    <x v="293"/>
    <s v="IET IMAGE PROCESSING"/>
    <x v="0"/>
    <x v="1"/>
    <s v="Editorial"/>
    <s v="Editorial"/>
    <n v="0"/>
    <n v="0"/>
    <d v="2020-08-21T00:00:00"/>
    <x v="2"/>
  </r>
  <r>
    <x v="293"/>
    <s v="IET IMAGE PROCESSING"/>
    <x v="0"/>
    <x v="1"/>
    <s v="Corrigendum"/>
    <s v="Erratum"/>
    <n v="0"/>
    <n v="0"/>
    <d v="2021-02-05T00:00:00"/>
    <x v="2"/>
  </r>
  <r>
    <x v="293"/>
    <s v="IET IMAGE PROCESSING"/>
    <x v="0"/>
    <x v="1"/>
    <s v="Comment"/>
    <s v="Opinion"/>
    <n v="0"/>
    <n v="0"/>
    <d v="2021-02-23T00:00:00"/>
    <x v="2"/>
  </r>
  <r>
    <x v="293"/>
    <s v="IET IMAGE PROCESSING"/>
    <x v="0"/>
    <x v="1"/>
    <s v="Guest Editorial"/>
    <s v="Opinion"/>
    <n v="0"/>
    <n v="0"/>
    <d v="2021-11-09T00:00:00"/>
    <x v="2"/>
  </r>
  <r>
    <x v="293"/>
    <s v="IET IMAGE PROCESSING"/>
    <x v="0"/>
    <x v="0"/>
    <s v="Default APC"/>
    <s v="Default APC"/>
    <n v="2000"/>
    <n v="1600"/>
    <d v="2020-08-20T00:00:00"/>
    <x v="92"/>
  </r>
  <r>
    <x v="293"/>
    <s v="IET IMAGE PROCESSING"/>
    <x v="0"/>
    <x v="0"/>
    <s v="Default APC"/>
    <s v="Default APC"/>
    <n v="2100"/>
    <n v="1680"/>
    <d v="2022-02-24T00:00:00"/>
    <x v="16"/>
  </r>
  <r>
    <x v="293"/>
    <s v="IET IMAGE PROCESSING"/>
    <x v="0"/>
    <x v="0"/>
    <s v="Default APC"/>
    <s v="Default APC"/>
    <n v="2310"/>
    <n v="1848"/>
    <d v="2023-01-05T00:00:00"/>
    <x v="14"/>
  </r>
  <r>
    <x v="293"/>
    <s v="IET IMAGE PROCESSING"/>
    <x v="0"/>
    <x v="0"/>
    <s v="Default APC"/>
    <s v="Default APC"/>
    <n v="2380"/>
    <n v="1904"/>
    <d v="2023-12-01T00:00:00"/>
    <x v="63"/>
  </r>
  <r>
    <x v="293"/>
    <s v="IET IMAGE PROCESSING"/>
    <x v="0"/>
    <x v="0"/>
    <s v="Default APC"/>
    <s v="Default APC"/>
    <n v="2500"/>
    <n v="2000"/>
    <d v="2024-11-13T00:00:00"/>
    <x v="2"/>
  </r>
  <r>
    <x v="294"/>
    <s v="INFLUENZA AND OTHER RESPIRATORY VIRUSES"/>
    <x v="0"/>
    <x v="1"/>
    <s v="Letter to the Editor"/>
    <s v="Correspondence"/>
    <n v="0"/>
    <n v="0"/>
    <d v="2019-03-11T00:00:00"/>
    <x v="2"/>
  </r>
  <r>
    <x v="294"/>
    <s v="INFLUENZA AND OTHER RESPIRATORY VIRUSES"/>
    <x v="0"/>
    <x v="1"/>
    <s v="Editorial"/>
    <s v="Editorial"/>
    <n v="0"/>
    <n v="0"/>
    <d v="2019-03-11T00:00:00"/>
    <x v="2"/>
  </r>
  <r>
    <x v="294"/>
    <s v="INFLUENZA AND OTHER RESPIRATORY VIRUSES"/>
    <x v="0"/>
    <x v="1"/>
    <s v="Review Article"/>
    <s v="Review Article"/>
    <n v="0"/>
    <n v="0"/>
    <d v="2021-04-19T00:00:00"/>
    <x v="2"/>
  </r>
  <r>
    <x v="294"/>
    <s v="INFLUENZA AND OTHER RESPIRATORY VIRUSES"/>
    <x v="0"/>
    <x v="0"/>
    <s v="Default APC"/>
    <s v="Default APC"/>
    <n v="1942"/>
    <n v="1554"/>
    <d v="2011-08-31T00:00:00"/>
    <x v="67"/>
  </r>
  <r>
    <x v="294"/>
    <s v="INFLUENZA AND OTHER RESPIRATORY VIRUSES"/>
    <x v="0"/>
    <x v="0"/>
    <s v="Default APC"/>
    <s v="Default APC"/>
    <n v="2097"/>
    <n v="1678"/>
    <d v="2015-01-01T00:00:00"/>
    <x v="59"/>
  </r>
  <r>
    <x v="294"/>
    <s v="INFLUENZA AND OTHER RESPIRATORY VIRUSES"/>
    <x v="0"/>
    <x v="0"/>
    <s v="Default APC"/>
    <s v="Default APC"/>
    <n v="2300"/>
    <n v="1840"/>
    <d v="2019-10-10T00:00:00"/>
    <x v="54"/>
  </r>
  <r>
    <x v="294"/>
    <s v="INFLUENZA AND OTHER RESPIRATORY VIRUSES"/>
    <x v="0"/>
    <x v="0"/>
    <s v="Default APC"/>
    <s v="Default APC"/>
    <n v="2550"/>
    <n v="2040"/>
    <d v="2020-12-04T00:00:00"/>
    <x v="26"/>
  </r>
  <r>
    <x v="294"/>
    <s v="INFLUENZA AND OTHER RESPIRATORY VIRUSES"/>
    <x v="0"/>
    <x v="0"/>
    <s v="Default APC"/>
    <s v="Default APC"/>
    <n v="3100"/>
    <n v="2480"/>
    <d v="2021-10-25T00:00:00"/>
    <x v="118"/>
  </r>
  <r>
    <x v="294"/>
    <s v="INFLUENZA AND OTHER RESPIRATORY VIRUSES"/>
    <x v="0"/>
    <x v="0"/>
    <s v="Default APC"/>
    <s v="Default APC"/>
    <n v="3410"/>
    <n v="2728"/>
    <d v="2022-09-21T00:00:00"/>
    <x v="138"/>
  </r>
  <r>
    <x v="294"/>
    <s v="INFLUENZA AND OTHER RESPIRATORY VIRUSES"/>
    <x v="0"/>
    <x v="0"/>
    <s v="Default APC"/>
    <s v="Default APC"/>
    <n v="3580"/>
    <n v="2864"/>
    <d v="2023-09-05T00:00:00"/>
    <x v="11"/>
  </r>
  <r>
    <x v="294"/>
    <s v="INFLUENZA AND OTHER RESPIRATORY VIRUSES"/>
    <x v="0"/>
    <x v="0"/>
    <s v="Default APC"/>
    <s v="Default APC"/>
    <n v="3750"/>
    <n v="3000"/>
    <d v="2024-09-11T00:00:00"/>
    <x v="2"/>
  </r>
  <r>
    <x v="294"/>
    <s v="INFLUENZA AND OTHER RESPIRATORY VIRUSES"/>
    <x v="1"/>
    <x v="0"/>
    <s v="Default APC"/>
    <s v="Default APC"/>
    <n v="3100"/>
    <n v="2480"/>
    <d v="2021-10-25T00:00:00"/>
    <x v="118"/>
  </r>
  <r>
    <x v="294"/>
    <s v="INFLUENZA AND OTHER RESPIRATORY VIRUSES"/>
    <x v="1"/>
    <x v="0"/>
    <s v="Default APC"/>
    <s v="Default APC"/>
    <n v="3410"/>
    <n v="2728"/>
    <d v="2022-09-21T00:00:00"/>
    <x v="138"/>
  </r>
  <r>
    <x v="294"/>
    <s v="INFLUENZA AND OTHER RESPIRATORY VIRUSES"/>
    <x v="1"/>
    <x v="0"/>
    <s v="Default APC"/>
    <s v="Default APC"/>
    <n v="3580"/>
    <n v="2864"/>
    <d v="2023-09-05T00:00:00"/>
    <x v="11"/>
  </r>
  <r>
    <x v="294"/>
    <s v="INFLUENZA AND OTHER RESPIRATORY VIRUSES"/>
    <x v="1"/>
    <x v="0"/>
    <s v="Default APC"/>
    <s v="Default APC"/>
    <n v="3750"/>
    <n v="3000"/>
    <d v="2024-09-11T00:00:00"/>
    <x v="2"/>
  </r>
  <r>
    <x v="295"/>
    <s v="IET INFORMATION SECURITY"/>
    <x v="0"/>
    <x v="1"/>
    <s v="Editorial"/>
    <s v="Editorial"/>
    <n v="0"/>
    <n v="0"/>
    <d v="2020-09-02T00:00:00"/>
    <x v="2"/>
  </r>
  <r>
    <x v="295"/>
    <s v="IET INFORMATION SECURITY"/>
    <x v="0"/>
    <x v="1"/>
    <s v="Corrigendum"/>
    <s v="Erratum"/>
    <n v="0"/>
    <n v="0"/>
    <d v="2021-02-05T00:00:00"/>
    <x v="2"/>
  </r>
  <r>
    <x v="295"/>
    <s v="IET INFORMATION SECURITY"/>
    <x v="0"/>
    <x v="1"/>
    <s v="Comment"/>
    <s v="Opinion"/>
    <n v="0"/>
    <n v="0"/>
    <d v="2021-02-23T00:00:00"/>
    <x v="2"/>
  </r>
  <r>
    <x v="295"/>
    <s v="IET INFORMATION SECURITY"/>
    <x v="0"/>
    <x v="1"/>
    <s v="Guest Editorial"/>
    <s v="Opinion"/>
    <n v="0"/>
    <n v="0"/>
    <d v="2021-11-09T00:00:00"/>
    <x v="2"/>
  </r>
  <r>
    <x v="295"/>
    <s v="IET INFORMATION SECURITY"/>
    <x v="0"/>
    <x v="0"/>
    <s v="Default APC"/>
    <s v="Default APC"/>
    <n v="2000"/>
    <n v="1600"/>
    <d v="2020-09-02T00:00:00"/>
    <x v="65"/>
  </r>
  <r>
    <x v="295"/>
    <s v="IET INFORMATION SECURITY"/>
    <x v="0"/>
    <x v="0"/>
    <s v="Default APC"/>
    <s v="Default APC"/>
    <n v="2270"/>
    <n v="1816"/>
    <d v="2024-02-28T00:00:00"/>
    <x v="63"/>
  </r>
  <r>
    <x v="295"/>
    <s v="IET INFORMATION SECURITY"/>
    <x v="0"/>
    <x v="0"/>
    <s v="Default APC"/>
    <s v="Default APC"/>
    <n v="2380"/>
    <n v="1904"/>
    <d v="2024-11-13T00:00:00"/>
    <x v="2"/>
  </r>
  <r>
    <x v="296"/>
    <s v="INTERNATIONAL STUDIES OF ECONOMICS"/>
    <x v="0"/>
    <x v="1"/>
    <s v="Editorial"/>
    <s v="Editorial"/>
    <n v="0"/>
    <n v="0"/>
    <d v="2022-05-06T00:00:00"/>
    <x v="2"/>
  </r>
  <r>
    <x v="296"/>
    <s v="INTERNATIONAL STUDIES OF ECONOMICS"/>
    <x v="0"/>
    <x v="1"/>
    <s v="Erratum"/>
    <s v="Erratum"/>
    <n v="0"/>
    <n v="0"/>
    <d v="2022-05-06T00:00:00"/>
    <x v="2"/>
  </r>
  <r>
    <x v="296"/>
    <s v="INTERNATIONAL STUDIES OF ECONOMICS"/>
    <x v="0"/>
    <x v="1"/>
    <s v="Introduction"/>
    <s v="Introduction"/>
    <n v="0"/>
    <n v="0"/>
    <d v="2022-05-06T00:00:00"/>
    <x v="2"/>
  </r>
  <r>
    <x v="296"/>
    <s v="INTERNATIONAL STUDIES OF ECONOMICS"/>
    <x v="0"/>
    <x v="1"/>
    <s v="Media Review"/>
    <s v="Media Review"/>
    <n v="0"/>
    <n v="0"/>
    <d v="2022-05-06T00:00:00"/>
    <x v="2"/>
  </r>
  <r>
    <x v="296"/>
    <s v="INTERNATIONAL STUDIES OF ECONOMICS"/>
    <x v="0"/>
    <x v="0"/>
    <s v="Default APC"/>
    <s v="Default APC"/>
    <n v="2466"/>
    <n v="1973"/>
    <d v="2022-05-06T00:00:00"/>
    <x v="2"/>
  </r>
  <r>
    <x v="297"/>
    <s v="IET INTELLIGENT TRANSPORT SYSTEMS"/>
    <x v="0"/>
    <x v="1"/>
    <s v="Editorial"/>
    <s v="Editorial"/>
    <n v="0"/>
    <n v="0"/>
    <d v="2020-09-08T00:00:00"/>
    <x v="2"/>
  </r>
  <r>
    <x v="297"/>
    <s v="IET INTELLIGENT TRANSPORT SYSTEMS"/>
    <x v="0"/>
    <x v="1"/>
    <s v="Corrigendum"/>
    <s v="Erratum"/>
    <n v="0"/>
    <n v="0"/>
    <d v="2021-02-05T00:00:00"/>
    <x v="2"/>
  </r>
  <r>
    <x v="297"/>
    <s v="IET INTELLIGENT TRANSPORT SYSTEMS"/>
    <x v="0"/>
    <x v="1"/>
    <s v="Comment"/>
    <s v="Opinion"/>
    <n v="0"/>
    <n v="0"/>
    <d v="2021-02-23T00:00:00"/>
    <x v="2"/>
  </r>
  <r>
    <x v="297"/>
    <s v="IET INTELLIGENT TRANSPORT SYSTEMS"/>
    <x v="0"/>
    <x v="1"/>
    <s v="Guest Editorial"/>
    <s v="Opinion"/>
    <n v="0"/>
    <n v="0"/>
    <d v="2021-11-09T00:00:00"/>
    <x v="2"/>
  </r>
  <r>
    <x v="297"/>
    <s v="IET INTELLIGENT TRANSPORT SYSTEMS"/>
    <x v="0"/>
    <x v="0"/>
    <s v="Default APC"/>
    <s v="Default APC"/>
    <n v="2000"/>
    <n v="1600"/>
    <d v="2020-08-17T00:00:00"/>
    <x v="92"/>
  </r>
  <r>
    <x v="297"/>
    <s v="IET INTELLIGENT TRANSPORT SYSTEMS"/>
    <x v="0"/>
    <x v="0"/>
    <s v="Default APC"/>
    <s v="Default APC"/>
    <n v="2100"/>
    <n v="1680"/>
    <d v="2022-02-24T00:00:00"/>
    <x v="16"/>
  </r>
  <r>
    <x v="297"/>
    <s v="IET INTELLIGENT TRANSPORT SYSTEMS"/>
    <x v="0"/>
    <x v="0"/>
    <s v="Default APC"/>
    <s v="Default APC"/>
    <n v="2310"/>
    <n v="1848"/>
    <d v="2023-01-05T00:00:00"/>
    <x v="14"/>
  </r>
  <r>
    <x v="297"/>
    <s v="IET INTELLIGENT TRANSPORT SYSTEMS"/>
    <x v="0"/>
    <x v="0"/>
    <s v="Default APC"/>
    <s v="Default APC"/>
    <n v="2430"/>
    <n v="1944"/>
    <d v="2023-12-01T00:00:00"/>
    <x v="9"/>
  </r>
  <r>
    <x v="297"/>
    <s v="IET INTELLIGENT TRANSPORT SYSTEMS"/>
    <x v="0"/>
    <x v="0"/>
    <s v="Default APC"/>
    <s v="Default APC"/>
    <n v="2550"/>
    <n v="2040"/>
    <d v="2024-11-12T00:00:00"/>
    <x v="2"/>
  </r>
  <r>
    <x v="298"/>
    <s v="INTERNATIONAL WOUND JOURNAL"/>
    <x v="0"/>
    <x v="1"/>
    <s v="News"/>
    <s v="Announcement"/>
    <n v="0"/>
    <n v="0"/>
    <d v="2023-02-08T00:00:00"/>
    <x v="2"/>
  </r>
  <r>
    <x v="298"/>
    <s v="INTERNATIONAL WOUND JOURNAL"/>
    <x v="0"/>
    <x v="1"/>
    <s v="News and Views"/>
    <s v="Commentary"/>
    <n v="0"/>
    <n v="0"/>
    <d v="2023-01-25T00:00:00"/>
    <x v="2"/>
  </r>
  <r>
    <x v="298"/>
    <s v="INTERNATIONAL WOUND JOURNAL"/>
    <x v="0"/>
    <x v="1"/>
    <s v="Letter to the Editor"/>
    <s v="Correspondence"/>
    <n v="0"/>
    <n v="0"/>
    <d v="2021-01-14T00:00:00"/>
    <x v="2"/>
  </r>
  <r>
    <x v="298"/>
    <s v="INTERNATIONAL WOUND JOURNAL"/>
    <x v="0"/>
    <x v="1"/>
    <s v="Editorial"/>
    <s v="Editorial"/>
    <n v="0"/>
    <n v="0"/>
    <d v="2021-01-14T00:00:00"/>
    <x v="2"/>
  </r>
  <r>
    <x v="298"/>
    <s v="INTERNATIONAL WOUND JOURNAL"/>
    <x v="0"/>
    <x v="1"/>
    <s v="Calendar"/>
    <s v="Events"/>
    <n v="0"/>
    <n v="0"/>
    <d v="2023-01-26T00:00:00"/>
    <x v="2"/>
  </r>
  <r>
    <x v="298"/>
    <s v="INTERNATIONAL WOUND JOURNAL"/>
    <x v="0"/>
    <x v="1"/>
    <s v="Events"/>
    <s v="Events"/>
    <n v="0"/>
    <n v="0"/>
    <d v="2023-02-08T00:00:00"/>
    <x v="2"/>
  </r>
  <r>
    <x v="298"/>
    <s v="INTERNATIONAL WOUND JOURNAL"/>
    <x v="0"/>
    <x v="1"/>
    <s v="Response"/>
    <s v="Opinion"/>
    <n v="0"/>
    <n v="0"/>
    <d v="2020-10-08T00:00:00"/>
    <x v="2"/>
  </r>
  <r>
    <x v="298"/>
    <s v="INTERNATIONAL WOUND JOURNAL"/>
    <x v="0"/>
    <x v="0"/>
    <s v="Default APC"/>
    <s v="Default APC"/>
    <n v="2148"/>
    <n v="1718"/>
    <d v="2020-08-11T00:00:00"/>
    <x v="3"/>
  </r>
  <r>
    <x v="298"/>
    <s v="INTERNATIONAL WOUND JOURNAL"/>
    <x v="0"/>
    <x v="0"/>
    <s v="Default APC"/>
    <s v="Default APC"/>
    <n v="2600"/>
    <n v="2080"/>
    <d v="2021-12-01T00:00:00"/>
    <x v="7"/>
  </r>
  <r>
    <x v="298"/>
    <s v="INTERNATIONAL WOUND JOURNAL"/>
    <x v="0"/>
    <x v="0"/>
    <s v="Default APC"/>
    <s v="Default APC"/>
    <n v="2860"/>
    <n v="2288"/>
    <d v="2022-11-09T00:00:00"/>
    <x v="8"/>
  </r>
  <r>
    <x v="298"/>
    <s v="INTERNATIONAL WOUND JOURNAL"/>
    <x v="0"/>
    <x v="0"/>
    <s v="Default APC"/>
    <s v="Default APC"/>
    <n v="3000"/>
    <n v="2400"/>
    <d v="2023-11-02T00:00:00"/>
    <x v="2"/>
  </r>
  <r>
    <x v="298"/>
    <s v="INTERNATIONAL WOUND JOURNAL"/>
    <x v="1"/>
    <x v="1"/>
    <s v="News"/>
    <s v="Announcement"/>
    <n v="0"/>
    <n v="0"/>
    <d v="2023-02-08T00:00:00"/>
    <x v="2"/>
  </r>
  <r>
    <x v="298"/>
    <s v="INTERNATIONAL WOUND JOURNAL"/>
    <x v="1"/>
    <x v="1"/>
    <s v="News and Views"/>
    <s v="Commentary"/>
    <n v="0"/>
    <n v="0"/>
    <d v="2023-01-25T00:00:00"/>
    <x v="2"/>
  </r>
  <r>
    <x v="298"/>
    <s v="INTERNATIONAL WOUND JOURNAL"/>
    <x v="1"/>
    <x v="1"/>
    <s v="Letter to the Editor"/>
    <s v="Correspondence"/>
    <n v="0"/>
    <n v="0"/>
    <d v="2021-01-14T00:00:00"/>
    <x v="2"/>
  </r>
  <r>
    <x v="298"/>
    <s v="INTERNATIONAL WOUND JOURNAL"/>
    <x v="1"/>
    <x v="1"/>
    <s v="Editorial"/>
    <s v="Editorial"/>
    <n v="0"/>
    <n v="0"/>
    <d v="2021-01-14T00:00:00"/>
    <x v="2"/>
  </r>
  <r>
    <x v="298"/>
    <s v="INTERNATIONAL WOUND JOURNAL"/>
    <x v="1"/>
    <x v="1"/>
    <s v="Calendar"/>
    <s v="Events"/>
    <n v="0"/>
    <n v="0"/>
    <d v="2023-01-26T00:00:00"/>
    <x v="2"/>
  </r>
  <r>
    <x v="298"/>
    <s v="INTERNATIONAL WOUND JOURNAL"/>
    <x v="1"/>
    <x v="1"/>
    <s v="Events"/>
    <s v="Events"/>
    <n v="0"/>
    <n v="0"/>
    <d v="2023-02-08T00:00:00"/>
    <x v="2"/>
  </r>
  <r>
    <x v="298"/>
    <s v="INTERNATIONAL WOUND JOURNAL"/>
    <x v="1"/>
    <x v="1"/>
    <s v="Response"/>
    <s v="Opinion"/>
    <n v="0"/>
    <n v="0"/>
    <d v="2020-10-08T00:00:00"/>
    <x v="2"/>
  </r>
  <r>
    <x v="298"/>
    <s v="INTERNATIONAL WOUND JOURNAL"/>
    <x v="1"/>
    <x v="0"/>
    <s v="Default APC"/>
    <s v="Default APC"/>
    <n v="1718"/>
    <n v="1374"/>
    <d v="2020-08-11T00:00:00"/>
    <x v="84"/>
  </r>
  <r>
    <x v="298"/>
    <s v="INTERNATIONAL WOUND JOURNAL"/>
    <x v="1"/>
    <x v="0"/>
    <s v="Default APC"/>
    <s v="Default APC"/>
    <n v="1826"/>
    <n v="1461"/>
    <d v="2021-02-09T00:00:00"/>
    <x v="3"/>
  </r>
  <r>
    <x v="298"/>
    <s v="INTERNATIONAL WOUND JOURNAL"/>
    <x v="1"/>
    <x v="0"/>
    <s v="Default APC"/>
    <s v="Default APC"/>
    <n v="2210"/>
    <n v="1768"/>
    <d v="2021-12-01T00:00:00"/>
    <x v="53"/>
  </r>
  <r>
    <x v="298"/>
    <s v="INTERNATIONAL WOUND JOURNAL"/>
    <x v="1"/>
    <x v="0"/>
    <s v="Default APC"/>
    <s v="Default APC"/>
    <n v="2600"/>
    <n v="2080"/>
    <d v="2021-12-20T00:00:00"/>
    <x v="7"/>
  </r>
  <r>
    <x v="298"/>
    <s v="INTERNATIONAL WOUND JOURNAL"/>
    <x v="1"/>
    <x v="0"/>
    <s v="Default APC"/>
    <s v="Default APC"/>
    <n v="2860"/>
    <n v="2288"/>
    <d v="2022-11-09T00:00:00"/>
    <x v="8"/>
  </r>
  <r>
    <x v="298"/>
    <s v="INTERNATIONAL WOUND JOURNAL"/>
    <x v="1"/>
    <x v="0"/>
    <s v="Default APC"/>
    <s v="Default APC"/>
    <n v="3000"/>
    <n v="2400"/>
    <d v="2023-11-02T00:00:00"/>
    <x v="2"/>
  </r>
  <r>
    <x v="299"/>
    <s v="JOURNAL OF THE AGRICULTURAL AND APPLIED ECONOMICS ASSOCIATION"/>
    <x v="0"/>
    <x v="0"/>
    <s v="Default APC"/>
    <s v="Default APC"/>
    <n v="2250"/>
    <n v="1800"/>
    <d v="2021-10-15T00:00:00"/>
    <x v="2"/>
  </r>
  <r>
    <x v="299"/>
    <s v="JOURNAL OF THE AGRICULTURAL AND APPLIED ECONOMICS ASSOCIATION"/>
    <x v="1"/>
    <x v="0"/>
    <s v="Default APC"/>
    <s v="Default APC"/>
    <n v="2250"/>
    <n v="1800"/>
    <d v="2021-10-15T00:00:00"/>
    <x v="2"/>
  </r>
  <r>
    <x v="300"/>
    <s v="JOURNAL OF THE AMERICAN HEART ASSOCIATION"/>
    <x v="0"/>
    <x v="1"/>
    <s v="Letter to the Editor"/>
    <s v="Correspondence"/>
    <n v="0"/>
    <n v="0"/>
    <d v="2022-12-08T00:00:00"/>
    <x v="2"/>
  </r>
  <r>
    <x v="300"/>
    <s v="JOURNAL OF THE AMERICAN HEART ASSOCIATION"/>
    <x v="0"/>
    <x v="1"/>
    <s v="Editor's Note"/>
    <s v="Editorial"/>
    <n v="0"/>
    <n v="0"/>
    <d v="2022-08-16T00:00:00"/>
    <x v="2"/>
  </r>
  <r>
    <x v="300"/>
    <s v="JOURNAL OF THE AMERICAN HEART ASSOCIATION"/>
    <x v="0"/>
    <x v="1"/>
    <s v="Editorial"/>
    <s v="Editorial"/>
    <n v="0"/>
    <n v="0"/>
    <d v="2022-08-12T00:00:00"/>
    <x v="2"/>
  </r>
  <r>
    <x v="300"/>
    <s v="JOURNAL OF THE AMERICAN HEART ASSOCIATION"/>
    <x v="0"/>
    <x v="1"/>
    <s v="Research Letter"/>
    <s v="Short Communication"/>
    <n v="667"/>
    <n v="534"/>
    <d v="2022-06-15T00:00:00"/>
    <x v="160"/>
  </r>
  <r>
    <x v="300"/>
    <s v="JOURNAL OF THE AMERICAN HEART ASSOCIATION"/>
    <x v="0"/>
    <x v="1"/>
    <s v="Research Letter"/>
    <s v="Short Communication"/>
    <n v="811"/>
    <n v="649"/>
    <d v="2022-08-19T00:00:00"/>
    <x v="2"/>
  </r>
  <r>
    <x v="300"/>
    <s v="JOURNAL OF THE AMERICAN HEART ASSOCIATION"/>
    <x v="0"/>
    <x v="0"/>
    <s v="Default APC"/>
    <s v="Default APC"/>
    <n v="1505"/>
    <n v="1204"/>
    <d v="2011-08-31T00:00:00"/>
    <x v="6"/>
  </r>
  <r>
    <x v="300"/>
    <s v="JOURNAL OF THE AMERICAN HEART ASSOCIATION"/>
    <x v="0"/>
    <x v="0"/>
    <s v="Default APC"/>
    <s v="Default APC"/>
    <n v="1845"/>
    <n v="1476"/>
    <d v="2016-01-04T00:00:00"/>
    <x v="12"/>
  </r>
  <r>
    <x v="300"/>
    <s v="JOURNAL OF THE AMERICAN HEART ASSOCIATION"/>
    <x v="0"/>
    <x v="0"/>
    <s v="Default APC"/>
    <s v="Default APC"/>
    <n v="2206"/>
    <n v="1765"/>
    <d v="2019-01-02T00:00:00"/>
    <x v="20"/>
  </r>
  <r>
    <x v="300"/>
    <s v="JOURNAL OF THE AMERICAN HEART ASSOCIATION"/>
    <x v="0"/>
    <x v="0"/>
    <s v="Default APC"/>
    <s v="Default APC"/>
    <n v="2450"/>
    <n v="1960"/>
    <d v="2020-12-03T00:00:00"/>
    <x v="3"/>
  </r>
  <r>
    <x v="300"/>
    <s v="JOURNAL OF THE AMERICAN HEART ASSOCIATION"/>
    <x v="0"/>
    <x v="0"/>
    <s v="Default APC"/>
    <s v="Default APC"/>
    <n v="3000"/>
    <n v="2400"/>
    <d v="2021-12-01T00:00:00"/>
    <x v="9"/>
  </r>
  <r>
    <x v="300"/>
    <s v="JOURNAL OF THE AMERICAN HEART ASSOCIATION"/>
    <x v="0"/>
    <x v="0"/>
    <s v="Default APC"/>
    <s v="Default APC"/>
    <n v="3090"/>
    <n v="2472"/>
    <d v="2024-11-12T00:00:00"/>
    <x v="2"/>
  </r>
  <r>
    <x v="300"/>
    <s v="JOURNAL OF THE AMERICAN HEART ASSOCIATION"/>
    <x v="1"/>
    <x v="1"/>
    <s v="Editor's Note"/>
    <s v="Editorial"/>
    <n v="0"/>
    <n v="0"/>
    <d v="2022-08-16T00:00:00"/>
    <x v="2"/>
  </r>
  <r>
    <x v="300"/>
    <s v="JOURNAL OF THE AMERICAN HEART ASSOCIATION"/>
    <x v="1"/>
    <x v="1"/>
    <s v="Editorial"/>
    <s v="Editorial"/>
    <n v="0"/>
    <n v="0"/>
    <d v="2022-08-12T00:00:00"/>
    <x v="2"/>
  </r>
  <r>
    <x v="300"/>
    <s v="JOURNAL OF THE AMERICAN HEART ASSOCIATION"/>
    <x v="1"/>
    <x v="1"/>
    <s v="Research Letter"/>
    <s v="Short Communication"/>
    <n v="667"/>
    <n v="534"/>
    <d v="2022-06-15T00:00:00"/>
    <x v="160"/>
  </r>
  <r>
    <x v="300"/>
    <s v="JOURNAL OF THE AMERICAN HEART ASSOCIATION"/>
    <x v="1"/>
    <x v="1"/>
    <s v="Research Letter"/>
    <s v="Short Communication"/>
    <n v="811"/>
    <n v="649"/>
    <d v="2022-08-19T00:00:00"/>
    <x v="2"/>
  </r>
  <r>
    <x v="300"/>
    <s v="JOURNAL OF THE AMERICAN HEART ASSOCIATION"/>
    <x v="1"/>
    <x v="0"/>
    <s v="Default APC"/>
    <s v="Default APC"/>
    <n v="1242"/>
    <n v="994"/>
    <d v="2011-08-31T00:00:00"/>
    <x v="6"/>
  </r>
  <r>
    <x v="300"/>
    <s v="JOURNAL OF THE AMERICAN HEART ASSOCIATION"/>
    <x v="1"/>
    <x v="0"/>
    <s v="Default APC"/>
    <s v="Default APC"/>
    <n v="1364"/>
    <n v="1091"/>
    <d v="2016-01-04T00:00:00"/>
    <x v="12"/>
  </r>
  <r>
    <x v="300"/>
    <s v="JOURNAL OF THE AMERICAN HEART ASSOCIATION"/>
    <x v="1"/>
    <x v="0"/>
    <s v="Default APC"/>
    <s v="Default APC"/>
    <n v="1604"/>
    <n v="1283"/>
    <d v="2019-01-02T00:00:00"/>
    <x v="20"/>
  </r>
  <r>
    <x v="300"/>
    <s v="JOURNAL OF THE AMERICAN HEART ASSOCIATION"/>
    <x v="1"/>
    <x v="0"/>
    <s v="Default APC"/>
    <s v="Default APC"/>
    <n v="1944"/>
    <n v="1555"/>
    <d v="2020-12-03T00:00:00"/>
    <x v="3"/>
  </r>
  <r>
    <x v="300"/>
    <s v="JOURNAL OF THE AMERICAN HEART ASSOCIATION"/>
    <x v="1"/>
    <x v="0"/>
    <s v="Default APC"/>
    <s v="Default APC"/>
    <n v="2380"/>
    <n v="1904"/>
    <d v="2021-12-01T00:00:00"/>
    <x v="161"/>
  </r>
  <r>
    <x v="300"/>
    <s v="JOURNAL OF THE AMERICAN HEART ASSOCIATION"/>
    <x v="1"/>
    <x v="0"/>
    <s v="Default APC"/>
    <s v="Default APC"/>
    <n v="1946"/>
    <n v="1557"/>
    <d v="2021-12-02T00:00:00"/>
    <x v="160"/>
  </r>
  <r>
    <x v="300"/>
    <s v="JOURNAL OF THE AMERICAN HEART ASSOCIATION"/>
    <x v="1"/>
    <x v="0"/>
    <s v="Default APC"/>
    <s v="Default APC"/>
    <n v="3000"/>
    <n v="2400"/>
    <d v="2022-08-19T00:00:00"/>
    <x v="9"/>
  </r>
  <r>
    <x v="300"/>
    <s v="JOURNAL OF THE AMERICAN HEART ASSOCIATION"/>
    <x v="1"/>
    <x v="0"/>
    <s v="Default APC"/>
    <s v="Default APC"/>
    <n v="3090"/>
    <n v="2472"/>
    <d v="2024-11-12T00:00:00"/>
    <x v="2"/>
  </r>
  <r>
    <x v="301"/>
    <s v="JOURNAL OF APPLIED ICHTHYOLOGY"/>
    <x v="0"/>
    <x v="0"/>
    <s v="Default APC"/>
    <s v="Default APC"/>
    <n v="1995"/>
    <n v="1596"/>
    <d v="2022-12-27T00:00:00"/>
    <x v="61"/>
  </r>
  <r>
    <x v="301"/>
    <s v="JOURNAL OF APPLIED ICHTHYOLOGY"/>
    <x v="0"/>
    <x v="0"/>
    <s v="Default APC"/>
    <s v="Default APC"/>
    <n v="2000"/>
    <n v="1600"/>
    <d v="2024-02-27T00:00:00"/>
    <x v="24"/>
  </r>
  <r>
    <x v="301"/>
    <s v="JOURNAL OF APPLIED ICHTHYOLOGY"/>
    <x v="0"/>
    <x v="0"/>
    <s v="Default APC"/>
    <s v="Default APC"/>
    <n v="2100"/>
    <n v="1680"/>
    <d v="2024-10-15T00:00:00"/>
    <x v="2"/>
  </r>
  <r>
    <x v="302"/>
    <s v="JOURNAL OF APPLIED MATHEMATICS"/>
    <x v="0"/>
    <x v="0"/>
    <s v="Default APC"/>
    <s v="Default APC"/>
    <n v="911"/>
    <n v="729"/>
    <d v="2022-12-28T00:00:00"/>
    <x v="61"/>
  </r>
  <r>
    <x v="302"/>
    <s v="JOURNAL OF APPLIED MATHEMATICS"/>
    <x v="0"/>
    <x v="0"/>
    <s v="Default APC"/>
    <s v="Default APC"/>
    <n v="940"/>
    <n v="752"/>
    <d v="2024-02-27T00:00:00"/>
    <x v="24"/>
  </r>
  <r>
    <x v="302"/>
    <s v="JOURNAL OF APPLIED MATHEMATICS"/>
    <x v="0"/>
    <x v="0"/>
    <s v="Default APC"/>
    <s v="Default APC"/>
    <n v="980"/>
    <n v="784"/>
    <d v="2024-10-15T00:00:00"/>
    <x v="2"/>
  </r>
  <r>
    <x v="303"/>
    <s v="JOURNAL OF ANALYTICAL METHODS IN CHEMISTRY"/>
    <x v="0"/>
    <x v="0"/>
    <s v="Default APC"/>
    <s v="Default APC"/>
    <n v="1735"/>
    <n v="1388"/>
    <d v="2022-12-28T00:00:00"/>
    <x v="61"/>
  </r>
  <r>
    <x v="303"/>
    <s v="JOURNAL OF ANALYTICAL METHODS IN CHEMISTRY"/>
    <x v="0"/>
    <x v="0"/>
    <s v="Default APC"/>
    <s v="Default APC"/>
    <n v="1790"/>
    <n v="1432"/>
    <d v="2024-02-27T00:00:00"/>
    <x v="24"/>
  </r>
  <r>
    <x v="303"/>
    <s v="JOURNAL OF ANALYTICAL METHODS IN CHEMISTRY"/>
    <x v="0"/>
    <x v="0"/>
    <s v="Default APC"/>
    <s v="Default APC"/>
    <n v="1880"/>
    <n v="1504"/>
    <d v="2024-10-15T00:00:00"/>
    <x v="2"/>
  </r>
  <r>
    <x v="304"/>
    <s v="JOURNAL OF ADVANCES IN MODELING EARTH SYSTEMS"/>
    <x v="0"/>
    <x v="1"/>
    <s v="Commentary"/>
    <s v="Commentary"/>
    <n v="0"/>
    <n v="0"/>
    <d v="2019-05-31T00:00:00"/>
    <x v="2"/>
  </r>
  <r>
    <x v="304"/>
    <s v="JOURNAL OF ADVANCES IN MODELING EARTH SYSTEMS"/>
    <x v="0"/>
    <x v="1"/>
    <s v="Reply"/>
    <s v="Correspondence"/>
    <n v="0"/>
    <n v="0"/>
    <d v="2019-05-31T00:00:00"/>
    <x v="2"/>
  </r>
  <r>
    <x v="304"/>
    <s v="JOURNAL OF ADVANCES IN MODELING EARTH SYSTEMS"/>
    <x v="0"/>
    <x v="1"/>
    <s v="Data Article"/>
    <s v="Data Article"/>
    <n v="948"/>
    <n v="758"/>
    <d v="2021-11-11T00:00:00"/>
    <x v="111"/>
  </r>
  <r>
    <x v="304"/>
    <s v="JOURNAL OF ADVANCES IN MODELING EARTH SYSTEMS"/>
    <x v="0"/>
    <x v="1"/>
    <s v="Data Article"/>
    <s v="Data Article"/>
    <n v="1040"/>
    <n v="832"/>
    <d v="2023-06-28T00:00:00"/>
    <x v="8"/>
  </r>
  <r>
    <x v="304"/>
    <s v="JOURNAL OF ADVANCES IN MODELING EARTH SYSTEMS"/>
    <x v="0"/>
    <x v="1"/>
    <s v="Data Article"/>
    <s v="Data Article"/>
    <n v="1090"/>
    <n v="872"/>
    <d v="2023-11-02T00:00:00"/>
    <x v="2"/>
  </r>
  <r>
    <x v="304"/>
    <s v="JOURNAL OF ADVANCES IN MODELING EARTH SYSTEMS"/>
    <x v="0"/>
    <x v="1"/>
    <s v="Editorial"/>
    <s v="Editorial"/>
    <n v="0"/>
    <n v="0"/>
    <d v="2019-05-31T00:00:00"/>
    <x v="2"/>
  </r>
  <r>
    <x v="304"/>
    <s v="JOURNAL OF ADVANCES IN MODELING EARTH SYSTEMS"/>
    <x v="0"/>
    <x v="1"/>
    <s v="Introduction"/>
    <s v="Introduction"/>
    <n v="0"/>
    <n v="0"/>
    <d v="2021-11-11T00:00:00"/>
    <x v="2"/>
  </r>
  <r>
    <x v="304"/>
    <s v="JOURNAL OF ADVANCES IN MODELING EARTH SYSTEMS"/>
    <x v="0"/>
    <x v="1"/>
    <s v="Introduction to a Special Section"/>
    <s v="Introduction"/>
    <n v="0"/>
    <n v="0"/>
    <d v="2019-05-31T00:00:00"/>
    <x v="2"/>
  </r>
  <r>
    <x v="304"/>
    <s v="JOURNAL OF ADVANCES IN MODELING EARTH SYSTEMS"/>
    <x v="0"/>
    <x v="1"/>
    <s v="Method"/>
    <s v="Method and Protocol"/>
    <n v="948"/>
    <n v="758"/>
    <d v="2021-11-11T00:00:00"/>
    <x v="111"/>
  </r>
  <r>
    <x v="304"/>
    <s v="JOURNAL OF ADVANCES IN MODELING EARTH SYSTEMS"/>
    <x v="0"/>
    <x v="1"/>
    <s v="Method"/>
    <s v="Method and Protocol"/>
    <n v="1040"/>
    <n v="832"/>
    <d v="2023-06-28T00:00:00"/>
    <x v="8"/>
  </r>
  <r>
    <x v="304"/>
    <s v="JOURNAL OF ADVANCES IN MODELING EARTH SYSTEMS"/>
    <x v="0"/>
    <x v="1"/>
    <s v="Method"/>
    <s v="Method and Protocol"/>
    <n v="1090"/>
    <n v="872"/>
    <d v="2023-11-02T00:00:00"/>
    <x v="2"/>
  </r>
  <r>
    <x v="304"/>
    <s v="JOURNAL OF ADVANCES IN MODELING EARTH SYSTEMS"/>
    <x v="0"/>
    <x v="1"/>
    <s v="Comment"/>
    <s v="Opinion"/>
    <n v="0"/>
    <n v="0"/>
    <d v="2019-05-31T00:00:00"/>
    <x v="2"/>
  </r>
  <r>
    <x v="304"/>
    <s v="JOURNAL OF ADVANCES IN MODELING EARTH SYSTEMS"/>
    <x v="0"/>
    <x v="0"/>
    <s v="Default APC"/>
    <s v="Default APC"/>
    <n v="1525"/>
    <n v="1220"/>
    <d v="2016-01-19T00:00:00"/>
    <x v="162"/>
  </r>
  <r>
    <x v="304"/>
    <s v="JOURNAL OF ADVANCES IN MODELING EARTH SYSTEMS"/>
    <x v="0"/>
    <x v="0"/>
    <s v="Default APC"/>
    <s v="Default APC"/>
    <n v="1625"/>
    <n v="1300"/>
    <d v="2019-05-31T00:00:00"/>
    <x v="37"/>
  </r>
  <r>
    <x v="304"/>
    <s v="JOURNAL OF ADVANCES IN MODELING EARTH SYSTEMS"/>
    <x v="0"/>
    <x v="0"/>
    <s v="Default APC"/>
    <s v="Default APC"/>
    <n v="1896"/>
    <n v="1517"/>
    <d v="2021-07-09T00:00:00"/>
    <x v="111"/>
  </r>
  <r>
    <x v="304"/>
    <s v="JOURNAL OF ADVANCES IN MODELING EARTH SYSTEMS"/>
    <x v="0"/>
    <x v="0"/>
    <s v="Default APC"/>
    <s v="Default APC"/>
    <n v="2080"/>
    <n v="1664"/>
    <d v="2023-06-28T00:00:00"/>
    <x v="8"/>
  </r>
  <r>
    <x v="304"/>
    <s v="JOURNAL OF ADVANCES IN MODELING EARTH SYSTEMS"/>
    <x v="0"/>
    <x v="0"/>
    <s v="Default APC"/>
    <s v="Default APC"/>
    <n v="2180"/>
    <n v="1744"/>
    <d v="2023-11-02T00:00:00"/>
    <x v="40"/>
  </r>
  <r>
    <x v="304"/>
    <s v="JOURNAL OF ADVANCES IN MODELING EARTH SYSTEMS"/>
    <x v="0"/>
    <x v="0"/>
    <s v="Default APC"/>
    <s v="Default APC"/>
    <n v="2400"/>
    <n v="1920"/>
    <d v="2025-02-03T00:00:00"/>
    <x v="2"/>
  </r>
  <r>
    <x v="304"/>
    <s v="JOURNAL OF ADVANCES IN MODELING EARTH SYSTEMS"/>
    <x v="1"/>
    <x v="0"/>
    <s v="Default APC"/>
    <s v="Default APC"/>
    <n v="2736"/>
    <n v="2189"/>
    <d v="2019-03-07T00:00:00"/>
    <x v="2"/>
  </r>
  <r>
    <x v="305"/>
    <s v="JOURNAL OF PARASITOLOGY RESEARCH"/>
    <x v="0"/>
    <x v="0"/>
    <s v="Default APC"/>
    <s v="Default APC"/>
    <n v="803"/>
    <n v="642"/>
    <d v="2022-12-23T00:00:00"/>
    <x v="101"/>
  </r>
  <r>
    <x v="305"/>
    <s v="JOURNAL OF PARASITOLOGY RESEARCH"/>
    <x v="0"/>
    <x v="0"/>
    <s v="Default APC"/>
    <s v="Default APC"/>
    <n v="803"/>
    <n v="642"/>
    <d v="2022-12-28T00:00:00"/>
    <x v="62"/>
  </r>
  <r>
    <x v="305"/>
    <s v="JOURNAL OF PARASITOLOGY RESEARCH"/>
    <x v="0"/>
    <x v="0"/>
    <s v="Default APC"/>
    <s v="Default APC"/>
    <n v="830"/>
    <n v="664"/>
    <d v="2024-02-26T00:00:00"/>
    <x v="10"/>
  </r>
  <r>
    <x v="305"/>
    <s v="JOURNAL OF PARASITOLOGY RESEARCH"/>
    <x v="0"/>
    <x v="0"/>
    <s v="Default APC"/>
    <s v="Default APC"/>
    <n v="870"/>
    <n v="696"/>
    <d v="2024-09-10T00:00:00"/>
    <x v="11"/>
  </r>
  <r>
    <x v="305"/>
    <s v="JOURNAL OF PARASITOLOGY RESEARCH"/>
    <x v="0"/>
    <x v="0"/>
    <s v="Default APC"/>
    <s v="Default APC"/>
    <n v="830"/>
    <n v="664"/>
    <d v="2024-09-11T00:00:00"/>
    <x v="24"/>
  </r>
  <r>
    <x v="305"/>
    <s v="JOURNAL OF PARASITOLOGY RESEARCH"/>
    <x v="0"/>
    <x v="0"/>
    <s v="Default APC"/>
    <s v="Default APC"/>
    <n v="870"/>
    <n v="696"/>
    <d v="2024-10-15T00:00:00"/>
    <x v="2"/>
  </r>
  <r>
    <x v="306"/>
    <s v="JAPAN ARCHITECTURAL REVIEW"/>
    <x v="0"/>
    <x v="1"/>
    <s v="Editorial"/>
    <s v="Editorial"/>
    <n v="0"/>
    <n v="0"/>
    <d v="2017-07-24T00:00:00"/>
    <x v="2"/>
  </r>
  <r>
    <x v="306"/>
    <s v="JAPAN ARCHITECTURAL REVIEW"/>
    <x v="0"/>
    <x v="1"/>
    <s v="Corrigendum"/>
    <s v="Erratum"/>
    <n v="0"/>
    <n v="0"/>
    <d v="2021-06-03T00:00:00"/>
    <x v="2"/>
  </r>
  <r>
    <x v="306"/>
    <s v="JAPAN ARCHITECTURAL REVIEW"/>
    <x v="0"/>
    <x v="1"/>
    <s v="Erratum"/>
    <s v="Erratum"/>
    <n v="0"/>
    <n v="0"/>
    <d v="2021-06-03T00:00:00"/>
    <x v="2"/>
  </r>
  <r>
    <x v="306"/>
    <s v="JAPAN ARCHITECTURAL REVIEW"/>
    <x v="0"/>
    <x v="0"/>
    <s v="Default APC"/>
    <s v="Default APC"/>
    <n v="1377"/>
    <n v="1102"/>
    <d v="2017-07-24T00:00:00"/>
    <x v="2"/>
  </r>
  <r>
    <x v="307"/>
    <s v="JOURNAL OF AGING RESEARCH"/>
    <x v="0"/>
    <x v="0"/>
    <s v="Default APC"/>
    <s v="Default APC"/>
    <n v="803"/>
    <n v="642"/>
    <d v="2022-12-28T00:00:00"/>
    <x v="61"/>
  </r>
  <r>
    <x v="307"/>
    <s v="JOURNAL OF AGING RESEARCH"/>
    <x v="0"/>
    <x v="0"/>
    <s v="Default APC"/>
    <s v="Default APC"/>
    <n v="830"/>
    <n v="664"/>
    <d v="2024-02-27T00:00:00"/>
    <x v="10"/>
  </r>
  <r>
    <x v="307"/>
    <s v="JOURNAL OF AGING RESEARCH"/>
    <x v="0"/>
    <x v="0"/>
    <s v="Default APC"/>
    <s v="Default APC"/>
    <n v="870"/>
    <n v="696"/>
    <d v="2024-09-10T00:00:00"/>
    <x v="11"/>
  </r>
  <r>
    <x v="307"/>
    <s v="JOURNAL OF AGING RESEARCH"/>
    <x v="0"/>
    <x v="0"/>
    <s v="Default APC"/>
    <s v="Default APC"/>
    <n v="830"/>
    <n v="664"/>
    <d v="2024-09-11T00:00:00"/>
    <x v="24"/>
  </r>
  <r>
    <x v="307"/>
    <s v="JOURNAL OF AGING RESEARCH"/>
    <x v="0"/>
    <x v="0"/>
    <s v="Default APC"/>
    <s v="Default APC"/>
    <n v="870"/>
    <n v="696"/>
    <d v="2024-10-15T00:00:00"/>
    <x v="2"/>
  </r>
  <r>
    <x v="308"/>
    <s v="JOURNAL OF AVIAN BIOLOGY"/>
    <x v="0"/>
    <x v="1"/>
    <s v="Editorial"/>
    <s v="Editorial"/>
    <n v="0"/>
    <n v="0"/>
    <d v="2022-03-24T00:00:00"/>
    <x v="2"/>
  </r>
  <r>
    <x v="308"/>
    <s v="JOURNAL OF AVIAN BIOLOGY"/>
    <x v="0"/>
    <x v="0"/>
    <s v="Default APC"/>
    <s v="Default APC"/>
    <n v="2000"/>
    <n v="1600"/>
    <d v="2021-07-15T00:00:00"/>
    <x v="21"/>
  </r>
  <r>
    <x v="308"/>
    <s v="JOURNAL OF AVIAN BIOLOGY"/>
    <x v="0"/>
    <x v="0"/>
    <s v="Default APC"/>
    <s v="Default APC"/>
    <n v="2080"/>
    <n v="1664"/>
    <d v="2022-11-08T00:00:00"/>
    <x v="9"/>
  </r>
  <r>
    <x v="308"/>
    <s v="JOURNAL OF AVIAN BIOLOGY"/>
    <x v="0"/>
    <x v="0"/>
    <s v="Default APC"/>
    <s v="Default APC"/>
    <n v="2290"/>
    <n v="1832"/>
    <d v="2024-11-12T00:00:00"/>
    <x v="2"/>
  </r>
  <r>
    <x v="308"/>
    <s v="JOURNAL OF AVIAN BIOLOGY"/>
    <x v="1"/>
    <x v="0"/>
    <s v="Default APC"/>
    <s v="Default APC"/>
    <n v="2000"/>
    <n v="1600"/>
    <d v="2021-07-15T00:00:00"/>
    <x v="21"/>
  </r>
  <r>
    <x v="308"/>
    <s v="JOURNAL OF AVIAN BIOLOGY"/>
    <x v="1"/>
    <x v="0"/>
    <s v="Default APC"/>
    <s v="Default APC"/>
    <n v="2080"/>
    <n v="1664"/>
    <d v="2022-11-08T00:00:00"/>
    <x v="9"/>
  </r>
  <r>
    <x v="308"/>
    <s v="JOURNAL OF AVIAN BIOLOGY"/>
    <x v="1"/>
    <x v="0"/>
    <s v="Default APC"/>
    <s v="Default APC"/>
    <n v="2290"/>
    <n v="1832"/>
    <d v="2024-11-12T00:00:00"/>
    <x v="2"/>
  </r>
  <r>
    <x v="309"/>
    <s v="JOURNAL OF COMBUSTION"/>
    <x v="0"/>
    <x v="0"/>
    <s v="Default APC"/>
    <s v="Default APC"/>
    <n v="803"/>
    <n v="642"/>
    <d v="2022-12-28T00:00:00"/>
    <x v="62"/>
  </r>
  <r>
    <x v="309"/>
    <s v="JOURNAL OF COMBUSTION"/>
    <x v="0"/>
    <x v="0"/>
    <s v="Default APC"/>
    <s v="Default APC"/>
    <n v="830"/>
    <n v="664"/>
    <d v="2024-02-26T00:00:00"/>
    <x v="10"/>
  </r>
  <r>
    <x v="309"/>
    <s v="JOURNAL OF COMBUSTION"/>
    <x v="0"/>
    <x v="0"/>
    <s v="Default APC"/>
    <s v="Default APC"/>
    <n v="870"/>
    <n v="696"/>
    <d v="2024-09-10T00:00:00"/>
    <x v="11"/>
  </r>
  <r>
    <x v="309"/>
    <s v="JOURNAL OF COMBUSTION"/>
    <x v="0"/>
    <x v="0"/>
    <s v="Default APC"/>
    <s v="Default APC"/>
    <n v="830"/>
    <n v="664"/>
    <d v="2024-09-11T00:00:00"/>
    <x v="24"/>
  </r>
  <r>
    <x v="309"/>
    <s v="JOURNAL OF COMBUSTION"/>
    <x v="0"/>
    <x v="0"/>
    <s v="Default APC"/>
    <s v="Default APC"/>
    <n v="870"/>
    <n v="696"/>
    <d v="2024-10-15T00:00:00"/>
    <x v="2"/>
  </r>
  <r>
    <x v="310"/>
    <s v="THE JOURNAL OF CLINICAL HYPERTENSION"/>
    <x v="0"/>
    <x v="1"/>
    <s v="Commentary"/>
    <s v="Commentary"/>
    <n v="0"/>
    <n v="0"/>
    <d v="2020-10-22T00:00:00"/>
    <x v="2"/>
  </r>
  <r>
    <x v="310"/>
    <s v="THE JOURNAL OF CLINICAL HYPERTENSION"/>
    <x v="0"/>
    <x v="1"/>
    <s v="Letter to the Editor"/>
    <s v="Correspondence"/>
    <n v="0"/>
    <n v="0"/>
    <d v="2020-10-22T00:00:00"/>
    <x v="2"/>
  </r>
  <r>
    <x v="310"/>
    <s v="THE JOURNAL OF CLINICAL HYPERTENSION"/>
    <x v="0"/>
    <x v="1"/>
    <s v="Reply"/>
    <s v="Correspondence"/>
    <n v="0"/>
    <n v="0"/>
    <d v="2021-05-19T00:00:00"/>
    <x v="2"/>
  </r>
  <r>
    <x v="310"/>
    <s v="THE JOURNAL OF CLINICAL HYPERTENSION"/>
    <x v="0"/>
    <x v="1"/>
    <s v="Editorial"/>
    <s v="Editorial"/>
    <n v="0"/>
    <n v="0"/>
    <d v="2020-10-22T00:00:00"/>
    <x v="2"/>
  </r>
  <r>
    <x v="310"/>
    <s v="THE JOURNAL OF CLINICAL HYPERTENSION"/>
    <x v="0"/>
    <x v="1"/>
    <s v="Corrigendum"/>
    <s v="Erratum"/>
    <n v="0"/>
    <n v="0"/>
    <d v="2022-12-19T00:00:00"/>
    <x v="2"/>
  </r>
  <r>
    <x v="310"/>
    <s v="THE JOURNAL OF CLINICAL HYPERTENSION"/>
    <x v="0"/>
    <x v="0"/>
    <s v="Default APC"/>
    <s v="Default APC"/>
    <n v="2200"/>
    <n v="1760"/>
    <d v="2020-10-22T00:00:00"/>
    <x v="26"/>
  </r>
  <r>
    <x v="310"/>
    <s v="THE JOURNAL OF CLINICAL HYPERTENSION"/>
    <x v="0"/>
    <x v="0"/>
    <s v="Default APC"/>
    <s v="Default APC"/>
    <n v="2650"/>
    <n v="2120"/>
    <d v="2021-10-25T00:00:00"/>
    <x v="118"/>
  </r>
  <r>
    <x v="310"/>
    <s v="THE JOURNAL OF CLINICAL HYPERTENSION"/>
    <x v="0"/>
    <x v="0"/>
    <s v="Default APC"/>
    <s v="Default APC"/>
    <n v="2920"/>
    <n v="2336"/>
    <d v="2022-09-21T00:00:00"/>
    <x v="138"/>
  </r>
  <r>
    <x v="310"/>
    <s v="THE JOURNAL OF CLINICAL HYPERTENSION"/>
    <x v="0"/>
    <x v="0"/>
    <s v="Default APC"/>
    <s v="Default APC"/>
    <n v="3060"/>
    <n v="2448"/>
    <d v="2023-09-05T00:00:00"/>
    <x v="11"/>
  </r>
  <r>
    <x v="310"/>
    <s v="THE JOURNAL OF CLINICAL HYPERTENSION"/>
    <x v="0"/>
    <x v="0"/>
    <s v="Default APC"/>
    <s v="Default APC"/>
    <n v="3370"/>
    <n v="2696"/>
    <d v="2024-09-11T00:00:00"/>
    <x v="25"/>
  </r>
  <r>
    <x v="310"/>
    <s v="THE JOURNAL OF CLINICAL HYPERTENSION"/>
    <x v="0"/>
    <x v="0"/>
    <s v="Default APC"/>
    <s v="Default APC"/>
    <n v="3540"/>
    <n v="2832"/>
    <d v="2025-05-20T00:00:00"/>
    <x v="2"/>
  </r>
  <r>
    <x v="310"/>
    <s v="THE JOURNAL OF CLINICAL HYPERTENSION"/>
    <x v="1"/>
    <x v="0"/>
    <s v="Default APC"/>
    <s v="Default APC"/>
    <n v="2650"/>
    <n v="2120"/>
    <d v="2021-10-25T00:00:00"/>
    <x v="118"/>
  </r>
  <r>
    <x v="310"/>
    <s v="THE JOURNAL OF CLINICAL HYPERTENSION"/>
    <x v="1"/>
    <x v="0"/>
    <s v="Default APC"/>
    <s v="Default APC"/>
    <n v="2920"/>
    <n v="2336"/>
    <d v="2022-09-21T00:00:00"/>
    <x v="138"/>
  </r>
  <r>
    <x v="310"/>
    <s v="THE JOURNAL OF CLINICAL HYPERTENSION"/>
    <x v="1"/>
    <x v="0"/>
    <s v="Default APC"/>
    <s v="Default APC"/>
    <n v="3060"/>
    <n v="2448"/>
    <d v="2023-09-05T00:00:00"/>
    <x v="11"/>
  </r>
  <r>
    <x v="310"/>
    <s v="THE JOURNAL OF CLINICAL HYPERTENSION"/>
    <x v="1"/>
    <x v="0"/>
    <s v="Default APC"/>
    <s v="Default APC"/>
    <n v="3370"/>
    <n v="2696"/>
    <d v="2024-09-11T00:00:00"/>
    <x v="25"/>
  </r>
  <r>
    <x v="310"/>
    <s v="THE JOURNAL OF CLINICAL HYPERTENSION"/>
    <x v="1"/>
    <x v="0"/>
    <s v="Default APC"/>
    <s v="Default APC"/>
    <n v="3540"/>
    <n v="2832"/>
    <d v="2025-05-20T00:00:00"/>
    <x v="2"/>
  </r>
  <r>
    <x v="311"/>
    <s v="JOURNAL OF CLINICAL LABORATORY ANALYSIS"/>
    <x v="0"/>
    <x v="1"/>
    <s v="Commentary"/>
    <s v="Commentary"/>
    <n v="0"/>
    <n v="0"/>
    <d v="2022-10-11T00:00:00"/>
    <x v="2"/>
  </r>
  <r>
    <x v="311"/>
    <s v="JOURNAL OF CLINICAL LABORATORY ANALYSIS"/>
    <x v="0"/>
    <x v="1"/>
    <s v="Letter to the Editor"/>
    <s v="Correspondence"/>
    <n v="0"/>
    <n v="0"/>
    <d v="2022-12-08T00:00:00"/>
    <x v="2"/>
  </r>
  <r>
    <x v="311"/>
    <s v="JOURNAL OF CLINICAL LABORATORY ANALYSIS"/>
    <x v="0"/>
    <x v="1"/>
    <s v="Editorial"/>
    <s v="Editorial"/>
    <n v="0"/>
    <n v="0"/>
    <d v="2018-11-13T00:00:00"/>
    <x v="2"/>
  </r>
  <r>
    <x v="311"/>
    <s v="JOURNAL OF CLINICAL LABORATORY ANALYSIS"/>
    <x v="0"/>
    <x v="0"/>
    <s v="Default APC"/>
    <s v="Default APC"/>
    <n v="1700"/>
    <n v="1360"/>
    <d v="2018-11-13T00:00:00"/>
    <x v="54"/>
  </r>
  <r>
    <x v="311"/>
    <s v="JOURNAL OF CLINICAL LABORATORY ANALYSIS"/>
    <x v="0"/>
    <x v="0"/>
    <s v="Default APC"/>
    <s v="Default APC"/>
    <n v="1850"/>
    <n v="1480"/>
    <d v="2020-12-04T00:00:00"/>
    <x v="26"/>
  </r>
  <r>
    <x v="311"/>
    <s v="JOURNAL OF CLINICAL LABORATORY ANALYSIS"/>
    <x v="0"/>
    <x v="0"/>
    <s v="Default APC"/>
    <s v="Default APC"/>
    <n v="2300"/>
    <n v="1840"/>
    <d v="2021-10-25T00:00:00"/>
    <x v="118"/>
  </r>
  <r>
    <x v="311"/>
    <s v="JOURNAL OF CLINICAL LABORATORY ANALYSIS"/>
    <x v="0"/>
    <x v="0"/>
    <s v="Default APC"/>
    <s v="Default APC"/>
    <n v="2530"/>
    <n v="2024"/>
    <d v="2022-09-21T00:00:00"/>
    <x v="138"/>
  </r>
  <r>
    <x v="311"/>
    <s v="JOURNAL OF CLINICAL LABORATORY ANALYSIS"/>
    <x v="0"/>
    <x v="0"/>
    <s v="Default APC"/>
    <s v="Default APC"/>
    <n v="2660"/>
    <n v="2128"/>
    <d v="2023-09-05T00:00:00"/>
    <x v="163"/>
  </r>
  <r>
    <x v="311"/>
    <s v="JOURNAL OF CLINICAL LABORATORY ANALYSIS"/>
    <x v="0"/>
    <x v="0"/>
    <s v="Default APC"/>
    <s v="Default APC"/>
    <n v="2530"/>
    <n v="2024"/>
    <d v="2023-10-03T00:00:00"/>
    <x v="11"/>
  </r>
  <r>
    <x v="311"/>
    <s v="JOURNAL OF CLINICAL LABORATORY ANALYSIS"/>
    <x v="0"/>
    <x v="0"/>
    <s v="Default APC"/>
    <s v="Default APC"/>
    <n v="2660"/>
    <n v="2128"/>
    <d v="2024-09-11T00:00:00"/>
    <x v="2"/>
  </r>
  <r>
    <x v="311"/>
    <s v="JOURNAL OF CLINICAL LABORATORY ANALYSIS"/>
    <x v="1"/>
    <x v="0"/>
    <s v="Default APC"/>
    <s v="Default APC"/>
    <n v="1700"/>
    <n v="1360"/>
    <d v="2020-09-15T00:00:00"/>
    <x v="54"/>
  </r>
  <r>
    <x v="311"/>
    <s v="JOURNAL OF CLINICAL LABORATORY ANALYSIS"/>
    <x v="1"/>
    <x v="0"/>
    <s v="Default APC"/>
    <s v="Default APC"/>
    <n v="1850"/>
    <n v="1480"/>
    <d v="2020-12-04T00:00:00"/>
    <x v="26"/>
  </r>
  <r>
    <x v="311"/>
    <s v="JOURNAL OF CLINICAL LABORATORY ANALYSIS"/>
    <x v="1"/>
    <x v="0"/>
    <s v="Default APC"/>
    <s v="Default APC"/>
    <n v="2300"/>
    <n v="1840"/>
    <d v="2021-10-25T00:00:00"/>
    <x v="118"/>
  </r>
  <r>
    <x v="311"/>
    <s v="JOURNAL OF CLINICAL LABORATORY ANALYSIS"/>
    <x v="1"/>
    <x v="0"/>
    <s v="Default APC"/>
    <s v="Default APC"/>
    <n v="2530"/>
    <n v="2024"/>
    <d v="2022-09-21T00:00:00"/>
    <x v="138"/>
  </r>
  <r>
    <x v="311"/>
    <s v="JOURNAL OF CLINICAL LABORATORY ANALYSIS"/>
    <x v="1"/>
    <x v="0"/>
    <s v="Default APC"/>
    <s v="Default APC"/>
    <n v="2660"/>
    <n v="2128"/>
    <d v="2023-09-05T00:00:00"/>
    <x v="163"/>
  </r>
  <r>
    <x v="311"/>
    <s v="JOURNAL OF CLINICAL LABORATORY ANALYSIS"/>
    <x v="1"/>
    <x v="0"/>
    <s v="Default APC"/>
    <s v="Default APC"/>
    <n v="2530"/>
    <n v="2024"/>
    <d v="2023-10-03T00:00:00"/>
    <x v="11"/>
  </r>
  <r>
    <x v="311"/>
    <s v="JOURNAL OF CLINICAL LABORATORY ANALYSIS"/>
    <x v="1"/>
    <x v="0"/>
    <s v="Default APC"/>
    <s v="Default APC"/>
    <n v="2660"/>
    <n v="2128"/>
    <d v="2024-09-11T00:00:00"/>
    <x v="2"/>
  </r>
  <r>
    <x v="312"/>
    <s v="JOURNAL OF CELLULAR AND MOLECULAR MEDICINE"/>
    <x v="0"/>
    <x v="1"/>
    <s v="Letter to Editor"/>
    <s v="Correspondence"/>
    <n v="0"/>
    <n v="0"/>
    <d v="2022-12-08T00:00:00"/>
    <x v="2"/>
  </r>
  <r>
    <x v="312"/>
    <s v="JOURNAL OF CELLULAR AND MOLECULAR MEDICINE"/>
    <x v="0"/>
    <x v="1"/>
    <s v="Letter to the Editor"/>
    <s v="Correspondence"/>
    <n v="0"/>
    <n v="0"/>
    <d v="2016-07-14T00:00:00"/>
    <x v="114"/>
  </r>
  <r>
    <x v="312"/>
    <s v="JOURNAL OF CELLULAR AND MOLECULAR MEDICINE"/>
    <x v="0"/>
    <x v="1"/>
    <s v="Letter to the Editor"/>
    <s v="Correspondence"/>
    <n v="0"/>
    <n v="0"/>
    <d v="2017-02-02T00:00:00"/>
    <x v="164"/>
  </r>
  <r>
    <x v="312"/>
    <s v="JOURNAL OF CELLULAR AND MOLECULAR MEDICINE"/>
    <x v="0"/>
    <x v="1"/>
    <s v="Letter to the Editor"/>
    <s v="Correspondence"/>
    <n v="1200"/>
    <n v="960"/>
    <d v="2017-02-07T00:00:00"/>
    <x v="165"/>
  </r>
  <r>
    <x v="312"/>
    <s v="JOURNAL OF CELLULAR AND MOLECULAR MEDICINE"/>
    <x v="0"/>
    <x v="1"/>
    <s v="Letter to the Editor"/>
    <s v="Correspondence"/>
    <n v="1293"/>
    <n v="1034"/>
    <d v="2019-03-21T00:00:00"/>
    <x v="59"/>
  </r>
  <r>
    <x v="312"/>
    <s v="JOURNAL OF CELLULAR AND MOLECULAR MEDICINE"/>
    <x v="0"/>
    <x v="1"/>
    <s v="Letter to the Editor"/>
    <s v="Correspondence"/>
    <n v="1425"/>
    <n v="1140"/>
    <d v="2019-10-10T00:00:00"/>
    <x v="54"/>
  </r>
  <r>
    <x v="312"/>
    <s v="JOURNAL OF CELLULAR AND MOLECULAR MEDICINE"/>
    <x v="0"/>
    <x v="1"/>
    <s v="Letter to the Editor"/>
    <s v="Correspondence"/>
    <n v="1575"/>
    <n v="1260"/>
    <d v="2020-12-04T00:00:00"/>
    <x v="3"/>
  </r>
  <r>
    <x v="312"/>
    <s v="JOURNAL OF CELLULAR AND MOLECULAR MEDICINE"/>
    <x v="0"/>
    <x v="1"/>
    <s v="Letter to the Editor"/>
    <s v="Correspondence"/>
    <n v="1900"/>
    <n v="1520"/>
    <d v="2021-12-01T00:00:00"/>
    <x v="7"/>
  </r>
  <r>
    <x v="312"/>
    <s v="JOURNAL OF CELLULAR AND MOLECULAR MEDICINE"/>
    <x v="0"/>
    <x v="1"/>
    <s v="Letter to the Editor"/>
    <s v="Correspondence"/>
    <n v="2090"/>
    <n v="1672"/>
    <d v="2022-11-09T00:00:00"/>
    <x v="66"/>
  </r>
  <r>
    <x v="312"/>
    <s v="JOURNAL OF CELLULAR AND MOLECULAR MEDICINE"/>
    <x v="0"/>
    <x v="1"/>
    <s v="Letter to the Editor"/>
    <s v="Correspondence"/>
    <n v="0"/>
    <n v="0"/>
    <d v="2022-12-08T00:00:00"/>
    <x v="8"/>
  </r>
  <r>
    <x v="312"/>
    <s v="JOURNAL OF CELLULAR AND MOLECULAR MEDICINE"/>
    <x v="0"/>
    <x v="1"/>
    <s v="Letter to the Editor"/>
    <s v="Correspondence"/>
    <n v="0"/>
    <n v="0"/>
    <d v="2023-11-02T00:00:00"/>
    <x v="2"/>
  </r>
  <r>
    <x v="312"/>
    <s v="JOURNAL OF CELLULAR AND MOLECULAR MEDICINE"/>
    <x v="0"/>
    <x v="1"/>
    <s v="Corrigendum"/>
    <s v="Erratum"/>
    <n v="0"/>
    <n v="0"/>
    <d v="2017-11-14T00:00:00"/>
    <x v="2"/>
  </r>
  <r>
    <x v="312"/>
    <s v="JOURNAL OF CELLULAR AND MOLECULAR MEDICINE"/>
    <x v="0"/>
    <x v="0"/>
    <s v="Default APC"/>
    <s v="Default APC"/>
    <n v="1880"/>
    <n v="1504"/>
    <d v="2011-08-31T00:00:00"/>
    <x v="114"/>
  </r>
  <r>
    <x v="312"/>
    <s v="JOURNAL OF CELLULAR AND MOLECULAR MEDICINE"/>
    <x v="0"/>
    <x v="0"/>
    <s v="Default APC"/>
    <s v="Default APC"/>
    <n v="2400"/>
    <n v="1920"/>
    <d v="2017-02-02T00:00:00"/>
    <x v="166"/>
  </r>
  <r>
    <x v="312"/>
    <s v="JOURNAL OF CELLULAR AND MOLECULAR MEDICINE"/>
    <x v="0"/>
    <x v="0"/>
    <s v="Default APC"/>
    <s v="Default APC"/>
    <n v="2585"/>
    <n v="2068"/>
    <d v="2018-03-23T00:00:00"/>
    <x v="59"/>
  </r>
  <r>
    <x v="312"/>
    <s v="JOURNAL OF CELLULAR AND MOLECULAR MEDICINE"/>
    <x v="0"/>
    <x v="0"/>
    <s v="Default APC"/>
    <s v="Default APC"/>
    <n v="2850"/>
    <n v="2280"/>
    <d v="2019-10-10T00:00:00"/>
    <x v="54"/>
  </r>
  <r>
    <x v="312"/>
    <s v="JOURNAL OF CELLULAR AND MOLECULAR MEDICINE"/>
    <x v="0"/>
    <x v="0"/>
    <s v="Default APC"/>
    <s v="Default APC"/>
    <n v="3150"/>
    <n v="2520"/>
    <d v="2020-12-04T00:00:00"/>
    <x v="3"/>
  </r>
  <r>
    <x v="312"/>
    <s v="JOURNAL OF CELLULAR AND MOLECULAR MEDICINE"/>
    <x v="0"/>
    <x v="0"/>
    <s v="Default APC"/>
    <s v="Default APC"/>
    <n v="3800"/>
    <n v="3040"/>
    <d v="2021-12-01T00:00:00"/>
    <x v="7"/>
  </r>
  <r>
    <x v="312"/>
    <s v="JOURNAL OF CELLULAR AND MOLECULAR MEDICINE"/>
    <x v="0"/>
    <x v="0"/>
    <s v="Default APC"/>
    <s v="Default APC"/>
    <n v="4180"/>
    <n v="3344"/>
    <d v="2022-11-09T00:00:00"/>
    <x v="8"/>
  </r>
  <r>
    <x v="312"/>
    <s v="JOURNAL OF CELLULAR AND MOLECULAR MEDICINE"/>
    <x v="0"/>
    <x v="0"/>
    <s v="Default APC"/>
    <s v="Default APC"/>
    <n v="4390"/>
    <n v="3512"/>
    <d v="2023-11-02T00:00:00"/>
    <x v="9"/>
  </r>
  <r>
    <x v="312"/>
    <s v="JOURNAL OF CELLULAR AND MOLECULAR MEDICINE"/>
    <x v="0"/>
    <x v="0"/>
    <s v="Default APC"/>
    <s v="Default APC"/>
    <n v="4830"/>
    <n v="3864"/>
    <d v="2024-11-12T00:00:00"/>
    <x v="2"/>
  </r>
  <r>
    <x v="313"/>
    <s v="JOURNAL OF COMPUTER NETWORKS AND COMMUNICATIONS"/>
    <x v="0"/>
    <x v="0"/>
    <s v="Default APC"/>
    <s v="Default APC"/>
    <n v="1258"/>
    <n v="1006"/>
    <d v="2022-12-21T00:00:00"/>
    <x v="76"/>
  </r>
  <r>
    <x v="313"/>
    <s v="JOURNAL OF COMPUTER NETWORKS AND COMMUNICATIONS"/>
    <x v="0"/>
    <x v="0"/>
    <s v="Default APC"/>
    <s v="Default APC"/>
    <n v="1258"/>
    <n v="1006"/>
    <d v="2022-12-27T00:00:00"/>
    <x v="62"/>
  </r>
  <r>
    <x v="313"/>
    <s v="JOURNAL OF COMPUTER NETWORKS AND COMMUNICATIONS"/>
    <x v="0"/>
    <x v="0"/>
    <s v="Default APC"/>
    <s v="Default APC"/>
    <n v="1300"/>
    <n v="1040"/>
    <d v="2024-02-26T00:00:00"/>
    <x v="24"/>
  </r>
  <r>
    <x v="313"/>
    <s v="JOURNAL OF COMPUTER NETWORKS AND COMMUNICATIONS"/>
    <x v="0"/>
    <x v="0"/>
    <s v="Default APC"/>
    <s v="Default APC"/>
    <n v="1360"/>
    <n v="1088"/>
    <d v="2024-10-15T00:00:00"/>
    <x v="25"/>
  </r>
  <r>
    <x v="313"/>
    <s v="JOURNAL OF COMPUTER NETWORKS AND COMMUNICATIONS"/>
    <x v="0"/>
    <x v="0"/>
    <s v="Default APC"/>
    <s v="Default APC"/>
    <n v="1500"/>
    <n v="1200"/>
    <d v="2025-05-20T00:00:00"/>
    <x v="2"/>
  </r>
  <r>
    <x v="314"/>
    <s v="JOURNAL OF CLINICAL PHARMACY AND THERAPEUTICS"/>
    <x v="0"/>
    <x v="0"/>
    <s v="Default APC"/>
    <s v="Default APC"/>
    <n v="2168"/>
    <n v="1734"/>
    <d v="2022-12-27T00:00:00"/>
    <x v="62"/>
  </r>
  <r>
    <x v="314"/>
    <s v="JOURNAL OF CLINICAL PHARMACY AND THERAPEUTICS"/>
    <x v="0"/>
    <x v="0"/>
    <s v="Default APC"/>
    <s v="Default APC"/>
    <n v="2230"/>
    <n v="1784"/>
    <d v="2024-02-26T00:00:00"/>
    <x v="24"/>
  </r>
  <r>
    <x v="314"/>
    <s v="JOURNAL OF CLINICAL PHARMACY AND THERAPEUTICS"/>
    <x v="0"/>
    <x v="0"/>
    <s v="Default APC"/>
    <s v="Default APC"/>
    <n v="2340"/>
    <n v="1872"/>
    <d v="2024-10-15T00:00:00"/>
    <x v="2"/>
  </r>
  <r>
    <x v="315"/>
    <s v="JOURNAL OF CONTROL SCIENCE AND ENGINEERING"/>
    <x v="0"/>
    <x v="0"/>
    <s v="Default APC"/>
    <s v="Default APC"/>
    <n v="1258"/>
    <n v="1006"/>
    <d v="2022-12-21T00:00:00"/>
    <x v="76"/>
  </r>
  <r>
    <x v="315"/>
    <s v="JOURNAL OF CONTROL SCIENCE AND ENGINEERING"/>
    <x v="0"/>
    <x v="0"/>
    <s v="Default APC"/>
    <s v="Default APC"/>
    <n v="1258"/>
    <n v="1006"/>
    <d v="2022-12-27T00:00:00"/>
    <x v="62"/>
  </r>
  <r>
    <x v="315"/>
    <s v="JOURNAL OF CONTROL SCIENCE AND ENGINEERING"/>
    <x v="0"/>
    <x v="0"/>
    <s v="Default APC"/>
    <s v="Default APC"/>
    <n v="1300"/>
    <n v="1040"/>
    <d v="2024-02-26T00:00:00"/>
    <x v="24"/>
  </r>
  <r>
    <x v="315"/>
    <s v="JOURNAL OF CONTROL SCIENCE AND ENGINEERING"/>
    <x v="0"/>
    <x v="0"/>
    <s v="Default APC"/>
    <s v="Default APC"/>
    <n v="1360"/>
    <n v="1088"/>
    <d v="2024-10-15T00:00:00"/>
    <x v="2"/>
  </r>
  <r>
    <x v="316"/>
    <s v="JOURNAL OF CACHEXIA, SARCOPENIA AND MUSCLE"/>
    <x v="0"/>
    <x v="1"/>
    <s v="Correspondence"/>
    <s v="Correspondence"/>
    <n v="0"/>
    <n v="0"/>
    <d v="2022-12-08T00:00:00"/>
    <x v="2"/>
  </r>
  <r>
    <x v="316"/>
    <s v="JOURNAL OF CACHEXIA, SARCOPENIA AND MUSCLE"/>
    <x v="0"/>
    <x v="1"/>
    <s v="Letter to the Editor"/>
    <s v="Correspondence"/>
    <n v="1000"/>
    <n v="800"/>
    <d v="2016-02-17T00:00:00"/>
    <x v="71"/>
  </r>
  <r>
    <x v="316"/>
    <s v="JOURNAL OF CACHEXIA, SARCOPENIA AND MUSCLE"/>
    <x v="0"/>
    <x v="1"/>
    <s v="Letter to the Editor"/>
    <s v="Correspondence"/>
    <n v="1200"/>
    <n v="960"/>
    <d v="2016-09-14T00:00:00"/>
    <x v="167"/>
  </r>
  <r>
    <x v="316"/>
    <s v="JOURNAL OF CACHEXIA, SARCOPENIA AND MUSCLE"/>
    <x v="0"/>
    <x v="1"/>
    <s v="Letter to the Editor"/>
    <s v="Correspondence"/>
    <n v="1000"/>
    <n v="800"/>
    <d v="2016-10-20T00:00:00"/>
    <x v="168"/>
  </r>
  <r>
    <x v="316"/>
    <s v="JOURNAL OF CACHEXIA, SARCOPENIA AND MUSCLE"/>
    <x v="0"/>
    <x v="1"/>
    <s v="Letter to the Editor"/>
    <s v="Correspondence"/>
    <n v="1250"/>
    <n v="1000"/>
    <d v="2017-07-07T00:00:00"/>
    <x v="3"/>
  </r>
  <r>
    <x v="316"/>
    <s v="JOURNAL OF CACHEXIA, SARCOPENIA AND MUSCLE"/>
    <x v="0"/>
    <x v="1"/>
    <s v="Letter to the Editor"/>
    <s v="Correspondence"/>
    <n v="0"/>
    <n v="0"/>
    <d v="2019-08-21T00:00:00"/>
    <x v="2"/>
  </r>
  <r>
    <x v="316"/>
    <s v="JOURNAL OF CACHEXIA, SARCOPENIA AND MUSCLE"/>
    <x v="0"/>
    <x v="1"/>
    <s v="Letter to the Editor"/>
    <s v="Correspondence"/>
    <n v="1496"/>
    <n v="1197"/>
    <d v="2021-12-01T00:00:00"/>
    <x v="169"/>
  </r>
  <r>
    <x v="316"/>
    <s v="JOURNAL OF CACHEXIA, SARCOPENIA AND MUSCLE"/>
    <x v="0"/>
    <x v="1"/>
    <s v="Letter to the Editor"/>
    <s v="Correspondence"/>
    <n v="1850"/>
    <n v="1480"/>
    <d v="2022-06-09T00:00:00"/>
    <x v="21"/>
  </r>
  <r>
    <x v="316"/>
    <s v="JOURNAL OF CACHEXIA, SARCOPENIA AND MUSCLE"/>
    <x v="0"/>
    <x v="1"/>
    <s v="Letter to the Editor"/>
    <s v="Correspondence"/>
    <n v="2035"/>
    <n v="1628"/>
    <d v="2022-11-08T00:00:00"/>
    <x v="66"/>
  </r>
  <r>
    <x v="316"/>
    <s v="JOURNAL OF CACHEXIA, SARCOPENIA AND MUSCLE"/>
    <x v="0"/>
    <x v="1"/>
    <s v="Letter to the Editor"/>
    <s v="Correspondence"/>
    <n v="0"/>
    <n v="0"/>
    <d v="2022-12-08T00:00:00"/>
    <x v="138"/>
  </r>
  <r>
    <x v="316"/>
    <s v="JOURNAL OF CACHEXIA, SARCOPENIA AND MUSCLE"/>
    <x v="0"/>
    <x v="1"/>
    <s v="Letter to the Editor"/>
    <s v="Correspondence"/>
    <n v="0"/>
    <n v="0"/>
    <d v="2023-09-05T00:00:00"/>
    <x v="11"/>
  </r>
  <r>
    <x v="316"/>
    <s v="JOURNAL OF CACHEXIA, SARCOPENIA AND MUSCLE"/>
    <x v="0"/>
    <x v="1"/>
    <s v="Letter to the Editor"/>
    <s v="Correspondence"/>
    <n v="0"/>
    <n v="0"/>
    <d v="2024-09-11T00:00:00"/>
    <x v="2"/>
  </r>
  <r>
    <x v="316"/>
    <s v="JOURNAL OF CACHEXIA, SARCOPENIA AND MUSCLE"/>
    <x v="0"/>
    <x v="1"/>
    <s v="Reply"/>
    <s v="Correspondence"/>
    <n v="0"/>
    <n v="0"/>
    <d v="2022-12-08T00:00:00"/>
    <x v="2"/>
  </r>
  <r>
    <x v="316"/>
    <s v="JOURNAL OF CACHEXIA, SARCOPENIA AND MUSCLE"/>
    <x v="0"/>
    <x v="1"/>
    <s v="Editorial"/>
    <s v="Editorial"/>
    <n v="1000"/>
    <n v="800"/>
    <d v="2016-02-17T00:00:00"/>
    <x v="71"/>
  </r>
  <r>
    <x v="316"/>
    <s v="JOURNAL OF CACHEXIA, SARCOPENIA AND MUSCLE"/>
    <x v="0"/>
    <x v="1"/>
    <s v="Editorial"/>
    <s v="Editorial"/>
    <n v="1200"/>
    <n v="960"/>
    <d v="2016-09-14T00:00:00"/>
    <x v="167"/>
  </r>
  <r>
    <x v="316"/>
    <s v="JOURNAL OF CACHEXIA, SARCOPENIA AND MUSCLE"/>
    <x v="0"/>
    <x v="1"/>
    <s v="Editorial"/>
    <s v="Editorial"/>
    <n v="1000"/>
    <n v="800"/>
    <d v="2016-10-20T00:00:00"/>
    <x v="168"/>
  </r>
  <r>
    <x v="316"/>
    <s v="JOURNAL OF CACHEXIA, SARCOPENIA AND MUSCLE"/>
    <x v="0"/>
    <x v="1"/>
    <s v="Editorial"/>
    <s v="Editorial"/>
    <n v="1250"/>
    <n v="1000"/>
    <d v="2017-07-07T00:00:00"/>
    <x v="3"/>
  </r>
  <r>
    <x v="316"/>
    <s v="JOURNAL OF CACHEXIA, SARCOPENIA AND MUSCLE"/>
    <x v="0"/>
    <x v="1"/>
    <s v="Editorial"/>
    <s v="Editorial"/>
    <n v="1496"/>
    <n v="1197"/>
    <d v="2021-12-01T00:00:00"/>
    <x v="169"/>
  </r>
  <r>
    <x v="316"/>
    <s v="JOURNAL OF CACHEXIA, SARCOPENIA AND MUSCLE"/>
    <x v="0"/>
    <x v="1"/>
    <s v="Editorial"/>
    <s v="Editorial"/>
    <n v="1850"/>
    <n v="1480"/>
    <d v="2022-06-09T00:00:00"/>
    <x v="21"/>
  </r>
  <r>
    <x v="316"/>
    <s v="JOURNAL OF CACHEXIA, SARCOPENIA AND MUSCLE"/>
    <x v="0"/>
    <x v="1"/>
    <s v="Editorial"/>
    <s v="Editorial"/>
    <n v="2035"/>
    <n v="1628"/>
    <d v="2022-11-08T00:00:00"/>
    <x v="138"/>
  </r>
  <r>
    <x v="316"/>
    <s v="JOURNAL OF CACHEXIA, SARCOPENIA AND MUSCLE"/>
    <x v="0"/>
    <x v="1"/>
    <s v="Editorial"/>
    <s v="Editorial"/>
    <n v="2133"/>
    <n v="1706"/>
    <d v="2023-09-05T00:00:00"/>
    <x v="96"/>
  </r>
  <r>
    <x v="316"/>
    <s v="JOURNAL OF CACHEXIA, SARCOPENIA AND MUSCLE"/>
    <x v="0"/>
    <x v="1"/>
    <s v="Editorial"/>
    <s v="Editorial"/>
    <n v="0"/>
    <n v="0"/>
    <d v="2023-12-14T00:00:00"/>
    <x v="11"/>
  </r>
  <r>
    <x v="316"/>
    <s v="JOURNAL OF CACHEXIA, SARCOPENIA AND MUSCLE"/>
    <x v="0"/>
    <x v="1"/>
    <s v="Editorial"/>
    <s v="Editorial"/>
    <n v="0"/>
    <n v="0"/>
    <d v="2024-09-11T00:00:00"/>
    <x v="2"/>
  </r>
  <r>
    <x v="316"/>
    <s v="JOURNAL OF CACHEXIA, SARCOPENIA AND MUSCLE"/>
    <x v="0"/>
    <x v="1"/>
    <s v="Meeting Report"/>
    <s v="Meeting Report"/>
    <n v="1250"/>
    <n v="1000"/>
    <d v="2018-02-05T00:00:00"/>
    <x v="170"/>
  </r>
  <r>
    <x v="316"/>
    <s v="JOURNAL OF CACHEXIA, SARCOPENIA AND MUSCLE"/>
    <x v="0"/>
    <x v="1"/>
    <s v="Meeting Report"/>
    <s v="Meeting Report"/>
    <n v="1250"/>
    <n v="1000"/>
    <d v="2018-02-06T00:00:00"/>
    <x v="3"/>
  </r>
  <r>
    <x v="316"/>
    <s v="JOURNAL OF CACHEXIA, SARCOPENIA AND MUSCLE"/>
    <x v="0"/>
    <x v="1"/>
    <s v="Meeting Report"/>
    <s v="Meeting Report"/>
    <n v="1496"/>
    <n v="1197"/>
    <d v="2021-12-01T00:00:00"/>
    <x v="169"/>
  </r>
  <r>
    <x v="316"/>
    <s v="JOURNAL OF CACHEXIA, SARCOPENIA AND MUSCLE"/>
    <x v="0"/>
    <x v="1"/>
    <s v="Meeting Report"/>
    <s v="Meeting Report"/>
    <n v="1850"/>
    <n v="1480"/>
    <d v="2022-06-09T00:00:00"/>
    <x v="21"/>
  </r>
  <r>
    <x v="316"/>
    <s v="JOURNAL OF CACHEXIA, SARCOPENIA AND MUSCLE"/>
    <x v="0"/>
    <x v="1"/>
    <s v="Meeting Report"/>
    <s v="Meeting Report"/>
    <n v="2035"/>
    <n v="1628"/>
    <d v="2022-11-08T00:00:00"/>
    <x v="138"/>
  </r>
  <r>
    <x v="316"/>
    <s v="JOURNAL OF CACHEXIA, SARCOPENIA AND MUSCLE"/>
    <x v="0"/>
    <x v="1"/>
    <s v="Meeting Report"/>
    <s v="Meeting Report"/>
    <n v="2133"/>
    <n v="1706"/>
    <d v="2023-09-05T00:00:00"/>
    <x v="96"/>
  </r>
  <r>
    <x v="316"/>
    <s v="JOURNAL OF CACHEXIA, SARCOPENIA AND MUSCLE"/>
    <x v="0"/>
    <x v="1"/>
    <s v="Meeting Report"/>
    <s v="Meeting Report"/>
    <n v="0"/>
    <n v="0"/>
    <d v="2023-12-14T00:00:00"/>
    <x v="11"/>
  </r>
  <r>
    <x v="316"/>
    <s v="JOURNAL OF CACHEXIA, SARCOPENIA AND MUSCLE"/>
    <x v="0"/>
    <x v="1"/>
    <s v="Meeting Report"/>
    <s v="Meeting Report"/>
    <n v="0"/>
    <n v="0"/>
    <d v="2024-09-11T00:00:00"/>
    <x v="2"/>
  </r>
  <r>
    <x v="316"/>
    <s v="JOURNAL OF CACHEXIA, SARCOPENIA AND MUSCLE"/>
    <x v="0"/>
    <x v="1"/>
    <s v="Research Letter"/>
    <s v="Short Communication"/>
    <n v="1960"/>
    <n v="1568"/>
    <d v="2023-12-14T00:00:00"/>
    <x v="171"/>
  </r>
  <r>
    <x v="316"/>
    <s v="JOURNAL OF CACHEXIA, SARCOPENIA AND MUSCLE"/>
    <x v="0"/>
    <x v="1"/>
    <s v="Research Letter"/>
    <s v="Short Communication"/>
    <n v="1960"/>
    <n v="1568"/>
    <d v="2023-12-15T00:00:00"/>
    <x v="11"/>
  </r>
  <r>
    <x v="316"/>
    <s v="JOURNAL OF CACHEXIA, SARCOPENIA AND MUSCLE"/>
    <x v="0"/>
    <x v="1"/>
    <s v="Research Letter"/>
    <s v="Short Communication"/>
    <n v="2155"/>
    <n v="1724"/>
    <d v="2024-09-11T00:00:00"/>
    <x v="2"/>
  </r>
  <r>
    <x v="316"/>
    <s v="JOURNAL OF CACHEXIA, SARCOPENIA AND MUSCLE"/>
    <x v="0"/>
    <x v="1"/>
    <s v="Short Report"/>
    <s v="Short Communication"/>
    <n v="1960"/>
    <n v="1568"/>
    <d v="2023-12-14T00:00:00"/>
    <x v="171"/>
  </r>
  <r>
    <x v="316"/>
    <s v="JOURNAL OF CACHEXIA, SARCOPENIA AND MUSCLE"/>
    <x v="0"/>
    <x v="1"/>
    <s v="Short Report"/>
    <s v="Short Communication"/>
    <n v="1960"/>
    <n v="1568"/>
    <d v="2023-12-15T00:00:00"/>
    <x v="11"/>
  </r>
  <r>
    <x v="316"/>
    <s v="JOURNAL OF CACHEXIA, SARCOPENIA AND MUSCLE"/>
    <x v="0"/>
    <x v="1"/>
    <s v="Short Report"/>
    <s v="Short Communication"/>
    <n v="2155"/>
    <n v="1724"/>
    <d v="2024-09-11T00:00:00"/>
    <x v="2"/>
  </r>
  <r>
    <x v="316"/>
    <s v="JOURNAL OF CACHEXIA, SARCOPENIA AND MUSCLE"/>
    <x v="0"/>
    <x v="0"/>
    <s v="Default APC"/>
    <s v="Default APC"/>
    <n v="1942"/>
    <n v="1554"/>
    <d v="2015-02-06T00:00:00"/>
    <x v="172"/>
  </r>
  <r>
    <x v="316"/>
    <s v="JOURNAL OF CACHEXIA, SARCOPENIA AND MUSCLE"/>
    <x v="0"/>
    <x v="0"/>
    <s v="Default APC"/>
    <s v="Default APC"/>
    <n v="2000"/>
    <n v="1600"/>
    <d v="2016-01-06T00:00:00"/>
    <x v="71"/>
  </r>
  <r>
    <x v="316"/>
    <s v="JOURNAL OF CACHEXIA, SARCOPENIA AND MUSCLE"/>
    <x v="0"/>
    <x v="0"/>
    <s v="Default APC"/>
    <s v="Default APC"/>
    <n v="2400"/>
    <n v="1920"/>
    <d v="2016-09-14T00:00:00"/>
    <x v="167"/>
  </r>
  <r>
    <x v="316"/>
    <s v="JOURNAL OF CACHEXIA, SARCOPENIA AND MUSCLE"/>
    <x v="0"/>
    <x v="0"/>
    <s v="Default APC"/>
    <s v="Default APC"/>
    <n v="2000"/>
    <n v="1600"/>
    <d v="2016-10-20T00:00:00"/>
    <x v="173"/>
  </r>
  <r>
    <x v="316"/>
    <s v="JOURNAL OF CACHEXIA, SARCOPENIA AND MUSCLE"/>
    <x v="0"/>
    <x v="0"/>
    <s v="Default APC"/>
    <s v="Default APC"/>
    <n v="2500"/>
    <n v="2000"/>
    <d v="2017-07-06T00:00:00"/>
    <x v="107"/>
  </r>
  <r>
    <x v="316"/>
    <s v="JOURNAL OF CACHEXIA, SARCOPENIA AND MUSCLE"/>
    <x v="0"/>
    <x v="0"/>
    <s v="Default APC"/>
    <s v="Default APC"/>
    <n v="2600"/>
    <n v="2080"/>
    <d v="2018-10-18T00:00:00"/>
    <x v="54"/>
  </r>
  <r>
    <x v="316"/>
    <s v="JOURNAL OF CACHEXIA, SARCOPENIA AND MUSCLE"/>
    <x v="0"/>
    <x v="0"/>
    <s v="Default APC"/>
    <s v="Default APC"/>
    <n v="2850"/>
    <n v="2280"/>
    <d v="2020-12-04T00:00:00"/>
    <x v="3"/>
  </r>
  <r>
    <x v="316"/>
    <s v="JOURNAL OF CACHEXIA, SARCOPENIA AND MUSCLE"/>
    <x v="0"/>
    <x v="0"/>
    <s v="Default APC"/>
    <s v="Default APC"/>
    <n v="3400"/>
    <n v="2720"/>
    <d v="2021-12-01T00:00:00"/>
    <x v="21"/>
  </r>
  <r>
    <x v="316"/>
    <s v="JOURNAL OF CACHEXIA, SARCOPENIA AND MUSCLE"/>
    <x v="0"/>
    <x v="0"/>
    <s v="Default APC"/>
    <s v="Default APC"/>
    <n v="3740"/>
    <n v="2992"/>
    <d v="2022-11-08T00:00:00"/>
    <x v="138"/>
  </r>
  <r>
    <x v="316"/>
    <s v="JOURNAL OF CACHEXIA, SARCOPENIA AND MUSCLE"/>
    <x v="0"/>
    <x v="0"/>
    <s v="Default APC"/>
    <s v="Default APC"/>
    <n v="3920"/>
    <n v="3136"/>
    <d v="2023-09-05T00:00:00"/>
    <x v="11"/>
  </r>
  <r>
    <x v="316"/>
    <s v="JOURNAL OF CACHEXIA, SARCOPENIA AND MUSCLE"/>
    <x v="0"/>
    <x v="0"/>
    <s v="Default APC"/>
    <s v="Default APC"/>
    <n v="4310"/>
    <n v="3448"/>
    <d v="2024-09-11T00:00:00"/>
    <x v="2"/>
  </r>
  <r>
    <x v="317"/>
    <s v="JCPP ADVANCES"/>
    <x v="0"/>
    <x v="1"/>
    <s v="Commentary"/>
    <s v="Commentary"/>
    <n v="0"/>
    <n v="0"/>
    <d v="2021-06-25T00:00:00"/>
    <x v="2"/>
  </r>
  <r>
    <x v="317"/>
    <s v="JCPP ADVANCES"/>
    <x v="0"/>
    <x v="1"/>
    <s v="EIC Editorial"/>
    <s v="Editorial"/>
    <n v="0"/>
    <n v="0"/>
    <d v="2020-10-16T00:00:00"/>
    <x v="2"/>
  </r>
  <r>
    <x v="317"/>
    <s v="JCPP ADVANCES"/>
    <x v="0"/>
    <x v="0"/>
    <s v="Default APC"/>
    <s v="Default APC"/>
    <n v="2300"/>
    <n v="1840"/>
    <d v="2020-08-11T00:00:00"/>
    <x v="2"/>
  </r>
  <r>
    <x v="317"/>
    <s v="JCPP ADVANCES"/>
    <x v="1"/>
    <x v="1"/>
    <s v="Commentary"/>
    <s v="Commentary"/>
    <n v="0"/>
    <n v="0"/>
    <d v="2021-06-25T00:00:00"/>
    <x v="2"/>
  </r>
  <r>
    <x v="317"/>
    <s v="JCPP ADVANCES"/>
    <x v="1"/>
    <x v="1"/>
    <s v="EIC Editorial"/>
    <s v="Editorial"/>
    <n v="0"/>
    <n v="0"/>
    <d v="2020-10-16T00:00:00"/>
    <x v="2"/>
  </r>
  <r>
    <x v="317"/>
    <s v="JCPP ADVANCES"/>
    <x v="1"/>
    <x v="0"/>
    <s v="Default APC"/>
    <s v="Default APC"/>
    <n v="1725"/>
    <n v="1380"/>
    <d v="2020-08-11T00:00:00"/>
    <x v="2"/>
  </r>
  <r>
    <x v="318"/>
    <s v="JOURNAL OF DIABETES"/>
    <x v="0"/>
    <x v="1"/>
    <s v="Case Report"/>
    <s v="Case Study"/>
    <n v="1275"/>
    <n v="1020"/>
    <d v="2021-09-15T00:00:00"/>
    <x v="2"/>
  </r>
  <r>
    <x v="318"/>
    <s v="JOURNAL OF DIABETES"/>
    <x v="0"/>
    <x v="1"/>
    <s v="Commentary"/>
    <s v="Commentary"/>
    <n v="1275"/>
    <n v="1020"/>
    <d v="2021-09-15T00:00:00"/>
    <x v="2"/>
  </r>
  <r>
    <x v="318"/>
    <s v="JOURNAL OF DIABETES"/>
    <x v="0"/>
    <x v="1"/>
    <s v="Letter to the Editor"/>
    <s v="Correspondence"/>
    <n v="638"/>
    <n v="510"/>
    <d v="2021-09-15T00:00:00"/>
    <x v="66"/>
  </r>
  <r>
    <x v="318"/>
    <s v="JOURNAL OF DIABETES"/>
    <x v="0"/>
    <x v="1"/>
    <s v="Letter to the Editor"/>
    <s v="Correspondence"/>
    <n v="0"/>
    <n v="0"/>
    <d v="2022-12-08T00:00:00"/>
    <x v="2"/>
  </r>
  <r>
    <x v="318"/>
    <s v="JOURNAL OF DIABETES"/>
    <x v="0"/>
    <x v="1"/>
    <s v="Editorial"/>
    <s v="Editorial"/>
    <n v="0"/>
    <n v="0"/>
    <d v="2021-09-15T00:00:00"/>
    <x v="2"/>
  </r>
  <r>
    <x v="318"/>
    <s v="JOURNAL OF DIABETES"/>
    <x v="0"/>
    <x v="1"/>
    <s v="Consensus"/>
    <s v="Practice and Policy"/>
    <n v="0"/>
    <n v="0"/>
    <d v="2025-03-21T00:00:00"/>
    <x v="2"/>
  </r>
  <r>
    <x v="318"/>
    <s v="JOURNAL OF DIABETES"/>
    <x v="0"/>
    <x v="1"/>
    <s v="Guideline"/>
    <s v="Practice and Policy"/>
    <n v="0"/>
    <n v="0"/>
    <d v="2025-03-21T00:00:00"/>
    <x v="2"/>
  </r>
  <r>
    <x v="318"/>
    <s v="JOURNAL OF DIABETES"/>
    <x v="0"/>
    <x v="1"/>
    <s v="Point-Counterpoint"/>
    <s v="Research Article"/>
    <n v="0"/>
    <n v="0"/>
    <d v="2021-09-15T00:00:00"/>
    <x v="2"/>
  </r>
  <r>
    <x v="318"/>
    <s v="JOURNAL OF DIABETES"/>
    <x v="0"/>
    <x v="1"/>
    <s v="Research Letter"/>
    <s v="Short Communication"/>
    <n v="1913"/>
    <n v="1530"/>
    <d v="2021-09-15T00:00:00"/>
    <x v="2"/>
  </r>
  <r>
    <x v="318"/>
    <s v="JOURNAL OF DIABETES"/>
    <x v="0"/>
    <x v="0"/>
    <s v="Default APC"/>
    <s v="Default APC"/>
    <n v="2550"/>
    <n v="2040"/>
    <d v="2021-09-15T00:00:00"/>
    <x v="2"/>
  </r>
  <r>
    <x v="318"/>
    <s v="JOURNAL OF DIABETES"/>
    <x v="1"/>
    <x v="1"/>
    <s v="Case Report"/>
    <s v="Case Study"/>
    <n v="1275"/>
    <n v="1020"/>
    <d v="2021-09-15T00:00:00"/>
    <x v="2"/>
  </r>
  <r>
    <x v="318"/>
    <s v="JOURNAL OF DIABETES"/>
    <x v="1"/>
    <x v="1"/>
    <s v="Commentary"/>
    <s v="Commentary"/>
    <n v="1275"/>
    <n v="1020"/>
    <d v="2021-09-15T00:00:00"/>
    <x v="2"/>
  </r>
  <r>
    <x v="318"/>
    <s v="JOURNAL OF DIABETES"/>
    <x v="1"/>
    <x v="1"/>
    <s v="Letter to the Editor"/>
    <s v="Correspondence"/>
    <n v="638"/>
    <n v="510"/>
    <d v="2021-09-15T00:00:00"/>
    <x v="2"/>
  </r>
  <r>
    <x v="318"/>
    <s v="JOURNAL OF DIABETES"/>
    <x v="1"/>
    <x v="1"/>
    <s v="Editorial"/>
    <s v="Editorial"/>
    <n v="0"/>
    <n v="0"/>
    <d v="2021-09-15T00:00:00"/>
    <x v="2"/>
  </r>
  <r>
    <x v="318"/>
    <s v="JOURNAL OF DIABETES"/>
    <x v="1"/>
    <x v="1"/>
    <s v="Point-Counterpoint"/>
    <s v="Research Article"/>
    <n v="0"/>
    <n v="0"/>
    <d v="2021-09-15T00:00:00"/>
    <x v="2"/>
  </r>
  <r>
    <x v="318"/>
    <s v="JOURNAL OF DIABETES"/>
    <x v="1"/>
    <x v="1"/>
    <s v="Research Letter"/>
    <s v="Short Communication"/>
    <n v="1913"/>
    <n v="1530"/>
    <d v="2021-09-15T00:00:00"/>
    <x v="2"/>
  </r>
  <r>
    <x v="318"/>
    <s v="JOURNAL OF DIABETES"/>
    <x v="1"/>
    <x v="0"/>
    <s v="Default APC"/>
    <s v="Default APC"/>
    <n v="2550"/>
    <n v="2040"/>
    <d v="2021-09-15T00:00:00"/>
    <x v="2"/>
  </r>
  <r>
    <x v="319"/>
    <s v="JOURNAL OF DIABETES INVESTIGATION"/>
    <x v="0"/>
    <x v="1"/>
    <s v="Commentary"/>
    <s v="Commentary"/>
    <n v="0"/>
    <n v="0"/>
    <d v="2016-12-20T00:00:00"/>
    <x v="2"/>
  </r>
  <r>
    <x v="319"/>
    <s v="JOURNAL OF DIABETES INVESTIGATION"/>
    <x v="0"/>
    <x v="1"/>
    <s v="Letter to the Editor"/>
    <s v="Correspondence"/>
    <n v="0"/>
    <n v="0"/>
    <d v="2017-01-18T00:00:00"/>
    <x v="2"/>
  </r>
  <r>
    <x v="319"/>
    <s v="JOURNAL OF DIABETES INVESTIGATION"/>
    <x v="0"/>
    <x v="1"/>
    <s v="Editorial"/>
    <s v="Editorial"/>
    <n v="0"/>
    <n v="0"/>
    <d v="2016-12-20T00:00:00"/>
    <x v="2"/>
  </r>
  <r>
    <x v="319"/>
    <s v="JOURNAL OF DIABETES INVESTIGATION"/>
    <x v="0"/>
    <x v="1"/>
    <s v="Corrigendum"/>
    <s v="Erratum"/>
    <n v="0"/>
    <n v="0"/>
    <d v="2017-11-14T00:00:00"/>
    <x v="2"/>
  </r>
  <r>
    <x v="319"/>
    <s v="JOURNAL OF DIABETES INVESTIGATION"/>
    <x v="0"/>
    <x v="1"/>
    <s v="Invited Review"/>
    <s v="Review Article"/>
    <n v="0"/>
    <n v="0"/>
    <d v="2020-04-06T00:00:00"/>
    <x v="2"/>
  </r>
  <r>
    <x v="319"/>
    <s v="JOURNAL OF DIABETES INVESTIGATION"/>
    <x v="0"/>
    <x v="1"/>
    <s v="Mini Review"/>
    <s v="Review Article"/>
    <n v="0"/>
    <n v="0"/>
    <d v="2016-12-20T00:00:00"/>
    <x v="2"/>
  </r>
  <r>
    <x v="319"/>
    <s v="JOURNAL OF DIABETES INVESTIGATION"/>
    <x v="0"/>
    <x v="1"/>
    <s v="Update"/>
    <s v="Technical Note"/>
    <n v="0"/>
    <n v="0"/>
    <d v="2021-06-08T00:00:00"/>
    <x v="2"/>
  </r>
  <r>
    <x v="319"/>
    <s v="JOURNAL OF DIABETES INVESTIGATION"/>
    <x v="0"/>
    <x v="0"/>
    <s v="Default APC"/>
    <s v="Default APC"/>
    <n v="2190"/>
    <n v="1752"/>
    <d v="2011-08-31T00:00:00"/>
    <x v="12"/>
  </r>
  <r>
    <x v="319"/>
    <s v="JOURNAL OF DIABETES INVESTIGATION"/>
    <x v="0"/>
    <x v="0"/>
    <s v="Default APC"/>
    <s v="Default APC"/>
    <n v="2550"/>
    <n v="2040"/>
    <d v="2019-01-02T00:00:00"/>
    <x v="54"/>
  </r>
  <r>
    <x v="319"/>
    <s v="JOURNAL OF DIABETES INVESTIGATION"/>
    <x v="0"/>
    <x v="0"/>
    <s v="Default APC"/>
    <s v="Default APC"/>
    <n v="2805"/>
    <n v="2244"/>
    <d v="2020-12-04T00:00:00"/>
    <x v="2"/>
  </r>
  <r>
    <x v="320"/>
    <s v="JOURNAL OF DIABETES RESEARCH"/>
    <x v="0"/>
    <x v="0"/>
    <s v="Default APC"/>
    <s v="Default APC"/>
    <n v="2211"/>
    <n v="1769"/>
    <d v="2022-12-21T00:00:00"/>
    <x v="101"/>
  </r>
  <r>
    <x v="320"/>
    <s v="JOURNAL OF DIABETES RESEARCH"/>
    <x v="0"/>
    <x v="0"/>
    <s v="Default APC"/>
    <s v="Default APC"/>
    <n v="2211"/>
    <n v="1769"/>
    <d v="2022-12-28T00:00:00"/>
    <x v="62"/>
  </r>
  <r>
    <x v="320"/>
    <s v="JOURNAL OF DIABETES RESEARCH"/>
    <x v="0"/>
    <x v="0"/>
    <s v="Default APC"/>
    <s v="Default APC"/>
    <n v="2280"/>
    <n v="1824"/>
    <d v="2024-02-26T00:00:00"/>
    <x v="24"/>
  </r>
  <r>
    <x v="320"/>
    <s v="JOURNAL OF DIABETES RESEARCH"/>
    <x v="0"/>
    <x v="0"/>
    <s v="Default APC"/>
    <s v="Default APC"/>
    <n v="2390"/>
    <n v="1912"/>
    <d v="2024-10-15T00:00:00"/>
    <x v="2"/>
  </r>
  <r>
    <x v="321"/>
    <s v="JOURNAL OF ENGINEERING"/>
    <x v="0"/>
    <x v="0"/>
    <s v="Default APC"/>
    <s v="Default APC"/>
    <n v="803"/>
    <n v="642"/>
    <d v="2022-12-21T00:00:00"/>
    <x v="101"/>
  </r>
  <r>
    <x v="321"/>
    <s v="JOURNAL OF ENGINEERING"/>
    <x v="0"/>
    <x v="0"/>
    <s v="Default APC"/>
    <s v="Default APC"/>
    <n v="803"/>
    <n v="642"/>
    <d v="2022-12-28T00:00:00"/>
    <x v="62"/>
  </r>
  <r>
    <x v="321"/>
    <s v="JOURNAL OF ENGINEERING"/>
    <x v="0"/>
    <x v="0"/>
    <s v="Default APC"/>
    <s v="Default APC"/>
    <n v="830"/>
    <n v="664"/>
    <d v="2024-02-26T00:00:00"/>
    <x v="10"/>
  </r>
  <r>
    <x v="321"/>
    <s v="JOURNAL OF ENGINEERING"/>
    <x v="0"/>
    <x v="0"/>
    <s v="Default APC"/>
    <s v="Default APC"/>
    <n v="870"/>
    <n v="696"/>
    <d v="2024-09-10T00:00:00"/>
    <x v="11"/>
  </r>
  <r>
    <x v="321"/>
    <s v="JOURNAL OF ENGINEERING"/>
    <x v="0"/>
    <x v="0"/>
    <s v="Default APC"/>
    <s v="Default APC"/>
    <n v="830"/>
    <n v="664"/>
    <d v="2024-09-11T00:00:00"/>
    <x v="24"/>
  </r>
  <r>
    <x v="321"/>
    <s v="JOURNAL OF ENGINEERING"/>
    <x v="0"/>
    <x v="0"/>
    <s v="Default APC"/>
    <s v="Default APC"/>
    <n v="870"/>
    <n v="696"/>
    <d v="2024-10-15T00:00:00"/>
    <x v="2"/>
  </r>
  <r>
    <x v="322"/>
    <s v="JOURNAL OF ELECTRICAL AND COMPUTER ENGINEERING"/>
    <x v="0"/>
    <x v="0"/>
    <s v="Default APC"/>
    <s v="Default APC"/>
    <n v="803"/>
    <n v="642"/>
    <d v="2022-12-21T00:00:00"/>
    <x v="101"/>
  </r>
  <r>
    <x v="322"/>
    <s v="JOURNAL OF ELECTRICAL AND COMPUTER ENGINEERING"/>
    <x v="0"/>
    <x v="0"/>
    <s v="Default APC"/>
    <s v="Default APC"/>
    <n v="803"/>
    <n v="642"/>
    <d v="2022-12-28T00:00:00"/>
    <x v="62"/>
  </r>
  <r>
    <x v="322"/>
    <s v="JOURNAL OF ELECTRICAL AND COMPUTER ENGINEERING"/>
    <x v="0"/>
    <x v="0"/>
    <s v="Default APC"/>
    <s v="Default APC"/>
    <n v="830"/>
    <n v="664"/>
    <d v="2024-02-26T00:00:00"/>
    <x v="24"/>
  </r>
  <r>
    <x v="322"/>
    <s v="JOURNAL OF ELECTRICAL AND COMPUTER ENGINEERING"/>
    <x v="0"/>
    <x v="0"/>
    <s v="Default APC"/>
    <s v="Default APC"/>
    <n v="870"/>
    <n v="696"/>
    <d v="2024-10-15T00:00:00"/>
    <x v="25"/>
  </r>
  <r>
    <x v="322"/>
    <s v="JOURNAL OF ELECTRICAL AND COMPUTER ENGINEERING"/>
    <x v="0"/>
    <x v="0"/>
    <s v="Default APC"/>
    <s v="Default APC"/>
    <n v="960"/>
    <n v="768"/>
    <d v="2025-05-20T00:00:00"/>
    <x v="2"/>
  </r>
  <r>
    <x v="323"/>
    <s v="JOURNAL OF EXPERIMENTAL ORTHOPAEDICS"/>
    <x v="0"/>
    <x v="1"/>
    <s v="Letter to the Editor"/>
    <s v="Correspondence"/>
    <n v="0"/>
    <n v="0"/>
    <d v="2024-07-10T00:00:00"/>
    <x v="2"/>
  </r>
  <r>
    <x v="323"/>
    <s v="JOURNAL OF EXPERIMENTAL ORTHOPAEDICS"/>
    <x v="0"/>
    <x v="1"/>
    <s v="Editorial"/>
    <s v="Editorial"/>
    <n v="0"/>
    <n v="0"/>
    <d v="2024-07-10T00:00:00"/>
    <x v="2"/>
  </r>
  <r>
    <x v="323"/>
    <s v="JOURNAL OF EXPERIMENTAL ORTHOPAEDICS"/>
    <x v="0"/>
    <x v="0"/>
    <s v="Default APC"/>
    <s v="Default APC"/>
    <n v="1550"/>
    <n v="1240"/>
    <d v="2023-10-05T00:00:00"/>
    <x v="2"/>
  </r>
  <r>
    <x v="324"/>
    <s v="JOURNAL OF EXTRACELLULAR VESICLES"/>
    <x v="0"/>
    <x v="1"/>
    <s v="Letter to the Editor"/>
    <s v="Correspondence"/>
    <n v="0"/>
    <n v="0"/>
    <d v="2022-12-08T00:00:00"/>
    <x v="2"/>
  </r>
  <r>
    <x v="324"/>
    <s v="JOURNAL OF EXTRACELLULAR VESICLES"/>
    <x v="0"/>
    <x v="1"/>
    <s v="Editorial"/>
    <s v="Editorial"/>
    <n v="0"/>
    <n v="0"/>
    <d v="2020-10-27T00:00:00"/>
    <x v="2"/>
  </r>
  <r>
    <x v="324"/>
    <s v="JOURNAL OF EXTRACELLULAR VESICLES"/>
    <x v="0"/>
    <x v="1"/>
    <s v="Obituary"/>
    <s v="Obituary"/>
    <n v="0"/>
    <n v="0"/>
    <d v="2024-08-29T00:00:00"/>
    <x v="2"/>
  </r>
  <r>
    <x v="324"/>
    <s v="JOURNAL OF EXTRACELLULAR VESICLES"/>
    <x v="0"/>
    <x v="1"/>
    <s v="Position Paper"/>
    <s v="Practice and Policy"/>
    <n v="1540"/>
    <n v="1232"/>
    <d v="2020-08-18T00:00:00"/>
    <x v="3"/>
  </r>
  <r>
    <x v="324"/>
    <s v="JOURNAL OF EXTRACELLULAR VESICLES"/>
    <x v="0"/>
    <x v="1"/>
    <s v="Position Paper"/>
    <s v="Practice and Policy"/>
    <n v="1800"/>
    <n v="1440"/>
    <d v="2021-12-01T00:00:00"/>
    <x v="7"/>
  </r>
  <r>
    <x v="324"/>
    <s v="JOURNAL OF EXTRACELLULAR VESICLES"/>
    <x v="0"/>
    <x v="1"/>
    <s v="Position Paper"/>
    <s v="Practice and Policy"/>
    <n v="1890"/>
    <n v="1512"/>
    <d v="2022-11-09T00:00:00"/>
    <x v="8"/>
  </r>
  <r>
    <x v="324"/>
    <s v="JOURNAL OF EXTRACELLULAR VESICLES"/>
    <x v="0"/>
    <x v="1"/>
    <s v="Position Paper"/>
    <s v="Practice and Policy"/>
    <n v="1985"/>
    <n v="1588"/>
    <d v="2023-11-02T00:00:00"/>
    <x v="2"/>
  </r>
  <r>
    <x v="324"/>
    <s v="JOURNAL OF EXTRACELLULAR VESICLES"/>
    <x v="0"/>
    <x v="1"/>
    <s v="Short Communication"/>
    <s v="Short Communication"/>
    <n v="1540"/>
    <n v="1232"/>
    <d v="2020-08-18T00:00:00"/>
    <x v="3"/>
  </r>
  <r>
    <x v="324"/>
    <s v="JOURNAL OF EXTRACELLULAR VESICLES"/>
    <x v="0"/>
    <x v="1"/>
    <s v="Short Communication"/>
    <s v="Short Communication"/>
    <n v="1800"/>
    <n v="1440"/>
    <d v="2021-12-01T00:00:00"/>
    <x v="7"/>
  </r>
  <r>
    <x v="324"/>
    <s v="JOURNAL OF EXTRACELLULAR VESICLES"/>
    <x v="0"/>
    <x v="1"/>
    <s v="Short Communication"/>
    <s v="Short Communication"/>
    <n v="1890"/>
    <n v="1512"/>
    <d v="2022-11-09T00:00:00"/>
    <x v="8"/>
  </r>
  <r>
    <x v="324"/>
    <s v="JOURNAL OF EXTRACELLULAR VESICLES"/>
    <x v="0"/>
    <x v="1"/>
    <s v="Short Communication"/>
    <s v="Short Communication"/>
    <n v="1985"/>
    <n v="1588"/>
    <d v="2023-11-02T00:00:00"/>
    <x v="2"/>
  </r>
  <r>
    <x v="324"/>
    <s v="JOURNAL OF EXTRACELLULAR VESICLES"/>
    <x v="0"/>
    <x v="1"/>
    <s v="Technical Report"/>
    <s v="Technical Note"/>
    <n v="1540"/>
    <n v="1232"/>
    <d v="2020-08-18T00:00:00"/>
    <x v="3"/>
  </r>
  <r>
    <x v="324"/>
    <s v="JOURNAL OF EXTRACELLULAR VESICLES"/>
    <x v="0"/>
    <x v="1"/>
    <s v="Technical Report"/>
    <s v="Technical Note"/>
    <n v="1800"/>
    <n v="1440"/>
    <d v="2021-12-01T00:00:00"/>
    <x v="7"/>
  </r>
  <r>
    <x v="324"/>
    <s v="JOURNAL OF EXTRACELLULAR VESICLES"/>
    <x v="0"/>
    <x v="1"/>
    <s v="Technical Report"/>
    <s v="Technical Note"/>
    <n v="1890"/>
    <n v="1512"/>
    <d v="2022-11-09T00:00:00"/>
    <x v="8"/>
  </r>
  <r>
    <x v="324"/>
    <s v="JOURNAL OF EXTRACELLULAR VESICLES"/>
    <x v="0"/>
    <x v="1"/>
    <s v="Technical Report"/>
    <s v="Technical Note"/>
    <n v="1985"/>
    <n v="1588"/>
    <d v="2023-11-02T00:00:00"/>
    <x v="2"/>
  </r>
  <r>
    <x v="324"/>
    <s v="JOURNAL OF EXTRACELLULAR VESICLES"/>
    <x v="0"/>
    <x v="0"/>
    <s v="Default APC"/>
    <s v="Default APC"/>
    <n v="3080"/>
    <n v="2464"/>
    <d v="2020-08-18T00:00:00"/>
    <x v="174"/>
  </r>
  <r>
    <x v="324"/>
    <s v="JOURNAL OF EXTRACELLULAR VESICLES"/>
    <x v="0"/>
    <x v="0"/>
    <s v="Default APC"/>
    <s v="Default APC"/>
    <n v="3150"/>
    <n v="2520"/>
    <d v="2020-10-09T00:00:00"/>
    <x v="3"/>
  </r>
  <r>
    <x v="324"/>
    <s v="JOURNAL OF EXTRACELLULAR VESICLES"/>
    <x v="0"/>
    <x v="0"/>
    <s v="Default APC"/>
    <s v="Default APC"/>
    <n v="3600"/>
    <n v="2880"/>
    <d v="2021-12-01T00:00:00"/>
    <x v="7"/>
  </r>
  <r>
    <x v="324"/>
    <s v="JOURNAL OF EXTRACELLULAR VESICLES"/>
    <x v="0"/>
    <x v="0"/>
    <s v="Default APC"/>
    <s v="Default APC"/>
    <n v="3780"/>
    <n v="3024"/>
    <d v="2022-11-09T00:00:00"/>
    <x v="8"/>
  </r>
  <r>
    <x v="324"/>
    <s v="JOURNAL OF EXTRACELLULAR VESICLES"/>
    <x v="0"/>
    <x v="0"/>
    <s v="Default APC"/>
    <s v="Default APC"/>
    <n v="3970"/>
    <n v="3176"/>
    <d v="2023-11-02T00:00:00"/>
    <x v="2"/>
  </r>
  <r>
    <x v="325"/>
    <s v="JOURNAL OF EXTRACELLULAR BIOLOGY"/>
    <x v="0"/>
    <x v="1"/>
    <s v="Commentary"/>
    <s v="Commentary"/>
    <n v="1250"/>
    <n v="1000"/>
    <d v="2021-10-26T00:00:00"/>
    <x v="3"/>
  </r>
  <r>
    <x v="325"/>
    <s v="JOURNAL OF EXTRACELLULAR BIOLOGY"/>
    <x v="0"/>
    <x v="1"/>
    <s v="Commentary"/>
    <s v="Commentary"/>
    <n v="1325"/>
    <n v="1060"/>
    <d v="2021-12-01T00:00:00"/>
    <x v="17"/>
  </r>
  <r>
    <x v="325"/>
    <s v="JOURNAL OF EXTRACELLULAR BIOLOGY"/>
    <x v="0"/>
    <x v="1"/>
    <s v="Commentary"/>
    <s v="Commentary"/>
    <n v="1390"/>
    <n v="1112"/>
    <d v="2023-11-03T00:00:00"/>
    <x v="2"/>
  </r>
  <r>
    <x v="325"/>
    <s v="JOURNAL OF EXTRACELLULAR BIOLOGY"/>
    <x v="0"/>
    <x v="1"/>
    <s v="Correspondence"/>
    <s v="Correspondence"/>
    <n v="0"/>
    <n v="0"/>
    <d v="2022-12-08T00:00:00"/>
    <x v="2"/>
  </r>
  <r>
    <x v="325"/>
    <s v="JOURNAL OF EXTRACELLULAR BIOLOGY"/>
    <x v="0"/>
    <x v="1"/>
    <s v="Letter to the Editor"/>
    <s v="Correspondence"/>
    <n v="0"/>
    <n v="0"/>
    <d v="2022-12-08T00:00:00"/>
    <x v="2"/>
  </r>
  <r>
    <x v="325"/>
    <s v="JOURNAL OF EXTRACELLULAR BIOLOGY"/>
    <x v="0"/>
    <x v="1"/>
    <s v="Editorial"/>
    <s v="Editorial"/>
    <n v="1250"/>
    <n v="1000"/>
    <d v="2021-10-26T00:00:00"/>
    <x v="3"/>
  </r>
  <r>
    <x v="325"/>
    <s v="JOURNAL OF EXTRACELLULAR BIOLOGY"/>
    <x v="0"/>
    <x v="1"/>
    <s v="Editorial"/>
    <s v="Editorial"/>
    <n v="1325"/>
    <n v="1060"/>
    <d v="2021-12-01T00:00:00"/>
    <x v="175"/>
  </r>
  <r>
    <x v="325"/>
    <s v="JOURNAL OF EXTRACELLULAR BIOLOGY"/>
    <x v="0"/>
    <x v="1"/>
    <s v="Editorial"/>
    <s v="Editorial"/>
    <n v="0"/>
    <n v="0"/>
    <d v="2022-01-26T00:00:00"/>
    <x v="17"/>
  </r>
  <r>
    <x v="325"/>
    <s v="JOURNAL OF EXTRACELLULAR BIOLOGY"/>
    <x v="0"/>
    <x v="1"/>
    <s v="Editorial"/>
    <s v="Editorial"/>
    <n v="0"/>
    <n v="0"/>
    <d v="2023-11-03T00:00:00"/>
    <x v="2"/>
  </r>
  <r>
    <x v="325"/>
    <s v="JOURNAL OF EXTRACELLULAR BIOLOGY"/>
    <x v="0"/>
    <x v="1"/>
    <s v="Obituary"/>
    <s v="Obituary"/>
    <n v="0"/>
    <n v="0"/>
    <d v="2024-08-29T00:00:00"/>
    <x v="2"/>
  </r>
  <r>
    <x v="325"/>
    <s v="JOURNAL OF EXTRACELLULAR BIOLOGY"/>
    <x v="0"/>
    <x v="1"/>
    <s v="Guidelines"/>
    <s v="Practice and Policy"/>
    <n v="0"/>
    <n v="0"/>
    <d v="2021-12-17T00:00:00"/>
    <x v="2"/>
  </r>
  <r>
    <x v="325"/>
    <s v="JOURNAL OF EXTRACELLULAR BIOLOGY"/>
    <x v="0"/>
    <x v="1"/>
    <s v="Practice and Policy"/>
    <s v="Practice and Policy"/>
    <n v="0"/>
    <n v="0"/>
    <d v="2021-10-29T00:00:00"/>
    <x v="2"/>
  </r>
  <r>
    <x v="325"/>
    <s v="JOURNAL OF EXTRACELLULAR BIOLOGY"/>
    <x v="0"/>
    <x v="1"/>
    <s v="Technical Note"/>
    <s v="Technical Note"/>
    <n v="2050"/>
    <n v="1640"/>
    <d v="2021-11-03T00:00:00"/>
    <x v="3"/>
  </r>
  <r>
    <x v="325"/>
    <s v="JOURNAL OF EXTRACELLULAR BIOLOGY"/>
    <x v="0"/>
    <x v="1"/>
    <s v="Technical Note"/>
    <s v="Technical Note"/>
    <n v="2120"/>
    <n v="1696"/>
    <d v="2021-12-01T00:00:00"/>
    <x v="2"/>
  </r>
  <r>
    <x v="325"/>
    <s v="JOURNAL OF EXTRACELLULAR BIOLOGY"/>
    <x v="0"/>
    <x v="1"/>
    <s v="Technical Report"/>
    <s v="Technical Note"/>
    <n v="2120"/>
    <n v="1696"/>
    <d v="2021-12-17T00:00:00"/>
    <x v="17"/>
  </r>
  <r>
    <x v="325"/>
    <s v="JOURNAL OF EXTRACELLULAR BIOLOGY"/>
    <x v="0"/>
    <x v="1"/>
    <s v="Technical Report"/>
    <s v="Technical Note"/>
    <n v="2224"/>
    <n v="1779"/>
    <d v="2023-11-03T00:00:00"/>
    <x v="2"/>
  </r>
  <r>
    <x v="325"/>
    <s v="JOURNAL OF EXTRACELLULAR BIOLOGY"/>
    <x v="0"/>
    <x v="0"/>
    <s v="Default APC"/>
    <s v="Default APC"/>
    <n v="2550"/>
    <n v="2040"/>
    <d v="2021-10-26T00:00:00"/>
    <x v="3"/>
  </r>
  <r>
    <x v="325"/>
    <s v="JOURNAL OF EXTRACELLULAR BIOLOGY"/>
    <x v="0"/>
    <x v="0"/>
    <s v="Default APC"/>
    <s v="Default APC"/>
    <n v="2650"/>
    <n v="2120"/>
    <d v="2021-12-01T00:00:00"/>
    <x v="17"/>
  </r>
  <r>
    <x v="325"/>
    <s v="JOURNAL OF EXTRACELLULAR BIOLOGY"/>
    <x v="0"/>
    <x v="0"/>
    <s v="Default APC"/>
    <s v="Default APC"/>
    <n v="2780"/>
    <n v="2224"/>
    <d v="2023-11-03T00:00:00"/>
    <x v="2"/>
  </r>
  <r>
    <x v="325"/>
    <s v="JOURNAL OF EXTRACELLULAR BIOLOGY"/>
    <x v="1"/>
    <x v="1"/>
    <s v="Commentary"/>
    <s v="Commentary"/>
    <n v="1250"/>
    <n v="1000"/>
    <d v="2021-10-26T00:00:00"/>
    <x v="3"/>
  </r>
  <r>
    <x v="325"/>
    <s v="JOURNAL OF EXTRACELLULAR BIOLOGY"/>
    <x v="1"/>
    <x v="1"/>
    <s v="Commentary"/>
    <s v="Commentary"/>
    <n v="1325"/>
    <n v="1060"/>
    <d v="2021-12-01T00:00:00"/>
    <x v="17"/>
  </r>
  <r>
    <x v="325"/>
    <s v="JOURNAL OF EXTRACELLULAR BIOLOGY"/>
    <x v="1"/>
    <x v="1"/>
    <s v="Commentary"/>
    <s v="Commentary"/>
    <n v="1390"/>
    <n v="1112"/>
    <d v="2023-11-03T00:00:00"/>
    <x v="2"/>
  </r>
  <r>
    <x v="325"/>
    <s v="JOURNAL OF EXTRACELLULAR BIOLOGY"/>
    <x v="1"/>
    <x v="1"/>
    <s v="Editorial"/>
    <s v="Editorial"/>
    <n v="1250"/>
    <n v="1000"/>
    <d v="2021-10-26T00:00:00"/>
    <x v="3"/>
  </r>
  <r>
    <x v="325"/>
    <s v="JOURNAL OF EXTRACELLULAR BIOLOGY"/>
    <x v="1"/>
    <x v="1"/>
    <s v="Editorial"/>
    <s v="Editorial"/>
    <n v="1325"/>
    <n v="1060"/>
    <d v="2021-12-01T00:00:00"/>
    <x v="175"/>
  </r>
  <r>
    <x v="325"/>
    <s v="JOURNAL OF EXTRACELLULAR BIOLOGY"/>
    <x v="1"/>
    <x v="1"/>
    <s v="Editorial"/>
    <s v="Editorial"/>
    <n v="0"/>
    <n v="0"/>
    <d v="2022-01-26T00:00:00"/>
    <x v="17"/>
  </r>
  <r>
    <x v="325"/>
    <s v="JOURNAL OF EXTRACELLULAR BIOLOGY"/>
    <x v="1"/>
    <x v="1"/>
    <s v="Editorial"/>
    <s v="Editorial"/>
    <n v="0"/>
    <n v="0"/>
    <d v="2023-11-03T00:00:00"/>
    <x v="2"/>
  </r>
  <r>
    <x v="325"/>
    <s v="JOURNAL OF EXTRACELLULAR BIOLOGY"/>
    <x v="1"/>
    <x v="1"/>
    <s v="Guidelines"/>
    <s v="Practice and Policy"/>
    <n v="0"/>
    <n v="0"/>
    <d v="2021-12-17T00:00:00"/>
    <x v="2"/>
  </r>
  <r>
    <x v="325"/>
    <s v="JOURNAL OF EXTRACELLULAR BIOLOGY"/>
    <x v="1"/>
    <x v="1"/>
    <s v="Practice and Policy"/>
    <s v="Practice and Policy"/>
    <n v="0"/>
    <n v="0"/>
    <d v="2021-10-29T00:00:00"/>
    <x v="2"/>
  </r>
  <r>
    <x v="325"/>
    <s v="JOURNAL OF EXTRACELLULAR BIOLOGY"/>
    <x v="1"/>
    <x v="1"/>
    <s v="Technical Note"/>
    <s v="Technical Note"/>
    <n v="2050"/>
    <n v="1640"/>
    <d v="2021-11-03T00:00:00"/>
    <x v="3"/>
  </r>
  <r>
    <x v="325"/>
    <s v="JOURNAL OF EXTRACELLULAR BIOLOGY"/>
    <x v="1"/>
    <x v="1"/>
    <s v="Technical Note"/>
    <s v="Technical Note"/>
    <n v="2120"/>
    <n v="1696"/>
    <d v="2021-12-01T00:00:00"/>
    <x v="2"/>
  </r>
  <r>
    <x v="325"/>
    <s v="JOURNAL OF EXTRACELLULAR BIOLOGY"/>
    <x v="1"/>
    <x v="1"/>
    <s v="Technical Report"/>
    <s v="Technical Note"/>
    <n v="2120"/>
    <n v="1696"/>
    <d v="2021-12-17T00:00:00"/>
    <x v="17"/>
  </r>
  <r>
    <x v="325"/>
    <s v="JOURNAL OF EXTRACELLULAR BIOLOGY"/>
    <x v="1"/>
    <x v="1"/>
    <s v="Technical Report"/>
    <s v="Technical Note"/>
    <n v="2224"/>
    <n v="1779"/>
    <d v="2023-11-03T00:00:00"/>
    <x v="2"/>
  </r>
  <r>
    <x v="325"/>
    <s v="JOURNAL OF EXTRACELLULAR BIOLOGY"/>
    <x v="1"/>
    <x v="0"/>
    <s v="Default APC"/>
    <s v="Default APC"/>
    <n v="2550"/>
    <n v="2040"/>
    <d v="2021-10-26T00:00:00"/>
    <x v="3"/>
  </r>
  <r>
    <x v="325"/>
    <s v="JOURNAL OF EXTRACELLULAR BIOLOGY"/>
    <x v="1"/>
    <x v="0"/>
    <s v="Default APC"/>
    <s v="Default APC"/>
    <n v="2650"/>
    <n v="2120"/>
    <d v="2021-12-01T00:00:00"/>
    <x v="17"/>
  </r>
  <r>
    <x v="325"/>
    <s v="JOURNAL OF EXTRACELLULAR BIOLOGY"/>
    <x v="1"/>
    <x v="0"/>
    <s v="Default APC"/>
    <s v="Default APC"/>
    <n v="2780"/>
    <n v="2224"/>
    <d v="2023-11-03T00:00:00"/>
    <x v="2"/>
  </r>
  <r>
    <x v="326"/>
    <s v="JOURNAL OF FOOT AND ANKLE RESEARCH"/>
    <x v="0"/>
    <x v="0"/>
    <s v="Default APC"/>
    <s v="Default APC"/>
    <n v="2350"/>
    <n v="1880"/>
    <d v="2023-11-27T00:00:00"/>
    <x v="2"/>
  </r>
  <r>
    <x v="327"/>
    <s v="JOURNAL OF FOOD BIOCHEMISTRY"/>
    <x v="0"/>
    <x v="0"/>
    <s v="Default APC"/>
    <s v="Default APC"/>
    <n v="2168"/>
    <n v="1734"/>
    <d v="2022-12-27T00:00:00"/>
    <x v="61"/>
  </r>
  <r>
    <x v="327"/>
    <s v="JOURNAL OF FOOD BIOCHEMISTRY"/>
    <x v="0"/>
    <x v="0"/>
    <s v="Default APC"/>
    <s v="Default APC"/>
    <n v="2230"/>
    <n v="1784"/>
    <d v="2024-02-27T00:00:00"/>
    <x v="24"/>
  </r>
  <r>
    <x v="327"/>
    <s v="JOURNAL OF FOOD BIOCHEMISTRY"/>
    <x v="0"/>
    <x v="0"/>
    <s v="Default APC"/>
    <s v="Default APC"/>
    <n v="2340"/>
    <n v="1872"/>
    <d v="2024-10-15T00:00:00"/>
    <x v="2"/>
  </r>
  <r>
    <x v="328"/>
    <s v="JOURNAL OF FOOD PROCESSING AND PRESERVATION"/>
    <x v="0"/>
    <x v="0"/>
    <s v="Default APC"/>
    <s v="Default APC"/>
    <n v="2168"/>
    <n v="1734"/>
    <d v="2022-12-28T00:00:00"/>
    <x v="61"/>
  </r>
  <r>
    <x v="328"/>
    <s v="JOURNAL OF FOOD PROCESSING AND PRESERVATION"/>
    <x v="0"/>
    <x v="0"/>
    <s v="Default APC"/>
    <s v="Default APC"/>
    <n v="2230"/>
    <n v="1784"/>
    <d v="2024-02-27T00:00:00"/>
    <x v="24"/>
  </r>
  <r>
    <x v="328"/>
    <s v="JOURNAL OF FOOD PROCESSING AND PRESERVATION"/>
    <x v="0"/>
    <x v="0"/>
    <s v="Default APC"/>
    <s v="Default APC"/>
    <n v="2340"/>
    <n v="1872"/>
    <d v="2024-10-15T00:00:00"/>
    <x v="2"/>
  </r>
  <r>
    <x v="329"/>
    <s v="JOURNAL OF FOOD QUALITY"/>
    <x v="0"/>
    <x v="0"/>
    <s v="Default APC"/>
    <s v="Default APC"/>
    <n v="2060"/>
    <n v="1648"/>
    <d v="2022-12-28T00:00:00"/>
    <x v="61"/>
  </r>
  <r>
    <x v="329"/>
    <s v="JOURNAL OF FOOD QUALITY"/>
    <x v="0"/>
    <x v="0"/>
    <s v="Default APC"/>
    <s v="Default APC"/>
    <n v="2120"/>
    <n v="1696"/>
    <d v="2024-02-27T00:00:00"/>
    <x v="24"/>
  </r>
  <r>
    <x v="329"/>
    <s v="JOURNAL OF FOOD QUALITY"/>
    <x v="0"/>
    <x v="0"/>
    <s v="Default APC"/>
    <s v="Default APC"/>
    <n v="2220"/>
    <n v="1776"/>
    <d v="2024-10-15T00:00:00"/>
    <x v="2"/>
  </r>
  <r>
    <x v="330"/>
    <s v="JOURNAL OF FLOOD RISK MANAGEMENT"/>
    <x v="0"/>
    <x v="1"/>
    <s v="Letter to the Editor"/>
    <s v="Correspondence"/>
    <n v="0"/>
    <n v="0"/>
    <d v="2021-04-08T00:00:00"/>
    <x v="2"/>
  </r>
  <r>
    <x v="330"/>
    <s v="JOURNAL OF FLOOD RISK MANAGEMENT"/>
    <x v="0"/>
    <x v="1"/>
    <s v="Letters to the Editor"/>
    <s v="Correspondence"/>
    <n v="0"/>
    <n v="0"/>
    <d v="2020-04-29T00:00:00"/>
    <x v="2"/>
  </r>
  <r>
    <x v="330"/>
    <s v="JOURNAL OF FLOOD RISK MANAGEMENT"/>
    <x v="0"/>
    <x v="1"/>
    <s v="Editorial"/>
    <s v="Editorial"/>
    <n v="0"/>
    <n v="0"/>
    <d v="2019-08-08T00:00:00"/>
    <x v="2"/>
  </r>
  <r>
    <x v="330"/>
    <s v="JOURNAL OF FLOOD RISK MANAGEMENT"/>
    <x v="0"/>
    <x v="0"/>
    <s v="Default APC"/>
    <s v="Default APC"/>
    <n v="2000"/>
    <n v="1600"/>
    <d v="2019-08-08T00:00:00"/>
    <x v="54"/>
  </r>
  <r>
    <x v="330"/>
    <s v="JOURNAL OF FLOOD RISK MANAGEMENT"/>
    <x v="0"/>
    <x v="0"/>
    <s v="Default APC"/>
    <s v="Default APC"/>
    <n v="2200"/>
    <n v="1760"/>
    <d v="2020-12-04T00:00:00"/>
    <x v="3"/>
  </r>
  <r>
    <x v="330"/>
    <s v="JOURNAL OF FLOOD RISK MANAGEMENT"/>
    <x v="0"/>
    <x v="0"/>
    <s v="Default APC"/>
    <s v="Default APC"/>
    <n v="2450"/>
    <n v="1960"/>
    <d v="2021-12-01T00:00:00"/>
    <x v="7"/>
  </r>
  <r>
    <x v="330"/>
    <s v="JOURNAL OF FLOOD RISK MANAGEMENT"/>
    <x v="0"/>
    <x v="0"/>
    <s v="Default APC"/>
    <s v="Default APC"/>
    <n v="2700"/>
    <n v="2160"/>
    <d v="2022-11-09T00:00:00"/>
    <x v="8"/>
  </r>
  <r>
    <x v="330"/>
    <s v="JOURNAL OF FLOOD RISK MANAGEMENT"/>
    <x v="0"/>
    <x v="0"/>
    <s v="Default APC"/>
    <s v="Default APC"/>
    <n v="2840"/>
    <n v="2272"/>
    <d v="2023-11-02T00:00:00"/>
    <x v="18"/>
  </r>
  <r>
    <x v="330"/>
    <s v="JOURNAL OF FLOOD RISK MANAGEMENT"/>
    <x v="0"/>
    <x v="0"/>
    <s v="Default APC"/>
    <s v="Default APC"/>
    <n v="2980"/>
    <n v="2384"/>
    <d v="2024-12-04T00:00:00"/>
    <x v="2"/>
  </r>
  <r>
    <x v="331"/>
    <s v="JOURNAL OF GENERAL AND FAMILY MEDICINE"/>
    <x v="0"/>
    <x v="1"/>
    <s v="Case Report"/>
    <s v="Case Study"/>
    <n v="1128"/>
    <n v="902"/>
    <d v="2017-01-26T00:00:00"/>
    <x v="69"/>
  </r>
  <r>
    <x v="331"/>
    <s v="JOURNAL OF GENERAL AND FAMILY MEDICINE"/>
    <x v="0"/>
    <x v="1"/>
    <s v="Case Report"/>
    <s v="Case Study"/>
    <n v="1128"/>
    <n v="902"/>
    <d v="2023-12-27T00:00:00"/>
    <x v="2"/>
  </r>
  <r>
    <x v="331"/>
    <s v="JOURNAL OF GENERAL AND FAMILY MEDICINE"/>
    <x v="0"/>
    <x v="1"/>
    <s v="Clinical Image"/>
    <s v="Case Study Media"/>
    <n v="1128"/>
    <n v="902"/>
    <d v="2022-03-22T00:00:00"/>
    <x v="2"/>
  </r>
  <r>
    <x v="331"/>
    <s v="JOURNAL OF GENERAL AND FAMILY MEDICINE"/>
    <x v="0"/>
    <x v="1"/>
    <s v="Images in Clinical Medicine"/>
    <s v="Case Study Media"/>
    <n v="1128"/>
    <n v="902"/>
    <d v="2017-01-26T00:00:00"/>
    <x v="2"/>
  </r>
  <r>
    <x v="331"/>
    <s v="JOURNAL OF GENERAL AND FAMILY MEDICINE"/>
    <x v="0"/>
    <x v="1"/>
    <s v="Letter to the Editor"/>
    <s v="Correspondence"/>
    <n v="1128"/>
    <n v="902"/>
    <d v="2022-09-09T00:00:00"/>
    <x v="66"/>
  </r>
  <r>
    <x v="331"/>
    <s v="JOURNAL OF GENERAL AND FAMILY MEDICINE"/>
    <x v="0"/>
    <x v="1"/>
    <s v="Letter to the Editor"/>
    <s v="Correspondence"/>
    <n v="0"/>
    <n v="0"/>
    <d v="2022-12-08T00:00:00"/>
    <x v="2"/>
  </r>
  <r>
    <x v="331"/>
    <s v="JOURNAL OF GENERAL AND FAMILY MEDICINE"/>
    <x v="0"/>
    <x v="1"/>
    <s v="Editorial"/>
    <s v="Editorial"/>
    <n v="0"/>
    <n v="0"/>
    <d v="2017-01-23T00:00:00"/>
    <x v="2"/>
  </r>
  <r>
    <x v="331"/>
    <s v="JOURNAL OF GENERAL AND FAMILY MEDICINE"/>
    <x v="0"/>
    <x v="1"/>
    <s v="Invited Article"/>
    <s v="Research Article"/>
    <n v="0"/>
    <n v="0"/>
    <d v="2018-06-14T00:00:00"/>
    <x v="2"/>
  </r>
  <r>
    <x v="331"/>
    <s v="JOURNAL OF GENERAL AND FAMILY MEDICINE"/>
    <x v="0"/>
    <x v="1"/>
    <s v="Preliminary Report"/>
    <s v="Research Article"/>
    <n v="1128"/>
    <n v="902"/>
    <d v="2017-01-26T00:00:00"/>
    <x v="69"/>
  </r>
  <r>
    <x v="331"/>
    <s v="JOURNAL OF GENERAL AND FAMILY MEDICINE"/>
    <x v="0"/>
    <x v="1"/>
    <s v="Preliminary Report"/>
    <s v="Research Article"/>
    <n v="1128"/>
    <n v="902"/>
    <d v="2023-12-27T00:00:00"/>
    <x v="2"/>
  </r>
  <r>
    <x v="331"/>
    <s v="JOURNAL OF GENERAL AND FAMILY MEDICINE"/>
    <x v="0"/>
    <x v="1"/>
    <s v="Letter"/>
    <s v="Short Communication"/>
    <n v="1128"/>
    <n v="902"/>
    <d v="2017-01-26T00:00:00"/>
    <x v="69"/>
  </r>
  <r>
    <x v="331"/>
    <s v="JOURNAL OF GENERAL AND FAMILY MEDICINE"/>
    <x v="0"/>
    <x v="1"/>
    <s v="Letter"/>
    <s v="Short Communication"/>
    <n v="1128"/>
    <n v="902"/>
    <d v="2023-12-27T00:00:00"/>
    <x v="2"/>
  </r>
  <r>
    <x v="331"/>
    <s v="JOURNAL OF GENERAL AND FAMILY MEDICINE"/>
    <x v="0"/>
    <x v="0"/>
    <s v="Default APC"/>
    <s v="Default APC"/>
    <n v="2255"/>
    <n v="1804"/>
    <d v="2017-01-23T00:00:00"/>
    <x v="9"/>
  </r>
  <r>
    <x v="331"/>
    <s v="JOURNAL OF GENERAL AND FAMILY MEDICINE"/>
    <x v="0"/>
    <x v="0"/>
    <s v="Default APC"/>
    <s v="Default APC"/>
    <n v="2350"/>
    <n v="1880"/>
    <d v="2024-11-12T00:00:00"/>
    <x v="2"/>
  </r>
  <r>
    <x v="332"/>
    <s v="JGH OPEN"/>
    <x v="0"/>
    <x v="1"/>
    <s v="Editorial"/>
    <s v="Editorial"/>
    <n v="0"/>
    <n v="0"/>
    <d v="2020-10-09T00:00:00"/>
    <x v="2"/>
  </r>
  <r>
    <x v="332"/>
    <s v="JGH OPEN"/>
    <x v="0"/>
    <x v="0"/>
    <s v="Default APC"/>
    <s v="Default APC"/>
    <n v="1334"/>
    <n v="1067"/>
    <d v="2017-03-21T00:00:00"/>
    <x v="176"/>
  </r>
  <r>
    <x v="332"/>
    <s v="JGH OPEN"/>
    <x v="0"/>
    <x v="0"/>
    <s v="Default APC"/>
    <s v="Default APC"/>
    <n v="1803"/>
    <n v="1442"/>
    <d v="2017-10-16T00:00:00"/>
    <x v="109"/>
  </r>
  <r>
    <x v="332"/>
    <s v="JGH OPEN"/>
    <x v="0"/>
    <x v="0"/>
    <s v="Default APC"/>
    <s v="Default APC"/>
    <n v="1804"/>
    <n v="1443"/>
    <d v="2019-09-03T00:00:00"/>
    <x v="7"/>
  </r>
  <r>
    <x v="332"/>
    <s v="JGH OPEN"/>
    <x v="0"/>
    <x v="0"/>
    <s v="Default APC"/>
    <s v="Default APC"/>
    <n v="1980"/>
    <n v="1584"/>
    <d v="2022-11-09T00:00:00"/>
    <x v="17"/>
  </r>
  <r>
    <x v="332"/>
    <s v="JGH OPEN"/>
    <x v="0"/>
    <x v="0"/>
    <s v="Default APC"/>
    <s v="Default APC"/>
    <n v="2080"/>
    <n v="1664"/>
    <d v="2023-11-03T00:00:00"/>
    <x v="35"/>
  </r>
  <r>
    <x v="332"/>
    <s v="JGH OPEN"/>
    <x v="0"/>
    <x v="0"/>
    <s v="Default APC"/>
    <s v="Default APC"/>
    <n v="2160"/>
    <n v="1728"/>
    <d v="2025-01-02T00:00:00"/>
    <x v="2"/>
  </r>
  <r>
    <x v="332"/>
    <s v="JGH OPEN"/>
    <x v="1"/>
    <x v="1"/>
    <s v="Editorial"/>
    <s v="Editorial"/>
    <n v="0"/>
    <n v="0"/>
    <d v="2020-10-09T00:00:00"/>
    <x v="2"/>
  </r>
  <r>
    <x v="332"/>
    <s v="JGH OPEN"/>
    <x v="1"/>
    <x v="0"/>
    <s v="Default APC"/>
    <s v="Default APC"/>
    <n v="1067"/>
    <n v="854"/>
    <d v="2017-03-21T00:00:00"/>
    <x v="176"/>
  </r>
  <r>
    <x v="332"/>
    <s v="JGH OPEN"/>
    <x v="1"/>
    <x v="0"/>
    <s v="Default APC"/>
    <s v="Default APC"/>
    <n v="1442"/>
    <n v="1154"/>
    <d v="2017-10-16T00:00:00"/>
    <x v="177"/>
  </r>
  <r>
    <x v="332"/>
    <s v="JGH OPEN"/>
    <x v="1"/>
    <x v="0"/>
    <s v="Default APC"/>
    <s v="Default APC"/>
    <n v="0"/>
    <n v="0"/>
    <d v="2019-03-14T00:00:00"/>
    <x v="109"/>
  </r>
  <r>
    <x v="332"/>
    <s v="JGH OPEN"/>
    <x v="1"/>
    <x v="0"/>
    <s v="Default APC"/>
    <s v="Default APC"/>
    <n v="0"/>
    <n v="0"/>
    <d v="2019-09-03T00:00:00"/>
    <x v="32"/>
  </r>
  <r>
    <x v="332"/>
    <s v="JGH OPEN"/>
    <x v="1"/>
    <x v="0"/>
    <s v="Default APC"/>
    <s v="Default APC"/>
    <n v="1443"/>
    <n v="1154"/>
    <d v="2020-01-02T00:00:00"/>
    <x v="178"/>
  </r>
  <r>
    <x v="332"/>
    <s v="JGH OPEN"/>
    <x v="1"/>
    <x v="0"/>
    <s v="Default APC"/>
    <s v="Default APC"/>
    <n v="0"/>
    <n v="0"/>
    <d v="2020-03-16T00:00:00"/>
    <x v="179"/>
  </r>
  <r>
    <x v="332"/>
    <s v="JGH OPEN"/>
    <x v="1"/>
    <x v="0"/>
    <s v="Default APC"/>
    <s v="Default APC"/>
    <n v="1443"/>
    <n v="1154"/>
    <d v="2021-05-06T00:00:00"/>
    <x v="119"/>
  </r>
  <r>
    <x v="332"/>
    <s v="JGH OPEN"/>
    <x v="1"/>
    <x v="0"/>
    <s v="Default APC"/>
    <s v="Default APC"/>
    <n v="1804"/>
    <n v="1443"/>
    <d v="2022-09-12T00:00:00"/>
    <x v="7"/>
  </r>
  <r>
    <x v="332"/>
    <s v="JGH OPEN"/>
    <x v="1"/>
    <x v="0"/>
    <s v="Default APC"/>
    <s v="Default APC"/>
    <n v="1980"/>
    <n v="1584"/>
    <d v="2022-11-09T00:00:00"/>
    <x v="17"/>
  </r>
  <r>
    <x v="332"/>
    <s v="JGH OPEN"/>
    <x v="1"/>
    <x v="0"/>
    <s v="Default APC"/>
    <s v="Default APC"/>
    <n v="2080"/>
    <n v="1664"/>
    <d v="2023-11-03T00:00:00"/>
    <x v="35"/>
  </r>
  <r>
    <x v="332"/>
    <s v="JGH OPEN"/>
    <x v="1"/>
    <x v="0"/>
    <s v="Default APC"/>
    <s v="Default APC"/>
    <n v="2160"/>
    <n v="1728"/>
    <d v="2025-01-02T00:00:00"/>
    <x v="2"/>
  </r>
  <r>
    <x v="333"/>
    <s v="JOURNAL OF GEOPHYSICAL RESEARCH: MACHINE LEARNING AND COMPUTATION"/>
    <x v="0"/>
    <x v="1"/>
    <s v="Commentary"/>
    <s v="Commentary"/>
    <n v="0"/>
    <n v="0"/>
    <d v="2023-12-01T00:00:00"/>
    <x v="2"/>
  </r>
  <r>
    <x v="333"/>
    <s v="JOURNAL OF GEOPHYSICAL RESEARCH: MACHINE LEARNING AND COMPUTATION"/>
    <x v="0"/>
    <x v="1"/>
    <s v="Data Article"/>
    <s v="Data Article"/>
    <n v="1300"/>
    <n v="1040"/>
    <d v="2023-12-01T00:00:00"/>
    <x v="132"/>
  </r>
  <r>
    <x v="333"/>
    <s v="JOURNAL OF GEOPHYSICAL RESEARCH: MACHINE LEARNING AND COMPUTATION"/>
    <x v="0"/>
    <x v="1"/>
    <s v="Data Article"/>
    <s v="Data Article"/>
    <n v="1200"/>
    <n v="960"/>
    <d v="2024-02-02T00:00:00"/>
    <x v="2"/>
  </r>
  <r>
    <x v="333"/>
    <s v="JOURNAL OF GEOPHYSICAL RESEARCH: MACHINE LEARNING AND COMPUTATION"/>
    <x v="0"/>
    <x v="1"/>
    <s v="Editorial"/>
    <s v="Editorial"/>
    <n v="0"/>
    <n v="0"/>
    <d v="2023-12-01T00:00:00"/>
    <x v="2"/>
  </r>
  <r>
    <x v="333"/>
    <s v="JOURNAL OF GEOPHYSICAL RESEARCH: MACHINE LEARNING AND COMPUTATION"/>
    <x v="0"/>
    <x v="1"/>
    <s v="Method and Protocol"/>
    <s v="Method and Protocol"/>
    <n v="1300"/>
    <n v="1040"/>
    <d v="2023-12-08T00:00:00"/>
    <x v="132"/>
  </r>
  <r>
    <x v="333"/>
    <s v="JOURNAL OF GEOPHYSICAL RESEARCH: MACHINE LEARNING AND COMPUTATION"/>
    <x v="0"/>
    <x v="1"/>
    <s v="Method and Protocol"/>
    <s v="Method and Protocol"/>
    <n v="1200"/>
    <n v="960"/>
    <d v="2024-02-02T00:00:00"/>
    <x v="2"/>
  </r>
  <r>
    <x v="333"/>
    <s v="JOURNAL OF GEOPHYSICAL RESEARCH: MACHINE LEARNING AND COMPUTATION"/>
    <x v="0"/>
    <x v="1"/>
    <s v="Short Communication"/>
    <s v="Short Communication"/>
    <n v="1300"/>
    <n v="1040"/>
    <d v="2023-12-01T00:00:00"/>
    <x v="132"/>
  </r>
  <r>
    <x v="333"/>
    <s v="JOURNAL OF GEOPHYSICAL RESEARCH: MACHINE LEARNING AND COMPUTATION"/>
    <x v="0"/>
    <x v="1"/>
    <s v="Short Communication"/>
    <s v="Short Communication"/>
    <n v="1200"/>
    <n v="960"/>
    <d v="2024-02-02T00:00:00"/>
    <x v="2"/>
  </r>
  <r>
    <x v="333"/>
    <s v="JOURNAL OF GEOPHYSICAL RESEARCH: MACHINE LEARNING AND COMPUTATION"/>
    <x v="0"/>
    <x v="1"/>
    <s v="Technical Note"/>
    <s v="Technical Note"/>
    <n v="650"/>
    <n v="520"/>
    <d v="2023-12-01T00:00:00"/>
    <x v="132"/>
  </r>
  <r>
    <x v="333"/>
    <s v="JOURNAL OF GEOPHYSICAL RESEARCH: MACHINE LEARNING AND COMPUTATION"/>
    <x v="0"/>
    <x v="1"/>
    <s v="Technical Note"/>
    <s v="Technical Note"/>
    <n v="600"/>
    <n v="480"/>
    <d v="2024-02-02T00:00:00"/>
    <x v="2"/>
  </r>
  <r>
    <x v="333"/>
    <s v="JOURNAL OF GEOPHYSICAL RESEARCH: MACHINE LEARNING AND COMPUTATION"/>
    <x v="0"/>
    <x v="0"/>
    <s v="Default APC"/>
    <s v="Default APC"/>
    <n v="2600"/>
    <n v="2080"/>
    <d v="2023-12-01T00:00:00"/>
    <x v="132"/>
  </r>
  <r>
    <x v="333"/>
    <s v="JOURNAL OF GEOPHYSICAL RESEARCH: MACHINE LEARNING AND COMPUTATION"/>
    <x v="0"/>
    <x v="0"/>
    <s v="Default APC"/>
    <s v="Default APC"/>
    <n v="2400"/>
    <n v="1920"/>
    <d v="2024-02-02T00:00:00"/>
    <x v="2"/>
  </r>
  <r>
    <x v="334"/>
    <s v="EJHAEM"/>
    <x v="0"/>
    <x v="1"/>
    <s v="Case Report"/>
    <s v="Case Study"/>
    <n v="950"/>
    <n v="760"/>
    <d v="2019-11-08T00:00:00"/>
    <x v="180"/>
  </r>
  <r>
    <x v="334"/>
    <s v="EJHAEM"/>
    <x v="0"/>
    <x v="1"/>
    <s v="Case Report"/>
    <s v="Case Study"/>
    <n v="950"/>
    <n v="760"/>
    <d v="2020-07-01T00:00:00"/>
    <x v="3"/>
  </r>
  <r>
    <x v="334"/>
    <s v="EJHAEM"/>
    <x v="0"/>
    <x v="1"/>
    <s v="Case Report"/>
    <s v="Case Study"/>
    <n v="1000"/>
    <n v="800"/>
    <d v="2021-12-01T00:00:00"/>
    <x v="181"/>
  </r>
  <r>
    <x v="334"/>
    <s v="EJHAEM"/>
    <x v="0"/>
    <x v="1"/>
    <s v="Case Report"/>
    <s v="Case Study"/>
    <n v="950"/>
    <n v="760"/>
    <d v="2022-02-04T00:00:00"/>
    <x v="16"/>
  </r>
  <r>
    <x v="334"/>
    <s v="EJHAEM"/>
    <x v="0"/>
    <x v="1"/>
    <s v="Case Report"/>
    <s v="Case Study"/>
    <n v="1045"/>
    <n v="836"/>
    <d v="2023-01-05T00:00:00"/>
    <x v="100"/>
  </r>
  <r>
    <x v="334"/>
    <s v="EJHAEM"/>
    <x v="0"/>
    <x v="1"/>
    <s v="Case Report"/>
    <s v="Case Study"/>
    <n v="1100"/>
    <n v="880"/>
    <d v="2023-01-06T00:00:00"/>
    <x v="17"/>
  </r>
  <r>
    <x v="334"/>
    <s v="EJHAEM"/>
    <x v="0"/>
    <x v="1"/>
    <s v="Case Report"/>
    <s v="Case Study"/>
    <n v="1155"/>
    <n v="924"/>
    <d v="2023-11-03T00:00:00"/>
    <x v="2"/>
  </r>
  <r>
    <x v="334"/>
    <s v="EJHAEM"/>
    <x v="0"/>
    <x v="1"/>
    <s v="Haematology Images"/>
    <s v="Case Study Media"/>
    <n v="252"/>
    <n v="202"/>
    <d v="2020-06-03T00:00:00"/>
    <x v="180"/>
  </r>
  <r>
    <x v="334"/>
    <s v="EJHAEM"/>
    <x v="0"/>
    <x v="1"/>
    <s v="Haematology Images"/>
    <s v="Case Study Media"/>
    <n v="252"/>
    <n v="202"/>
    <d v="2020-07-01T00:00:00"/>
    <x v="3"/>
  </r>
  <r>
    <x v="334"/>
    <s v="EJHAEM"/>
    <x v="0"/>
    <x v="1"/>
    <s v="Haematology Images"/>
    <s v="Case Study Media"/>
    <n v="300"/>
    <n v="240"/>
    <d v="2021-12-01T00:00:00"/>
    <x v="181"/>
  </r>
  <r>
    <x v="334"/>
    <s v="EJHAEM"/>
    <x v="0"/>
    <x v="1"/>
    <s v="Haematology Images"/>
    <s v="Case Study Media"/>
    <n v="252"/>
    <n v="202"/>
    <d v="2022-02-04T00:00:00"/>
    <x v="16"/>
  </r>
  <r>
    <x v="334"/>
    <s v="EJHAEM"/>
    <x v="0"/>
    <x v="1"/>
    <s v="Haematology Images"/>
    <s v="Case Study Media"/>
    <n v="277"/>
    <n v="222"/>
    <d v="2023-01-05T00:00:00"/>
    <x v="100"/>
  </r>
  <r>
    <x v="334"/>
    <s v="EJHAEM"/>
    <x v="0"/>
    <x v="1"/>
    <s v="Haematology Images"/>
    <s v="Case Study Media"/>
    <n v="330"/>
    <n v="264"/>
    <d v="2023-01-06T00:00:00"/>
    <x v="17"/>
  </r>
  <r>
    <x v="334"/>
    <s v="EJHAEM"/>
    <x v="0"/>
    <x v="1"/>
    <s v="Haematology Images"/>
    <s v="Case Study Media"/>
    <n v="347"/>
    <n v="278"/>
    <d v="2023-11-03T00:00:00"/>
    <x v="2"/>
  </r>
  <r>
    <x v="334"/>
    <s v="EJHAEM"/>
    <x v="0"/>
    <x v="1"/>
    <s v="Commentary"/>
    <s v="Commentary"/>
    <n v="950"/>
    <n v="760"/>
    <d v="2022-10-07T00:00:00"/>
    <x v="16"/>
  </r>
  <r>
    <x v="334"/>
    <s v="EJHAEM"/>
    <x v="0"/>
    <x v="1"/>
    <s v="Commentary"/>
    <s v="Commentary"/>
    <n v="1045"/>
    <n v="836"/>
    <d v="2023-01-05T00:00:00"/>
    <x v="100"/>
  </r>
  <r>
    <x v="334"/>
    <s v="EJHAEM"/>
    <x v="0"/>
    <x v="1"/>
    <s v="Commentary"/>
    <s v="Commentary"/>
    <n v="1100"/>
    <n v="880"/>
    <d v="2023-01-06T00:00:00"/>
    <x v="17"/>
  </r>
  <r>
    <x v="334"/>
    <s v="EJHAEM"/>
    <x v="0"/>
    <x v="1"/>
    <s v="Commentary"/>
    <s v="Commentary"/>
    <n v="1155"/>
    <n v="924"/>
    <d v="2023-11-03T00:00:00"/>
    <x v="2"/>
  </r>
  <r>
    <x v="334"/>
    <s v="EJHAEM"/>
    <x v="0"/>
    <x v="1"/>
    <s v="Correspondence"/>
    <s v="Correspondence"/>
    <n v="252"/>
    <n v="202"/>
    <d v="2022-06-22T00:00:00"/>
    <x v="66"/>
  </r>
  <r>
    <x v="334"/>
    <s v="EJHAEM"/>
    <x v="0"/>
    <x v="1"/>
    <s v="Correspondence"/>
    <s v="Correspondence"/>
    <n v="0"/>
    <n v="0"/>
    <d v="2022-12-08T00:00:00"/>
    <x v="16"/>
  </r>
  <r>
    <x v="334"/>
    <s v="EJHAEM"/>
    <x v="0"/>
    <x v="1"/>
    <s v="Correspondence"/>
    <s v="Correspondence"/>
    <n v="0"/>
    <n v="0"/>
    <d v="2023-01-05T00:00:00"/>
    <x v="182"/>
  </r>
  <r>
    <x v="334"/>
    <s v="EJHAEM"/>
    <x v="0"/>
    <x v="1"/>
    <s v="Correspondence"/>
    <s v="Correspondence"/>
    <n v="330"/>
    <n v="264"/>
    <d v="2023-02-10T00:00:00"/>
    <x v="17"/>
  </r>
  <r>
    <x v="334"/>
    <s v="EJHAEM"/>
    <x v="0"/>
    <x v="1"/>
    <s v="Correspondence"/>
    <s v="Correspondence"/>
    <n v="347"/>
    <n v="278"/>
    <d v="2023-11-03T00:00:00"/>
    <x v="2"/>
  </r>
  <r>
    <x v="334"/>
    <s v="EJHAEM"/>
    <x v="0"/>
    <x v="1"/>
    <s v="Letter to the Editor"/>
    <s v="Correspondence"/>
    <n v="0"/>
    <n v="0"/>
    <d v="2022-12-08T00:00:00"/>
    <x v="2"/>
  </r>
  <r>
    <x v="334"/>
    <s v="EJHAEM"/>
    <x v="0"/>
    <x v="1"/>
    <s v="Letters to the Editor"/>
    <s v="Correspondence"/>
    <n v="0"/>
    <n v="0"/>
    <d v="2022-04-04T00:00:00"/>
    <x v="2"/>
  </r>
  <r>
    <x v="334"/>
    <s v="EJHAEM"/>
    <x v="0"/>
    <x v="1"/>
    <s v="Erratum"/>
    <s v="Erratum"/>
    <n v="0"/>
    <n v="0"/>
    <d v="2022-02-25T00:00:00"/>
    <x v="2"/>
  </r>
  <r>
    <x v="334"/>
    <s v="EJHAEM"/>
    <x v="0"/>
    <x v="1"/>
    <s v="Obituary"/>
    <s v="Obituary"/>
    <n v="0"/>
    <n v="0"/>
    <d v="2022-10-07T00:00:00"/>
    <x v="2"/>
  </r>
  <r>
    <x v="334"/>
    <s v="EJHAEM"/>
    <x v="0"/>
    <x v="1"/>
    <s v="Review"/>
    <s v="Review Article"/>
    <n v="2000"/>
    <n v="1600"/>
    <d v="2022-10-07T00:00:00"/>
    <x v="2"/>
  </r>
  <r>
    <x v="334"/>
    <s v="EJHAEM"/>
    <x v="0"/>
    <x v="1"/>
    <s v="Short Report"/>
    <s v="Short Communication"/>
    <n v="950"/>
    <n v="760"/>
    <d v="2020-09-24T00:00:00"/>
    <x v="3"/>
  </r>
  <r>
    <x v="334"/>
    <s v="EJHAEM"/>
    <x v="0"/>
    <x v="1"/>
    <s v="Short Report"/>
    <s v="Short Communication"/>
    <n v="1000"/>
    <n v="800"/>
    <d v="2021-12-01T00:00:00"/>
    <x v="181"/>
  </r>
  <r>
    <x v="334"/>
    <s v="EJHAEM"/>
    <x v="0"/>
    <x v="1"/>
    <s v="Short Report"/>
    <s v="Short Communication"/>
    <n v="950"/>
    <n v="760"/>
    <d v="2022-02-04T00:00:00"/>
    <x v="16"/>
  </r>
  <r>
    <x v="334"/>
    <s v="EJHAEM"/>
    <x v="0"/>
    <x v="1"/>
    <s v="Short Report"/>
    <s v="Short Communication"/>
    <n v="1045"/>
    <n v="836"/>
    <d v="2023-01-05T00:00:00"/>
    <x v="100"/>
  </r>
  <r>
    <x v="334"/>
    <s v="EJHAEM"/>
    <x v="0"/>
    <x v="1"/>
    <s v="Short Report"/>
    <s v="Short Communication"/>
    <n v="1100"/>
    <n v="880"/>
    <d v="2023-01-06T00:00:00"/>
    <x v="17"/>
  </r>
  <r>
    <x v="334"/>
    <s v="EJHAEM"/>
    <x v="0"/>
    <x v="1"/>
    <s v="Short Report"/>
    <s v="Short Communication"/>
    <n v="1155"/>
    <n v="924"/>
    <d v="2023-11-03T00:00:00"/>
    <x v="2"/>
  </r>
  <r>
    <x v="334"/>
    <s v="EJHAEM"/>
    <x v="0"/>
    <x v="0"/>
    <s v="Default APC"/>
    <s v="Default APC"/>
    <n v="1600"/>
    <n v="1280"/>
    <d v="2019-10-16T00:00:00"/>
    <x v="183"/>
  </r>
  <r>
    <x v="334"/>
    <s v="EJHAEM"/>
    <x v="0"/>
    <x v="0"/>
    <s v="Default APC"/>
    <s v="Default APC"/>
    <n v="2000"/>
    <n v="1600"/>
    <d v="2019-11-08T00:00:00"/>
    <x v="16"/>
  </r>
  <r>
    <x v="334"/>
    <s v="EJHAEM"/>
    <x v="0"/>
    <x v="0"/>
    <s v="Default APC"/>
    <s v="Default APC"/>
    <n v="2200"/>
    <n v="1760"/>
    <d v="2023-01-05T00:00:00"/>
    <x v="17"/>
  </r>
  <r>
    <x v="334"/>
    <s v="EJHAEM"/>
    <x v="0"/>
    <x v="0"/>
    <s v="Default APC"/>
    <s v="Default APC"/>
    <n v="2310"/>
    <n v="1848"/>
    <d v="2023-11-03T00:00:00"/>
    <x v="9"/>
  </r>
  <r>
    <x v="334"/>
    <s v="EJHAEM"/>
    <x v="0"/>
    <x v="0"/>
    <s v="Default APC"/>
    <s v="Default APC"/>
    <n v="2540"/>
    <n v="2032"/>
    <d v="2024-11-12T00:00:00"/>
    <x v="2"/>
  </r>
  <r>
    <x v="334"/>
    <s v="EJHAEM"/>
    <x v="1"/>
    <x v="1"/>
    <s v="Case Report"/>
    <s v="Case Study"/>
    <n v="950"/>
    <n v="760"/>
    <d v="2019-11-08T00:00:00"/>
    <x v="180"/>
  </r>
  <r>
    <x v="334"/>
    <s v="EJHAEM"/>
    <x v="1"/>
    <x v="1"/>
    <s v="Case Report"/>
    <s v="Case Study"/>
    <n v="950"/>
    <n v="760"/>
    <d v="2020-07-01T00:00:00"/>
    <x v="3"/>
  </r>
  <r>
    <x v="334"/>
    <s v="EJHAEM"/>
    <x v="1"/>
    <x v="1"/>
    <s v="Case Report"/>
    <s v="Case Study"/>
    <n v="1000"/>
    <n v="800"/>
    <d v="2021-12-01T00:00:00"/>
    <x v="181"/>
  </r>
  <r>
    <x v="334"/>
    <s v="EJHAEM"/>
    <x v="1"/>
    <x v="1"/>
    <s v="Case Report"/>
    <s v="Case Study"/>
    <n v="950"/>
    <n v="760"/>
    <d v="2022-02-04T00:00:00"/>
    <x v="100"/>
  </r>
  <r>
    <x v="334"/>
    <s v="EJHAEM"/>
    <x v="1"/>
    <x v="1"/>
    <s v="Case Report"/>
    <s v="Case Study"/>
    <n v="1100"/>
    <n v="880"/>
    <d v="2023-01-06T00:00:00"/>
    <x v="17"/>
  </r>
  <r>
    <x v="334"/>
    <s v="EJHAEM"/>
    <x v="1"/>
    <x v="1"/>
    <s v="Case Report"/>
    <s v="Case Study"/>
    <n v="1155"/>
    <n v="924"/>
    <d v="2023-11-03T00:00:00"/>
    <x v="2"/>
  </r>
  <r>
    <x v="334"/>
    <s v="EJHAEM"/>
    <x v="1"/>
    <x v="1"/>
    <s v="Haematology Images"/>
    <s v="Case Study Media"/>
    <n v="252"/>
    <n v="202"/>
    <d v="2020-06-03T00:00:00"/>
    <x v="180"/>
  </r>
  <r>
    <x v="334"/>
    <s v="EJHAEM"/>
    <x v="1"/>
    <x v="1"/>
    <s v="Haematology Images"/>
    <s v="Case Study Media"/>
    <n v="252"/>
    <n v="202"/>
    <d v="2020-07-01T00:00:00"/>
    <x v="3"/>
  </r>
  <r>
    <x v="334"/>
    <s v="EJHAEM"/>
    <x v="1"/>
    <x v="1"/>
    <s v="Haematology Images"/>
    <s v="Case Study Media"/>
    <n v="300"/>
    <n v="240"/>
    <d v="2021-12-01T00:00:00"/>
    <x v="181"/>
  </r>
  <r>
    <x v="334"/>
    <s v="EJHAEM"/>
    <x v="1"/>
    <x v="1"/>
    <s v="Haematology Images"/>
    <s v="Case Study Media"/>
    <n v="252"/>
    <n v="202"/>
    <d v="2022-02-04T00:00:00"/>
    <x v="184"/>
  </r>
  <r>
    <x v="334"/>
    <s v="EJHAEM"/>
    <x v="1"/>
    <x v="1"/>
    <s v="Haematology Images"/>
    <s v="Case Study Media"/>
    <n v="252"/>
    <n v="202"/>
    <d v="2022-12-16T00:00:00"/>
    <x v="16"/>
  </r>
  <r>
    <x v="334"/>
    <s v="EJHAEM"/>
    <x v="1"/>
    <x v="1"/>
    <s v="Haematology Images"/>
    <s v="Case Study Media"/>
    <n v="277"/>
    <n v="222"/>
    <d v="2023-01-05T00:00:00"/>
    <x v="100"/>
  </r>
  <r>
    <x v="334"/>
    <s v="EJHAEM"/>
    <x v="1"/>
    <x v="1"/>
    <s v="Haematology Images"/>
    <s v="Case Study Media"/>
    <n v="330"/>
    <n v="264"/>
    <d v="2023-01-06T00:00:00"/>
    <x v="17"/>
  </r>
  <r>
    <x v="334"/>
    <s v="EJHAEM"/>
    <x v="1"/>
    <x v="1"/>
    <s v="Haematology Images"/>
    <s v="Case Study Media"/>
    <n v="347"/>
    <n v="278"/>
    <d v="2023-11-03T00:00:00"/>
    <x v="2"/>
  </r>
  <r>
    <x v="334"/>
    <s v="EJHAEM"/>
    <x v="1"/>
    <x v="1"/>
    <s v="Commentary"/>
    <s v="Commentary"/>
    <n v="1100"/>
    <n v="880"/>
    <d v="2023-01-06T00:00:00"/>
    <x v="17"/>
  </r>
  <r>
    <x v="334"/>
    <s v="EJHAEM"/>
    <x v="1"/>
    <x v="1"/>
    <s v="Commentary"/>
    <s v="Commentary"/>
    <n v="1155"/>
    <n v="924"/>
    <d v="2023-11-03T00:00:00"/>
    <x v="2"/>
  </r>
  <r>
    <x v="334"/>
    <s v="EJHAEM"/>
    <x v="1"/>
    <x v="1"/>
    <s v="Correspondence"/>
    <s v="Correspondence"/>
    <n v="252"/>
    <n v="202"/>
    <d v="2022-06-22T00:00:00"/>
    <x v="185"/>
  </r>
  <r>
    <x v="334"/>
    <s v="EJHAEM"/>
    <x v="1"/>
    <x v="1"/>
    <s v="Correspondence"/>
    <s v="Correspondence"/>
    <n v="330"/>
    <n v="264"/>
    <d v="2023-07-13T00:00:00"/>
    <x v="17"/>
  </r>
  <r>
    <x v="334"/>
    <s v="EJHAEM"/>
    <x v="1"/>
    <x v="1"/>
    <s v="Correspondence"/>
    <s v="Correspondence"/>
    <n v="347"/>
    <n v="278"/>
    <d v="2023-11-03T00:00:00"/>
    <x v="2"/>
  </r>
  <r>
    <x v="334"/>
    <s v="EJHAEM"/>
    <x v="1"/>
    <x v="1"/>
    <s v="Letters to the Editor"/>
    <s v="Correspondence"/>
    <n v="0"/>
    <n v="0"/>
    <d v="2022-04-04T00:00:00"/>
    <x v="2"/>
  </r>
  <r>
    <x v="334"/>
    <s v="EJHAEM"/>
    <x v="1"/>
    <x v="1"/>
    <s v="Erratum"/>
    <s v="Erratum"/>
    <n v="0"/>
    <n v="0"/>
    <d v="2022-02-25T00:00:00"/>
    <x v="2"/>
  </r>
  <r>
    <x v="334"/>
    <s v="EJHAEM"/>
    <x v="1"/>
    <x v="1"/>
    <s v="Short Report"/>
    <s v="Short Communication"/>
    <n v="950"/>
    <n v="760"/>
    <d v="2020-09-24T00:00:00"/>
    <x v="3"/>
  </r>
  <r>
    <x v="334"/>
    <s v="EJHAEM"/>
    <x v="1"/>
    <x v="1"/>
    <s v="Short Report"/>
    <s v="Short Communication"/>
    <n v="1000"/>
    <n v="800"/>
    <d v="2021-12-01T00:00:00"/>
    <x v="181"/>
  </r>
  <r>
    <x v="334"/>
    <s v="EJHAEM"/>
    <x v="1"/>
    <x v="1"/>
    <s v="Short Report"/>
    <s v="Short Communication"/>
    <n v="950"/>
    <n v="760"/>
    <d v="2022-02-04T00:00:00"/>
    <x v="100"/>
  </r>
  <r>
    <x v="334"/>
    <s v="EJHAEM"/>
    <x v="1"/>
    <x v="1"/>
    <s v="Short Report"/>
    <s v="Short Communication"/>
    <n v="1100"/>
    <n v="880"/>
    <d v="2023-01-06T00:00:00"/>
    <x v="17"/>
  </r>
  <r>
    <x v="334"/>
    <s v="EJHAEM"/>
    <x v="1"/>
    <x v="1"/>
    <s v="Short Report"/>
    <s v="Short Communication"/>
    <n v="1155"/>
    <n v="924"/>
    <d v="2023-11-03T00:00:00"/>
    <x v="2"/>
  </r>
  <r>
    <x v="334"/>
    <s v="EJHAEM"/>
    <x v="1"/>
    <x v="0"/>
    <s v="Default APC"/>
    <s v="Default APC"/>
    <n v="1280"/>
    <n v="1024"/>
    <d v="2019-10-16T00:00:00"/>
    <x v="183"/>
  </r>
  <r>
    <x v="334"/>
    <s v="EJHAEM"/>
    <x v="1"/>
    <x v="0"/>
    <s v="Default APC"/>
    <s v="Default APC"/>
    <n v="1600"/>
    <n v="1280"/>
    <d v="2019-11-08T00:00:00"/>
    <x v="119"/>
  </r>
  <r>
    <x v="334"/>
    <s v="EJHAEM"/>
    <x v="1"/>
    <x v="0"/>
    <s v="Default APC"/>
    <s v="Default APC"/>
    <n v="2000"/>
    <n v="1600"/>
    <d v="2022-09-12T00:00:00"/>
    <x v="16"/>
  </r>
  <r>
    <x v="334"/>
    <s v="EJHAEM"/>
    <x v="1"/>
    <x v="0"/>
    <s v="Default APC"/>
    <s v="Default APC"/>
    <n v="2200"/>
    <n v="1760"/>
    <d v="2023-01-05T00:00:00"/>
    <x v="17"/>
  </r>
  <r>
    <x v="334"/>
    <s v="EJHAEM"/>
    <x v="1"/>
    <x v="0"/>
    <s v="Default APC"/>
    <s v="Default APC"/>
    <n v="2310"/>
    <n v="1848"/>
    <d v="2023-11-03T00:00:00"/>
    <x v="9"/>
  </r>
  <r>
    <x v="334"/>
    <s v="EJHAEM"/>
    <x v="1"/>
    <x v="0"/>
    <s v="Default APC"/>
    <s v="Default APC"/>
    <n v="2540"/>
    <n v="2032"/>
    <d v="2024-11-12T00:00:00"/>
    <x v="2"/>
  </r>
  <r>
    <x v="335"/>
    <s v="JOURNAL OF THE INTERNATIONAL AIDS SOCIETY"/>
    <x v="0"/>
    <x v="1"/>
    <s v="Commentary"/>
    <s v="Commentary"/>
    <n v="2200"/>
    <n v="1760"/>
    <d v="2017-07-31T00:00:00"/>
    <x v="2"/>
  </r>
  <r>
    <x v="335"/>
    <s v="JOURNAL OF THE INTERNATIONAL AIDS SOCIETY"/>
    <x v="0"/>
    <x v="1"/>
    <s v="Supplement: Commentary"/>
    <s v="Commentary"/>
    <n v="3210"/>
    <n v="2568"/>
    <d v="2017-08-04T00:00:00"/>
    <x v="186"/>
  </r>
  <r>
    <x v="335"/>
    <s v="JOURNAL OF THE INTERNATIONAL AIDS SOCIETY"/>
    <x v="0"/>
    <x v="1"/>
    <s v="Supplement: Commentary"/>
    <s v="Commentary"/>
    <n v="3210"/>
    <n v="2568"/>
    <d v="2021-06-24T00:00:00"/>
    <x v="2"/>
  </r>
  <r>
    <x v="335"/>
    <s v="JOURNAL OF THE INTERNATIONAL AIDS SOCIETY"/>
    <x v="0"/>
    <x v="1"/>
    <s v="Viewpoint"/>
    <s v="Commentary"/>
    <n v="0"/>
    <n v="0"/>
    <d v="2017-08-02T00:00:00"/>
    <x v="2"/>
  </r>
  <r>
    <x v="335"/>
    <s v="JOURNAL OF THE INTERNATIONAL AIDS SOCIETY"/>
    <x v="0"/>
    <x v="1"/>
    <s v="Letter to the Editor"/>
    <s v="Correspondence"/>
    <n v="2200"/>
    <n v="1760"/>
    <d v="2017-07-31T00:00:00"/>
    <x v="187"/>
  </r>
  <r>
    <x v="335"/>
    <s v="JOURNAL OF THE INTERNATIONAL AIDS SOCIETY"/>
    <x v="0"/>
    <x v="1"/>
    <s v="Letter to the Editor"/>
    <s v="Correspondence"/>
    <n v="0"/>
    <n v="0"/>
    <d v="2017-09-19T00:00:00"/>
    <x v="54"/>
  </r>
  <r>
    <x v="335"/>
    <s v="JOURNAL OF THE INTERNATIONAL AIDS SOCIETY"/>
    <x v="0"/>
    <x v="1"/>
    <s v="Letter to the Editor"/>
    <s v="Correspondence"/>
    <n v="0"/>
    <n v="0"/>
    <d v="2020-12-04T00:00:00"/>
    <x v="60"/>
  </r>
  <r>
    <x v="335"/>
    <s v="JOURNAL OF THE INTERNATIONAL AIDS SOCIETY"/>
    <x v="0"/>
    <x v="1"/>
    <s v="Letter to the Editor"/>
    <s v="Correspondence"/>
    <n v="0"/>
    <n v="0"/>
    <d v="2021-01-22T00:00:00"/>
    <x v="2"/>
  </r>
  <r>
    <x v="335"/>
    <s v="JOURNAL OF THE INTERNATIONAL AIDS SOCIETY"/>
    <x v="0"/>
    <x v="1"/>
    <s v="Supplement: Letter to the Editor"/>
    <s v="Correspondence"/>
    <n v="3210"/>
    <n v="2568"/>
    <d v="2017-08-04T00:00:00"/>
    <x v="186"/>
  </r>
  <r>
    <x v="335"/>
    <s v="JOURNAL OF THE INTERNATIONAL AIDS SOCIETY"/>
    <x v="0"/>
    <x v="1"/>
    <s v="Supplement: Letter to the Editor"/>
    <s v="Correspondence"/>
    <n v="3210"/>
    <n v="2568"/>
    <d v="2021-06-24T00:00:00"/>
    <x v="66"/>
  </r>
  <r>
    <x v="335"/>
    <s v="JOURNAL OF THE INTERNATIONAL AIDS SOCIETY"/>
    <x v="0"/>
    <x v="1"/>
    <s v="Supplement: Letter to the Editor"/>
    <s v="Correspondence"/>
    <n v="0"/>
    <n v="0"/>
    <d v="2022-12-08T00:00:00"/>
    <x v="2"/>
  </r>
  <r>
    <x v="335"/>
    <s v="JOURNAL OF THE INTERNATIONAL AIDS SOCIETY"/>
    <x v="0"/>
    <x v="1"/>
    <s v="Editorial"/>
    <s v="Editorial"/>
    <n v="0"/>
    <n v="0"/>
    <d v="2017-08-02T00:00:00"/>
    <x v="2"/>
  </r>
  <r>
    <x v="335"/>
    <s v="JOURNAL OF THE INTERNATIONAL AIDS SOCIETY"/>
    <x v="0"/>
    <x v="1"/>
    <s v="Supplement: Editorial"/>
    <s v="Editorial"/>
    <n v="3210"/>
    <n v="2568"/>
    <d v="2017-08-04T00:00:00"/>
    <x v="186"/>
  </r>
  <r>
    <x v="335"/>
    <s v="JOURNAL OF THE INTERNATIONAL AIDS SOCIETY"/>
    <x v="0"/>
    <x v="1"/>
    <s v="Supplement: Editorial"/>
    <s v="Editorial"/>
    <n v="3210"/>
    <n v="2568"/>
    <d v="2021-06-24T00:00:00"/>
    <x v="2"/>
  </r>
  <r>
    <x v="335"/>
    <s v="JOURNAL OF THE INTERNATIONAL AIDS SOCIETY"/>
    <x v="0"/>
    <x v="1"/>
    <s v="Corrigendum"/>
    <s v="Erratum"/>
    <n v="0"/>
    <n v="0"/>
    <d v="2018-07-11T00:00:00"/>
    <x v="2"/>
  </r>
  <r>
    <x v="335"/>
    <s v="JOURNAL OF THE INTERNATIONAL AIDS SOCIETY"/>
    <x v="0"/>
    <x v="1"/>
    <s v="Errata"/>
    <s v="Erratum"/>
    <n v="0"/>
    <n v="0"/>
    <d v="2017-08-02T00:00:00"/>
    <x v="2"/>
  </r>
  <r>
    <x v="335"/>
    <s v="JOURNAL OF THE INTERNATIONAL AIDS SOCIETY"/>
    <x v="0"/>
    <x v="1"/>
    <s v="Erratum"/>
    <s v="Erratum"/>
    <n v="0"/>
    <n v="0"/>
    <d v="2018-07-11T00:00:00"/>
    <x v="2"/>
  </r>
  <r>
    <x v="335"/>
    <s v="JOURNAL OF THE INTERNATIONAL AIDS SOCIETY"/>
    <x v="0"/>
    <x v="1"/>
    <s v="Field Notes"/>
    <s v="News Article"/>
    <n v="0"/>
    <n v="0"/>
    <d v="2022-06-14T00:00:00"/>
    <x v="2"/>
  </r>
  <r>
    <x v="335"/>
    <s v="JOURNAL OF THE INTERNATIONAL AIDS SOCIETY"/>
    <x v="0"/>
    <x v="1"/>
    <s v="Supplement: Debate"/>
    <s v="Perspective"/>
    <n v="3210"/>
    <n v="2568"/>
    <d v="2017-08-04T00:00:00"/>
    <x v="186"/>
  </r>
  <r>
    <x v="335"/>
    <s v="JOURNAL OF THE INTERNATIONAL AIDS SOCIETY"/>
    <x v="0"/>
    <x v="1"/>
    <s v="Supplement: Debate"/>
    <s v="Perspective"/>
    <n v="3210"/>
    <n v="2568"/>
    <d v="2021-06-24T00:00:00"/>
    <x v="2"/>
  </r>
  <r>
    <x v="335"/>
    <s v="JOURNAL OF THE INTERNATIONAL AIDS SOCIETY"/>
    <x v="0"/>
    <x v="1"/>
    <s v="Supplement: Viewpoint"/>
    <s v="Perspective"/>
    <n v="3210"/>
    <n v="2568"/>
    <d v="2017-08-04T00:00:00"/>
    <x v="186"/>
  </r>
  <r>
    <x v="335"/>
    <s v="JOURNAL OF THE INTERNATIONAL AIDS SOCIETY"/>
    <x v="0"/>
    <x v="1"/>
    <s v="Supplement: Viewpoint"/>
    <s v="Perspective"/>
    <n v="3210"/>
    <n v="2568"/>
    <d v="2021-06-24T00:00:00"/>
    <x v="2"/>
  </r>
  <r>
    <x v="335"/>
    <s v="JOURNAL OF THE INTERNATIONAL AIDS SOCIETY"/>
    <x v="0"/>
    <x v="1"/>
    <s v="Research Article"/>
    <s v="Research Article"/>
    <n v="2200"/>
    <n v="1760"/>
    <d v="2017-07-31T00:00:00"/>
    <x v="2"/>
  </r>
  <r>
    <x v="335"/>
    <s v="JOURNAL OF THE INTERNATIONAL AIDS SOCIETY"/>
    <x v="0"/>
    <x v="1"/>
    <s v="Supplement: Research Article"/>
    <s v="Research Article"/>
    <n v="3210"/>
    <n v="2568"/>
    <d v="2018-08-16T00:00:00"/>
    <x v="186"/>
  </r>
  <r>
    <x v="335"/>
    <s v="JOURNAL OF THE INTERNATIONAL AIDS SOCIETY"/>
    <x v="0"/>
    <x v="1"/>
    <s v="Supplement: Research Article"/>
    <s v="Research Article"/>
    <n v="3210"/>
    <n v="2568"/>
    <d v="2021-06-24T00:00:00"/>
    <x v="2"/>
  </r>
  <r>
    <x v="335"/>
    <s v="JOURNAL OF THE INTERNATIONAL AIDS SOCIETY"/>
    <x v="0"/>
    <x v="1"/>
    <s v="Review"/>
    <s v="Review Article"/>
    <n v="2200"/>
    <n v="1760"/>
    <d v="2017-07-31T00:00:00"/>
    <x v="2"/>
  </r>
  <r>
    <x v="335"/>
    <s v="JOURNAL OF THE INTERNATIONAL AIDS SOCIETY"/>
    <x v="0"/>
    <x v="1"/>
    <s v="Supplement: Review"/>
    <s v="Review Article"/>
    <n v="3210"/>
    <n v="2568"/>
    <d v="2017-08-04T00:00:00"/>
    <x v="186"/>
  </r>
  <r>
    <x v="335"/>
    <s v="JOURNAL OF THE INTERNATIONAL AIDS SOCIETY"/>
    <x v="0"/>
    <x v="1"/>
    <s v="Supplement: Review"/>
    <s v="Review Article"/>
    <n v="3210"/>
    <n v="2568"/>
    <d v="2021-06-24T00:00:00"/>
    <x v="2"/>
  </r>
  <r>
    <x v="335"/>
    <s v="JOURNAL OF THE INTERNATIONAL AIDS SOCIETY"/>
    <x v="0"/>
    <x v="1"/>
    <s v="Short Report"/>
    <s v="Short Communication"/>
    <n v="2200"/>
    <n v="1760"/>
    <d v="2017-07-31T00:00:00"/>
    <x v="2"/>
  </r>
  <r>
    <x v="335"/>
    <s v="JOURNAL OF THE INTERNATIONAL AIDS SOCIETY"/>
    <x v="0"/>
    <x v="1"/>
    <s v="Supplement: Short Report"/>
    <s v="Short Communication"/>
    <n v="3210"/>
    <n v="2568"/>
    <d v="2017-08-02T00:00:00"/>
    <x v="186"/>
  </r>
  <r>
    <x v="335"/>
    <s v="JOURNAL OF THE INTERNATIONAL AIDS SOCIETY"/>
    <x v="0"/>
    <x v="1"/>
    <s v="Supplement: Short Report"/>
    <s v="Short Communication"/>
    <n v="3210"/>
    <n v="2568"/>
    <d v="2021-06-24T00:00:00"/>
    <x v="2"/>
  </r>
  <r>
    <x v="335"/>
    <s v="JOURNAL OF THE INTERNATIONAL AIDS SOCIETY"/>
    <x v="0"/>
    <x v="0"/>
    <s v="Default APC"/>
    <s v="Default APC"/>
    <n v="2200"/>
    <n v="1760"/>
    <d v="2017-07-31T00:00:00"/>
    <x v="54"/>
  </r>
  <r>
    <x v="335"/>
    <s v="JOURNAL OF THE INTERNATIONAL AIDS SOCIETY"/>
    <x v="0"/>
    <x v="0"/>
    <s v="Default APC"/>
    <s v="Default APC"/>
    <n v="2350"/>
    <n v="1880"/>
    <d v="2020-12-04T00:00:00"/>
    <x v="60"/>
  </r>
  <r>
    <x v="335"/>
    <s v="JOURNAL OF THE INTERNATIONAL AIDS SOCIETY"/>
    <x v="0"/>
    <x v="0"/>
    <s v="Default APC"/>
    <s v="Default APC"/>
    <n v="2400"/>
    <n v="1920"/>
    <d v="2021-01-22T00:00:00"/>
    <x v="2"/>
  </r>
  <r>
    <x v="335"/>
    <s v="JOURNAL OF THE INTERNATIONAL AIDS SOCIETY"/>
    <x v="1"/>
    <x v="1"/>
    <s v="Commentary"/>
    <s v="Commentary"/>
    <n v="2200"/>
    <n v="1760"/>
    <d v="2017-07-31T00:00:00"/>
    <x v="2"/>
  </r>
  <r>
    <x v="335"/>
    <s v="JOURNAL OF THE INTERNATIONAL AIDS SOCIETY"/>
    <x v="1"/>
    <x v="1"/>
    <s v="Letter to the Editor"/>
    <s v="Correspondence"/>
    <n v="2200"/>
    <n v="1760"/>
    <d v="2017-07-31T00:00:00"/>
    <x v="2"/>
  </r>
  <r>
    <x v="335"/>
    <s v="JOURNAL OF THE INTERNATIONAL AIDS SOCIETY"/>
    <x v="1"/>
    <x v="1"/>
    <s v="Research Article"/>
    <s v="Research Article"/>
    <n v="2200"/>
    <n v="1760"/>
    <d v="2017-07-31T00:00:00"/>
    <x v="2"/>
  </r>
  <r>
    <x v="335"/>
    <s v="JOURNAL OF THE INTERNATIONAL AIDS SOCIETY"/>
    <x v="1"/>
    <x v="1"/>
    <s v="Supplement: Research Article"/>
    <s v="Research Article"/>
    <n v="2700"/>
    <n v="2160"/>
    <d v="2018-08-16T00:00:00"/>
    <x v="2"/>
  </r>
  <r>
    <x v="335"/>
    <s v="JOURNAL OF THE INTERNATIONAL AIDS SOCIETY"/>
    <x v="1"/>
    <x v="1"/>
    <s v="Short Report"/>
    <s v="Short Communication"/>
    <n v="2200"/>
    <n v="1760"/>
    <d v="2017-07-31T00:00:00"/>
    <x v="2"/>
  </r>
  <r>
    <x v="335"/>
    <s v="JOURNAL OF THE INTERNATIONAL AIDS SOCIETY"/>
    <x v="1"/>
    <x v="0"/>
    <s v="Default APC"/>
    <s v="Default APC"/>
    <n v="2200"/>
    <n v="1760"/>
    <d v="2017-07-31T00:00:00"/>
    <x v="2"/>
  </r>
  <r>
    <x v="336"/>
    <s v="JOURNAL OF IMMUNOLOGY RESEARCH"/>
    <x v="0"/>
    <x v="0"/>
    <s v="Default APC"/>
    <s v="Default APC"/>
    <n v="2060"/>
    <n v="1648"/>
    <d v="2022-12-22T00:00:00"/>
    <x v="101"/>
  </r>
  <r>
    <x v="336"/>
    <s v="JOURNAL OF IMMUNOLOGY RESEARCH"/>
    <x v="0"/>
    <x v="0"/>
    <s v="Default APC"/>
    <s v="Default APC"/>
    <n v="2060"/>
    <n v="1648"/>
    <d v="2022-12-28T00:00:00"/>
    <x v="61"/>
  </r>
  <r>
    <x v="336"/>
    <s v="JOURNAL OF IMMUNOLOGY RESEARCH"/>
    <x v="0"/>
    <x v="0"/>
    <s v="Default APC"/>
    <s v="Default APC"/>
    <n v="2120"/>
    <n v="1696"/>
    <d v="2024-02-27T00:00:00"/>
    <x v="24"/>
  </r>
  <r>
    <x v="336"/>
    <s v="JOURNAL OF IMMUNOLOGY RESEARCH"/>
    <x v="0"/>
    <x v="0"/>
    <s v="Default APC"/>
    <s v="Default APC"/>
    <n v="2220"/>
    <n v="1776"/>
    <d v="2024-10-15T00:00:00"/>
    <x v="25"/>
  </r>
  <r>
    <x v="336"/>
    <s v="JOURNAL OF IMMUNOLOGY RESEARCH"/>
    <x v="0"/>
    <x v="0"/>
    <s v="Default APC"/>
    <s v="Default APC"/>
    <n v="2440"/>
    <n v="1952"/>
    <d v="2025-05-20T00:00:00"/>
    <x v="2"/>
  </r>
  <r>
    <x v="337"/>
    <s v="JIMD REPORTS"/>
    <x v="0"/>
    <x v="1"/>
    <s v="Case Report"/>
    <s v="Case Study"/>
    <n v="847"/>
    <n v="678"/>
    <d v="2018-10-05T00:00:00"/>
    <x v="2"/>
  </r>
  <r>
    <x v="337"/>
    <s v="JIMD REPORTS"/>
    <x v="0"/>
    <x v="1"/>
    <s v="Letter to the Editor"/>
    <s v="Correspondence"/>
    <n v="847"/>
    <n v="678"/>
    <d v="2021-11-12T00:00:00"/>
    <x v="66"/>
  </r>
  <r>
    <x v="337"/>
    <s v="JIMD REPORTS"/>
    <x v="0"/>
    <x v="1"/>
    <s v="Letter to the Editor"/>
    <s v="Correspondence"/>
    <n v="0"/>
    <n v="0"/>
    <d v="2022-12-08T00:00:00"/>
    <x v="2"/>
  </r>
  <r>
    <x v="337"/>
    <s v="JIMD REPORTS"/>
    <x v="0"/>
    <x v="1"/>
    <s v="Letters to the Editor"/>
    <s v="Correspondence"/>
    <n v="0"/>
    <n v="0"/>
    <d v="2022-12-08T00:00:00"/>
    <x v="2"/>
  </r>
  <r>
    <x v="337"/>
    <s v="JIMD REPORTS"/>
    <x v="0"/>
    <x v="1"/>
    <s v="Educational Image"/>
    <s v="Education"/>
    <n v="847"/>
    <n v="678"/>
    <d v="2021-11-12T00:00:00"/>
    <x v="2"/>
  </r>
  <r>
    <x v="337"/>
    <s v="JIMD REPORTS"/>
    <x v="0"/>
    <x v="0"/>
    <s v="Default APC"/>
    <s v="Default APC"/>
    <n v="1693"/>
    <n v="1354"/>
    <d v="2018-09-27T00:00:00"/>
    <x v="9"/>
  </r>
  <r>
    <x v="337"/>
    <s v="JIMD REPORTS"/>
    <x v="0"/>
    <x v="0"/>
    <s v="Default APC"/>
    <s v="Default APC"/>
    <n v="1860"/>
    <n v="1488"/>
    <d v="2024-11-12T00:00:00"/>
    <x v="2"/>
  </r>
  <r>
    <x v="337"/>
    <s v="JIMD REPORTS"/>
    <x v="1"/>
    <x v="1"/>
    <s v="Case Report"/>
    <s v="Case Study"/>
    <n v="847"/>
    <n v="678"/>
    <d v="2018-10-05T00:00:00"/>
    <x v="2"/>
  </r>
  <r>
    <x v="337"/>
    <s v="JIMD REPORTS"/>
    <x v="1"/>
    <x v="1"/>
    <s v="Letter to the Editor"/>
    <s v="Correspondence"/>
    <n v="847"/>
    <n v="678"/>
    <d v="2021-11-12T00:00:00"/>
    <x v="2"/>
  </r>
  <r>
    <x v="337"/>
    <s v="JIMD REPORTS"/>
    <x v="1"/>
    <x v="1"/>
    <s v="Educational Image"/>
    <s v="Education"/>
    <n v="847"/>
    <n v="678"/>
    <d v="2021-11-12T00:00:00"/>
    <x v="2"/>
  </r>
  <r>
    <x v="337"/>
    <s v="JIMD REPORTS"/>
    <x v="1"/>
    <x v="0"/>
    <s v="Default APC"/>
    <s v="Default APC"/>
    <n v="1693"/>
    <n v="1354"/>
    <d v="2018-09-28T00:00:00"/>
    <x v="9"/>
  </r>
  <r>
    <x v="337"/>
    <s v="JIMD REPORTS"/>
    <x v="1"/>
    <x v="0"/>
    <s v="Default APC"/>
    <s v="Default APC"/>
    <n v="1860"/>
    <n v="1488"/>
    <d v="2024-11-12T00:00:00"/>
    <x v="2"/>
  </r>
  <r>
    <x v="338"/>
    <s v="JOURNAL OF MEDICAL RADIATION SCIENCES"/>
    <x v="0"/>
    <x v="1"/>
    <s v="Abstract"/>
    <s v="Abstract"/>
    <n v="0"/>
    <n v="0"/>
    <d v="2023-02-21T00:00:00"/>
    <x v="2"/>
  </r>
  <r>
    <x v="338"/>
    <s v="JOURNAL OF MEDICAL RADIATION SCIENCES"/>
    <x v="0"/>
    <x v="1"/>
    <s v="Correspondence"/>
    <s v="Correspondence"/>
    <n v="0"/>
    <n v="0"/>
    <d v="2017-06-20T00:00:00"/>
    <x v="2"/>
  </r>
  <r>
    <x v="338"/>
    <s v="JOURNAL OF MEDICAL RADIATION SCIENCES"/>
    <x v="0"/>
    <x v="1"/>
    <s v="Letter to the Editor"/>
    <s v="Correspondence"/>
    <n v="0"/>
    <n v="0"/>
    <d v="2017-06-20T00:00:00"/>
    <x v="2"/>
  </r>
  <r>
    <x v="338"/>
    <s v="JOURNAL OF MEDICAL RADIATION SCIENCES"/>
    <x v="0"/>
    <x v="1"/>
    <s v="Letters"/>
    <s v="Correspondence"/>
    <n v="0"/>
    <n v="0"/>
    <d v="2022-12-08T00:00:00"/>
    <x v="2"/>
  </r>
  <r>
    <x v="338"/>
    <s v="JOURNAL OF MEDICAL RADIATION SCIENCES"/>
    <x v="0"/>
    <x v="1"/>
    <s v="Editorial"/>
    <s v="Editorial"/>
    <n v="0"/>
    <n v="0"/>
    <d v="2017-06-20T00:00:00"/>
    <x v="2"/>
  </r>
  <r>
    <x v="338"/>
    <s v="JOURNAL OF MEDICAL RADIATION SCIENCES"/>
    <x v="0"/>
    <x v="1"/>
    <s v="Errata"/>
    <s v="Erratum"/>
    <n v="0"/>
    <n v="0"/>
    <d v="2017-06-20T00:00:00"/>
    <x v="2"/>
  </r>
  <r>
    <x v="338"/>
    <s v="JOURNAL OF MEDICAL RADIATION SCIENCES"/>
    <x v="0"/>
    <x v="1"/>
    <s v="Book Review"/>
    <s v="Media Review"/>
    <n v="0"/>
    <n v="0"/>
    <d v="2017-06-20T00:00:00"/>
    <x v="2"/>
  </r>
  <r>
    <x v="338"/>
    <s v="JOURNAL OF MEDICAL RADIATION SCIENCES"/>
    <x v="0"/>
    <x v="0"/>
    <s v="Default APC"/>
    <s v="Default APC"/>
    <n v="1140"/>
    <n v="912"/>
    <d v="2011-08-31T00:00:00"/>
    <x v="114"/>
  </r>
  <r>
    <x v="338"/>
    <s v="JOURNAL OF MEDICAL RADIATION SCIENCES"/>
    <x v="0"/>
    <x v="0"/>
    <s v="Default APC"/>
    <s v="Default APC"/>
    <n v="1800"/>
    <n v="1440"/>
    <d v="2017-02-02T00:00:00"/>
    <x v="54"/>
  </r>
  <r>
    <x v="338"/>
    <s v="JOURNAL OF MEDICAL RADIATION SCIENCES"/>
    <x v="0"/>
    <x v="0"/>
    <s v="Default APC"/>
    <s v="Default APC"/>
    <n v="2000"/>
    <n v="1600"/>
    <d v="2020-12-04T00:00:00"/>
    <x v="3"/>
  </r>
  <r>
    <x v="338"/>
    <s v="JOURNAL OF MEDICAL RADIATION SCIENCES"/>
    <x v="0"/>
    <x v="0"/>
    <s v="Default APC"/>
    <s v="Default APC"/>
    <n v="2200"/>
    <n v="1760"/>
    <d v="2021-12-01T00:00:00"/>
    <x v="7"/>
  </r>
  <r>
    <x v="338"/>
    <s v="JOURNAL OF MEDICAL RADIATION SCIENCES"/>
    <x v="0"/>
    <x v="0"/>
    <s v="Default APC"/>
    <s v="Default APC"/>
    <n v="2420"/>
    <n v="1936"/>
    <d v="2022-11-09T00:00:00"/>
    <x v="17"/>
  </r>
  <r>
    <x v="338"/>
    <s v="JOURNAL OF MEDICAL RADIATION SCIENCES"/>
    <x v="0"/>
    <x v="0"/>
    <s v="Default APC"/>
    <s v="Default APC"/>
    <n v="2540"/>
    <n v="2032"/>
    <d v="2023-11-03T00:00:00"/>
    <x v="63"/>
  </r>
  <r>
    <x v="338"/>
    <s v="JOURNAL OF MEDICAL RADIATION SCIENCES"/>
    <x v="0"/>
    <x v="0"/>
    <s v="Default APC"/>
    <s v="Default APC"/>
    <n v="2790"/>
    <n v="2232"/>
    <d v="2024-11-13T00:00:00"/>
    <x v="2"/>
  </r>
  <r>
    <x v="338"/>
    <s v="JOURNAL OF MEDICAL RADIATION SCIENCES"/>
    <x v="1"/>
    <x v="1"/>
    <s v="Abstract"/>
    <s v="Abstract"/>
    <n v="0"/>
    <n v="0"/>
    <d v="2023-02-21T00:00:00"/>
    <x v="2"/>
  </r>
  <r>
    <x v="338"/>
    <s v="JOURNAL OF MEDICAL RADIATION SCIENCES"/>
    <x v="1"/>
    <x v="1"/>
    <s v="Correspondence"/>
    <s v="Correspondence"/>
    <n v="0"/>
    <n v="0"/>
    <d v="2017-06-20T00:00:00"/>
    <x v="2"/>
  </r>
  <r>
    <x v="338"/>
    <s v="JOURNAL OF MEDICAL RADIATION SCIENCES"/>
    <x v="1"/>
    <x v="1"/>
    <s v="Letter to the Editor"/>
    <s v="Correspondence"/>
    <n v="0"/>
    <n v="0"/>
    <d v="2017-06-20T00:00:00"/>
    <x v="2"/>
  </r>
  <r>
    <x v="338"/>
    <s v="JOURNAL OF MEDICAL RADIATION SCIENCES"/>
    <x v="1"/>
    <x v="1"/>
    <s v="Editorial"/>
    <s v="Editorial"/>
    <n v="0"/>
    <n v="0"/>
    <d v="2017-06-20T00:00:00"/>
    <x v="2"/>
  </r>
  <r>
    <x v="338"/>
    <s v="JOURNAL OF MEDICAL RADIATION SCIENCES"/>
    <x v="1"/>
    <x v="1"/>
    <s v="Errata"/>
    <s v="Erratum"/>
    <n v="0"/>
    <n v="0"/>
    <d v="2017-06-20T00:00:00"/>
    <x v="2"/>
  </r>
  <r>
    <x v="338"/>
    <s v="JOURNAL OF MEDICAL RADIATION SCIENCES"/>
    <x v="1"/>
    <x v="1"/>
    <s v="Book Review"/>
    <s v="Media Review"/>
    <n v="0"/>
    <n v="0"/>
    <d v="2017-06-20T00:00:00"/>
    <x v="2"/>
  </r>
  <r>
    <x v="338"/>
    <s v="JOURNAL OF MEDICAL RADIATION SCIENCES"/>
    <x v="1"/>
    <x v="0"/>
    <s v="Default APC"/>
    <s v="Default APC"/>
    <n v="912"/>
    <n v="730"/>
    <d v="2013-06-27T00:00:00"/>
    <x v="114"/>
  </r>
  <r>
    <x v="338"/>
    <s v="JOURNAL OF MEDICAL RADIATION SCIENCES"/>
    <x v="1"/>
    <x v="0"/>
    <s v="Default APC"/>
    <s v="Default APC"/>
    <n v="1440"/>
    <n v="1152"/>
    <d v="2017-02-02T00:00:00"/>
    <x v="54"/>
  </r>
  <r>
    <x v="338"/>
    <s v="JOURNAL OF MEDICAL RADIATION SCIENCES"/>
    <x v="1"/>
    <x v="0"/>
    <s v="Default APC"/>
    <s v="Default APC"/>
    <n v="1600"/>
    <n v="1280"/>
    <d v="2020-12-04T00:00:00"/>
    <x v="86"/>
  </r>
  <r>
    <x v="338"/>
    <s v="JOURNAL OF MEDICAL RADIATION SCIENCES"/>
    <x v="1"/>
    <x v="0"/>
    <s v="Default APC"/>
    <s v="Default APC"/>
    <n v="2000"/>
    <n v="1600"/>
    <d v="2021-09-29T00:00:00"/>
    <x v="3"/>
  </r>
  <r>
    <x v="338"/>
    <s v="JOURNAL OF MEDICAL RADIATION SCIENCES"/>
    <x v="1"/>
    <x v="0"/>
    <s v="Default APC"/>
    <s v="Default APC"/>
    <n v="2200"/>
    <n v="1760"/>
    <d v="2021-12-01T00:00:00"/>
    <x v="7"/>
  </r>
  <r>
    <x v="338"/>
    <s v="JOURNAL OF MEDICAL RADIATION SCIENCES"/>
    <x v="1"/>
    <x v="0"/>
    <s v="Default APC"/>
    <s v="Default APC"/>
    <n v="2420"/>
    <n v="1936"/>
    <d v="2022-11-09T00:00:00"/>
    <x v="17"/>
  </r>
  <r>
    <x v="338"/>
    <s v="JOURNAL OF MEDICAL RADIATION SCIENCES"/>
    <x v="1"/>
    <x v="0"/>
    <s v="Default APC"/>
    <s v="Default APC"/>
    <n v="2540"/>
    <n v="2032"/>
    <d v="2023-11-03T00:00:00"/>
    <x v="63"/>
  </r>
  <r>
    <x v="338"/>
    <s v="JOURNAL OF MEDICAL RADIATION SCIENCES"/>
    <x v="1"/>
    <x v="0"/>
    <s v="Default APC"/>
    <s v="Default APC"/>
    <n v="2790"/>
    <n v="2232"/>
    <d v="2024-11-13T00:00:00"/>
    <x v="2"/>
  </r>
  <r>
    <x v="339"/>
    <s v="JOURNAL OF NUCLEIC ACIDS"/>
    <x v="0"/>
    <x v="0"/>
    <s v="Default APC"/>
    <s v="Default APC"/>
    <n v="803"/>
    <n v="642"/>
    <d v="2022-12-22T00:00:00"/>
    <x v="101"/>
  </r>
  <r>
    <x v="339"/>
    <s v="JOURNAL OF NUCLEIC ACIDS"/>
    <x v="0"/>
    <x v="0"/>
    <s v="Default APC"/>
    <s v="Default APC"/>
    <n v="803"/>
    <n v="642"/>
    <d v="2022-12-28T00:00:00"/>
    <x v="62"/>
  </r>
  <r>
    <x v="339"/>
    <s v="JOURNAL OF NUCLEIC ACIDS"/>
    <x v="0"/>
    <x v="0"/>
    <s v="Default APC"/>
    <s v="Default APC"/>
    <n v="830"/>
    <n v="664"/>
    <d v="2024-02-26T00:00:00"/>
    <x v="10"/>
  </r>
  <r>
    <x v="339"/>
    <s v="JOURNAL OF NUCLEIC ACIDS"/>
    <x v="0"/>
    <x v="0"/>
    <s v="Default APC"/>
    <s v="Default APC"/>
    <n v="870"/>
    <n v="696"/>
    <d v="2024-09-10T00:00:00"/>
    <x v="11"/>
  </r>
  <r>
    <x v="339"/>
    <s v="JOURNAL OF NUCLEIC ACIDS"/>
    <x v="0"/>
    <x v="0"/>
    <s v="Default APC"/>
    <s v="Default APC"/>
    <n v="830"/>
    <n v="664"/>
    <d v="2024-09-11T00:00:00"/>
    <x v="24"/>
  </r>
  <r>
    <x v="339"/>
    <s v="JOURNAL OF NUCLEIC ACIDS"/>
    <x v="0"/>
    <x v="0"/>
    <s v="Default APC"/>
    <s v="Default APC"/>
    <n v="870"/>
    <n v="696"/>
    <d v="2024-10-15T00:00:00"/>
    <x v="2"/>
  </r>
  <r>
    <x v="340"/>
    <s v="JOURNAL OF NUTRITION AND METABOLISM"/>
    <x v="0"/>
    <x v="0"/>
    <s v="Default APC"/>
    <s v="Default APC"/>
    <n v="803"/>
    <n v="642"/>
    <d v="2022-12-23T00:00:00"/>
    <x v="101"/>
  </r>
  <r>
    <x v="340"/>
    <s v="JOURNAL OF NUTRITION AND METABOLISM"/>
    <x v="0"/>
    <x v="0"/>
    <s v="Default APC"/>
    <s v="Default APC"/>
    <n v="803"/>
    <n v="642"/>
    <d v="2022-12-28T00:00:00"/>
    <x v="62"/>
  </r>
  <r>
    <x v="340"/>
    <s v="JOURNAL OF NUTRITION AND METABOLISM"/>
    <x v="0"/>
    <x v="0"/>
    <s v="Default APC"/>
    <s v="Default APC"/>
    <n v="830"/>
    <n v="664"/>
    <d v="2024-02-26T00:00:00"/>
    <x v="24"/>
  </r>
  <r>
    <x v="340"/>
    <s v="JOURNAL OF NUTRITION AND METABOLISM"/>
    <x v="0"/>
    <x v="0"/>
    <s v="Default APC"/>
    <s v="Default APC"/>
    <n v="870"/>
    <n v="696"/>
    <d v="2024-10-15T00:00:00"/>
    <x v="2"/>
  </r>
  <r>
    <x v="341"/>
    <s v="JOURNAL OF NANOTECHNOLOGY"/>
    <x v="0"/>
    <x v="0"/>
    <s v="Default APC"/>
    <s v="Default APC"/>
    <n v="803"/>
    <n v="642"/>
    <d v="2022-12-22T00:00:00"/>
    <x v="101"/>
  </r>
  <r>
    <x v="341"/>
    <s v="JOURNAL OF NANOTECHNOLOGY"/>
    <x v="0"/>
    <x v="0"/>
    <s v="Default APC"/>
    <s v="Default APC"/>
    <n v="803"/>
    <n v="642"/>
    <d v="2022-12-28T00:00:00"/>
    <x v="62"/>
  </r>
  <r>
    <x v="341"/>
    <s v="JOURNAL OF NANOTECHNOLOGY"/>
    <x v="0"/>
    <x v="0"/>
    <s v="Default APC"/>
    <s v="Default APC"/>
    <n v="830"/>
    <n v="664"/>
    <d v="2024-02-26T00:00:00"/>
    <x v="10"/>
  </r>
  <r>
    <x v="341"/>
    <s v="JOURNAL OF NANOTECHNOLOGY"/>
    <x v="0"/>
    <x v="0"/>
    <s v="Default APC"/>
    <s v="Default APC"/>
    <n v="870"/>
    <n v="696"/>
    <d v="2024-09-10T00:00:00"/>
    <x v="11"/>
  </r>
  <r>
    <x v="341"/>
    <s v="JOURNAL OF NANOTECHNOLOGY"/>
    <x v="0"/>
    <x v="0"/>
    <s v="Default APC"/>
    <s v="Default APC"/>
    <n v="830"/>
    <n v="664"/>
    <d v="2024-09-11T00:00:00"/>
    <x v="24"/>
  </r>
  <r>
    <x v="341"/>
    <s v="JOURNAL OF NANOTECHNOLOGY"/>
    <x v="0"/>
    <x v="0"/>
    <s v="Default APC"/>
    <s v="Default APC"/>
    <n v="870"/>
    <n v="696"/>
    <d v="2024-10-15T00:00:00"/>
    <x v="2"/>
  </r>
  <r>
    <x v="342"/>
    <s v="JOURNAL OF ARRHYTHMIA"/>
    <x v="0"/>
    <x v="1"/>
    <s v="Case Report"/>
    <s v="Case Study"/>
    <n v="1028"/>
    <n v="822"/>
    <d v="2017-10-23T00:00:00"/>
    <x v="2"/>
  </r>
  <r>
    <x v="342"/>
    <s v="JOURNAL OF ARRHYTHMIA"/>
    <x v="0"/>
    <x v="1"/>
    <s v="Letter to the Editor"/>
    <s v="Correspondence"/>
    <n v="1028"/>
    <n v="822"/>
    <d v="2017-10-23T00:00:00"/>
    <x v="66"/>
  </r>
  <r>
    <x v="342"/>
    <s v="JOURNAL OF ARRHYTHMIA"/>
    <x v="0"/>
    <x v="1"/>
    <s v="Letter to the Editor"/>
    <s v="Correspondence"/>
    <n v="0"/>
    <n v="0"/>
    <d v="2022-12-08T00:00:00"/>
    <x v="2"/>
  </r>
  <r>
    <x v="342"/>
    <s v="JOURNAL OF ARRHYTHMIA"/>
    <x v="0"/>
    <x v="1"/>
    <s v="Editorial"/>
    <s v="Editorial"/>
    <n v="1028"/>
    <n v="822"/>
    <d v="2017-10-23T00:00:00"/>
    <x v="2"/>
  </r>
  <r>
    <x v="342"/>
    <s v="JOURNAL OF ARRHYTHMIA"/>
    <x v="0"/>
    <x v="1"/>
    <s v="Rapid Communication"/>
    <s v="Rapid Publication"/>
    <n v="1028"/>
    <n v="822"/>
    <d v="2017-10-23T00:00:00"/>
    <x v="2"/>
  </r>
  <r>
    <x v="342"/>
    <s v="JOURNAL OF ARRHYTHMIA"/>
    <x v="0"/>
    <x v="0"/>
    <s v="Default APC"/>
    <s v="Default APC"/>
    <n v="1414"/>
    <n v="1131"/>
    <d v="2017-10-23T00:00:00"/>
    <x v="2"/>
  </r>
  <r>
    <x v="343"/>
    <s v="JOURNAL OF OBESITY"/>
    <x v="0"/>
    <x v="0"/>
    <s v="Default APC"/>
    <s v="Default APC"/>
    <n v="803"/>
    <n v="642"/>
    <d v="2022-12-23T00:00:00"/>
    <x v="101"/>
  </r>
  <r>
    <x v="343"/>
    <s v="JOURNAL OF OBESITY"/>
    <x v="0"/>
    <x v="0"/>
    <s v="Default APC"/>
    <s v="Default APC"/>
    <n v="803"/>
    <n v="642"/>
    <d v="2022-12-28T00:00:00"/>
    <x v="62"/>
  </r>
  <r>
    <x v="343"/>
    <s v="JOURNAL OF OBESITY"/>
    <x v="0"/>
    <x v="0"/>
    <s v="Default APC"/>
    <s v="Default APC"/>
    <n v="830"/>
    <n v="664"/>
    <d v="2024-02-26T00:00:00"/>
    <x v="10"/>
  </r>
  <r>
    <x v="343"/>
    <s v="JOURNAL OF OBESITY"/>
    <x v="0"/>
    <x v="0"/>
    <s v="Default APC"/>
    <s v="Default APC"/>
    <n v="870"/>
    <n v="696"/>
    <d v="2024-09-10T00:00:00"/>
    <x v="11"/>
  </r>
  <r>
    <x v="343"/>
    <s v="JOURNAL OF OBESITY"/>
    <x v="0"/>
    <x v="0"/>
    <s v="Default APC"/>
    <s v="Default APC"/>
    <n v="830"/>
    <n v="664"/>
    <d v="2024-09-11T00:00:00"/>
    <x v="24"/>
  </r>
  <r>
    <x v="343"/>
    <s v="JOURNAL OF OBESITY"/>
    <x v="0"/>
    <x v="0"/>
    <s v="Default APC"/>
    <s v="Default APC"/>
    <n v="870"/>
    <n v="696"/>
    <d v="2024-10-15T00:00:00"/>
    <x v="25"/>
  </r>
  <r>
    <x v="343"/>
    <s v="JOURNAL OF OBESITY"/>
    <x v="0"/>
    <x v="0"/>
    <s v="Default APC"/>
    <s v="Default APC"/>
    <n v="960"/>
    <n v="768"/>
    <d v="2025-05-20T00:00:00"/>
    <x v="2"/>
  </r>
  <r>
    <x v="344"/>
    <s v="JOURNAL OF COSMETIC DERMATOLOGY"/>
    <x v="0"/>
    <x v="1"/>
    <s v="Clinical Commentary"/>
    <s v="Commentary"/>
    <n v="650"/>
    <n v="520"/>
    <d v="2022-10-12T00:00:00"/>
    <x v="11"/>
  </r>
  <r>
    <x v="344"/>
    <s v="JOURNAL OF COSMETIC DERMATOLOGY"/>
    <x v="0"/>
    <x v="1"/>
    <s v="Clinical Commentary"/>
    <s v="Commentary"/>
    <n v="747"/>
    <n v="598"/>
    <d v="2024-09-11T00:00:00"/>
    <x v="25"/>
  </r>
  <r>
    <x v="344"/>
    <s v="JOURNAL OF COSMETIC DERMATOLOGY"/>
    <x v="0"/>
    <x v="1"/>
    <s v="Clinical Commentary"/>
    <s v="Commentary"/>
    <n v="783"/>
    <n v="626"/>
    <d v="2025-05-20T00:00:00"/>
    <x v="2"/>
  </r>
  <r>
    <x v="344"/>
    <s v="JOURNAL OF COSMETIC DERMATOLOGY"/>
    <x v="0"/>
    <x v="1"/>
    <s v="Correspondence"/>
    <s v="Correspondence"/>
    <n v="0"/>
    <n v="0"/>
    <d v="2022-12-08T00:00:00"/>
    <x v="2"/>
  </r>
  <r>
    <x v="344"/>
    <s v="JOURNAL OF COSMETIC DERMATOLOGY"/>
    <x v="0"/>
    <x v="1"/>
    <s v="Letter to the Editor"/>
    <s v="Correspondence"/>
    <n v="0"/>
    <n v="0"/>
    <d v="2022-12-08T00:00:00"/>
    <x v="2"/>
  </r>
  <r>
    <x v="344"/>
    <s v="JOURNAL OF COSMETIC DERMATOLOGY"/>
    <x v="0"/>
    <x v="1"/>
    <s v="Editorial"/>
    <s v="Editorial"/>
    <n v="0"/>
    <n v="0"/>
    <d v="2023-01-12T00:00:00"/>
    <x v="2"/>
  </r>
  <r>
    <x v="344"/>
    <s v="JOURNAL OF COSMETIC DERMATOLOGY"/>
    <x v="0"/>
    <x v="1"/>
    <s v="Practical Application"/>
    <s v="Education"/>
    <n v="1110"/>
    <n v="888"/>
    <d v="2022-10-31T00:00:00"/>
    <x v="11"/>
  </r>
  <r>
    <x v="344"/>
    <s v="JOURNAL OF COSMETIC DERMATOLOGY"/>
    <x v="0"/>
    <x v="1"/>
    <s v="Practical Application"/>
    <s v="Education"/>
    <n v="1275"/>
    <n v="1020"/>
    <d v="2024-09-11T00:00:00"/>
    <x v="25"/>
  </r>
  <r>
    <x v="344"/>
    <s v="JOURNAL OF COSMETIC DERMATOLOGY"/>
    <x v="0"/>
    <x v="1"/>
    <s v="Practical Application"/>
    <s v="Education"/>
    <n v="1337"/>
    <n v="1070"/>
    <d v="2025-05-20T00:00:00"/>
    <x v="2"/>
  </r>
  <r>
    <x v="344"/>
    <s v="JOURNAL OF COSMETIC DERMATOLOGY"/>
    <x v="0"/>
    <x v="1"/>
    <s v="Brief Report"/>
    <s v="Short Communication"/>
    <n v="1110"/>
    <n v="888"/>
    <d v="2022-10-31T00:00:00"/>
    <x v="11"/>
  </r>
  <r>
    <x v="344"/>
    <s v="JOURNAL OF COSMETIC DERMATOLOGY"/>
    <x v="0"/>
    <x v="1"/>
    <s v="Brief Report"/>
    <s v="Short Communication"/>
    <n v="1275"/>
    <n v="1020"/>
    <d v="2024-09-11T00:00:00"/>
    <x v="25"/>
  </r>
  <r>
    <x v="344"/>
    <s v="JOURNAL OF COSMETIC DERMATOLOGY"/>
    <x v="0"/>
    <x v="1"/>
    <s v="Brief Report"/>
    <s v="Short Communication"/>
    <n v="1337"/>
    <n v="1070"/>
    <d v="2025-05-20T00:00:00"/>
    <x v="2"/>
  </r>
  <r>
    <x v="344"/>
    <s v="JOURNAL OF COSMETIC DERMATOLOGY"/>
    <x v="0"/>
    <x v="1"/>
    <s v="Letter"/>
    <s v="Short Communication"/>
    <n v="0"/>
    <n v="0"/>
    <d v="2023-01-12T00:00:00"/>
    <x v="2"/>
  </r>
  <r>
    <x v="344"/>
    <s v="JOURNAL OF COSMETIC DERMATOLOGY"/>
    <x v="0"/>
    <x v="0"/>
    <s v="Default APC"/>
    <s v="Default APC"/>
    <n v="2150"/>
    <n v="1720"/>
    <d v="2022-10-12T00:00:00"/>
    <x v="11"/>
  </r>
  <r>
    <x v="344"/>
    <s v="JOURNAL OF COSMETIC DERMATOLOGY"/>
    <x v="0"/>
    <x v="0"/>
    <s v="Default APC"/>
    <s v="Default APC"/>
    <n v="2470"/>
    <n v="1976"/>
    <d v="2024-09-11T00:00:00"/>
    <x v="25"/>
  </r>
  <r>
    <x v="344"/>
    <s v="JOURNAL OF COSMETIC DERMATOLOGY"/>
    <x v="0"/>
    <x v="0"/>
    <s v="Default APC"/>
    <s v="Default APC"/>
    <n v="2590"/>
    <n v="2072"/>
    <d v="2025-05-20T00:00:00"/>
    <x v="2"/>
  </r>
  <r>
    <x v="344"/>
    <s v="JOURNAL OF COSMETIC DERMATOLOGY"/>
    <x v="1"/>
    <x v="1"/>
    <s v="Clinical Commentary"/>
    <s v="Commentary"/>
    <n v="650"/>
    <n v="520"/>
    <d v="2022-10-12T00:00:00"/>
    <x v="11"/>
  </r>
  <r>
    <x v="344"/>
    <s v="JOURNAL OF COSMETIC DERMATOLOGY"/>
    <x v="1"/>
    <x v="1"/>
    <s v="Clinical Commentary"/>
    <s v="Commentary"/>
    <n v="747"/>
    <n v="598"/>
    <d v="2024-09-11T00:00:00"/>
    <x v="25"/>
  </r>
  <r>
    <x v="344"/>
    <s v="JOURNAL OF COSMETIC DERMATOLOGY"/>
    <x v="1"/>
    <x v="1"/>
    <s v="Clinical Commentary"/>
    <s v="Commentary"/>
    <n v="783"/>
    <n v="626"/>
    <d v="2025-05-20T00:00:00"/>
    <x v="2"/>
  </r>
  <r>
    <x v="344"/>
    <s v="JOURNAL OF COSMETIC DERMATOLOGY"/>
    <x v="1"/>
    <x v="1"/>
    <s v="Correspondence"/>
    <s v="Correspondence"/>
    <n v="0"/>
    <n v="0"/>
    <d v="2023-01-13T00:00:00"/>
    <x v="2"/>
  </r>
  <r>
    <x v="344"/>
    <s v="JOURNAL OF COSMETIC DERMATOLOGY"/>
    <x v="1"/>
    <x v="1"/>
    <s v="Editorial"/>
    <s v="Editorial"/>
    <n v="0"/>
    <n v="0"/>
    <d v="2023-01-12T00:00:00"/>
    <x v="2"/>
  </r>
  <r>
    <x v="344"/>
    <s v="JOURNAL OF COSMETIC DERMATOLOGY"/>
    <x v="1"/>
    <x v="1"/>
    <s v="Practical Application"/>
    <s v="Education"/>
    <n v="1110"/>
    <n v="888"/>
    <d v="2022-10-31T00:00:00"/>
    <x v="11"/>
  </r>
  <r>
    <x v="344"/>
    <s v="JOURNAL OF COSMETIC DERMATOLOGY"/>
    <x v="1"/>
    <x v="1"/>
    <s v="Practical Application"/>
    <s v="Education"/>
    <n v="1275"/>
    <n v="1020"/>
    <d v="2024-09-11T00:00:00"/>
    <x v="25"/>
  </r>
  <r>
    <x v="344"/>
    <s v="JOURNAL OF COSMETIC DERMATOLOGY"/>
    <x v="1"/>
    <x v="1"/>
    <s v="Practical Application"/>
    <s v="Education"/>
    <n v="1337"/>
    <n v="1070"/>
    <d v="2025-05-20T00:00:00"/>
    <x v="2"/>
  </r>
  <r>
    <x v="344"/>
    <s v="JOURNAL OF COSMETIC DERMATOLOGY"/>
    <x v="1"/>
    <x v="1"/>
    <s v="Brief Report"/>
    <s v="Short Communication"/>
    <n v="1110"/>
    <n v="888"/>
    <d v="2022-10-31T00:00:00"/>
    <x v="11"/>
  </r>
  <r>
    <x v="344"/>
    <s v="JOURNAL OF COSMETIC DERMATOLOGY"/>
    <x v="1"/>
    <x v="1"/>
    <s v="Brief Report"/>
    <s v="Short Communication"/>
    <n v="1275"/>
    <n v="1020"/>
    <d v="2024-09-11T00:00:00"/>
    <x v="25"/>
  </r>
  <r>
    <x v="344"/>
    <s v="JOURNAL OF COSMETIC DERMATOLOGY"/>
    <x v="1"/>
    <x v="1"/>
    <s v="Brief Report"/>
    <s v="Short Communication"/>
    <n v="1337"/>
    <n v="1070"/>
    <d v="2025-05-20T00:00:00"/>
    <x v="2"/>
  </r>
  <r>
    <x v="344"/>
    <s v="JOURNAL OF COSMETIC DERMATOLOGY"/>
    <x v="1"/>
    <x v="1"/>
    <s v="Letter"/>
    <s v="Short Communication"/>
    <n v="0"/>
    <n v="0"/>
    <d v="2023-01-12T00:00:00"/>
    <x v="2"/>
  </r>
  <r>
    <x v="344"/>
    <s v="JOURNAL OF COSMETIC DERMATOLOGY"/>
    <x v="1"/>
    <x v="0"/>
    <s v="Default APC"/>
    <s v="Default APC"/>
    <n v="2150"/>
    <n v="1720"/>
    <d v="2022-10-12T00:00:00"/>
    <x v="11"/>
  </r>
  <r>
    <x v="344"/>
    <s v="JOURNAL OF COSMETIC DERMATOLOGY"/>
    <x v="1"/>
    <x v="0"/>
    <s v="Default APC"/>
    <s v="Default APC"/>
    <n v="2470"/>
    <n v="1976"/>
    <d v="2024-09-11T00:00:00"/>
    <x v="25"/>
  </r>
  <r>
    <x v="344"/>
    <s v="JOURNAL OF COSMETIC DERMATOLOGY"/>
    <x v="1"/>
    <x v="0"/>
    <s v="Default APC"/>
    <s v="Default APC"/>
    <n v="2590"/>
    <n v="2072"/>
    <d v="2025-05-20T00:00:00"/>
    <x v="2"/>
  </r>
  <r>
    <x v="345"/>
    <s v="JOURNAL OF CHEMISTRY"/>
    <x v="0"/>
    <x v="0"/>
    <s v="Default APC"/>
    <s v="Default APC"/>
    <n v="1735"/>
    <n v="1388"/>
    <d v="2022-12-28T00:00:00"/>
    <x v="61"/>
  </r>
  <r>
    <x v="345"/>
    <s v="JOURNAL OF CHEMISTRY"/>
    <x v="0"/>
    <x v="0"/>
    <s v="Default APC"/>
    <s v="Default APC"/>
    <n v="1790"/>
    <n v="1432"/>
    <d v="2024-02-27T00:00:00"/>
    <x v="24"/>
  </r>
  <r>
    <x v="345"/>
    <s v="JOURNAL OF CHEMISTRY"/>
    <x v="0"/>
    <x v="0"/>
    <s v="Default APC"/>
    <s v="Default APC"/>
    <n v="1880"/>
    <n v="1504"/>
    <d v="2024-10-15T00:00:00"/>
    <x v="2"/>
  </r>
  <r>
    <x v="346"/>
    <s v="JOURNAL OF CARDIAC SURGERY"/>
    <x v="0"/>
    <x v="0"/>
    <s v="Default APC"/>
    <s v="Default APC"/>
    <n v="2168"/>
    <n v="1734"/>
    <d v="2022-12-27T00:00:00"/>
    <x v="61"/>
  </r>
  <r>
    <x v="346"/>
    <s v="JOURNAL OF CARDIAC SURGERY"/>
    <x v="0"/>
    <x v="0"/>
    <s v="Default APC"/>
    <s v="Default APC"/>
    <n v="2230"/>
    <n v="1784"/>
    <d v="2024-02-27T00:00:00"/>
    <x v="24"/>
  </r>
  <r>
    <x v="346"/>
    <s v="JOURNAL OF CARDIAC SURGERY"/>
    <x v="0"/>
    <x v="0"/>
    <s v="Default APC"/>
    <s v="Default APC"/>
    <n v="2340"/>
    <n v="1872"/>
    <d v="2024-10-15T00:00:00"/>
    <x v="2"/>
  </r>
  <r>
    <x v="347"/>
    <s v="JOURNAL OF FUNCTION SPACES"/>
    <x v="0"/>
    <x v="0"/>
    <s v="Default APC"/>
    <s v="Default APC"/>
    <n v="2060"/>
    <n v="1648"/>
    <d v="2022-12-22T00:00:00"/>
    <x v="101"/>
  </r>
  <r>
    <x v="347"/>
    <s v="JOURNAL OF FUNCTION SPACES"/>
    <x v="0"/>
    <x v="0"/>
    <s v="Default APC"/>
    <s v="Default APC"/>
    <n v="2060"/>
    <n v="1648"/>
    <d v="2022-12-28T00:00:00"/>
    <x v="61"/>
  </r>
  <r>
    <x v="347"/>
    <s v="JOURNAL OF FUNCTION SPACES"/>
    <x v="0"/>
    <x v="0"/>
    <s v="Default APC"/>
    <s v="Default APC"/>
    <n v="2120"/>
    <n v="1696"/>
    <d v="2024-02-27T00:00:00"/>
    <x v="24"/>
  </r>
  <r>
    <x v="347"/>
    <s v="JOURNAL OF FUNCTION SPACES"/>
    <x v="0"/>
    <x v="0"/>
    <s v="Default APC"/>
    <s v="Default APC"/>
    <n v="2220"/>
    <n v="1776"/>
    <d v="2024-10-15T00:00:00"/>
    <x v="25"/>
  </r>
  <r>
    <x v="347"/>
    <s v="JOURNAL OF FUNCTION SPACES"/>
    <x v="0"/>
    <x v="0"/>
    <s v="Default APC"/>
    <s v="Default APC"/>
    <n v="2440"/>
    <n v="1952"/>
    <d v="2025-05-20T00:00:00"/>
    <x v="2"/>
  </r>
  <r>
    <x v="348"/>
    <s v="JOURNAL OF INTERVENTIONAL CARDIOLOGY"/>
    <x v="0"/>
    <x v="0"/>
    <s v="Default APC"/>
    <s v="Default APC"/>
    <n v="1735"/>
    <n v="1388"/>
    <d v="2022-12-28T00:00:00"/>
    <x v="61"/>
  </r>
  <r>
    <x v="348"/>
    <s v="JOURNAL OF INTERVENTIONAL CARDIOLOGY"/>
    <x v="0"/>
    <x v="0"/>
    <s v="Default APC"/>
    <s v="Default APC"/>
    <n v="1790"/>
    <n v="1432"/>
    <d v="2024-02-27T00:00:00"/>
    <x v="24"/>
  </r>
  <r>
    <x v="348"/>
    <s v="JOURNAL OF INTERVENTIONAL CARDIOLOGY"/>
    <x v="0"/>
    <x v="0"/>
    <s v="Default APC"/>
    <s v="Default APC"/>
    <n v="1880"/>
    <n v="1504"/>
    <d v="2024-10-15T00:00:00"/>
    <x v="25"/>
  </r>
  <r>
    <x v="348"/>
    <s v="JOURNAL OF INTERVENTIONAL CARDIOLOGY"/>
    <x v="0"/>
    <x v="0"/>
    <s v="Default APC"/>
    <s v="Default APC"/>
    <n v="2070"/>
    <n v="1656"/>
    <d v="2025-05-20T00:00:00"/>
    <x v="2"/>
  </r>
  <r>
    <x v="349"/>
    <s v="JOURNAL OF MATHEMATICS"/>
    <x v="0"/>
    <x v="0"/>
    <s v="Default APC"/>
    <s v="Default APC"/>
    <n v="1735"/>
    <n v="1388"/>
    <d v="2022-12-22T00:00:00"/>
    <x v="101"/>
  </r>
  <r>
    <x v="349"/>
    <s v="JOURNAL OF MATHEMATICS"/>
    <x v="0"/>
    <x v="0"/>
    <s v="Default APC"/>
    <s v="Default APC"/>
    <n v="1735"/>
    <n v="1388"/>
    <d v="2022-12-28T00:00:00"/>
    <x v="61"/>
  </r>
  <r>
    <x v="349"/>
    <s v="JOURNAL OF MATHEMATICS"/>
    <x v="0"/>
    <x v="0"/>
    <s v="Default APC"/>
    <s v="Default APC"/>
    <n v="1790"/>
    <n v="1432"/>
    <d v="2024-02-27T00:00:00"/>
    <x v="24"/>
  </r>
  <r>
    <x v="349"/>
    <s v="JOURNAL OF MATHEMATICS"/>
    <x v="0"/>
    <x v="0"/>
    <s v="Default APC"/>
    <s v="Default APC"/>
    <n v="1880"/>
    <n v="1504"/>
    <d v="2024-10-15T00:00:00"/>
    <x v="2"/>
  </r>
  <r>
    <x v="350"/>
    <s v="JOURNAL OF NURSING MANAGEMENT"/>
    <x v="0"/>
    <x v="0"/>
    <s v="Default APC"/>
    <s v="Default APC"/>
    <n v="2168"/>
    <n v="1734"/>
    <d v="2022-12-27T00:00:00"/>
    <x v="61"/>
  </r>
  <r>
    <x v="350"/>
    <s v="JOURNAL OF NURSING MANAGEMENT"/>
    <x v="0"/>
    <x v="0"/>
    <s v="Default APC"/>
    <s v="Default APC"/>
    <n v="2230"/>
    <n v="1784"/>
    <d v="2024-02-27T00:00:00"/>
    <x v="24"/>
  </r>
  <r>
    <x v="350"/>
    <s v="JOURNAL OF NURSING MANAGEMENT"/>
    <x v="0"/>
    <x v="0"/>
    <s v="Default APC"/>
    <s v="Default APC"/>
    <n v="2340"/>
    <n v="1872"/>
    <d v="2024-10-15T00:00:00"/>
    <x v="2"/>
  </r>
  <r>
    <x v="351"/>
    <s v="JOURNAL OF OSTEOPOROSIS"/>
    <x v="0"/>
    <x v="0"/>
    <s v="Default APC"/>
    <s v="Default APC"/>
    <n v="803"/>
    <n v="642"/>
    <d v="2022-12-23T00:00:00"/>
    <x v="101"/>
  </r>
  <r>
    <x v="351"/>
    <s v="JOURNAL OF OSTEOPOROSIS"/>
    <x v="0"/>
    <x v="0"/>
    <s v="Default APC"/>
    <s v="Default APC"/>
    <n v="803"/>
    <n v="642"/>
    <d v="2022-12-28T00:00:00"/>
    <x v="62"/>
  </r>
  <r>
    <x v="351"/>
    <s v="JOURNAL OF OSTEOPOROSIS"/>
    <x v="0"/>
    <x v="0"/>
    <s v="Default APC"/>
    <s v="Default APC"/>
    <n v="830"/>
    <n v="664"/>
    <d v="2024-02-26T00:00:00"/>
    <x v="10"/>
  </r>
  <r>
    <x v="351"/>
    <s v="JOURNAL OF OSTEOPOROSIS"/>
    <x v="0"/>
    <x v="0"/>
    <s v="Default APC"/>
    <s v="Default APC"/>
    <n v="870"/>
    <n v="696"/>
    <d v="2024-09-10T00:00:00"/>
    <x v="11"/>
  </r>
  <r>
    <x v="351"/>
    <s v="JOURNAL OF OSTEOPOROSIS"/>
    <x v="0"/>
    <x v="0"/>
    <s v="Default APC"/>
    <s v="Default APC"/>
    <n v="830"/>
    <n v="664"/>
    <d v="2024-09-11T00:00:00"/>
    <x v="24"/>
  </r>
  <r>
    <x v="351"/>
    <s v="JOURNAL OF OSTEOPOROSIS"/>
    <x v="0"/>
    <x v="0"/>
    <s v="Default APC"/>
    <s v="Default APC"/>
    <n v="870"/>
    <n v="696"/>
    <d v="2024-10-15T00:00:00"/>
    <x v="2"/>
  </r>
  <r>
    <x v="352"/>
    <s v="JOURNAL OF TRANSPLANTATION"/>
    <x v="0"/>
    <x v="0"/>
    <s v="Default APC"/>
    <s v="Default APC"/>
    <n v="803"/>
    <n v="642"/>
    <d v="2022-12-23T00:00:00"/>
    <x v="101"/>
  </r>
  <r>
    <x v="352"/>
    <s v="JOURNAL OF TRANSPLANTATION"/>
    <x v="0"/>
    <x v="0"/>
    <s v="Default APC"/>
    <s v="Default APC"/>
    <n v="803"/>
    <n v="642"/>
    <d v="2022-12-28T00:00:00"/>
    <x v="62"/>
  </r>
  <r>
    <x v="352"/>
    <s v="JOURNAL OF TRANSPLANTATION"/>
    <x v="0"/>
    <x v="0"/>
    <s v="Default APC"/>
    <s v="Default APC"/>
    <n v="830"/>
    <n v="664"/>
    <d v="2024-02-26T00:00:00"/>
    <x v="24"/>
  </r>
  <r>
    <x v="352"/>
    <s v="JOURNAL OF TRANSPLANTATION"/>
    <x v="0"/>
    <x v="0"/>
    <s v="Default APC"/>
    <s v="Default APC"/>
    <n v="870"/>
    <n v="696"/>
    <d v="2024-10-15T00:00:00"/>
    <x v="2"/>
  </r>
  <r>
    <x v="353"/>
    <s v="JOURNAL OF OPHTHALMOLOGY"/>
    <x v="0"/>
    <x v="0"/>
    <s v="Default APC"/>
    <s v="Default APC"/>
    <n v="2211"/>
    <n v="1769"/>
    <d v="2022-12-23T00:00:00"/>
    <x v="101"/>
  </r>
  <r>
    <x v="353"/>
    <s v="JOURNAL OF OPHTHALMOLOGY"/>
    <x v="0"/>
    <x v="0"/>
    <s v="Default APC"/>
    <s v="Default APC"/>
    <n v="2211"/>
    <n v="1769"/>
    <d v="2022-12-28T00:00:00"/>
    <x v="61"/>
  </r>
  <r>
    <x v="353"/>
    <s v="JOURNAL OF OPHTHALMOLOGY"/>
    <x v="0"/>
    <x v="0"/>
    <s v="Default APC"/>
    <s v="Default APC"/>
    <n v="2280"/>
    <n v="1824"/>
    <d v="2024-02-27T00:00:00"/>
    <x v="24"/>
  </r>
  <r>
    <x v="353"/>
    <s v="JOURNAL OF OPHTHALMOLOGY"/>
    <x v="0"/>
    <x v="0"/>
    <s v="Default APC"/>
    <s v="Default APC"/>
    <n v="2390"/>
    <n v="1912"/>
    <d v="2024-10-15T00:00:00"/>
    <x v="25"/>
  </r>
  <r>
    <x v="353"/>
    <s v="JOURNAL OF OPHTHALMOLOGY"/>
    <x v="0"/>
    <x v="0"/>
    <s v="Default APC"/>
    <s v="Default APC"/>
    <n v="2630"/>
    <n v="2104"/>
    <d v="2025-05-20T00:00:00"/>
    <x v="2"/>
  </r>
  <r>
    <x v="354"/>
    <s v="JOURNAL OF ROBOTICS"/>
    <x v="0"/>
    <x v="0"/>
    <s v="Default APC"/>
    <s v="Default APC"/>
    <n v="803"/>
    <n v="642"/>
    <d v="2022-12-23T00:00:00"/>
    <x v="101"/>
  </r>
  <r>
    <x v="354"/>
    <s v="JOURNAL OF ROBOTICS"/>
    <x v="0"/>
    <x v="0"/>
    <s v="Default APC"/>
    <s v="Default APC"/>
    <n v="803"/>
    <n v="642"/>
    <d v="2022-12-28T00:00:00"/>
    <x v="62"/>
  </r>
  <r>
    <x v="354"/>
    <s v="JOURNAL OF ROBOTICS"/>
    <x v="0"/>
    <x v="0"/>
    <s v="Default APC"/>
    <s v="Default APC"/>
    <n v="830"/>
    <n v="664"/>
    <d v="2024-02-26T00:00:00"/>
    <x v="10"/>
  </r>
  <r>
    <x v="354"/>
    <s v="JOURNAL OF ROBOTICS"/>
    <x v="0"/>
    <x v="0"/>
    <s v="Default APC"/>
    <s v="Default APC"/>
    <n v="870"/>
    <n v="696"/>
    <d v="2024-09-10T00:00:00"/>
    <x v="11"/>
  </r>
  <r>
    <x v="354"/>
    <s v="JOURNAL OF ROBOTICS"/>
    <x v="0"/>
    <x v="0"/>
    <s v="Default APC"/>
    <s v="Default APC"/>
    <n v="830"/>
    <n v="664"/>
    <d v="2024-09-11T00:00:00"/>
    <x v="24"/>
  </r>
  <r>
    <x v="354"/>
    <s v="JOURNAL OF ROBOTICS"/>
    <x v="0"/>
    <x v="0"/>
    <s v="Default APC"/>
    <s v="Default APC"/>
    <n v="870"/>
    <n v="696"/>
    <d v="2024-10-15T00:00:00"/>
    <x v="25"/>
  </r>
  <r>
    <x v="354"/>
    <s v="JOURNAL OF ROBOTICS"/>
    <x v="0"/>
    <x v="0"/>
    <s v="Default APC"/>
    <s v="Default APC"/>
    <n v="960"/>
    <n v="768"/>
    <d v="2025-05-20T00:00:00"/>
    <x v="2"/>
  </r>
  <r>
    <x v="355"/>
    <s v="JOURNAL OF TROPICAL MEDICINE"/>
    <x v="0"/>
    <x v="0"/>
    <s v="Default APC"/>
    <s v="Default APC"/>
    <n v="1301"/>
    <n v="1041"/>
    <d v="2022-12-27T00:00:00"/>
    <x v="61"/>
  </r>
  <r>
    <x v="355"/>
    <s v="JOURNAL OF TROPICAL MEDICINE"/>
    <x v="0"/>
    <x v="0"/>
    <s v="Default APC"/>
    <s v="Default APC"/>
    <n v="1340"/>
    <n v="1072"/>
    <d v="2024-02-27T00:00:00"/>
    <x v="24"/>
  </r>
  <r>
    <x v="355"/>
    <s v="JOURNAL OF TROPICAL MEDICINE"/>
    <x v="0"/>
    <x v="0"/>
    <s v="Default APC"/>
    <s v="Default APC"/>
    <n v="1410"/>
    <n v="1128"/>
    <d v="2024-10-15T00:00:00"/>
    <x v="2"/>
  </r>
  <r>
    <x v="356"/>
    <s v="JOURNAL OF PREGNANCY"/>
    <x v="0"/>
    <x v="0"/>
    <s v="Default APC"/>
    <s v="Default APC"/>
    <n v="803"/>
    <n v="642"/>
    <d v="2022-12-23T00:00:00"/>
    <x v="101"/>
  </r>
  <r>
    <x v="356"/>
    <s v="JOURNAL OF PREGNANCY"/>
    <x v="0"/>
    <x v="0"/>
    <s v="Default APC"/>
    <s v="Default APC"/>
    <n v="803"/>
    <n v="642"/>
    <d v="2022-12-28T00:00:00"/>
    <x v="62"/>
  </r>
  <r>
    <x v="356"/>
    <s v="JOURNAL OF PREGNANCY"/>
    <x v="0"/>
    <x v="0"/>
    <s v="Default APC"/>
    <s v="Default APC"/>
    <n v="830"/>
    <n v="664"/>
    <d v="2024-02-26T00:00:00"/>
    <x v="10"/>
  </r>
  <r>
    <x v="356"/>
    <s v="JOURNAL OF PREGNANCY"/>
    <x v="0"/>
    <x v="0"/>
    <s v="Default APC"/>
    <s v="Default APC"/>
    <n v="870"/>
    <n v="696"/>
    <d v="2024-09-10T00:00:00"/>
    <x v="11"/>
  </r>
  <r>
    <x v="356"/>
    <s v="JOURNAL OF PREGNANCY"/>
    <x v="0"/>
    <x v="0"/>
    <s v="Default APC"/>
    <s v="Default APC"/>
    <n v="830"/>
    <n v="664"/>
    <d v="2024-09-11T00:00:00"/>
    <x v="24"/>
  </r>
  <r>
    <x v="356"/>
    <s v="JOURNAL OF PREGNANCY"/>
    <x v="0"/>
    <x v="0"/>
    <s v="Default APC"/>
    <s v="Default APC"/>
    <n v="870"/>
    <n v="696"/>
    <d v="2024-10-15T00:00:00"/>
    <x v="2"/>
  </r>
  <r>
    <x v="357"/>
    <s v="JOURNAL OF PROBABILITY AND STATISTICS"/>
    <x v="0"/>
    <x v="0"/>
    <s v="Default APC"/>
    <s v="Default APC"/>
    <n v="911"/>
    <n v="729"/>
    <d v="2022-12-23T00:00:00"/>
    <x v="101"/>
  </r>
  <r>
    <x v="357"/>
    <s v="JOURNAL OF PROBABILITY AND STATISTICS"/>
    <x v="0"/>
    <x v="0"/>
    <s v="Default APC"/>
    <s v="Default APC"/>
    <n v="911"/>
    <n v="729"/>
    <d v="2022-12-28T00:00:00"/>
    <x v="61"/>
  </r>
  <r>
    <x v="357"/>
    <s v="JOURNAL OF PROBABILITY AND STATISTICS"/>
    <x v="0"/>
    <x v="0"/>
    <s v="Default APC"/>
    <s v="Default APC"/>
    <n v="940"/>
    <n v="752"/>
    <d v="2024-02-27T00:00:00"/>
    <x v="24"/>
  </r>
  <r>
    <x v="357"/>
    <s v="JOURNAL OF PROBABILITY AND STATISTICS"/>
    <x v="0"/>
    <x v="0"/>
    <s v="Default APC"/>
    <s v="Default APC"/>
    <n v="980"/>
    <n v="784"/>
    <d v="2024-10-15T00:00:00"/>
    <x v="2"/>
  </r>
  <r>
    <x v="358"/>
    <s v="JPGN REPORTS"/>
    <x v="0"/>
    <x v="1"/>
    <s v="Case Report"/>
    <s v="Case Study"/>
    <n v="910"/>
    <n v="728"/>
    <d v="2023-11-03T00:00:00"/>
    <x v="2"/>
  </r>
  <r>
    <x v="358"/>
    <s v="JPGN REPORTS"/>
    <x v="0"/>
    <x v="1"/>
    <s v="Image"/>
    <s v="Correspondence"/>
    <n v="910"/>
    <n v="728"/>
    <d v="2023-11-03T00:00:00"/>
    <x v="2"/>
  </r>
  <r>
    <x v="358"/>
    <s v="JPGN REPORTS"/>
    <x v="0"/>
    <x v="1"/>
    <s v="Video"/>
    <s v="Correspondence"/>
    <n v="910"/>
    <n v="728"/>
    <d v="2023-11-03T00:00:00"/>
    <x v="2"/>
  </r>
  <r>
    <x v="358"/>
    <s v="JPGN REPORTS"/>
    <x v="0"/>
    <x v="1"/>
    <s v="Brief Report"/>
    <s v="Short Communication"/>
    <n v="1150"/>
    <n v="920"/>
    <d v="2023-11-03T00:00:00"/>
    <x v="2"/>
  </r>
  <r>
    <x v="358"/>
    <s v="JPGN REPORTS"/>
    <x v="0"/>
    <x v="1"/>
    <s v="Letter"/>
    <s v="Short Communication"/>
    <n v="910"/>
    <n v="728"/>
    <d v="2023-11-03T00:00:00"/>
    <x v="2"/>
  </r>
  <r>
    <x v="358"/>
    <s v="JPGN REPORTS"/>
    <x v="0"/>
    <x v="0"/>
    <s v="Default APC"/>
    <s v="Default APC"/>
    <n v="1650"/>
    <n v="1320"/>
    <d v="2023-10-06T00:00:00"/>
    <x v="2"/>
  </r>
  <r>
    <x v="359"/>
    <s v="JOURNAL OF SENSORS"/>
    <x v="0"/>
    <x v="0"/>
    <s v="Default APC"/>
    <s v="Default APC"/>
    <n v="2060"/>
    <n v="1648"/>
    <d v="2022-12-23T00:00:00"/>
    <x v="101"/>
  </r>
  <r>
    <x v="359"/>
    <s v="JOURNAL OF SENSORS"/>
    <x v="0"/>
    <x v="0"/>
    <s v="Default APC"/>
    <s v="Default APC"/>
    <n v="2060"/>
    <n v="1648"/>
    <d v="2022-12-28T00:00:00"/>
    <x v="61"/>
  </r>
  <r>
    <x v="359"/>
    <s v="JOURNAL OF SENSORS"/>
    <x v="0"/>
    <x v="0"/>
    <s v="Default APC"/>
    <s v="Default APC"/>
    <n v="2120"/>
    <n v="1696"/>
    <d v="2024-02-27T00:00:00"/>
    <x v="24"/>
  </r>
  <r>
    <x v="359"/>
    <s v="JOURNAL OF SENSORS"/>
    <x v="0"/>
    <x v="0"/>
    <s v="Default APC"/>
    <s v="Default APC"/>
    <n v="2220"/>
    <n v="1776"/>
    <d v="2024-10-15T00:00:00"/>
    <x v="25"/>
  </r>
  <r>
    <x v="359"/>
    <s v="JOURNAL OF SENSORS"/>
    <x v="0"/>
    <x v="0"/>
    <s v="Default APC"/>
    <s v="Default APC"/>
    <n v="2440"/>
    <n v="1952"/>
    <d v="2025-05-20T00:00:00"/>
    <x v="2"/>
  </r>
  <r>
    <x v="360"/>
    <s v="JSFA REPORTS"/>
    <x v="0"/>
    <x v="1"/>
    <s v="Editorial"/>
    <s v="Editorial"/>
    <n v="0"/>
    <n v="0"/>
    <d v="2023-11-01T00:00:00"/>
    <x v="2"/>
  </r>
  <r>
    <x v="360"/>
    <s v="JSFA REPORTS"/>
    <x v="0"/>
    <x v="1"/>
    <s v="Perspective"/>
    <s v="Perspective"/>
    <n v="940"/>
    <n v="752"/>
    <d v="2023-11-01T00:00:00"/>
    <x v="2"/>
  </r>
  <r>
    <x v="360"/>
    <s v="JSFA REPORTS"/>
    <x v="0"/>
    <x v="1"/>
    <s v="Short Communication"/>
    <s v="Short Communication"/>
    <n v="1175"/>
    <n v="940"/>
    <d v="2023-11-01T00:00:00"/>
    <x v="2"/>
  </r>
  <r>
    <x v="360"/>
    <s v="JSFA REPORTS"/>
    <x v="0"/>
    <x v="0"/>
    <s v="Default APC"/>
    <s v="Default APC"/>
    <n v="2350"/>
    <n v="1880"/>
    <d v="2023-11-01T00:00:00"/>
    <x v="2"/>
  </r>
  <r>
    <x v="360"/>
    <s v="JSFA REPORTS"/>
    <x v="1"/>
    <x v="1"/>
    <s v="Editorial"/>
    <s v="Editorial"/>
    <n v="0"/>
    <n v="0"/>
    <d v="2023-11-01T00:00:00"/>
    <x v="2"/>
  </r>
  <r>
    <x v="360"/>
    <s v="JSFA REPORTS"/>
    <x v="1"/>
    <x v="1"/>
    <s v="Perspective"/>
    <s v="Perspective"/>
    <n v="940"/>
    <n v="752"/>
    <d v="2023-11-01T00:00:00"/>
    <x v="2"/>
  </r>
  <r>
    <x v="360"/>
    <s v="JSFA REPORTS"/>
    <x v="1"/>
    <x v="1"/>
    <s v="Short Communication"/>
    <s v="Short Communication"/>
    <n v="1175"/>
    <n v="940"/>
    <d v="2023-11-01T00:00:00"/>
    <x v="2"/>
  </r>
  <r>
    <x v="360"/>
    <s v="JSFA REPORTS"/>
    <x v="1"/>
    <x v="0"/>
    <s v="Default APC"/>
    <s v="Default APC"/>
    <n v="2350"/>
    <n v="1880"/>
    <d v="2023-11-01T00:00:00"/>
    <x v="2"/>
  </r>
  <r>
    <x v="361"/>
    <s v="JOURNAL OF SKIN CANCER"/>
    <x v="0"/>
    <x v="0"/>
    <s v="Default APC"/>
    <s v="Default APC"/>
    <n v="803"/>
    <n v="642"/>
    <d v="2022-12-23T00:00:00"/>
    <x v="101"/>
  </r>
  <r>
    <x v="361"/>
    <s v="JOURNAL OF SKIN CANCER"/>
    <x v="0"/>
    <x v="0"/>
    <s v="Default APC"/>
    <s v="Default APC"/>
    <n v="803"/>
    <n v="642"/>
    <d v="2022-12-28T00:00:00"/>
    <x v="62"/>
  </r>
  <r>
    <x v="361"/>
    <s v="JOURNAL OF SKIN CANCER"/>
    <x v="0"/>
    <x v="0"/>
    <s v="Default APC"/>
    <s v="Default APC"/>
    <n v="830"/>
    <n v="664"/>
    <d v="2024-02-26T00:00:00"/>
    <x v="10"/>
  </r>
  <r>
    <x v="361"/>
    <s v="JOURNAL OF SKIN CANCER"/>
    <x v="0"/>
    <x v="0"/>
    <s v="Default APC"/>
    <s v="Default APC"/>
    <n v="870"/>
    <n v="696"/>
    <d v="2024-09-10T00:00:00"/>
    <x v="11"/>
  </r>
  <r>
    <x v="361"/>
    <s v="JOURNAL OF SKIN CANCER"/>
    <x v="0"/>
    <x v="0"/>
    <s v="Default APC"/>
    <s v="Default APC"/>
    <n v="830"/>
    <n v="664"/>
    <d v="2024-09-11T00:00:00"/>
    <x v="24"/>
  </r>
  <r>
    <x v="361"/>
    <s v="JOURNAL OF SKIN CANCER"/>
    <x v="0"/>
    <x v="0"/>
    <s v="Default APC"/>
    <s v="Default APC"/>
    <n v="870"/>
    <n v="696"/>
    <d v="2024-10-15T00:00:00"/>
    <x v="2"/>
  </r>
  <r>
    <x v="362"/>
    <s v="JOR SPINE"/>
    <x v="0"/>
    <x v="1"/>
    <s v="Editorial"/>
    <s v="Editorial"/>
    <n v="0"/>
    <n v="0"/>
    <d v="2022-06-22T00:00:00"/>
    <x v="2"/>
  </r>
  <r>
    <x v="362"/>
    <s v="JOR SPINE"/>
    <x v="0"/>
    <x v="1"/>
    <s v="Corrigendum"/>
    <s v="Erratum"/>
    <n v="0"/>
    <n v="0"/>
    <d v="2017-08-07T00:00:00"/>
    <x v="2"/>
  </r>
  <r>
    <x v="362"/>
    <s v="JOR SPINE"/>
    <x v="0"/>
    <x v="0"/>
    <s v="Default APC"/>
    <s v="Default APC"/>
    <n v="2065"/>
    <n v="1652"/>
    <d v="2017-08-04T00:00:00"/>
    <x v="17"/>
  </r>
  <r>
    <x v="362"/>
    <s v="JOR SPINE"/>
    <x v="0"/>
    <x v="0"/>
    <s v="Default APC"/>
    <s v="Default APC"/>
    <n v="2170"/>
    <n v="1736"/>
    <d v="2023-11-03T00:00:00"/>
    <x v="63"/>
  </r>
  <r>
    <x v="362"/>
    <s v="JOR SPINE"/>
    <x v="0"/>
    <x v="0"/>
    <s v="Default APC"/>
    <s v="Default APC"/>
    <n v="2280"/>
    <n v="1824"/>
    <d v="2024-11-13T00:00:00"/>
    <x v="2"/>
  </r>
  <r>
    <x v="362"/>
    <s v="JOR SPINE"/>
    <x v="1"/>
    <x v="1"/>
    <s v="Editorial"/>
    <s v="Editorial"/>
    <n v="0"/>
    <n v="0"/>
    <d v="2022-06-22T00:00:00"/>
    <x v="2"/>
  </r>
  <r>
    <x v="362"/>
    <s v="JOR SPINE"/>
    <x v="1"/>
    <x v="1"/>
    <s v="Corrigendum"/>
    <s v="Erratum"/>
    <n v="0"/>
    <n v="0"/>
    <d v="2017-08-07T00:00:00"/>
    <x v="2"/>
  </r>
  <r>
    <x v="362"/>
    <s v="JOR SPINE"/>
    <x v="1"/>
    <x v="0"/>
    <s v="Default APC"/>
    <s v="Default APC"/>
    <n v="1652"/>
    <n v="1322"/>
    <d v="2017-08-04T00:00:00"/>
    <x v="86"/>
  </r>
  <r>
    <x v="362"/>
    <s v="JOR SPINE"/>
    <x v="1"/>
    <x v="0"/>
    <s v="Default APC"/>
    <s v="Default APC"/>
    <n v="2065"/>
    <n v="1652"/>
    <d v="2021-09-29T00:00:00"/>
    <x v="17"/>
  </r>
  <r>
    <x v="362"/>
    <s v="JOR SPINE"/>
    <x v="1"/>
    <x v="0"/>
    <s v="Default APC"/>
    <s v="Default APC"/>
    <n v="2170"/>
    <n v="1736"/>
    <d v="2023-11-03T00:00:00"/>
    <x v="63"/>
  </r>
  <r>
    <x v="362"/>
    <s v="JOR SPINE"/>
    <x v="1"/>
    <x v="0"/>
    <s v="Default APC"/>
    <s v="Default APC"/>
    <n v="2280"/>
    <n v="1824"/>
    <d v="2024-11-13T00:00:00"/>
    <x v="2"/>
  </r>
  <r>
    <x v="363"/>
    <s v="JOURNAL OF SPECTROSCOPY"/>
    <x v="0"/>
    <x v="0"/>
    <s v="Default APC"/>
    <s v="Default APC"/>
    <n v="1301"/>
    <n v="1041"/>
    <d v="2022-12-23T00:00:00"/>
    <x v="76"/>
  </r>
  <r>
    <x v="363"/>
    <s v="JOURNAL OF SPECTROSCOPY"/>
    <x v="0"/>
    <x v="0"/>
    <s v="Default APC"/>
    <s v="Default APC"/>
    <n v="1301"/>
    <n v="1041"/>
    <d v="2022-12-27T00:00:00"/>
    <x v="61"/>
  </r>
  <r>
    <x v="363"/>
    <s v="JOURNAL OF SPECTROSCOPY"/>
    <x v="0"/>
    <x v="0"/>
    <s v="Default APC"/>
    <s v="Default APC"/>
    <n v="1340"/>
    <n v="1072"/>
    <d v="2024-02-27T00:00:00"/>
    <x v="24"/>
  </r>
  <r>
    <x v="363"/>
    <s v="JOURNAL OF SPECTROSCOPY"/>
    <x v="0"/>
    <x v="0"/>
    <s v="Default APC"/>
    <s v="Default APC"/>
    <n v="1410"/>
    <n v="1128"/>
    <d v="2024-10-15T00:00:00"/>
    <x v="2"/>
  </r>
  <r>
    <x v="364"/>
    <s v="JOURNAL OF SYNCHROTRON RADIATION"/>
    <x v="0"/>
    <x v="1"/>
    <s v="Abstract"/>
    <s v="Abstract"/>
    <n v="0"/>
    <n v="0"/>
    <d v="2021-10-05T00:00:00"/>
    <x v="2"/>
  </r>
  <r>
    <x v="364"/>
    <s v="JOURNAL OF SYNCHROTRON RADIATION"/>
    <x v="0"/>
    <x v="1"/>
    <s v="Announcement"/>
    <s v="Announcement"/>
    <n v="0"/>
    <n v="0"/>
    <d v="2023-01-13T00:00:00"/>
    <x v="2"/>
  </r>
  <r>
    <x v="364"/>
    <s v="JOURNAL OF SYNCHROTRON RADIATION"/>
    <x v="0"/>
    <x v="1"/>
    <s v="News"/>
    <s v="Announcement"/>
    <n v="0"/>
    <n v="0"/>
    <d v="2023-01-13T00:00:00"/>
    <x v="2"/>
  </r>
  <r>
    <x v="364"/>
    <s v="JOURNAL OF SYNCHROTRON RADIATION"/>
    <x v="0"/>
    <x v="1"/>
    <s v="other"/>
    <s v="Announcement"/>
    <n v="0"/>
    <n v="0"/>
    <d v="2021-10-05T00:00:00"/>
    <x v="2"/>
  </r>
  <r>
    <x v="364"/>
    <s v="JOURNAL OF SYNCHROTRON RADIATION"/>
    <x v="0"/>
    <x v="1"/>
    <s v="Discussion"/>
    <s v="Commentary"/>
    <n v="0"/>
    <n v="0"/>
    <d v="2021-10-05T00:00:00"/>
    <x v="2"/>
  </r>
  <r>
    <x v="364"/>
    <s v="JOURNAL OF SYNCHROTRON RADIATION"/>
    <x v="0"/>
    <x v="1"/>
    <s v="Letters to the Editor"/>
    <s v="Correspondence"/>
    <n v="0"/>
    <n v="0"/>
    <d v="2022-12-08T00:00:00"/>
    <x v="2"/>
  </r>
  <r>
    <x v="364"/>
    <s v="JOURNAL OF SYNCHROTRON RADIATION"/>
    <x v="0"/>
    <x v="1"/>
    <s v="Editorial"/>
    <s v="Editorial"/>
    <n v="0"/>
    <n v="0"/>
    <d v="2023-01-13T00:00:00"/>
    <x v="2"/>
  </r>
  <r>
    <x v="364"/>
    <s v="JOURNAL OF SYNCHROTRON RADIATION"/>
    <x v="0"/>
    <x v="1"/>
    <s v="Correction"/>
    <s v="Erratum"/>
    <n v="0"/>
    <n v="0"/>
    <d v="2023-01-13T00:00:00"/>
    <x v="2"/>
  </r>
  <r>
    <x v="364"/>
    <s v="JOURNAL OF SYNCHROTRON RADIATION"/>
    <x v="0"/>
    <x v="1"/>
    <s v="Introduction"/>
    <s v="Introduction"/>
    <n v="0"/>
    <n v="0"/>
    <d v="2023-01-13T00:00:00"/>
    <x v="2"/>
  </r>
  <r>
    <x v="364"/>
    <s v="JOURNAL OF SYNCHROTRON RADIATION"/>
    <x v="0"/>
    <x v="1"/>
    <s v="book-review"/>
    <s v="Media Review"/>
    <n v="0"/>
    <n v="0"/>
    <d v="2021-10-05T00:00:00"/>
    <x v="2"/>
  </r>
  <r>
    <x v="364"/>
    <s v="JOURNAL OF SYNCHROTRON RADIATION"/>
    <x v="0"/>
    <x v="1"/>
    <s v="product-review"/>
    <s v="Media Review"/>
    <n v="0"/>
    <n v="0"/>
    <d v="2021-10-05T00:00:00"/>
    <x v="2"/>
  </r>
  <r>
    <x v="364"/>
    <s v="JOURNAL OF SYNCHROTRON RADIATION"/>
    <x v="0"/>
    <x v="1"/>
    <s v="meeting-report"/>
    <s v="Meeting Report"/>
    <n v="0"/>
    <n v="0"/>
    <d v="2021-10-05T00:00:00"/>
    <x v="2"/>
  </r>
  <r>
    <x v="364"/>
    <s v="JOURNAL OF SYNCHROTRON RADIATION"/>
    <x v="0"/>
    <x v="1"/>
    <s v="Obituary"/>
    <s v="Obituary"/>
    <n v="0"/>
    <n v="0"/>
    <d v="2023-01-13T00:00:00"/>
    <x v="2"/>
  </r>
  <r>
    <x v="364"/>
    <s v="JOURNAL OF SYNCHROTRON RADIATION"/>
    <x v="0"/>
    <x v="1"/>
    <s v="Retraction"/>
    <s v="Retraction"/>
    <n v="0"/>
    <n v="0"/>
    <d v="2023-01-13T00:00:00"/>
    <x v="2"/>
  </r>
  <r>
    <x v="364"/>
    <s v="JOURNAL OF SYNCHROTRON RADIATION"/>
    <x v="0"/>
    <x v="1"/>
    <s v="Letter"/>
    <s v="Short Communication"/>
    <n v="0"/>
    <n v="0"/>
    <d v="2023-01-13T00:00:00"/>
    <x v="2"/>
  </r>
  <r>
    <x v="364"/>
    <s v="JOURNAL OF SYNCHROTRON RADIATION"/>
    <x v="0"/>
    <x v="0"/>
    <s v="Default APC"/>
    <s v="Default APC"/>
    <n v="2132"/>
    <n v="1706"/>
    <d v="2021-10-01T00:00:00"/>
    <x v="7"/>
  </r>
  <r>
    <x v="364"/>
    <s v="JOURNAL OF SYNCHROTRON RADIATION"/>
    <x v="0"/>
    <x v="0"/>
    <s v="Default APC"/>
    <s v="Default APC"/>
    <n v="2350"/>
    <n v="1880"/>
    <d v="2022-11-09T00:00:00"/>
    <x v="17"/>
  </r>
  <r>
    <x v="364"/>
    <s v="JOURNAL OF SYNCHROTRON RADIATION"/>
    <x v="0"/>
    <x v="0"/>
    <s v="Default APC"/>
    <s v="Default APC"/>
    <n v="2470"/>
    <n v="1976"/>
    <d v="2023-11-03T00:00:00"/>
    <x v="63"/>
  </r>
  <r>
    <x v="364"/>
    <s v="JOURNAL OF SYNCHROTRON RADIATION"/>
    <x v="0"/>
    <x v="0"/>
    <s v="Default APC"/>
    <s v="Default APC"/>
    <n v="2720"/>
    <n v="2176"/>
    <d v="2024-11-13T00:00:00"/>
    <x v="2"/>
  </r>
  <r>
    <x v="365"/>
    <s v="JOURNAL OF TOXICOLOGY"/>
    <x v="0"/>
    <x v="0"/>
    <s v="Default APC"/>
    <s v="Default APC"/>
    <n v="803"/>
    <n v="642"/>
    <d v="2022-12-23T00:00:00"/>
    <x v="101"/>
  </r>
  <r>
    <x v="365"/>
    <s v="JOURNAL OF TOXICOLOGY"/>
    <x v="0"/>
    <x v="0"/>
    <s v="Default APC"/>
    <s v="Default APC"/>
    <n v="803"/>
    <n v="642"/>
    <d v="2022-12-28T00:00:00"/>
    <x v="62"/>
  </r>
  <r>
    <x v="365"/>
    <s v="JOURNAL OF TOXICOLOGY"/>
    <x v="0"/>
    <x v="0"/>
    <s v="Default APC"/>
    <s v="Default APC"/>
    <n v="830"/>
    <n v="664"/>
    <d v="2024-02-26T00:00:00"/>
    <x v="10"/>
  </r>
  <r>
    <x v="365"/>
    <s v="JOURNAL OF TOXICOLOGY"/>
    <x v="0"/>
    <x v="0"/>
    <s v="Default APC"/>
    <s v="Default APC"/>
    <n v="870"/>
    <n v="696"/>
    <d v="2024-09-10T00:00:00"/>
    <x v="11"/>
  </r>
  <r>
    <x v="365"/>
    <s v="JOURNAL OF TOXICOLOGY"/>
    <x v="0"/>
    <x v="0"/>
    <s v="Default APC"/>
    <s v="Default APC"/>
    <n v="830"/>
    <n v="664"/>
    <d v="2024-09-11T00:00:00"/>
    <x v="24"/>
  </r>
  <r>
    <x v="365"/>
    <s v="JOURNAL OF TOXICOLOGY"/>
    <x v="0"/>
    <x v="0"/>
    <s v="Default APC"/>
    <s v="Default APC"/>
    <n v="870"/>
    <n v="696"/>
    <d v="2024-10-15T00:00:00"/>
    <x v="25"/>
  </r>
  <r>
    <x v="365"/>
    <s v="JOURNAL OF TOXICOLOGY"/>
    <x v="0"/>
    <x v="0"/>
    <s v="Default APC"/>
    <s v="Default APC"/>
    <n v="960"/>
    <n v="768"/>
    <d v="2025-05-20T00:00:00"/>
    <x v="2"/>
  </r>
  <r>
    <x v="366"/>
    <s v="JOURNAL OF THEORETICAL SOCIAL PSYCHOLOGY"/>
    <x v="0"/>
    <x v="0"/>
    <s v="Default APC"/>
    <s v="Default APC"/>
    <n v="803"/>
    <n v="642"/>
    <d v="2022-12-28T00:00:00"/>
    <x v="62"/>
  </r>
  <r>
    <x v="366"/>
    <s v="JOURNAL OF THEORETICAL SOCIAL PSYCHOLOGY"/>
    <x v="0"/>
    <x v="0"/>
    <s v="Default APC"/>
    <s v="Default APC"/>
    <n v="830"/>
    <n v="664"/>
    <d v="2024-02-26T00:00:00"/>
    <x v="10"/>
  </r>
  <r>
    <x v="366"/>
    <s v="JOURNAL OF THEORETICAL SOCIAL PSYCHOLOGY"/>
    <x v="0"/>
    <x v="0"/>
    <s v="Default APC"/>
    <s v="Default APC"/>
    <n v="870"/>
    <n v="696"/>
    <d v="2024-09-10T00:00:00"/>
    <x v="11"/>
  </r>
  <r>
    <x v="366"/>
    <s v="JOURNAL OF THEORETICAL SOCIAL PSYCHOLOGY"/>
    <x v="0"/>
    <x v="0"/>
    <s v="Default APC"/>
    <s v="Default APC"/>
    <n v="830"/>
    <n v="664"/>
    <d v="2024-09-11T00:00:00"/>
    <x v="24"/>
  </r>
  <r>
    <x v="366"/>
    <s v="JOURNAL OF THEORETICAL SOCIAL PSYCHOLOGY"/>
    <x v="0"/>
    <x v="0"/>
    <s v="Default APC"/>
    <s v="Default APC"/>
    <n v="870"/>
    <n v="696"/>
    <d v="2024-10-15T00:00:00"/>
    <x v="2"/>
  </r>
  <r>
    <x v="367"/>
    <s v="JEADV CLINICAL PRACTICE"/>
    <x v="0"/>
    <x v="1"/>
    <s v="Case Report"/>
    <s v="Case Study"/>
    <n v="900"/>
    <n v="720"/>
    <d v="2021-10-05T00:00:00"/>
    <x v="3"/>
  </r>
  <r>
    <x v="367"/>
    <s v="JEADV CLINICAL PRACTICE"/>
    <x v="0"/>
    <x v="1"/>
    <s v="Case Report"/>
    <s v="Case Study"/>
    <n v="1114"/>
    <n v="891"/>
    <d v="2021-12-01T00:00:00"/>
    <x v="188"/>
  </r>
  <r>
    <x v="367"/>
    <s v="JEADV CLINICAL PRACTICE"/>
    <x v="0"/>
    <x v="1"/>
    <s v="Case Report"/>
    <s v="Case Study"/>
    <n v="900"/>
    <n v="720"/>
    <d v="2022-04-25T00:00:00"/>
    <x v="2"/>
  </r>
  <r>
    <x v="367"/>
    <s v="JEADV CLINICAL PRACTICE"/>
    <x v="0"/>
    <x v="1"/>
    <s v="Imaging Diagnosis"/>
    <s v="Case Study Media"/>
    <n v="300"/>
    <n v="240"/>
    <d v="2021-10-05T00:00:00"/>
    <x v="3"/>
  </r>
  <r>
    <x v="367"/>
    <s v="JEADV CLINICAL PRACTICE"/>
    <x v="0"/>
    <x v="1"/>
    <s v="Imaging Diagnosis"/>
    <s v="Case Study Media"/>
    <n v="392"/>
    <n v="314"/>
    <d v="2021-12-01T00:00:00"/>
    <x v="188"/>
  </r>
  <r>
    <x v="367"/>
    <s v="JEADV CLINICAL PRACTICE"/>
    <x v="0"/>
    <x v="1"/>
    <s v="Imaging Diagnosis"/>
    <s v="Case Study Media"/>
    <n v="300"/>
    <n v="240"/>
    <d v="2022-04-25T00:00:00"/>
    <x v="2"/>
  </r>
  <r>
    <x v="367"/>
    <s v="JEADV CLINICAL PRACTICE"/>
    <x v="0"/>
    <x v="1"/>
    <s v="Letter to the Editor"/>
    <s v="Correspondence"/>
    <n v="0"/>
    <n v="0"/>
    <d v="2021-10-05T00:00:00"/>
    <x v="2"/>
  </r>
  <r>
    <x v="367"/>
    <s v="JEADV CLINICAL PRACTICE"/>
    <x v="0"/>
    <x v="1"/>
    <s v="Quiz Cases"/>
    <s v="Correspondence"/>
    <n v="900"/>
    <n v="720"/>
    <d v="2021-10-05T00:00:00"/>
    <x v="3"/>
  </r>
  <r>
    <x v="367"/>
    <s v="JEADV CLINICAL PRACTICE"/>
    <x v="0"/>
    <x v="1"/>
    <s v="Quiz Cases"/>
    <s v="Correspondence"/>
    <n v="1114"/>
    <n v="891"/>
    <d v="2021-12-01T00:00:00"/>
    <x v="188"/>
  </r>
  <r>
    <x v="367"/>
    <s v="JEADV CLINICAL PRACTICE"/>
    <x v="0"/>
    <x v="1"/>
    <s v="Quiz Cases"/>
    <s v="Correspondence"/>
    <n v="900"/>
    <n v="720"/>
    <d v="2022-04-25T00:00:00"/>
    <x v="66"/>
  </r>
  <r>
    <x v="367"/>
    <s v="JEADV CLINICAL PRACTICE"/>
    <x v="0"/>
    <x v="1"/>
    <s v="Quiz Cases"/>
    <s v="Correspondence"/>
    <n v="0"/>
    <n v="0"/>
    <d v="2022-12-08T00:00:00"/>
    <x v="2"/>
  </r>
  <r>
    <x v="367"/>
    <s v="JEADV CLINICAL PRACTICE"/>
    <x v="0"/>
    <x v="1"/>
    <s v="Editorial"/>
    <s v="Editorial"/>
    <n v="0"/>
    <n v="0"/>
    <d v="2021-10-05T00:00:00"/>
    <x v="2"/>
  </r>
  <r>
    <x v="367"/>
    <s v="JEADV CLINICAL PRACTICE"/>
    <x v="0"/>
    <x v="1"/>
    <s v="Techniques and Procedures"/>
    <s v="Education"/>
    <n v="900"/>
    <n v="720"/>
    <d v="2021-10-05T00:00:00"/>
    <x v="3"/>
  </r>
  <r>
    <x v="367"/>
    <s v="JEADV CLINICAL PRACTICE"/>
    <x v="0"/>
    <x v="1"/>
    <s v="Techniques and Procedures"/>
    <s v="Education"/>
    <n v="1114"/>
    <n v="891"/>
    <d v="2021-12-01T00:00:00"/>
    <x v="188"/>
  </r>
  <r>
    <x v="367"/>
    <s v="JEADV CLINICAL PRACTICE"/>
    <x v="0"/>
    <x v="1"/>
    <s v="Techniques and Procedures"/>
    <s v="Education"/>
    <n v="900"/>
    <n v="720"/>
    <d v="2022-04-25T00:00:00"/>
    <x v="2"/>
  </r>
  <r>
    <x v="367"/>
    <s v="JEADV CLINICAL PRACTICE"/>
    <x v="0"/>
    <x v="1"/>
    <s v="Book Review"/>
    <s v="Media Review"/>
    <n v="0"/>
    <n v="0"/>
    <d v="2022-12-09T00:00:00"/>
    <x v="2"/>
  </r>
  <r>
    <x v="367"/>
    <s v="JEADV CLINICAL PRACTICE"/>
    <x v="0"/>
    <x v="1"/>
    <s v="Patient Page"/>
    <s v="Opinion"/>
    <n v="900"/>
    <n v="720"/>
    <d v="2021-10-05T00:00:00"/>
    <x v="3"/>
  </r>
  <r>
    <x v="367"/>
    <s v="JEADV CLINICAL PRACTICE"/>
    <x v="0"/>
    <x v="1"/>
    <s v="Patient Page"/>
    <s v="Opinion"/>
    <n v="1114"/>
    <n v="891"/>
    <d v="2021-12-01T00:00:00"/>
    <x v="188"/>
  </r>
  <r>
    <x v="367"/>
    <s v="JEADV CLINICAL PRACTICE"/>
    <x v="0"/>
    <x v="1"/>
    <s v="Patient Page"/>
    <s v="Opinion"/>
    <n v="900"/>
    <n v="720"/>
    <d v="2022-04-25T00:00:00"/>
    <x v="2"/>
  </r>
  <r>
    <x v="367"/>
    <s v="JEADV CLINICAL PRACTICE"/>
    <x v="0"/>
    <x v="1"/>
    <s v="Short Report"/>
    <s v="Short Communication"/>
    <n v="1350"/>
    <n v="1080"/>
    <d v="2021-10-05T00:00:00"/>
    <x v="3"/>
  </r>
  <r>
    <x v="367"/>
    <s v="JEADV CLINICAL PRACTICE"/>
    <x v="0"/>
    <x v="1"/>
    <s v="Short Report"/>
    <s v="Short Communication"/>
    <n v="1715"/>
    <n v="1372"/>
    <d v="2021-12-01T00:00:00"/>
    <x v="188"/>
  </r>
  <r>
    <x v="367"/>
    <s v="JEADV CLINICAL PRACTICE"/>
    <x v="0"/>
    <x v="1"/>
    <s v="Short Report"/>
    <s v="Short Communication"/>
    <n v="1350"/>
    <n v="1080"/>
    <d v="2022-04-25T00:00:00"/>
    <x v="2"/>
  </r>
  <r>
    <x v="367"/>
    <s v="JEADV CLINICAL PRACTICE"/>
    <x v="0"/>
    <x v="0"/>
    <s v="Default APC"/>
    <s v="Default APC"/>
    <n v="1980"/>
    <n v="1584"/>
    <d v="2021-10-05T00:00:00"/>
    <x v="3"/>
  </r>
  <r>
    <x v="367"/>
    <s v="JEADV CLINICAL PRACTICE"/>
    <x v="0"/>
    <x v="0"/>
    <s v="Default APC"/>
    <s v="Default APC"/>
    <n v="2450"/>
    <n v="1960"/>
    <d v="2021-12-01T00:00:00"/>
    <x v="188"/>
  </r>
  <r>
    <x v="367"/>
    <s v="JEADV CLINICAL PRACTICE"/>
    <x v="0"/>
    <x v="0"/>
    <s v="Default APC"/>
    <s v="Default APC"/>
    <n v="1980"/>
    <n v="1584"/>
    <d v="2022-04-25T00:00:00"/>
    <x v="63"/>
  </r>
  <r>
    <x v="367"/>
    <s v="JEADV CLINICAL PRACTICE"/>
    <x v="0"/>
    <x v="0"/>
    <s v="Default APC"/>
    <s v="Default APC"/>
    <n v="2080"/>
    <n v="1664"/>
    <d v="2024-11-13T00:00:00"/>
    <x v="2"/>
  </r>
  <r>
    <x v="367"/>
    <s v="JEADV CLINICAL PRACTICE"/>
    <x v="1"/>
    <x v="1"/>
    <s v="Case Report"/>
    <s v="Case Study"/>
    <n v="900"/>
    <n v="720"/>
    <d v="2021-10-05T00:00:00"/>
    <x v="3"/>
  </r>
  <r>
    <x v="367"/>
    <s v="JEADV CLINICAL PRACTICE"/>
    <x v="1"/>
    <x v="1"/>
    <s v="Case Report"/>
    <s v="Case Study"/>
    <n v="1114"/>
    <n v="891"/>
    <d v="2021-12-01T00:00:00"/>
    <x v="188"/>
  </r>
  <r>
    <x v="367"/>
    <s v="JEADV CLINICAL PRACTICE"/>
    <x v="1"/>
    <x v="1"/>
    <s v="Case Report"/>
    <s v="Case Study"/>
    <n v="900"/>
    <n v="720"/>
    <d v="2022-04-25T00:00:00"/>
    <x v="189"/>
  </r>
  <r>
    <x v="367"/>
    <s v="JEADV CLINICAL PRACTICE"/>
    <x v="1"/>
    <x v="1"/>
    <s v="Case Report"/>
    <s v="Case Study"/>
    <n v="900"/>
    <n v="720"/>
    <d v="2023-02-02T00:00:00"/>
    <x v="2"/>
  </r>
  <r>
    <x v="367"/>
    <s v="JEADV CLINICAL PRACTICE"/>
    <x v="1"/>
    <x v="1"/>
    <s v="Imaging Diagnosis"/>
    <s v="Case Study Media"/>
    <n v="300"/>
    <n v="240"/>
    <d v="2021-10-05T00:00:00"/>
    <x v="3"/>
  </r>
  <r>
    <x v="367"/>
    <s v="JEADV CLINICAL PRACTICE"/>
    <x v="1"/>
    <x v="1"/>
    <s v="Imaging Diagnosis"/>
    <s v="Case Study Media"/>
    <n v="392"/>
    <n v="314"/>
    <d v="2021-12-01T00:00:00"/>
    <x v="188"/>
  </r>
  <r>
    <x v="367"/>
    <s v="JEADV CLINICAL PRACTICE"/>
    <x v="1"/>
    <x v="1"/>
    <s v="Imaging Diagnosis"/>
    <s v="Case Study Media"/>
    <n v="300"/>
    <n v="240"/>
    <d v="2022-04-25T00:00:00"/>
    <x v="2"/>
  </r>
  <r>
    <x v="367"/>
    <s v="JEADV CLINICAL PRACTICE"/>
    <x v="1"/>
    <x v="1"/>
    <s v="Letter to the Editor"/>
    <s v="Correspondence"/>
    <n v="0"/>
    <n v="0"/>
    <d v="2021-10-05T00:00:00"/>
    <x v="2"/>
  </r>
  <r>
    <x v="367"/>
    <s v="JEADV CLINICAL PRACTICE"/>
    <x v="1"/>
    <x v="1"/>
    <s v="Letters to the Editor"/>
    <s v="Correspondence"/>
    <n v="0"/>
    <n v="0"/>
    <d v="2021-10-05T00:00:00"/>
    <x v="2"/>
  </r>
  <r>
    <x v="367"/>
    <s v="JEADV CLINICAL PRACTICE"/>
    <x v="1"/>
    <x v="1"/>
    <s v="Quiz Cases"/>
    <s v="Correspondence"/>
    <n v="900"/>
    <n v="720"/>
    <d v="2021-10-05T00:00:00"/>
    <x v="3"/>
  </r>
  <r>
    <x v="367"/>
    <s v="JEADV CLINICAL PRACTICE"/>
    <x v="1"/>
    <x v="1"/>
    <s v="Quiz Cases"/>
    <s v="Correspondence"/>
    <n v="1114"/>
    <n v="891"/>
    <d v="2021-12-01T00:00:00"/>
    <x v="188"/>
  </r>
  <r>
    <x v="367"/>
    <s v="JEADV CLINICAL PRACTICE"/>
    <x v="1"/>
    <x v="1"/>
    <s v="Quiz Cases"/>
    <s v="Correspondence"/>
    <n v="900"/>
    <n v="720"/>
    <d v="2022-04-25T00:00:00"/>
    <x v="2"/>
  </r>
  <r>
    <x v="367"/>
    <s v="JEADV CLINICAL PRACTICE"/>
    <x v="1"/>
    <x v="1"/>
    <s v="Editorial"/>
    <s v="Editorial"/>
    <n v="0"/>
    <n v="0"/>
    <d v="2021-10-05T00:00:00"/>
    <x v="2"/>
  </r>
  <r>
    <x v="367"/>
    <s v="JEADV CLINICAL PRACTICE"/>
    <x v="1"/>
    <x v="1"/>
    <s v="Techniques and Procedures"/>
    <s v="Education"/>
    <n v="900"/>
    <n v="720"/>
    <d v="2021-10-05T00:00:00"/>
    <x v="3"/>
  </r>
  <r>
    <x v="367"/>
    <s v="JEADV CLINICAL PRACTICE"/>
    <x v="1"/>
    <x v="1"/>
    <s v="Techniques and Procedures"/>
    <s v="Education"/>
    <n v="1114"/>
    <n v="891"/>
    <d v="2021-12-01T00:00:00"/>
    <x v="188"/>
  </r>
  <r>
    <x v="367"/>
    <s v="JEADV CLINICAL PRACTICE"/>
    <x v="1"/>
    <x v="1"/>
    <s v="Techniques and Procedures"/>
    <s v="Education"/>
    <n v="900"/>
    <n v="720"/>
    <d v="2022-04-25T00:00:00"/>
    <x v="2"/>
  </r>
  <r>
    <x v="367"/>
    <s v="JEADV CLINICAL PRACTICE"/>
    <x v="1"/>
    <x v="1"/>
    <s v="Patient Page"/>
    <s v="Opinion"/>
    <n v="900"/>
    <n v="720"/>
    <d v="2021-10-05T00:00:00"/>
    <x v="3"/>
  </r>
  <r>
    <x v="367"/>
    <s v="JEADV CLINICAL PRACTICE"/>
    <x v="1"/>
    <x v="1"/>
    <s v="Patient Page"/>
    <s v="Opinion"/>
    <n v="1114"/>
    <n v="891"/>
    <d v="2021-12-01T00:00:00"/>
    <x v="188"/>
  </r>
  <r>
    <x v="367"/>
    <s v="JEADV CLINICAL PRACTICE"/>
    <x v="1"/>
    <x v="1"/>
    <s v="Patient Page"/>
    <s v="Opinion"/>
    <n v="900"/>
    <n v="720"/>
    <d v="2022-04-25T00:00:00"/>
    <x v="2"/>
  </r>
  <r>
    <x v="367"/>
    <s v="JEADV CLINICAL PRACTICE"/>
    <x v="1"/>
    <x v="1"/>
    <s v="Short Report"/>
    <s v="Short Communication"/>
    <n v="1350"/>
    <n v="1080"/>
    <d v="2021-10-05T00:00:00"/>
    <x v="3"/>
  </r>
  <r>
    <x v="367"/>
    <s v="JEADV CLINICAL PRACTICE"/>
    <x v="1"/>
    <x v="1"/>
    <s v="Short Report"/>
    <s v="Short Communication"/>
    <n v="1715"/>
    <n v="1372"/>
    <d v="2021-12-01T00:00:00"/>
    <x v="188"/>
  </r>
  <r>
    <x v="367"/>
    <s v="JEADV CLINICAL PRACTICE"/>
    <x v="1"/>
    <x v="1"/>
    <s v="Short Report"/>
    <s v="Short Communication"/>
    <n v="1350"/>
    <n v="1080"/>
    <d v="2022-04-25T00:00:00"/>
    <x v="184"/>
  </r>
  <r>
    <x v="367"/>
    <s v="JEADV CLINICAL PRACTICE"/>
    <x v="1"/>
    <x v="1"/>
    <s v="Short Report"/>
    <s v="Short Communication"/>
    <n v="1350"/>
    <n v="1080"/>
    <d v="2022-12-16T00:00:00"/>
    <x v="2"/>
  </r>
  <r>
    <x v="367"/>
    <s v="JEADV CLINICAL PRACTICE"/>
    <x v="1"/>
    <x v="0"/>
    <s v="Default APC"/>
    <s v="Default APC"/>
    <n v="1980"/>
    <n v="1584"/>
    <d v="2021-10-05T00:00:00"/>
    <x v="3"/>
  </r>
  <r>
    <x v="367"/>
    <s v="JEADV CLINICAL PRACTICE"/>
    <x v="1"/>
    <x v="0"/>
    <s v="Default APC"/>
    <s v="Default APC"/>
    <n v="2450"/>
    <n v="1960"/>
    <d v="2021-12-01T00:00:00"/>
    <x v="188"/>
  </r>
  <r>
    <x v="367"/>
    <s v="JEADV CLINICAL PRACTICE"/>
    <x v="1"/>
    <x v="0"/>
    <s v="Default APC"/>
    <s v="Default APC"/>
    <n v="1980"/>
    <n v="1584"/>
    <d v="2022-04-25T00:00:00"/>
    <x v="63"/>
  </r>
  <r>
    <x v="367"/>
    <s v="JEADV CLINICAL PRACTICE"/>
    <x v="1"/>
    <x v="0"/>
    <s v="Default APC"/>
    <s v="Default APC"/>
    <n v="2080"/>
    <n v="1664"/>
    <d v="2024-11-13T00:00:00"/>
    <x v="2"/>
  </r>
  <r>
    <x v="368"/>
    <s v="JOURNAL OF VETERINARY INTERNAL MEDICINE"/>
    <x v="0"/>
    <x v="1"/>
    <s v="Abstracts"/>
    <s v="Abstract Supplement"/>
    <n v="0"/>
    <n v="0"/>
    <d v="2014-11-04T00:00:00"/>
    <x v="2"/>
  </r>
  <r>
    <x v="368"/>
    <s v="JOURNAL OF VETERINARY INTERNAL MEDICINE"/>
    <x v="0"/>
    <x v="1"/>
    <s v="List of Reviewers"/>
    <s v="Announcement"/>
    <n v="0"/>
    <n v="0"/>
    <d v="2014-11-04T00:00:00"/>
    <x v="2"/>
  </r>
  <r>
    <x v="368"/>
    <s v="JOURNAL OF VETERINARY INTERNAL MEDICINE"/>
    <x v="0"/>
    <x v="1"/>
    <s v="Correspondence"/>
    <s v="Correspondence"/>
    <n v="0"/>
    <n v="0"/>
    <d v="2022-12-08T00:00:00"/>
    <x v="2"/>
  </r>
  <r>
    <x v="368"/>
    <s v="JOURNAL OF VETERINARY INTERNAL MEDICINE"/>
    <x v="0"/>
    <x v="1"/>
    <s v="Letter to the Editor"/>
    <s v="Correspondence"/>
    <n v="0"/>
    <n v="0"/>
    <d v="2014-11-05T00:00:00"/>
    <x v="2"/>
  </r>
  <r>
    <x v="368"/>
    <s v="JOURNAL OF VETERINARY INTERNAL MEDICINE"/>
    <x v="0"/>
    <x v="1"/>
    <s v="Editorial"/>
    <s v="Editorial"/>
    <n v="0"/>
    <n v="0"/>
    <d v="2014-11-05T00:00:00"/>
    <x v="2"/>
  </r>
  <r>
    <x v="368"/>
    <s v="JOURNAL OF VETERINARY INTERNAL MEDICINE"/>
    <x v="0"/>
    <x v="1"/>
    <s v="Erratum"/>
    <s v="Erratum"/>
    <n v="0"/>
    <n v="0"/>
    <d v="2014-11-04T00:00:00"/>
    <x v="2"/>
  </r>
  <r>
    <x v="368"/>
    <s v="JOURNAL OF VETERINARY INTERNAL MEDICINE"/>
    <x v="0"/>
    <x v="1"/>
    <s v="Consensus Statement"/>
    <s v="Practice and Policy"/>
    <n v="0"/>
    <n v="0"/>
    <d v="2014-11-04T00:00:00"/>
    <x v="2"/>
  </r>
  <r>
    <x v="368"/>
    <s v="JOURNAL OF VETERINARY INTERNAL MEDICINE"/>
    <x v="0"/>
    <x v="1"/>
    <s v="Retraction"/>
    <s v="Retraction"/>
    <n v="0"/>
    <n v="0"/>
    <d v="2014-11-04T00:00:00"/>
    <x v="2"/>
  </r>
  <r>
    <x v="368"/>
    <s v="JOURNAL OF VETERINARY INTERNAL MEDICINE"/>
    <x v="0"/>
    <x v="1"/>
    <s v="Invited Review"/>
    <s v="Review Article"/>
    <n v="0"/>
    <n v="0"/>
    <d v="2014-11-04T00:00:00"/>
    <x v="2"/>
  </r>
  <r>
    <x v="368"/>
    <s v="JOURNAL OF VETERINARY INTERNAL MEDICINE"/>
    <x v="0"/>
    <x v="1"/>
    <s v="Letter"/>
    <s v="Short Communication"/>
    <n v="0"/>
    <n v="0"/>
    <d v="2014-11-04T00:00:00"/>
    <x v="2"/>
  </r>
  <r>
    <x v="368"/>
    <s v="JOURNAL OF VETERINARY INTERNAL MEDICINE"/>
    <x v="0"/>
    <x v="0"/>
    <s v="Default APC"/>
    <s v="Default APC"/>
    <n v="1222"/>
    <n v="978"/>
    <d v="2014-10-24T00:00:00"/>
    <x v="190"/>
  </r>
  <r>
    <x v="368"/>
    <s v="JOURNAL OF VETERINARY INTERNAL MEDICINE"/>
    <x v="0"/>
    <x v="0"/>
    <s v="Default APC"/>
    <s v="Default APC"/>
    <n v="1258"/>
    <n v="1006"/>
    <d v="2017-01-18T00:00:00"/>
    <x v="191"/>
  </r>
  <r>
    <x v="368"/>
    <s v="JOURNAL OF VETERINARY INTERNAL MEDICINE"/>
    <x v="0"/>
    <x v="0"/>
    <s v="Default APC"/>
    <s v="Default APC"/>
    <n v="1296"/>
    <n v="1037"/>
    <d v="2018-01-30T00:00:00"/>
    <x v="192"/>
  </r>
  <r>
    <x v="368"/>
    <s v="JOURNAL OF VETERINARY INTERNAL MEDICINE"/>
    <x v="0"/>
    <x v="0"/>
    <s v="Default APC"/>
    <s v="Default APC"/>
    <n v="1335"/>
    <n v="1068"/>
    <d v="2019-02-28T00:00:00"/>
    <x v="33"/>
  </r>
  <r>
    <x v="368"/>
    <s v="JOURNAL OF VETERINARY INTERNAL MEDICINE"/>
    <x v="0"/>
    <x v="0"/>
    <s v="Default APC"/>
    <s v="Default APC"/>
    <n v="1800"/>
    <n v="1440"/>
    <d v="2021-01-04T00:00:00"/>
    <x v="2"/>
  </r>
  <r>
    <x v="368"/>
    <s v="JOURNAL OF VETERINARY INTERNAL MEDICINE"/>
    <x v="1"/>
    <x v="1"/>
    <s v="Abstracts"/>
    <s v="Abstract Supplement"/>
    <n v="0"/>
    <n v="0"/>
    <d v="2014-11-04T00:00:00"/>
    <x v="2"/>
  </r>
  <r>
    <x v="368"/>
    <s v="JOURNAL OF VETERINARY INTERNAL MEDICINE"/>
    <x v="1"/>
    <x v="1"/>
    <s v="List of Reviewers"/>
    <s v="Announcement"/>
    <n v="0"/>
    <n v="0"/>
    <d v="2014-11-04T00:00:00"/>
    <x v="2"/>
  </r>
  <r>
    <x v="368"/>
    <s v="JOURNAL OF VETERINARY INTERNAL MEDICINE"/>
    <x v="1"/>
    <x v="1"/>
    <s v="Letter to the Editor"/>
    <s v="Correspondence"/>
    <n v="0"/>
    <n v="0"/>
    <d v="2014-11-05T00:00:00"/>
    <x v="2"/>
  </r>
  <r>
    <x v="368"/>
    <s v="JOURNAL OF VETERINARY INTERNAL MEDICINE"/>
    <x v="1"/>
    <x v="1"/>
    <s v="Editorial"/>
    <s v="Editorial"/>
    <n v="0"/>
    <n v="0"/>
    <d v="2014-11-05T00:00:00"/>
    <x v="2"/>
  </r>
  <r>
    <x v="368"/>
    <s v="JOURNAL OF VETERINARY INTERNAL MEDICINE"/>
    <x v="1"/>
    <x v="1"/>
    <s v="Erratum"/>
    <s v="Erratum"/>
    <n v="0"/>
    <n v="0"/>
    <d v="2014-11-04T00:00:00"/>
    <x v="2"/>
  </r>
  <r>
    <x v="368"/>
    <s v="JOURNAL OF VETERINARY INTERNAL MEDICINE"/>
    <x v="1"/>
    <x v="1"/>
    <s v="Consensus Statement"/>
    <s v="Practice and Policy"/>
    <n v="0"/>
    <n v="0"/>
    <d v="2014-11-04T00:00:00"/>
    <x v="2"/>
  </r>
  <r>
    <x v="368"/>
    <s v="JOURNAL OF VETERINARY INTERNAL MEDICINE"/>
    <x v="1"/>
    <x v="1"/>
    <s v="Retraction"/>
    <s v="Retraction"/>
    <n v="0"/>
    <n v="0"/>
    <d v="2014-11-04T00:00:00"/>
    <x v="2"/>
  </r>
  <r>
    <x v="368"/>
    <s v="JOURNAL OF VETERINARY INTERNAL MEDICINE"/>
    <x v="1"/>
    <x v="1"/>
    <s v="Invited Review"/>
    <s v="Review Article"/>
    <n v="0"/>
    <n v="0"/>
    <d v="2014-11-04T00:00:00"/>
    <x v="2"/>
  </r>
  <r>
    <x v="368"/>
    <s v="JOURNAL OF VETERINARY INTERNAL MEDICINE"/>
    <x v="1"/>
    <x v="1"/>
    <s v="Letter"/>
    <s v="Short Communication"/>
    <n v="0"/>
    <n v="0"/>
    <d v="2014-11-04T00:00:00"/>
    <x v="2"/>
  </r>
  <r>
    <x v="369"/>
    <s v="JOURNAL OF THE WORLD AQUACULTURE SOCIETY"/>
    <x v="0"/>
    <x v="1"/>
    <s v="Editorial"/>
    <s v="Editorial"/>
    <n v="0"/>
    <n v="0"/>
    <d v="2020-10-01T00:00:00"/>
    <x v="2"/>
  </r>
  <r>
    <x v="369"/>
    <s v="JOURNAL OF THE WORLD AQUACULTURE SOCIETY"/>
    <x v="0"/>
    <x v="1"/>
    <s v="Opinion"/>
    <s v="Opinion"/>
    <n v="0"/>
    <n v="0"/>
    <d v="2020-10-01T00:00:00"/>
    <x v="2"/>
  </r>
  <r>
    <x v="369"/>
    <s v="JOURNAL OF THE WORLD AQUACULTURE SOCIETY"/>
    <x v="0"/>
    <x v="0"/>
    <s v="Default APC"/>
    <s v="Default APC"/>
    <n v="1900"/>
    <n v="1520"/>
    <d v="2020-10-01T00:00:00"/>
    <x v="8"/>
  </r>
  <r>
    <x v="369"/>
    <s v="JOURNAL OF THE WORLD AQUACULTURE SOCIETY"/>
    <x v="0"/>
    <x v="0"/>
    <s v="Default APC"/>
    <s v="Default APC"/>
    <n v="2000"/>
    <n v="1600"/>
    <d v="2023-11-02T00:00:00"/>
    <x v="63"/>
  </r>
  <r>
    <x v="369"/>
    <s v="JOURNAL OF THE WORLD AQUACULTURE SOCIETY"/>
    <x v="0"/>
    <x v="0"/>
    <s v="Default APC"/>
    <s v="Default APC"/>
    <n v="2200"/>
    <n v="1760"/>
    <d v="2024-11-13T00:00:00"/>
    <x v="2"/>
  </r>
  <r>
    <x v="370"/>
    <s v="JOURNAL OF ZOOLOGICAL SYSTEMATICS AND EVOLUTIONARY RESEARCH"/>
    <x v="0"/>
    <x v="0"/>
    <s v="Default APC"/>
    <s v="Default APC"/>
    <n v="1886"/>
    <n v="1509"/>
    <d v="2022-12-28T00:00:00"/>
    <x v="61"/>
  </r>
  <r>
    <x v="370"/>
    <s v="JOURNAL OF ZOOLOGICAL SYSTEMATICS AND EVOLUTIONARY RESEARCH"/>
    <x v="0"/>
    <x v="0"/>
    <s v="Default APC"/>
    <s v="Default APC"/>
    <n v="1940"/>
    <n v="1552"/>
    <d v="2024-02-27T00:00:00"/>
    <x v="24"/>
  </r>
  <r>
    <x v="370"/>
    <s v="JOURNAL OF ZOOLOGICAL SYSTEMATICS AND EVOLUTIONARY RESEARCH"/>
    <x v="0"/>
    <x v="0"/>
    <s v="Default APC"/>
    <s v="Default APC"/>
    <n v="2040"/>
    <n v="1632"/>
    <d v="2024-10-15T00:00:00"/>
    <x v="2"/>
  </r>
  <r>
    <x v="371"/>
    <s v="THE KAOHSIUNG JOURNAL OF MEDICAL SCIENCES"/>
    <x v="0"/>
    <x v="1"/>
    <s v="Correspondence"/>
    <s v="Correspondence"/>
    <n v="0"/>
    <n v="0"/>
    <d v="2023-12-29T00:00:00"/>
    <x v="2"/>
  </r>
  <r>
    <x v="371"/>
    <s v="THE KAOHSIUNG JOURNAL OF MEDICAL SCIENCES"/>
    <x v="0"/>
    <x v="1"/>
    <s v="Letter to the Editor"/>
    <s v="Correspondence"/>
    <n v="260"/>
    <n v="208"/>
    <d v="2023-12-21T00:00:00"/>
    <x v="193"/>
  </r>
  <r>
    <x v="371"/>
    <s v="THE KAOHSIUNG JOURNAL OF MEDICAL SCIENCES"/>
    <x v="0"/>
    <x v="1"/>
    <s v="Letter to the Editor"/>
    <s v="Correspondence"/>
    <n v="250"/>
    <n v="200"/>
    <d v="2024-01-10T00:00:00"/>
    <x v="194"/>
  </r>
  <r>
    <x v="371"/>
    <s v="THE KAOHSIUNG JOURNAL OF MEDICAL SCIENCES"/>
    <x v="0"/>
    <x v="1"/>
    <s v="Letter to the Editor"/>
    <s v="Correspondence"/>
    <n v="202"/>
    <n v="162"/>
    <d v="2024-01-30T00:00:00"/>
    <x v="195"/>
  </r>
  <r>
    <x v="371"/>
    <s v="THE KAOHSIUNG JOURNAL OF MEDICAL SCIENCES"/>
    <x v="0"/>
    <x v="1"/>
    <s v="Letter to the Editor"/>
    <s v="Correspondence"/>
    <n v="250"/>
    <n v="200"/>
    <d v="2024-03-04T00:00:00"/>
    <x v="35"/>
  </r>
  <r>
    <x v="371"/>
    <s v="THE KAOHSIUNG JOURNAL OF MEDICAL SCIENCES"/>
    <x v="0"/>
    <x v="1"/>
    <s v="Letter to the Editor"/>
    <s v="Correspondence"/>
    <n v="300"/>
    <n v="240"/>
    <d v="2025-01-02T00:00:00"/>
    <x v="2"/>
  </r>
  <r>
    <x v="371"/>
    <s v="THE KAOHSIUNG JOURNAL OF MEDICAL SCIENCES"/>
    <x v="0"/>
    <x v="1"/>
    <s v="Perspective"/>
    <s v="Perspective"/>
    <n v="520"/>
    <n v="416"/>
    <d v="2023-12-21T00:00:00"/>
    <x v="193"/>
  </r>
  <r>
    <x v="371"/>
    <s v="THE KAOHSIUNG JOURNAL OF MEDICAL SCIENCES"/>
    <x v="0"/>
    <x v="1"/>
    <s v="Perspective"/>
    <s v="Perspective"/>
    <n v="500"/>
    <n v="400"/>
    <d v="2024-01-10T00:00:00"/>
    <x v="194"/>
  </r>
  <r>
    <x v="371"/>
    <s v="THE KAOHSIUNG JOURNAL OF MEDICAL SCIENCES"/>
    <x v="0"/>
    <x v="1"/>
    <s v="Perspective"/>
    <s v="Perspective"/>
    <n v="405"/>
    <n v="324"/>
    <d v="2024-01-30T00:00:00"/>
    <x v="195"/>
  </r>
  <r>
    <x v="371"/>
    <s v="THE KAOHSIUNG JOURNAL OF MEDICAL SCIENCES"/>
    <x v="0"/>
    <x v="1"/>
    <s v="Perspective"/>
    <s v="Perspective"/>
    <n v="500"/>
    <n v="400"/>
    <d v="2024-03-04T00:00:00"/>
    <x v="35"/>
  </r>
  <r>
    <x v="371"/>
    <s v="THE KAOHSIUNG JOURNAL OF MEDICAL SCIENCES"/>
    <x v="0"/>
    <x v="1"/>
    <s v="Perspective"/>
    <s v="Perspective"/>
    <n v="600"/>
    <n v="480"/>
    <d v="2025-01-02T00:00:00"/>
    <x v="2"/>
  </r>
  <r>
    <x v="371"/>
    <s v="THE KAOHSIUNG JOURNAL OF MEDICAL SCIENCES"/>
    <x v="0"/>
    <x v="1"/>
    <s v="Short Communication"/>
    <s v="Short Communication"/>
    <n v="520"/>
    <n v="416"/>
    <d v="2023-12-21T00:00:00"/>
    <x v="193"/>
  </r>
  <r>
    <x v="371"/>
    <s v="THE KAOHSIUNG JOURNAL OF MEDICAL SCIENCES"/>
    <x v="0"/>
    <x v="1"/>
    <s v="Short Communication"/>
    <s v="Short Communication"/>
    <n v="500"/>
    <n v="400"/>
    <d v="2024-01-10T00:00:00"/>
    <x v="194"/>
  </r>
  <r>
    <x v="371"/>
    <s v="THE KAOHSIUNG JOURNAL OF MEDICAL SCIENCES"/>
    <x v="0"/>
    <x v="1"/>
    <s v="Short Communication"/>
    <s v="Short Communication"/>
    <n v="405"/>
    <n v="324"/>
    <d v="2024-01-30T00:00:00"/>
    <x v="195"/>
  </r>
  <r>
    <x v="371"/>
    <s v="THE KAOHSIUNG JOURNAL OF MEDICAL SCIENCES"/>
    <x v="0"/>
    <x v="1"/>
    <s v="Short Communication"/>
    <s v="Short Communication"/>
    <n v="500"/>
    <n v="400"/>
    <d v="2024-03-04T00:00:00"/>
    <x v="35"/>
  </r>
  <r>
    <x v="371"/>
    <s v="THE KAOHSIUNG JOURNAL OF MEDICAL SCIENCES"/>
    <x v="0"/>
    <x v="1"/>
    <s v="Short Communication"/>
    <s v="Short Communication"/>
    <n v="600"/>
    <n v="480"/>
    <d v="2025-01-02T00:00:00"/>
    <x v="2"/>
  </r>
  <r>
    <x v="371"/>
    <s v="THE KAOHSIUNG JOURNAL OF MEDICAL SCIENCES"/>
    <x v="0"/>
    <x v="0"/>
    <s v="Default APC"/>
    <s v="Default APC"/>
    <n v="870"/>
    <n v="696"/>
    <d v="2023-12-21T00:00:00"/>
    <x v="193"/>
  </r>
  <r>
    <x v="371"/>
    <s v="THE KAOHSIUNG JOURNAL OF MEDICAL SCIENCES"/>
    <x v="0"/>
    <x v="0"/>
    <s v="Default APC"/>
    <s v="Default APC"/>
    <n v="1050"/>
    <n v="840"/>
    <d v="2024-01-10T00:00:00"/>
    <x v="194"/>
  </r>
  <r>
    <x v="371"/>
    <s v="THE KAOHSIUNG JOURNAL OF MEDICAL SCIENCES"/>
    <x v="0"/>
    <x v="0"/>
    <s v="Default APC"/>
    <s v="Default APC"/>
    <n v="850"/>
    <n v="680"/>
    <d v="2024-01-30T00:00:00"/>
    <x v="35"/>
  </r>
  <r>
    <x v="371"/>
    <s v="THE KAOHSIUNG JOURNAL OF MEDICAL SCIENCES"/>
    <x v="0"/>
    <x v="0"/>
    <s v="Default APC"/>
    <s v="Default APC"/>
    <n v="1020"/>
    <n v="816"/>
    <d v="2025-01-02T00:00:00"/>
    <x v="2"/>
  </r>
  <r>
    <x v="372"/>
    <s v="LIVER INTERNATIONAL COMMUNICATIONS"/>
    <x v="0"/>
    <x v="1"/>
    <s v="Case Report"/>
    <s v="Case Study"/>
    <n v="1210"/>
    <n v="968"/>
    <d v="2024-02-16T00:00:00"/>
    <x v="11"/>
  </r>
  <r>
    <x v="372"/>
    <s v="LIVER INTERNATIONAL COMMUNICATIONS"/>
    <x v="0"/>
    <x v="1"/>
    <s v="Case Report"/>
    <s v="Case Study"/>
    <n v="1270"/>
    <n v="1016"/>
    <d v="2024-09-11T00:00:00"/>
    <x v="2"/>
  </r>
  <r>
    <x v="372"/>
    <s v="LIVER INTERNATIONAL COMMUNICATIONS"/>
    <x v="0"/>
    <x v="1"/>
    <s v="Images in Hepatology"/>
    <s v="Case Study Media"/>
    <n v="500"/>
    <n v="400"/>
    <d v="2024-02-16T00:00:00"/>
    <x v="11"/>
  </r>
  <r>
    <x v="372"/>
    <s v="LIVER INTERNATIONAL COMMUNICATIONS"/>
    <x v="0"/>
    <x v="1"/>
    <s v="Images in Hepatology"/>
    <s v="Case Study Media"/>
    <n v="525"/>
    <n v="420"/>
    <d v="2024-09-11T00:00:00"/>
    <x v="2"/>
  </r>
  <r>
    <x v="372"/>
    <s v="LIVER INTERNATIONAL COMMUNICATIONS"/>
    <x v="0"/>
    <x v="1"/>
    <s v="Correspondence"/>
    <s v="Correspondence"/>
    <n v="0"/>
    <n v="0"/>
    <d v="2024-02-16T00:00:00"/>
    <x v="2"/>
  </r>
  <r>
    <x v="372"/>
    <s v="LIVER INTERNATIONAL COMMUNICATIONS"/>
    <x v="0"/>
    <x v="1"/>
    <s v="Letter to the Editor"/>
    <s v="Correspondence"/>
    <n v="0"/>
    <n v="0"/>
    <d v="2022-12-08T00:00:00"/>
    <x v="2"/>
  </r>
  <r>
    <x v="372"/>
    <s v="LIVER INTERNATIONAL COMMUNICATIONS"/>
    <x v="0"/>
    <x v="1"/>
    <s v="Editorial"/>
    <s v="Editorial"/>
    <n v="0"/>
    <n v="0"/>
    <d v="2019-07-22T00:00:00"/>
    <x v="2"/>
  </r>
  <r>
    <x v="372"/>
    <s v="LIVER INTERNATIONAL COMMUNICATIONS"/>
    <x v="0"/>
    <x v="1"/>
    <s v="Brief Report"/>
    <s v="Short Communication"/>
    <n v="1010"/>
    <n v="808"/>
    <d v="2024-02-16T00:00:00"/>
    <x v="11"/>
  </r>
  <r>
    <x v="372"/>
    <s v="LIVER INTERNATIONAL COMMUNICATIONS"/>
    <x v="0"/>
    <x v="1"/>
    <s v="Brief Report"/>
    <s v="Short Communication"/>
    <n v="1060"/>
    <n v="848"/>
    <d v="2024-09-11T00:00:00"/>
    <x v="2"/>
  </r>
  <r>
    <x v="372"/>
    <s v="LIVER INTERNATIONAL COMMUNICATIONS"/>
    <x v="0"/>
    <x v="1"/>
    <s v="Research Letters"/>
    <s v="Short Communication"/>
    <n v="1010"/>
    <n v="808"/>
    <d v="2024-02-16T00:00:00"/>
    <x v="11"/>
  </r>
  <r>
    <x v="372"/>
    <s v="LIVER INTERNATIONAL COMMUNICATIONS"/>
    <x v="0"/>
    <x v="1"/>
    <s v="Research Letters"/>
    <s v="Short Communication"/>
    <n v="1060"/>
    <n v="848"/>
    <d v="2024-09-11T00:00:00"/>
    <x v="2"/>
  </r>
  <r>
    <x v="372"/>
    <s v="LIVER INTERNATIONAL COMMUNICATIONS"/>
    <x v="0"/>
    <x v="0"/>
    <s v="Default APC"/>
    <s v="Default APC"/>
    <n v="2520"/>
    <n v="2016"/>
    <d v="2019-07-22T00:00:00"/>
    <x v="26"/>
  </r>
  <r>
    <x v="372"/>
    <s v="LIVER INTERNATIONAL COMMUNICATIONS"/>
    <x v="0"/>
    <x v="0"/>
    <s v="Default APC"/>
    <s v="Default APC"/>
    <n v="2500"/>
    <n v="2000"/>
    <d v="2021-10-25T00:00:00"/>
    <x v="118"/>
  </r>
  <r>
    <x v="372"/>
    <s v="LIVER INTERNATIONAL COMMUNICATIONS"/>
    <x v="0"/>
    <x v="0"/>
    <s v="Default APC"/>
    <s v="Default APC"/>
    <n v="2750"/>
    <n v="2200"/>
    <d v="2022-09-21T00:00:00"/>
    <x v="138"/>
  </r>
  <r>
    <x v="372"/>
    <s v="LIVER INTERNATIONAL COMMUNICATIONS"/>
    <x v="0"/>
    <x v="0"/>
    <s v="Default APC"/>
    <s v="Default APC"/>
    <n v="2890"/>
    <n v="2312"/>
    <d v="2023-09-05T00:00:00"/>
    <x v="196"/>
  </r>
  <r>
    <x v="372"/>
    <s v="LIVER INTERNATIONAL COMMUNICATIONS"/>
    <x v="0"/>
    <x v="0"/>
    <s v="Default APC"/>
    <s v="Default APC"/>
    <n v="2010"/>
    <n v="1608"/>
    <d v="2024-02-16T00:00:00"/>
    <x v="11"/>
  </r>
  <r>
    <x v="372"/>
    <s v="LIVER INTERNATIONAL COMMUNICATIONS"/>
    <x v="0"/>
    <x v="0"/>
    <s v="Default APC"/>
    <s v="Default APC"/>
    <n v="2110"/>
    <n v="1688"/>
    <d v="2024-09-11T00:00:00"/>
    <x v="2"/>
  </r>
  <r>
    <x v="372"/>
    <s v="LIVER INTERNATIONAL COMMUNICATIONS"/>
    <x v="1"/>
    <x v="1"/>
    <s v="Case Report"/>
    <s v="Case Study"/>
    <n v="1210"/>
    <n v="968"/>
    <d v="2024-02-16T00:00:00"/>
    <x v="11"/>
  </r>
  <r>
    <x v="372"/>
    <s v="LIVER INTERNATIONAL COMMUNICATIONS"/>
    <x v="1"/>
    <x v="1"/>
    <s v="Case Report"/>
    <s v="Case Study"/>
    <n v="1270"/>
    <n v="1016"/>
    <d v="2024-09-11T00:00:00"/>
    <x v="2"/>
  </r>
  <r>
    <x v="372"/>
    <s v="LIVER INTERNATIONAL COMMUNICATIONS"/>
    <x v="1"/>
    <x v="1"/>
    <s v="Images in Hepatology"/>
    <s v="Case Study Media"/>
    <n v="500"/>
    <n v="400"/>
    <d v="2024-02-16T00:00:00"/>
    <x v="11"/>
  </r>
  <r>
    <x v="372"/>
    <s v="LIVER INTERNATIONAL COMMUNICATIONS"/>
    <x v="1"/>
    <x v="1"/>
    <s v="Images in Hepatology"/>
    <s v="Case Study Media"/>
    <n v="525"/>
    <n v="420"/>
    <d v="2024-09-11T00:00:00"/>
    <x v="2"/>
  </r>
  <r>
    <x v="372"/>
    <s v="LIVER INTERNATIONAL COMMUNICATIONS"/>
    <x v="1"/>
    <x v="1"/>
    <s v="Correspondence"/>
    <s v="Correspondence"/>
    <n v="0"/>
    <n v="0"/>
    <d v="2024-02-16T00:00:00"/>
    <x v="2"/>
  </r>
  <r>
    <x v="372"/>
    <s v="LIVER INTERNATIONAL COMMUNICATIONS"/>
    <x v="1"/>
    <x v="1"/>
    <s v="Letter to the Editor"/>
    <s v="Correspondence"/>
    <n v="0"/>
    <n v="0"/>
    <d v="2023-01-18T00:00:00"/>
    <x v="2"/>
  </r>
  <r>
    <x v="372"/>
    <s v="LIVER INTERNATIONAL COMMUNICATIONS"/>
    <x v="1"/>
    <x v="1"/>
    <s v="Editorial"/>
    <s v="Editorial"/>
    <n v="0"/>
    <n v="0"/>
    <d v="2019-07-22T00:00:00"/>
    <x v="2"/>
  </r>
  <r>
    <x v="372"/>
    <s v="LIVER INTERNATIONAL COMMUNICATIONS"/>
    <x v="1"/>
    <x v="1"/>
    <s v="Brief Report"/>
    <s v="Short Communication"/>
    <n v="1010"/>
    <n v="808"/>
    <d v="2024-02-16T00:00:00"/>
    <x v="11"/>
  </r>
  <r>
    <x v="372"/>
    <s v="LIVER INTERNATIONAL COMMUNICATIONS"/>
    <x v="1"/>
    <x v="1"/>
    <s v="Brief Report"/>
    <s v="Short Communication"/>
    <n v="1060"/>
    <n v="848"/>
    <d v="2024-09-11T00:00:00"/>
    <x v="2"/>
  </r>
  <r>
    <x v="372"/>
    <s v="LIVER INTERNATIONAL COMMUNICATIONS"/>
    <x v="1"/>
    <x v="1"/>
    <s v="Research Letters"/>
    <s v="Short Communication"/>
    <n v="1010"/>
    <n v="808"/>
    <d v="2024-02-16T00:00:00"/>
    <x v="11"/>
  </r>
  <r>
    <x v="372"/>
    <s v="LIVER INTERNATIONAL COMMUNICATIONS"/>
    <x v="1"/>
    <x v="1"/>
    <s v="Research Letters"/>
    <s v="Short Communication"/>
    <n v="1060"/>
    <n v="848"/>
    <d v="2024-09-11T00:00:00"/>
    <x v="2"/>
  </r>
  <r>
    <x v="372"/>
    <s v="LIVER INTERNATIONAL COMMUNICATIONS"/>
    <x v="1"/>
    <x v="0"/>
    <s v="Default APC"/>
    <s v="Default APC"/>
    <n v="2016"/>
    <n v="1613"/>
    <d v="2019-07-22T00:00:00"/>
    <x v="26"/>
  </r>
  <r>
    <x v="372"/>
    <s v="LIVER INTERNATIONAL COMMUNICATIONS"/>
    <x v="1"/>
    <x v="0"/>
    <s v="Default APC"/>
    <s v="Default APC"/>
    <n v="2000"/>
    <n v="1600"/>
    <d v="2021-10-25T00:00:00"/>
    <x v="155"/>
  </r>
  <r>
    <x v="372"/>
    <s v="LIVER INTERNATIONAL COMMUNICATIONS"/>
    <x v="1"/>
    <x v="0"/>
    <s v="Default APC"/>
    <s v="Default APC"/>
    <n v="2500"/>
    <n v="2000"/>
    <d v="2022-04-13T00:00:00"/>
    <x v="118"/>
  </r>
  <r>
    <x v="372"/>
    <s v="LIVER INTERNATIONAL COMMUNICATIONS"/>
    <x v="1"/>
    <x v="0"/>
    <s v="Default APC"/>
    <s v="Default APC"/>
    <n v="2750"/>
    <n v="2200"/>
    <d v="2022-09-21T00:00:00"/>
    <x v="138"/>
  </r>
  <r>
    <x v="372"/>
    <s v="LIVER INTERNATIONAL COMMUNICATIONS"/>
    <x v="1"/>
    <x v="0"/>
    <s v="Default APC"/>
    <s v="Default APC"/>
    <n v="2890"/>
    <n v="2312"/>
    <d v="2023-09-05T00:00:00"/>
    <x v="196"/>
  </r>
  <r>
    <x v="372"/>
    <s v="LIVER INTERNATIONAL COMMUNICATIONS"/>
    <x v="1"/>
    <x v="0"/>
    <s v="Default APC"/>
    <s v="Default APC"/>
    <n v="2010"/>
    <n v="1608"/>
    <d v="2024-02-16T00:00:00"/>
    <x v="11"/>
  </r>
  <r>
    <x v="372"/>
    <s v="LIVER INTERNATIONAL COMMUNICATIONS"/>
    <x v="1"/>
    <x v="0"/>
    <s v="Default APC"/>
    <s v="Default APC"/>
    <n v="2110"/>
    <n v="1688"/>
    <d v="2024-09-11T00:00:00"/>
    <x v="2"/>
  </r>
  <r>
    <x v="373"/>
    <s v="LEARNED PUBLISHING"/>
    <x v="0"/>
    <x v="1"/>
    <s v="Case Study"/>
    <s v="Case Study"/>
    <n v="995"/>
    <n v="796"/>
    <d v="2024-08-21T00:00:00"/>
    <x v="2"/>
  </r>
  <r>
    <x v="373"/>
    <s v="LEARNED PUBLISHING"/>
    <x v="0"/>
    <x v="1"/>
    <s v="Editorial"/>
    <s v="Editorial"/>
    <n v="0"/>
    <n v="0"/>
    <d v="2024-08-21T00:00:00"/>
    <x v="2"/>
  </r>
  <r>
    <x v="373"/>
    <s v="LEARNED PUBLISHING"/>
    <x v="0"/>
    <x v="1"/>
    <s v="Opinion"/>
    <s v="Opinion"/>
    <n v="498"/>
    <n v="398"/>
    <d v="2024-08-21T00:00:00"/>
    <x v="2"/>
  </r>
  <r>
    <x v="373"/>
    <s v="LEARNED PUBLISHING"/>
    <x v="0"/>
    <x v="0"/>
    <s v="Default APC"/>
    <s v="Default APC"/>
    <n v="1990"/>
    <n v="1592"/>
    <d v="2024-08-21T00:00:00"/>
    <x v="2"/>
  </r>
  <r>
    <x v="374"/>
    <s v="LEGUME SCIENCE"/>
    <x v="0"/>
    <x v="1"/>
    <s v="Editorial"/>
    <s v="Editorial"/>
    <n v="0"/>
    <n v="0"/>
    <d v="2020-11-30T00:00:00"/>
    <x v="2"/>
  </r>
  <r>
    <x v="374"/>
    <s v="LEGUME SCIENCE"/>
    <x v="0"/>
    <x v="1"/>
    <s v="Data Insight"/>
    <s v="Research Article"/>
    <n v="850"/>
    <n v="680"/>
    <d v="2021-08-12T00:00:00"/>
    <x v="26"/>
  </r>
  <r>
    <x v="374"/>
    <s v="LEGUME SCIENCE"/>
    <x v="0"/>
    <x v="1"/>
    <s v="Data Insight"/>
    <s v="Research Article"/>
    <n v="888"/>
    <n v="710"/>
    <d v="2021-10-25T00:00:00"/>
    <x v="118"/>
  </r>
  <r>
    <x v="374"/>
    <s v="LEGUME SCIENCE"/>
    <x v="0"/>
    <x v="1"/>
    <s v="Data Insight"/>
    <s v="Research Article"/>
    <n v="977"/>
    <n v="782"/>
    <d v="2022-09-21T00:00:00"/>
    <x v="2"/>
  </r>
  <r>
    <x v="374"/>
    <s v="LEGUME SCIENCE"/>
    <x v="0"/>
    <x v="1"/>
    <s v="Invited Article"/>
    <s v="Research Article"/>
    <n v="0"/>
    <n v="0"/>
    <d v="2019-01-11T00:00:00"/>
    <x v="2"/>
  </r>
  <r>
    <x v="374"/>
    <s v="LEGUME SCIENCE"/>
    <x v="0"/>
    <x v="1"/>
    <s v="Short Communication"/>
    <s v="Short Communication"/>
    <n v="1600"/>
    <n v="1280"/>
    <d v="2020-11-18T00:00:00"/>
    <x v="26"/>
  </r>
  <r>
    <x v="374"/>
    <s v="LEGUME SCIENCE"/>
    <x v="0"/>
    <x v="1"/>
    <s v="Short Communication"/>
    <s v="Short Communication"/>
    <n v="1680"/>
    <n v="1344"/>
    <d v="2021-10-25T00:00:00"/>
    <x v="118"/>
  </r>
  <r>
    <x v="374"/>
    <s v="LEGUME SCIENCE"/>
    <x v="0"/>
    <x v="1"/>
    <s v="Short Communication"/>
    <s v="Short Communication"/>
    <n v="1848"/>
    <n v="1478"/>
    <d v="2022-09-21T00:00:00"/>
    <x v="2"/>
  </r>
  <r>
    <x v="374"/>
    <s v="LEGUME SCIENCE"/>
    <x v="0"/>
    <x v="1"/>
    <s v="Technical Note"/>
    <s v="Technical Note"/>
    <n v="1714"/>
    <n v="1371"/>
    <d v="2020-11-18T00:00:00"/>
    <x v="26"/>
  </r>
  <r>
    <x v="374"/>
    <s v="LEGUME SCIENCE"/>
    <x v="0"/>
    <x v="1"/>
    <s v="Technical Note"/>
    <s v="Technical Note"/>
    <n v="1800"/>
    <n v="1440"/>
    <d v="2021-10-25T00:00:00"/>
    <x v="118"/>
  </r>
  <r>
    <x v="374"/>
    <s v="LEGUME SCIENCE"/>
    <x v="0"/>
    <x v="1"/>
    <s v="Technical Note"/>
    <s v="Technical Note"/>
    <n v="1980"/>
    <n v="1584"/>
    <d v="2022-09-21T00:00:00"/>
    <x v="2"/>
  </r>
  <r>
    <x v="374"/>
    <s v="LEGUME SCIENCE"/>
    <x v="0"/>
    <x v="0"/>
    <s v="Default APC"/>
    <s v="Default APC"/>
    <n v="2285"/>
    <n v="1828"/>
    <d v="2019-01-09T00:00:00"/>
    <x v="26"/>
  </r>
  <r>
    <x v="374"/>
    <s v="LEGUME SCIENCE"/>
    <x v="0"/>
    <x v="0"/>
    <s v="Default APC"/>
    <s v="Default APC"/>
    <n v="2400"/>
    <n v="1920"/>
    <d v="2021-10-25T00:00:00"/>
    <x v="118"/>
  </r>
  <r>
    <x v="374"/>
    <s v="LEGUME SCIENCE"/>
    <x v="0"/>
    <x v="0"/>
    <s v="Default APC"/>
    <s v="Default APC"/>
    <n v="2640"/>
    <n v="2112"/>
    <d v="2022-09-21T00:00:00"/>
    <x v="2"/>
  </r>
  <r>
    <x v="374"/>
    <s v="LEGUME SCIENCE"/>
    <x v="1"/>
    <x v="1"/>
    <s v="Editorial"/>
    <s v="Editorial"/>
    <n v="0"/>
    <n v="0"/>
    <d v="2020-11-30T00:00:00"/>
    <x v="2"/>
  </r>
  <r>
    <x v="374"/>
    <s v="LEGUME SCIENCE"/>
    <x v="1"/>
    <x v="1"/>
    <s v="Data Insight"/>
    <s v="Research Article"/>
    <n v="850"/>
    <n v="680"/>
    <d v="2021-08-12T00:00:00"/>
    <x v="26"/>
  </r>
  <r>
    <x v="374"/>
    <s v="LEGUME SCIENCE"/>
    <x v="1"/>
    <x v="1"/>
    <s v="Data Insight"/>
    <s v="Research Article"/>
    <n v="888"/>
    <n v="710"/>
    <d v="2021-10-25T00:00:00"/>
    <x v="118"/>
  </r>
  <r>
    <x v="374"/>
    <s v="LEGUME SCIENCE"/>
    <x v="1"/>
    <x v="1"/>
    <s v="Data Insight"/>
    <s v="Research Article"/>
    <n v="977"/>
    <n v="782"/>
    <d v="2022-09-21T00:00:00"/>
    <x v="2"/>
  </r>
  <r>
    <x v="374"/>
    <s v="LEGUME SCIENCE"/>
    <x v="1"/>
    <x v="1"/>
    <s v="Invited Article"/>
    <s v="Research Article"/>
    <n v="0"/>
    <n v="0"/>
    <d v="2019-01-11T00:00:00"/>
    <x v="2"/>
  </r>
  <r>
    <x v="374"/>
    <s v="LEGUME SCIENCE"/>
    <x v="1"/>
    <x v="1"/>
    <s v="Short Communication"/>
    <s v="Short Communication"/>
    <n v="1600"/>
    <n v="1280"/>
    <d v="2020-11-18T00:00:00"/>
    <x v="26"/>
  </r>
  <r>
    <x v="374"/>
    <s v="LEGUME SCIENCE"/>
    <x v="1"/>
    <x v="1"/>
    <s v="Short Communication"/>
    <s v="Short Communication"/>
    <n v="1680"/>
    <n v="1344"/>
    <d v="2021-10-25T00:00:00"/>
    <x v="118"/>
  </r>
  <r>
    <x v="374"/>
    <s v="LEGUME SCIENCE"/>
    <x v="1"/>
    <x v="1"/>
    <s v="Short Communication"/>
    <s v="Short Communication"/>
    <n v="1848"/>
    <n v="1478"/>
    <d v="2022-09-21T00:00:00"/>
    <x v="2"/>
  </r>
  <r>
    <x v="374"/>
    <s v="LEGUME SCIENCE"/>
    <x v="1"/>
    <x v="1"/>
    <s v="Technical Note"/>
    <s v="Technical Note"/>
    <n v="1714"/>
    <n v="1371"/>
    <d v="2020-11-18T00:00:00"/>
    <x v="26"/>
  </r>
  <r>
    <x v="374"/>
    <s v="LEGUME SCIENCE"/>
    <x v="1"/>
    <x v="1"/>
    <s v="Technical Note"/>
    <s v="Technical Note"/>
    <n v="1800"/>
    <n v="1440"/>
    <d v="2021-10-25T00:00:00"/>
    <x v="118"/>
  </r>
  <r>
    <x v="374"/>
    <s v="LEGUME SCIENCE"/>
    <x v="1"/>
    <x v="1"/>
    <s v="Technical Note"/>
    <s v="Technical Note"/>
    <n v="1980"/>
    <n v="1584"/>
    <d v="2022-09-21T00:00:00"/>
    <x v="2"/>
  </r>
  <r>
    <x v="374"/>
    <s v="LEGUME SCIENCE"/>
    <x v="1"/>
    <x v="0"/>
    <s v="Default APC"/>
    <s v="Default APC"/>
    <n v="1828"/>
    <n v="1462"/>
    <d v="2019-01-09T00:00:00"/>
    <x v="26"/>
  </r>
  <r>
    <x v="374"/>
    <s v="LEGUME SCIENCE"/>
    <x v="1"/>
    <x v="0"/>
    <s v="Default APC"/>
    <s v="Default APC"/>
    <n v="1920"/>
    <n v="1536"/>
    <d v="2021-10-25T00:00:00"/>
    <x v="53"/>
  </r>
  <r>
    <x v="374"/>
    <s v="LEGUME SCIENCE"/>
    <x v="1"/>
    <x v="0"/>
    <s v="Default APC"/>
    <s v="Default APC"/>
    <n v="2400"/>
    <n v="1920"/>
    <d v="2021-12-20T00:00:00"/>
    <x v="118"/>
  </r>
  <r>
    <x v="374"/>
    <s v="LEGUME SCIENCE"/>
    <x v="1"/>
    <x v="0"/>
    <s v="Default APC"/>
    <s v="Default APC"/>
    <n v="2640"/>
    <n v="2112"/>
    <d v="2022-09-21T00:00:00"/>
    <x v="2"/>
  </r>
  <r>
    <x v="375"/>
    <s v="LIFESTYLE MEDICINE"/>
    <x v="0"/>
    <x v="1"/>
    <s v="Announcement"/>
    <s v="Announcement"/>
    <n v="0"/>
    <n v="0"/>
    <d v="2022-04-21T00:00:00"/>
    <x v="2"/>
  </r>
  <r>
    <x v="375"/>
    <s v="LIFESTYLE MEDICINE"/>
    <x v="0"/>
    <x v="1"/>
    <s v="Commentary"/>
    <s v="Commentary"/>
    <n v="0"/>
    <n v="0"/>
    <d v="2020-02-07T00:00:00"/>
    <x v="2"/>
  </r>
  <r>
    <x v="375"/>
    <s v="LIFESTYLE MEDICINE"/>
    <x v="0"/>
    <x v="1"/>
    <s v="Correspondence"/>
    <s v="Correspondence"/>
    <n v="0"/>
    <n v="0"/>
    <d v="2022-12-08T00:00:00"/>
    <x v="2"/>
  </r>
  <r>
    <x v="375"/>
    <s v="LIFESTYLE MEDICINE"/>
    <x v="0"/>
    <x v="1"/>
    <s v="Letter to the Editor"/>
    <s v="Correspondence"/>
    <n v="0"/>
    <n v="0"/>
    <d v="2021-01-06T00:00:00"/>
    <x v="2"/>
  </r>
  <r>
    <x v="375"/>
    <s v="LIFESTYLE MEDICINE"/>
    <x v="0"/>
    <x v="1"/>
    <s v="Reply"/>
    <s v="Correspondence"/>
    <n v="0"/>
    <n v="0"/>
    <d v="2021-01-06T00:00:00"/>
    <x v="2"/>
  </r>
  <r>
    <x v="375"/>
    <s v="LIFESTYLE MEDICINE"/>
    <x v="0"/>
    <x v="1"/>
    <s v="Editorial"/>
    <s v="Editorial"/>
    <n v="0"/>
    <n v="0"/>
    <d v="2020-02-07T00:00:00"/>
    <x v="2"/>
  </r>
  <r>
    <x v="375"/>
    <s v="LIFESTYLE MEDICINE"/>
    <x v="0"/>
    <x v="1"/>
    <s v="Registered Report Stage 1"/>
    <s v="Method and Protocol"/>
    <n v="1085"/>
    <n v="868"/>
    <d v="2021-05-07T00:00:00"/>
    <x v="26"/>
  </r>
  <r>
    <x v="375"/>
    <s v="LIFESTYLE MEDICINE"/>
    <x v="0"/>
    <x v="1"/>
    <s v="Registered Report Stage 1"/>
    <s v="Method and Protocol"/>
    <n v="1075"/>
    <n v="860"/>
    <d v="2021-10-25T00:00:00"/>
    <x v="118"/>
  </r>
  <r>
    <x v="375"/>
    <s v="LIFESTYLE MEDICINE"/>
    <x v="0"/>
    <x v="1"/>
    <s v="Registered Report Stage 1"/>
    <s v="Method and Protocol"/>
    <n v="1185"/>
    <n v="948"/>
    <d v="2022-09-21T00:00:00"/>
    <x v="138"/>
  </r>
  <r>
    <x v="375"/>
    <s v="LIFESTYLE MEDICINE"/>
    <x v="0"/>
    <x v="1"/>
    <s v="Registered Report Stage 1"/>
    <s v="Method and Protocol"/>
    <n v="1245"/>
    <n v="996"/>
    <d v="2023-09-05T00:00:00"/>
    <x v="11"/>
  </r>
  <r>
    <x v="375"/>
    <s v="LIFESTYLE MEDICINE"/>
    <x v="0"/>
    <x v="1"/>
    <s v="Registered Report Stage 1"/>
    <s v="Method and Protocol"/>
    <n v="1285"/>
    <n v="1028"/>
    <d v="2024-09-11T00:00:00"/>
    <x v="2"/>
  </r>
  <r>
    <x v="375"/>
    <s v="LIFESTYLE MEDICINE"/>
    <x v="0"/>
    <x v="1"/>
    <s v="Registered Report Stage 2"/>
    <s v="Method and Protocol"/>
    <n v="1085"/>
    <n v="868"/>
    <d v="2021-05-07T00:00:00"/>
    <x v="26"/>
  </r>
  <r>
    <x v="375"/>
    <s v="LIFESTYLE MEDICINE"/>
    <x v="0"/>
    <x v="1"/>
    <s v="Registered Report Stage 2"/>
    <s v="Method and Protocol"/>
    <n v="1075"/>
    <n v="860"/>
    <d v="2021-10-25T00:00:00"/>
    <x v="118"/>
  </r>
  <r>
    <x v="375"/>
    <s v="LIFESTYLE MEDICINE"/>
    <x v="0"/>
    <x v="1"/>
    <s v="Registered Report Stage 2"/>
    <s v="Method and Protocol"/>
    <n v="1185"/>
    <n v="948"/>
    <d v="2022-09-21T00:00:00"/>
    <x v="138"/>
  </r>
  <r>
    <x v="375"/>
    <s v="LIFESTYLE MEDICINE"/>
    <x v="0"/>
    <x v="1"/>
    <s v="Registered Report Stage 2"/>
    <s v="Method and Protocol"/>
    <n v="1245"/>
    <n v="996"/>
    <d v="2023-09-05T00:00:00"/>
    <x v="11"/>
  </r>
  <r>
    <x v="375"/>
    <s v="LIFESTYLE MEDICINE"/>
    <x v="0"/>
    <x v="1"/>
    <s v="Registered Report Stage 2"/>
    <s v="Method and Protocol"/>
    <n v="1285"/>
    <n v="1028"/>
    <d v="2024-09-11T00:00:00"/>
    <x v="2"/>
  </r>
  <r>
    <x v="375"/>
    <s v="LIFESTYLE MEDICINE"/>
    <x v="0"/>
    <x v="1"/>
    <s v="Registered Report Stage 1: Study Design"/>
    <s v="Research Article"/>
    <n v="1085"/>
    <n v="868"/>
    <d v="2020-02-07T00:00:00"/>
    <x v="2"/>
  </r>
  <r>
    <x v="375"/>
    <s v="LIFESTYLE MEDICINE"/>
    <x v="0"/>
    <x v="1"/>
    <s v="Registered Report Stage 2: Completed Study"/>
    <s v="Research Article"/>
    <n v="1085"/>
    <n v="868"/>
    <d v="2020-02-07T00:00:00"/>
    <x v="2"/>
  </r>
  <r>
    <x v="375"/>
    <s v="LIFESTYLE MEDICINE"/>
    <x v="0"/>
    <x v="0"/>
    <s v="Default APC"/>
    <s v="Default APC"/>
    <n v="2170"/>
    <n v="1736"/>
    <d v="2020-02-07T00:00:00"/>
    <x v="26"/>
  </r>
  <r>
    <x v="375"/>
    <s v="LIFESTYLE MEDICINE"/>
    <x v="0"/>
    <x v="0"/>
    <s v="Default APC"/>
    <s v="Default APC"/>
    <n v="2150"/>
    <n v="1720"/>
    <d v="2021-10-25T00:00:00"/>
    <x v="118"/>
  </r>
  <r>
    <x v="375"/>
    <s v="LIFESTYLE MEDICINE"/>
    <x v="0"/>
    <x v="0"/>
    <s v="Default APC"/>
    <s v="Default APC"/>
    <n v="2370"/>
    <n v="1896"/>
    <d v="2022-09-21T00:00:00"/>
    <x v="138"/>
  </r>
  <r>
    <x v="375"/>
    <s v="LIFESTYLE MEDICINE"/>
    <x v="0"/>
    <x v="0"/>
    <s v="Default APC"/>
    <s v="Default APC"/>
    <n v="2490"/>
    <n v="1992"/>
    <d v="2023-09-05T00:00:00"/>
    <x v="11"/>
  </r>
  <r>
    <x v="375"/>
    <s v="LIFESTYLE MEDICINE"/>
    <x v="0"/>
    <x v="0"/>
    <s v="Default APC"/>
    <s v="Default APC"/>
    <n v="2570"/>
    <n v="2056"/>
    <d v="2024-09-11T00:00:00"/>
    <x v="2"/>
  </r>
  <r>
    <x v="375"/>
    <s v="LIFESTYLE MEDICINE"/>
    <x v="1"/>
    <x v="1"/>
    <s v="Announcement"/>
    <s v="Announcement"/>
    <n v="0"/>
    <n v="0"/>
    <d v="2022-04-21T00:00:00"/>
    <x v="2"/>
  </r>
  <r>
    <x v="375"/>
    <s v="LIFESTYLE MEDICINE"/>
    <x v="1"/>
    <x v="1"/>
    <s v="Commentary"/>
    <s v="Commentary"/>
    <n v="0"/>
    <n v="0"/>
    <d v="2020-02-07T00:00:00"/>
    <x v="2"/>
  </r>
  <r>
    <x v="375"/>
    <s v="LIFESTYLE MEDICINE"/>
    <x v="1"/>
    <x v="1"/>
    <s v="Letter to the Editor"/>
    <s v="Correspondence"/>
    <n v="0"/>
    <n v="0"/>
    <d v="2021-01-06T00:00:00"/>
    <x v="2"/>
  </r>
  <r>
    <x v="375"/>
    <s v="LIFESTYLE MEDICINE"/>
    <x v="1"/>
    <x v="1"/>
    <s v="Reply"/>
    <s v="Correspondence"/>
    <n v="0"/>
    <n v="0"/>
    <d v="2021-01-06T00:00:00"/>
    <x v="2"/>
  </r>
  <r>
    <x v="375"/>
    <s v="LIFESTYLE MEDICINE"/>
    <x v="1"/>
    <x v="1"/>
    <s v="Editorial"/>
    <s v="Editorial"/>
    <n v="0"/>
    <n v="0"/>
    <d v="2020-02-07T00:00:00"/>
    <x v="2"/>
  </r>
  <r>
    <x v="375"/>
    <s v="LIFESTYLE MEDICINE"/>
    <x v="1"/>
    <x v="1"/>
    <s v="Registered Report Stage 1"/>
    <s v="Method and Protocol"/>
    <n v="1085"/>
    <n v="868"/>
    <d v="2021-05-07T00:00:00"/>
    <x v="26"/>
  </r>
  <r>
    <x v="375"/>
    <s v="LIFESTYLE MEDICINE"/>
    <x v="1"/>
    <x v="1"/>
    <s v="Registered Report Stage 1"/>
    <s v="Method and Protocol"/>
    <n v="1075"/>
    <n v="860"/>
    <d v="2021-10-25T00:00:00"/>
    <x v="118"/>
  </r>
  <r>
    <x v="375"/>
    <s v="LIFESTYLE MEDICINE"/>
    <x v="1"/>
    <x v="1"/>
    <s v="Registered Report Stage 1"/>
    <s v="Method and Protocol"/>
    <n v="1185"/>
    <n v="948"/>
    <d v="2022-09-21T00:00:00"/>
    <x v="138"/>
  </r>
  <r>
    <x v="375"/>
    <s v="LIFESTYLE MEDICINE"/>
    <x v="1"/>
    <x v="1"/>
    <s v="Registered Report Stage 1"/>
    <s v="Method and Protocol"/>
    <n v="1245"/>
    <n v="996"/>
    <d v="2023-09-05T00:00:00"/>
    <x v="11"/>
  </r>
  <r>
    <x v="375"/>
    <s v="LIFESTYLE MEDICINE"/>
    <x v="1"/>
    <x v="1"/>
    <s v="Registered Report Stage 1"/>
    <s v="Method and Protocol"/>
    <n v="1285"/>
    <n v="1028"/>
    <d v="2024-09-11T00:00:00"/>
    <x v="2"/>
  </r>
  <r>
    <x v="375"/>
    <s v="LIFESTYLE MEDICINE"/>
    <x v="1"/>
    <x v="1"/>
    <s v="Registered Report Stage 2"/>
    <s v="Method and Protocol"/>
    <n v="1085"/>
    <n v="868"/>
    <d v="2021-05-07T00:00:00"/>
    <x v="26"/>
  </r>
  <r>
    <x v="375"/>
    <s v="LIFESTYLE MEDICINE"/>
    <x v="1"/>
    <x v="1"/>
    <s v="Registered Report Stage 2"/>
    <s v="Method and Protocol"/>
    <n v="1075"/>
    <n v="860"/>
    <d v="2021-10-25T00:00:00"/>
    <x v="118"/>
  </r>
  <r>
    <x v="375"/>
    <s v="LIFESTYLE MEDICINE"/>
    <x v="1"/>
    <x v="1"/>
    <s v="Registered Report Stage 2"/>
    <s v="Method and Protocol"/>
    <n v="1185"/>
    <n v="948"/>
    <d v="2022-09-21T00:00:00"/>
    <x v="138"/>
  </r>
  <r>
    <x v="375"/>
    <s v="LIFESTYLE MEDICINE"/>
    <x v="1"/>
    <x v="1"/>
    <s v="Registered Report Stage 2"/>
    <s v="Method and Protocol"/>
    <n v="1245"/>
    <n v="996"/>
    <d v="2023-09-05T00:00:00"/>
    <x v="11"/>
  </r>
  <r>
    <x v="375"/>
    <s v="LIFESTYLE MEDICINE"/>
    <x v="1"/>
    <x v="1"/>
    <s v="Registered Report Stage 2"/>
    <s v="Method and Protocol"/>
    <n v="1285"/>
    <n v="1028"/>
    <d v="2024-09-11T00:00:00"/>
    <x v="2"/>
  </r>
  <r>
    <x v="375"/>
    <s v="LIFESTYLE MEDICINE"/>
    <x v="1"/>
    <x v="1"/>
    <s v="Registered Report Stage 1: Study Design"/>
    <s v="Research Article"/>
    <n v="1085"/>
    <n v="868"/>
    <d v="2020-02-07T00:00:00"/>
    <x v="2"/>
  </r>
  <r>
    <x v="375"/>
    <s v="LIFESTYLE MEDICINE"/>
    <x v="1"/>
    <x v="1"/>
    <s v="Registered Report Stage 2: Completed Study"/>
    <s v="Research Article"/>
    <n v="1085"/>
    <n v="868"/>
    <d v="2020-02-07T00:00:00"/>
    <x v="2"/>
  </r>
  <r>
    <x v="375"/>
    <s v="LIFESTYLE MEDICINE"/>
    <x v="1"/>
    <x v="0"/>
    <s v="Default APC"/>
    <s v="Default APC"/>
    <n v="2170"/>
    <n v="1736"/>
    <d v="2020-02-07T00:00:00"/>
    <x v="26"/>
  </r>
  <r>
    <x v="375"/>
    <s v="LIFESTYLE MEDICINE"/>
    <x v="1"/>
    <x v="0"/>
    <s v="Default APC"/>
    <s v="Default APC"/>
    <n v="2150"/>
    <n v="1720"/>
    <d v="2021-10-25T00:00:00"/>
    <x v="118"/>
  </r>
  <r>
    <x v="375"/>
    <s v="LIFESTYLE MEDICINE"/>
    <x v="1"/>
    <x v="0"/>
    <s v="Default APC"/>
    <s v="Default APC"/>
    <n v="2370"/>
    <n v="1896"/>
    <d v="2022-09-21T00:00:00"/>
    <x v="138"/>
  </r>
  <r>
    <x v="375"/>
    <s v="LIFESTYLE MEDICINE"/>
    <x v="1"/>
    <x v="0"/>
    <s v="Default APC"/>
    <s v="Default APC"/>
    <n v="2490"/>
    <n v="1992"/>
    <d v="2023-09-05T00:00:00"/>
    <x v="11"/>
  </r>
  <r>
    <x v="375"/>
    <s v="LIFESTYLE MEDICINE"/>
    <x v="1"/>
    <x v="0"/>
    <s v="Default APC"/>
    <s v="Default APC"/>
    <n v="2570"/>
    <n v="2056"/>
    <d v="2024-09-11T00:00:00"/>
    <x v="2"/>
  </r>
  <r>
    <x v="376"/>
    <s v="LARYNGOSCOPE INVESTIGATIVE OTOLARYNGOLOGY"/>
    <x v="0"/>
    <x v="1"/>
    <s v="Otopathology Report"/>
    <s v="Case Study"/>
    <n v="0"/>
    <n v="0"/>
    <d v="2017-07-13T00:00:00"/>
    <x v="2"/>
  </r>
  <r>
    <x v="376"/>
    <s v="LARYNGOSCOPE INVESTIGATIVE OTOLARYNGOLOGY"/>
    <x v="0"/>
    <x v="1"/>
    <s v="Letter to the Editor"/>
    <s v="Correspondence"/>
    <n v="0"/>
    <n v="0"/>
    <d v="2020-08-28T00:00:00"/>
    <x v="2"/>
  </r>
  <r>
    <x v="376"/>
    <s v="LARYNGOSCOPE INVESTIGATIVE OTOLARYNGOLOGY"/>
    <x v="0"/>
    <x v="1"/>
    <s v="Editorial"/>
    <s v="Editorial"/>
    <n v="0"/>
    <n v="0"/>
    <d v="2015-07-28T00:00:00"/>
    <x v="2"/>
  </r>
  <r>
    <x v="376"/>
    <s v="LARYNGOSCOPE INVESTIGATIVE OTOLARYNGOLOGY"/>
    <x v="0"/>
    <x v="0"/>
    <s v="Default APC"/>
    <s v="Default APC"/>
    <n v="1565"/>
    <n v="1252"/>
    <d v="2015-06-22T00:00:00"/>
    <x v="3"/>
  </r>
  <r>
    <x v="376"/>
    <s v="LARYNGOSCOPE INVESTIGATIVE OTOLARYNGOLOGY"/>
    <x v="0"/>
    <x v="0"/>
    <s v="Default APC"/>
    <s v="Default APC"/>
    <n v="1900"/>
    <n v="1520"/>
    <d v="2021-12-01T00:00:00"/>
    <x v="21"/>
  </r>
  <r>
    <x v="376"/>
    <s v="LARYNGOSCOPE INVESTIGATIVE OTOLARYNGOLOGY"/>
    <x v="0"/>
    <x v="0"/>
    <s v="Default APC"/>
    <s v="Default APC"/>
    <n v="2090"/>
    <n v="1672"/>
    <d v="2022-11-08T00:00:00"/>
    <x v="63"/>
  </r>
  <r>
    <x v="376"/>
    <s v="LARYNGOSCOPE INVESTIGATIVE OTOLARYNGOLOGY"/>
    <x v="0"/>
    <x v="0"/>
    <s v="Default APC"/>
    <s v="Default APC"/>
    <n v="2300"/>
    <n v="1840"/>
    <d v="2024-11-13T00:00:00"/>
    <x v="2"/>
  </r>
  <r>
    <x v="376"/>
    <s v="LARYNGOSCOPE INVESTIGATIVE OTOLARYNGOLOGY"/>
    <x v="1"/>
    <x v="1"/>
    <s v="Otopathology Report"/>
    <s v="Case Study"/>
    <n v="0"/>
    <n v="0"/>
    <d v="2017-07-13T00:00:00"/>
    <x v="2"/>
  </r>
  <r>
    <x v="376"/>
    <s v="LARYNGOSCOPE INVESTIGATIVE OTOLARYNGOLOGY"/>
    <x v="1"/>
    <x v="1"/>
    <s v="Letter to the Editor"/>
    <s v="Correspondence"/>
    <n v="0"/>
    <n v="0"/>
    <d v="2020-08-28T00:00:00"/>
    <x v="2"/>
  </r>
  <r>
    <x v="376"/>
    <s v="LARYNGOSCOPE INVESTIGATIVE OTOLARYNGOLOGY"/>
    <x v="1"/>
    <x v="1"/>
    <s v="Editorial"/>
    <s v="Editorial"/>
    <n v="0"/>
    <n v="0"/>
    <d v="2015-07-28T00:00:00"/>
    <x v="2"/>
  </r>
  <r>
    <x v="376"/>
    <s v="LARYNGOSCOPE INVESTIGATIVE OTOLARYNGOLOGY"/>
    <x v="1"/>
    <x v="0"/>
    <s v="Default APC"/>
    <s v="Default APC"/>
    <n v="1565"/>
    <n v="1252"/>
    <d v="2015-06-22T00:00:00"/>
    <x v="197"/>
  </r>
  <r>
    <x v="376"/>
    <s v="LARYNGOSCOPE INVESTIGATIVE OTOLARYNGOLOGY"/>
    <x v="1"/>
    <x v="0"/>
    <s v="Default APC"/>
    <s v="Default APC"/>
    <n v="1252"/>
    <n v="1002"/>
    <d v="2021-01-25T00:00:00"/>
    <x v="198"/>
  </r>
  <r>
    <x v="376"/>
    <s v="LARYNGOSCOPE INVESTIGATIVE OTOLARYNGOLOGY"/>
    <x v="1"/>
    <x v="0"/>
    <s v="Default APC"/>
    <s v="Default APC"/>
    <n v="1565"/>
    <n v="1252"/>
    <d v="2021-04-21T00:00:00"/>
    <x v="3"/>
  </r>
  <r>
    <x v="376"/>
    <s v="LARYNGOSCOPE INVESTIGATIVE OTOLARYNGOLOGY"/>
    <x v="1"/>
    <x v="0"/>
    <s v="Default APC"/>
    <s v="Default APC"/>
    <n v="1900"/>
    <n v="1520"/>
    <d v="2021-12-01T00:00:00"/>
    <x v="21"/>
  </r>
  <r>
    <x v="376"/>
    <s v="LARYNGOSCOPE INVESTIGATIVE OTOLARYNGOLOGY"/>
    <x v="1"/>
    <x v="0"/>
    <s v="Default APC"/>
    <s v="Default APC"/>
    <n v="2090"/>
    <n v="1672"/>
    <d v="2022-11-08T00:00:00"/>
    <x v="63"/>
  </r>
  <r>
    <x v="376"/>
    <s v="LARYNGOSCOPE INVESTIGATIVE OTOLARYNGOLOGY"/>
    <x v="1"/>
    <x v="0"/>
    <s v="Default APC"/>
    <s v="Default APC"/>
    <n v="2300"/>
    <n v="1840"/>
    <d v="2024-11-13T00:00:00"/>
    <x v="2"/>
  </r>
  <r>
    <x v="377"/>
    <s v="LIMNOLOGY AND OCEANOGRAPHY LETTERS"/>
    <x v="0"/>
    <x v="1"/>
    <s v="Reply"/>
    <s v="Correspondence"/>
    <n v="0"/>
    <n v="0"/>
    <d v="2018-02-07T00:00:00"/>
    <x v="2"/>
  </r>
  <r>
    <x v="377"/>
    <s v="LIMNOLOGY AND OCEANOGRAPHY LETTERS"/>
    <x v="0"/>
    <x v="1"/>
    <s v="Data Article"/>
    <s v="Data Article"/>
    <n v="1607"/>
    <n v="1286"/>
    <d v="2019-12-30T00:00:00"/>
    <x v="43"/>
  </r>
  <r>
    <x v="377"/>
    <s v="LIMNOLOGY AND OCEANOGRAPHY LETTERS"/>
    <x v="0"/>
    <x v="1"/>
    <s v="Data Article"/>
    <s v="Data Article"/>
    <n v="1950"/>
    <n v="1560"/>
    <d v="2022-01-04T00:00:00"/>
    <x v="100"/>
  </r>
  <r>
    <x v="377"/>
    <s v="LIMNOLOGY AND OCEANOGRAPHY LETTERS"/>
    <x v="0"/>
    <x v="1"/>
    <s v="Data Article"/>
    <s v="Data Article"/>
    <n v="1920"/>
    <n v="1536"/>
    <d v="2023-01-06T00:00:00"/>
    <x v="8"/>
  </r>
  <r>
    <x v="377"/>
    <s v="LIMNOLOGY AND OCEANOGRAPHY LETTERS"/>
    <x v="0"/>
    <x v="1"/>
    <s v="Data Article"/>
    <s v="Data Article"/>
    <n v="2018"/>
    <n v="1614"/>
    <d v="2023-11-02T00:00:00"/>
    <x v="17"/>
  </r>
  <r>
    <x v="377"/>
    <s v="LIMNOLOGY AND OCEANOGRAPHY LETTERS"/>
    <x v="0"/>
    <x v="1"/>
    <s v="Data Article"/>
    <s v="Data Article"/>
    <n v="2020"/>
    <n v="1616"/>
    <d v="2023-11-03T00:00:00"/>
    <x v="2"/>
  </r>
  <r>
    <x v="377"/>
    <s v="LIMNOLOGY AND OCEANOGRAPHY LETTERS"/>
    <x v="0"/>
    <x v="1"/>
    <s v="Editorial"/>
    <s v="Editorial"/>
    <n v="0"/>
    <n v="0"/>
    <d v="2019-07-22T00:00:00"/>
    <x v="2"/>
  </r>
  <r>
    <x v="377"/>
    <s v="LIMNOLOGY AND OCEANOGRAPHY LETTERS"/>
    <x v="0"/>
    <x v="1"/>
    <s v="Corrigendum"/>
    <s v="Erratum"/>
    <n v="0"/>
    <n v="0"/>
    <d v="2022-06-22T00:00:00"/>
    <x v="2"/>
  </r>
  <r>
    <x v="377"/>
    <s v="LIMNOLOGY AND OCEANOGRAPHY LETTERS"/>
    <x v="0"/>
    <x v="0"/>
    <s v="Default APC"/>
    <s v="Default APC"/>
    <n v="2006"/>
    <n v="1605"/>
    <d v="2015-11-20T00:00:00"/>
    <x v="109"/>
  </r>
  <r>
    <x v="377"/>
    <s v="LIMNOLOGY AND OCEANOGRAPHY LETTERS"/>
    <x v="0"/>
    <x v="0"/>
    <s v="Default APC"/>
    <s v="Default APC"/>
    <n v="2006"/>
    <n v="1605"/>
    <d v="2019-09-03T00:00:00"/>
    <x v="43"/>
  </r>
  <r>
    <x v="377"/>
    <s v="LIMNOLOGY AND OCEANOGRAPHY LETTERS"/>
    <x v="0"/>
    <x v="0"/>
    <s v="Default APC"/>
    <s v="Default APC"/>
    <n v="2400"/>
    <n v="1920"/>
    <d v="2022-01-04T00:00:00"/>
    <x v="16"/>
  </r>
  <r>
    <x v="377"/>
    <s v="LIMNOLOGY AND OCEANOGRAPHY LETTERS"/>
    <x v="0"/>
    <x v="0"/>
    <s v="Default APC"/>
    <s v="Default APC"/>
    <n v="2560"/>
    <n v="2048"/>
    <d v="2023-01-05T00:00:00"/>
    <x v="8"/>
  </r>
  <r>
    <x v="377"/>
    <s v="LIMNOLOGY AND OCEANOGRAPHY LETTERS"/>
    <x v="0"/>
    <x v="0"/>
    <s v="Default APC"/>
    <s v="Default APC"/>
    <n v="2690"/>
    <n v="2152"/>
    <d v="2023-11-02T00:00:00"/>
    <x v="63"/>
  </r>
  <r>
    <x v="377"/>
    <s v="LIMNOLOGY AND OCEANOGRAPHY LETTERS"/>
    <x v="0"/>
    <x v="0"/>
    <s v="Default APC"/>
    <s v="Default APC"/>
    <n v="2960"/>
    <n v="2368"/>
    <d v="2024-11-13T00:00:00"/>
    <x v="2"/>
  </r>
  <r>
    <x v="378"/>
    <s v="LEARNING HEALTH SYSTEMS"/>
    <x v="0"/>
    <x v="1"/>
    <s v="Announcement"/>
    <s v="Announcement"/>
    <n v="0"/>
    <n v="0"/>
    <d v="2022-10-05T00:00:00"/>
    <x v="2"/>
  </r>
  <r>
    <x v="378"/>
    <s v="LEARNING HEALTH SYSTEMS"/>
    <x v="0"/>
    <x v="1"/>
    <s v="Letters"/>
    <s v="Correspondence"/>
    <n v="0"/>
    <n v="0"/>
    <d v="2022-12-08T00:00:00"/>
    <x v="2"/>
  </r>
  <r>
    <x v="378"/>
    <s v="LEARNING HEALTH SYSTEMS"/>
    <x v="0"/>
    <x v="0"/>
    <s v="Default APC"/>
    <s v="Default APC"/>
    <n v="1204"/>
    <n v="963"/>
    <d v="2015-11-12T00:00:00"/>
    <x v="199"/>
  </r>
  <r>
    <x v="378"/>
    <s v="LEARNING HEALTH SYSTEMS"/>
    <x v="0"/>
    <x v="0"/>
    <s v="Default APC"/>
    <s v="Default APC"/>
    <n v="1204"/>
    <n v="963"/>
    <d v="2018-08-03T00:00:00"/>
    <x v="200"/>
  </r>
  <r>
    <x v="378"/>
    <s v="LEARNING HEALTH SYSTEMS"/>
    <x v="0"/>
    <x v="0"/>
    <s v="Default APC"/>
    <s v="Default APC"/>
    <n v="1693"/>
    <n v="1354"/>
    <d v="2018-08-09T00:00:00"/>
    <x v="33"/>
  </r>
  <r>
    <x v="378"/>
    <s v="LEARNING HEALTH SYSTEMS"/>
    <x v="0"/>
    <x v="0"/>
    <s v="Default APC"/>
    <s v="Default APC"/>
    <n v="2000"/>
    <n v="1600"/>
    <d v="2021-01-04T00:00:00"/>
    <x v="7"/>
  </r>
  <r>
    <x v="378"/>
    <s v="LEARNING HEALTH SYSTEMS"/>
    <x v="0"/>
    <x v="0"/>
    <s v="Default APC"/>
    <s v="Default APC"/>
    <n v="2060"/>
    <n v="1648"/>
    <d v="2022-11-09T00:00:00"/>
    <x v="17"/>
  </r>
  <r>
    <x v="378"/>
    <s v="LEARNING HEALTH SYSTEMS"/>
    <x v="0"/>
    <x v="0"/>
    <s v="Default APC"/>
    <s v="Default APC"/>
    <n v="2160"/>
    <n v="1728"/>
    <d v="2023-11-03T00:00:00"/>
    <x v="63"/>
  </r>
  <r>
    <x v="378"/>
    <s v="LEARNING HEALTH SYSTEMS"/>
    <x v="0"/>
    <x v="0"/>
    <s v="Default APC"/>
    <s v="Default APC"/>
    <n v="2270"/>
    <n v="1816"/>
    <d v="2024-11-13T00:00:00"/>
    <x v="2"/>
  </r>
  <r>
    <x v="378"/>
    <s v="LEARNING HEALTH SYSTEMS"/>
    <x v="1"/>
    <x v="0"/>
    <s v="Default APC"/>
    <s v="Default APC"/>
    <n v="2060"/>
    <n v="1648"/>
    <d v="2022-12-02T00:00:00"/>
    <x v="17"/>
  </r>
  <r>
    <x v="378"/>
    <s v="LEARNING HEALTH SYSTEMS"/>
    <x v="1"/>
    <x v="0"/>
    <s v="Default APC"/>
    <s v="Default APC"/>
    <n v="2160"/>
    <n v="1728"/>
    <d v="2023-11-03T00:00:00"/>
    <x v="63"/>
  </r>
  <r>
    <x v="378"/>
    <s v="LEARNING HEALTH SYSTEMS"/>
    <x v="1"/>
    <x v="0"/>
    <s v="Default APC"/>
    <s v="Default APC"/>
    <n v="2270"/>
    <n v="1816"/>
    <d v="2024-11-13T00:00:00"/>
    <x v="2"/>
  </r>
  <r>
    <x v="379"/>
    <s v="MACROMOLECULAR MATERIALS AND ENGINEERING"/>
    <x v="0"/>
    <x v="1"/>
    <s v="Editorial"/>
    <s v="Editorial"/>
    <n v="0"/>
    <n v="0"/>
    <d v="2022-11-23T00:00:00"/>
    <x v="2"/>
  </r>
  <r>
    <x v="379"/>
    <s v="MACROMOLECULAR MATERIALS AND ENGINEERING"/>
    <x v="0"/>
    <x v="1"/>
    <s v="Comment"/>
    <s v="Opinion"/>
    <n v="0"/>
    <n v="0"/>
    <d v="2022-11-23T00:00:00"/>
    <x v="2"/>
  </r>
  <r>
    <x v="379"/>
    <s v="MACROMOLECULAR MATERIALS AND ENGINEERING"/>
    <x v="0"/>
    <x v="1"/>
    <s v="Guest Editorial"/>
    <s v="Opinion"/>
    <n v="0"/>
    <n v="0"/>
    <d v="2022-11-23T00:00:00"/>
    <x v="2"/>
  </r>
  <r>
    <x v="379"/>
    <s v="MACROMOLECULAR MATERIALS AND ENGINEERING"/>
    <x v="0"/>
    <x v="0"/>
    <s v="Default APC"/>
    <s v="Default APC"/>
    <n v="2550"/>
    <n v="2040"/>
    <d v="2022-09-01T00:00:00"/>
    <x v="201"/>
  </r>
  <r>
    <x v="379"/>
    <s v="MACROMOLECULAR MATERIALS AND ENGINEERING"/>
    <x v="0"/>
    <x v="0"/>
    <s v="Default APC"/>
    <s v="Default APC"/>
    <n v="2550"/>
    <n v="2040"/>
    <d v="2022-09-28T00:00:00"/>
    <x v="11"/>
  </r>
  <r>
    <x v="379"/>
    <s v="MACROMOLECULAR MATERIALS AND ENGINEERING"/>
    <x v="0"/>
    <x v="0"/>
    <s v="Default APC"/>
    <s v="Default APC"/>
    <n v="2810"/>
    <n v="2248"/>
    <d v="2024-09-11T00:00:00"/>
    <x v="24"/>
  </r>
  <r>
    <x v="379"/>
    <s v="MACROMOLECULAR MATERIALS AND ENGINEERING"/>
    <x v="0"/>
    <x v="0"/>
    <s v="Default APC"/>
    <s v="Default APC"/>
    <n v="2680"/>
    <n v="2144"/>
    <d v="2024-10-15T00:00:00"/>
    <x v="2"/>
  </r>
  <r>
    <x v="380"/>
    <s v="MICROBIOLOGYOPEN"/>
    <x v="0"/>
    <x v="0"/>
    <s v="Default APC"/>
    <s v="Default APC"/>
    <n v="1650"/>
    <n v="1320"/>
    <d v="2011-08-31T00:00:00"/>
    <x v="202"/>
  </r>
  <r>
    <x v="380"/>
    <s v="MICROBIOLOGYOPEN"/>
    <x v="0"/>
    <x v="0"/>
    <s v="Default APC"/>
    <s v="Default APC"/>
    <n v="1655"/>
    <n v="1324"/>
    <d v="2014-08-28T00:00:00"/>
    <x v="203"/>
  </r>
  <r>
    <x v="380"/>
    <s v="MICROBIOLOGYOPEN"/>
    <x v="0"/>
    <x v="0"/>
    <s v="Default APC"/>
    <s v="Default APC"/>
    <n v="1650"/>
    <n v="1320"/>
    <d v="2014-09-04T00:00:00"/>
    <x v="67"/>
  </r>
  <r>
    <x v="380"/>
    <s v="MICROBIOLOGYOPEN"/>
    <x v="0"/>
    <x v="0"/>
    <s v="Default APC"/>
    <s v="Default APC"/>
    <n v="1782"/>
    <n v="1426"/>
    <d v="2015-01-01T00:00:00"/>
    <x v="71"/>
  </r>
  <r>
    <x v="380"/>
    <s v="MICROBIOLOGYOPEN"/>
    <x v="0"/>
    <x v="0"/>
    <s v="Default APC"/>
    <s v="Default APC"/>
    <n v="2200"/>
    <n v="1760"/>
    <d v="2016-09-14T00:00:00"/>
    <x v="30"/>
  </r>
  <r>
    <x v="380"/>
    <s v="MICROBIOLOGYOPEN"/>
    <x v="0"/>
    <x v="0"/>
    <s v="Default APC"/>
    <s v="Default APC"/>
    <n v="1820"/>
    <n v="1456"/>
    <d v="2016-11-01T00:00:00"/>
    <x v="59"/>
  </r>
  <r>
    <x v="380"/>
    <s v="MICROBIOLOGYOPEN"/>
    <x v="0"/>
    <x v="0"/>
    <s v="Default APC"/>
    <s v="Default APC"/>
    <n v="2200"/>
    <n v="1760"/>
    <d v="2019-10-10T00:00:00"/>
    <x v="26"/>
  </r>
  <r>
    <x v="380"/>
    <s v="MICROBIOLOGYOPEN"/>
    <x v="0"/>
    <x v="0"/>
    <s v="Default APC"/>
    <s v="Default APC"/>
    <n v="2250"/>
    <n v="1800"/>
    <d v="2021-10-25T00:00:00"/>
    <x v="118"/>
  </r>
  <r>
    <x v="380"/>
    <s v="MICROBIOLOGYOPEN"/>
    <x v="0"/>
    <x v="0"/>
    <s v="Default APC"/>
    <s v="Default APC"/>
    <n v="2410"/>
    <n v="1928"/>
    <d v="2022-09-21T00:00:00"/>
    <x v="138"/>
  </r>
  <r>
    <x v="380"/>
    <s v="MICROBIOLOGYOPEN"/>
    <x v="0"/>
    <x v="0"/>
    <s v="Default APC"/>
    <s v="Default APC"/>
    <n v="2530"/>
    <n v="2024"/>
    <d v="2023-09-05T00:00:00"/>
    <x v="11"/>
  </r>
  <r>
    <x v="380"/>
    <s v="MICROBIOLOGYOPEN"/>
    <x v="0"/>
    <x v="0"/>
    <s v="Default APC"/>
    <s v="Default APC"/>
    <n v="2660"/>
    <n v="2128"/>
    <d v="2024-09-11T00:00:00"/>
    <x v="2"/>
  </r>
  <r>
    <x v="380"/>
    <s v="MICROBIOLOGYOPEN"/>
    <x v="1"/>
    <x v="0"/>
    <s v="Default APC"/>
    <s v="Default APC"/>
    <n v="1320"/>
    <n v="1056"/>
    <d v="2011-10-15T00:00:00"/>
    <x v="202"/>
  </r>
  <r>
    <x v="380"/>
    <s v="MICROBIOLOGYOPEN"/>
    <x v="1"/>
    <x v="0"/>
    <s v="Default APC"/>
    <s v="Default APC"/>
    <n v="1324"/>
    <n v="1059"/>
    <d v="2014-08-28T00:00:00"/>
    <x v="203"/>
  </r>
  <r>
    <x v="380"/>
    <s v="MICROBIOLOGYOPEN"/>
    <x v="1"/>
    <x v="0"/>
    <s v="Default APC"/>
    <s v="Default APC"/>
    <n v="1320"/>
    <n v="1056"/>
    <d v="2014-09-04T00:00:00"/>
    <x v="67"/>
  </r>
  <r>
    <x v="380"/>
    <s v="MICROBIOLOGYOPEN"/>
    <x v="1"/>
    <x v="0"/>
    <s v="Default APC"/>
    <s v="Default APC"/>
    <n v="1426"/>
    <n v="1141"/>
    <d v="2015-01-01T00:00:00"/>
    <x v="71"/>
  </r>
  <r>
    <x v="380"/>
    <s v="MICROBIOLOGYOPEN"/>
    <x v="1"/>
    <x v="0"/>
    <s v="Default APC"/>
    <s v="Default APC"/>
    <n v="1760"/>
    <n v="1408"/>
    <d v="2016-09-14T00:00:00"/>
    <x v="30"/>
  </r>
  <r>
    <x v="380"/>
    <s v="MICROBIOLOGYOPEN"/>
    <x v="1"/>
    <x v="0"/>
    <s v="Default APC"/>
    <s v="Default APC"/>
    <n v="1456"/>
    <n v="1165"/>
    <d v="2016-11-01T00:00:00"/>
    <x v="59"/>
  </r>
  <r>
    <x v="380"/>
    <s v="MICROBIOLOGYOPEN"/>
    <x v="1"/>
    <x v="0"/>
    <s v="Default APC"/>
    <s v="Default APC"/>
    <n v="1760"/>
    <n v="1408"/>
    <d v="2019-10-10T00:00:00"/>
    <x v="26"/>
  </r>
  <r>
    <x v="380"/>
    <s v="MICROBIOLOGYOPEN"/>
    <x v="1"/>
    <x v="0"/>
    <s v="Default APC"/>
    <s v="Default APC"/>
    <n v="1800"/>
    <n v="1440"/>
    <d v="2021-10-25T00:00:00"/>
    <x v="53"/>
  </r>
  <r>
    <x v="380"/>
    <s v="MICROBIOLOGYOPEN"/>
    <x v="1"/>
    <x v="0"/>
    <s v="Default APC"/>
    <s v="Default APC"/>
    <n v="2250"/>
    <n v="1800"/>
    <d v="2021-12-20T00:00:00"/>
    <x v="118"/>
  </r>
  <r>
    <x v="380"/>
    <s v="MICROBIOLOGYOPEN"/>
    <x v="1"/>
    <x v="0"/>
    <s v="Default APC"/>
    <s v="Default APC"/>
    <n v="2410"/>
    <n v="1928"/>
    <d v="2022-09-21T00:00:00"/>
    <x v="138"/>
  </r>
  <r>
    <x v="380"/>
    <s v="MICROBIOLOGYOPEN"/>
    <x v="1"/>
    <x v="0"/>
    <s v="Default APC"/>
    <s v="Default APC"/>
    <n v="2530"/>
    <n v="2024"/>
    <d v="2023-09-05T00:00:00"/>
    <x v="11"/>
  </r>
  <r>
    <x v="380"/>
    <s v="MICROBIOLOGYOPEN"/>
    <x v="1"/>
    <x v="0"/>
    <s v="Default APC"/>
    <s v="Default APC"/>
    <n v="2660"/>
    <n v="2128"/>
    <d v="2024-09-11T00:00:00"/>
    <x v="2"/>
  </r>
  <r>
    <x v="381"/>
    <s v="MICROBIAL BIOTECHNOLOGY"/>
    <x v="0"/>
    <x v="1"/>
    <s v="Correspondence"/>
    <s v="Correspondence"/>
    <n v="0"/>
    <n v="0"/>
    <d v="2022-12-08T00:00:00"/>
    <x v="2"/>
  </r>
  <r>
    <x v="381"/>
    <s v="MICROBIAL BIOTECHNOLOGY"/>
    <x v="0"/>
    <x v="1"/>
    <s v="Brief Report"/>
    <s v="Short Communication"/>
    <n v="1794"/>
    <n v="1435"/>
    <d v="2022-01-04T00:00:00"/>
    <x v="204"/>
  </r>
  <r>
    <x v="381"/>
    <s v="MICROBIAL BIOTECHNOLOGY"/>
    <x v="0"/>
    <x v="1"/>
    <s v="Brief Report"/>
    <s v="Short Communication"/>
    <n v="1640"/>
    <n v="1312"/>
    <d v="2022-03-11T00:00:00"/>
    <x v="7"/>
  </r>
  <r>
    <x v="381"/>
    <s v="MICROBIAL BIOTECHNOLOGY"/>
    <x v="0"/>
    <x v="1"/>
    <s v="Brief Report"/>
    <s v="Short Communication"/>
    <n v="1804"/>
    <n v="1443"/>
    <d v="2022-11-09T00:00:00"/>
    <x v="205"/>
  </r>
  <r>
    <x v="381"/>
    <s v="MICROBIAL BIOTECHNOLOGY"/>
    <x v="0"/>
    <x v="1"/>
    <s v="Brief Report"/>
    <s v="Short Communication"/>
    <n v="1771"/>
    <n v="1417"/>
    <d v="2023-07-25T00:00:00"/>
    <x v="8"/>
  </r>
  <r>
    <x v="381"/>
    <s v="MICROBIAL BIOTECHNOLOGY"/>
    <x v="0"/>
    <x v="1"/>
    <s v="Brief Report"/>
    <s v="Short Communication"/>
    <n v="1862"/>
    <n v="1490"/>
    <d v="2023-11-02T00:00:00"/>
    <x v="11"/>
  </r>
  <r>
    <x v="381"/>
    <s v="MICROBIAL BIOTECHNOLOGY"/>
    <x v="0"/>
    <x v="1"/>
    <s v="Brief Report"/>
    <s v="Short Communication"/>
    <n v="2142"/>
    <n v="1714"/>
    <d v="2024-09-11T00:00:00"/>
    <x v="2"/>
  </r>
  <r>
    <x v="381"/>
    <s v="MICROBIAL BIOTECHNOLOGY"/>
    <x v="0"/>
    <x v="0"/>
    <s v="Default APC"/>
    <s v="Default APC"/>
    <n v="1943"/>
    <n v="1554"/>
    <d v="2011-08-31T00:00:00"/>
    <x v="206"/>
  </r>
  <r>
    <x v="381"/>
    <s v="MICROBIAL BIOTECHNOLOGY"/>
    <x v="0"/>
    <x v="0"/>
    <s v="Default APC"/>
    <s v="Default APC"/>
    <n v="2098"/>
    <n v="1678"/>
    <d v="2015-01-22T00:00:00"/>
    <x v="107"/>
  </r>
  <r>
    <x v="381"/>
    <s v="MICROBIAL BIOTECHNOLOGY"/>
    <x v="0"/>
    <x v="0"/>
    <s v="Default APC"/>
    <s v="Default APC"/>
    <n v="2100"/>
    <n v="1680"/>
    <d v="2018-10-18T00:00:00"/>
    <x v="3"/>
  </r>
  <r>
    <x v="381"/>
    <s v="MICROBIAL BIOTECHNOLOGY"/>
    <x v="0"/>
    <x v="0"/>
    <s v="Default APC"/>
    <s v="Default APC"/>
    <n v="2300"/>
    <n v="1840"/>
    <d v="2021-12-01T00:00:00"/>
    <x v="7"/>
  </r>
  <r>
    <x v="381"/>
    <s v="MICROBIAL BIOTECHNOLOGY"/>
    <x v="0"/>
    <x v="0"/>
    <s v="Default APC"/>
    <s v="Default APC"/>
    <n v="2530"/>
    <n v="2024"/>
    <d v="2022-11-09T00:00:00"/>
    <x v="8"/>
  </r>
  <r>
    <x v="381"/>
    <s v="MICROBIAL BIOTECHNOLOGY"/>
    <x v="0"/>
    <x v="0"/>
    <s v="Default APC"/>
    <s v="Default APC"/>
    <n v="2660"/>
    <n v="2128"/>
    <d v="2023-11-02T00:00:00"/>
    <x v="11"/>
  </r>
  <r>
    <x v="381"/>
    <s v="MICROBIAL BIOTECHNOLOGY"/>
    <x v="0"/>
    <x v="0"/>
    <s v="Default APC"/>
    <s v="Default APC"/>
    <n v="3060"/>
    <n v="2448"/>
    <d v="2024-09-11T00:00:00"/>
    <x v="2"/>
  </r>
  <r>
    <x v="382"/>
    <s v="MATERNAL &amp; CHILD NUTRITION"/>
    <x v="0"/>
    <x v="1"/>
    <s v="Letter to Editor"/>
    <s v="Correspondence"/>
    <n v="0"/>
    <n v="0"/>
    <d v="2022-12-08T00:00:00"/>
    <x v="2"/>
  </r>
  <r>
    <x v="382"/>
    <s v="MATERNAL &amp; CHILD NUTRITION"/>
    <x v="0"/>
    <x v="1"/>
    <s v="Letter to the Editor"/>
    <s v="Correspondence"/>
    <n v="0"/>
    <n v="0"/>
    <d v="2019-07-25T00:00:00"/>
    <x v="2"/>
  </r>
  <r>
    <x v="382"/>
    <s v="MATERNAL &amp; CHILD NUTRITION"/>
    <x v="0"/>
    <x v="1"/>
    <s v="Reply"/>
    <s v="Correspondence"/>
    <n v="0"/>
    <n v="0"/>
    <d v="2022-12-08T00:00:00"/>
    <x v="2"/>
  </r>
  <r>
    <x v="382"/>
    <s v="MATERNAL &amp; CHILD NUTRITION"/>
    <x v="0"/>
    <x v="1"/>
    <s v="Editorial"/>
    <s v="Editorial"/>
    <n v="0"/>
    <n v="0"/>
    <d v="2019-07-25T00:00:00"/>
    <x v="2"/>
  </r>
  <r>
    <x v="382"/>
    <s v="MATERNAL &amp; CHILD NUTRITION"/>
    <x v="0"/>
    <x v="0"/>
    <s v="Default APC"/>
    <s v="Default APC"/>
    <n v="2200"/>
    <n v="1760"/>
    <d v="2019-07-25T00:00:00"/>
    <x v="54"/>
  </r>
  <r>
    <x v="382"/>
    <s v="MATERNAL &amp; CHILD NUTRITION"/>
    <x v="0"/>
    <x v="0"/>
    <s v="Default APC"/>
    <s v="Default APC"/>
    <n v="2400"/>
    <n v="1920"/>
    <d v="2020-12-04T00:00:00"/>
    <x v="26"/>
  </r>
  <r>
    <x v="382"/>
    <s v="MATERNAL &amp; CHILD NUTRITION"/>
    <x v="0"/>
    <x v="0"/>
    <s v="Default APC"/>
    <s v="Default APC"/>
    <n v="2900"/>
    <n v="2320"/>
    <d v="2021-10-25T00:00:00"/>
    <x v="118"/>
  </r>
  <r>
    <x v="382"/>
    <s v="MATERNAL &amp; CHILD NUTRITION"/>
    <x v="0"/>
    <x v="0"/>
    <s v="Default APC"/>
    <s v="Default APC"/>
    <n v="2990"/>
    <n v="2392"/>
    <d v="2022-09-21T00:00:00"/>
    <x v="138"/>
  </r>
  <r>
    <x v="382"/>
    <s v="MATERNAL &amp; CHILD NUTRITION"/>
    <x v="0"/>
    <x v="0"/>
    <s v="Default APC"/>
    <s v="Default APC"/>
    <n v="3140"/>
    <n v="2512"/>
    <d v="2023-09-05T00:00:00"/>
    <x v="11"/>
  </r>
  <r>
    <x v="382"/>
    <s v="MATERNAL &amp; CHILD NUTRITION"/>
    <x v="0"/>
    <x v="0"/>
    <s v="Default APC"/>
    <s v="Default APC"/>
    <n v="3460"/>
    <n v="2768"/>
    <d v="2024-09-11T00:00:00"/>
    <x v="25"/>
  </r>
  <r>
    <x v="382"/>
    <s v="MATERNAL &amp; CHILD NUTRITION"/>
    <x v="0"/>
    <x v="0"/>
    <s v="Default APC"/>
    <s v="Default APC"/>
    <n v="3630"/>
    <n v="2904"/>
    <d v="2025-05-20T00:00:00"/>
    <x v="2"/>
  </r>
  <r>
    <x v="382"/>
    <s v="MATERNAL &amp; CHILD NUTRITION"/>
    <x v="1"/>
    <x v="1"/>
    <s v="Letter to the Editor"/>
    <s v="Correspondence"/>
    <n v="0"/>
    <n v="0"/>
    <d v="2019-07-25T00:00:00"/>
    <x v="2"/>
  </r>
  <r>
    <x v="382"/>
    <s v="MATERNAL &amp; CHILD NUTRITION"/>
    <x v="1"/>
    <x v="1"/>
    <s v="Editorial"/>
    <s v="Editorial"/>
    <n v="0"/>
    <n v="0"/>
    <d v="2019-07-25T00:00:00"/>
    <x v="2"/>
  </r>
  <r>
    <x v="382"/>
    <s v="MATERNAL &amp; CHILD NUTRITION"/>
    <x v="1"/>
    <x v="0"/>
    <s v="Default APC"/>
    <s v="Default APC"/>
    <n v="1760"/>
    <n v="1408"/>
    <d v="2019-07-25T00:00:00"/>
    <x v="54"/>
  </r>
  <r>
    <x v="382"/>
    <s v="MATERNAL &amp; CHILD NUTRITION"/>
    <x v="1"/>
    <x v="0"/>
    <s v="Default APC"/>
    <s v="Default APC"/>
    <n v="1920"/>
    <n v="1536"/>
    <d v="2020-12-04T00:00:00"/>
    <x v="84"/>
  </r>
  <r>
    <x v="382"/>
    <s v="MATERNAL &amp; CHILD NUTRITION"/>
    <x v="1"/>
    <x v="0"/>
    <s v="Default APC"/>
    <s v="Default APC"/>
    <n v="2040"/>
    <n v="1632"/>
    <d v="2021-02-09T00:00:00"/>
    <x v="86"/>
  </r>
  <r>
    <x v="382"/>
    <s v="MATERNAL &amp; CHILD NUTRITION"/>
    <x v="1"/>
    <x v="0"/>
    <s v="Default APC"/>
    <s v="Default APC"/>
    <n v="2400"/>
    <n v="1920"/>
    <d v="2021-09-29T00:00:00"/>
    <x v="26"/>
  </r>
  <r>
    <x v="382"/>
    <s v="MATERNAL &amp; CHILD NUTRITION"/>
    <x v="1"/>
    <x v="0"/>
    <s v="Default APC"/>
    <s v="Default APC"/>
    <n v="2900"/>
    <n v="2320"/>
    <d v="2021-10-25T00:00:00"/>
    <x v="118"/>
  </r>
  <r>
    <x v="382"/>
    <s v="MATERNAL &amp; CHILD NUTRITION"/>
    <x v="1"/>
    <x v="0"/>
    <s v="Default APC"/>
    <s v="Default APC"/>
    <n v="2990"/>
    <n v="2392"/>
    <d v="2022-09-21T00:00:00"/>
    <x v="138"/>
  </r>
  <r>
    <x v="382"/>
    <s v="MATERNAL &amp; CHILD NUTRITION"/>
    <x v="1"/>
    <x v="0"/>
    <s v="Default APC"/>
    <s v="Default APC"/>
    <n v="3140"/>
    <n v="2512"/>
    <d v="2023-09-05T00:00:00"/>
    <x v="11"/>
  </r>
  <r>
    <x v="382"/>
    <s v="MATERNAL &amp; CHILD NUTRITION"/>
    <x v="1"/>
    <x v="0"/>
    <s v="Default APC"/>
    <s v="Default APC"/>
    <n v="3460"/>
    <n v="2768"/>
    <d v="2024-09-11T00:00:00"/>
    <x v="25"/>
  </r>
  <r>
    <x v="382"/>
    <s v="MATERNAL &amp; CHILD NUTRITION"/>
    <x v="1"/>
    <x v="0"/>
    <s v="Default APC"/>
    <s v="Default APC"/>
    <n v="3630"/>
    <n v="2904"/>
    <d v="2025-05-20T00:00:00"/>
    <x v="2"/>
  </r>
  <r>
    <x v="383"/>
    <s v="MEDCOMM"/>
    <x v="0"/>
    <x v="1"/>
    <s v="Letter to the Editor"/>
    <s v="Correspondence"/>
    <n v="0"/>
    <n v="0"/>
    <d v="2022-12-08T00:00:00"/>
    <x v="2"/>
  </r>
  <r>
    <x v="383"/>
    <s v="MEDCOMM"/>
    <x v="0"/>
    <x v="1"/>
    <s v="Editorial"/>
    <s v="Editorial"/>
    <n v="0"/>
    <n v="0"/>
    <d v="2023-02-16T00:00:00"/>
    <x v="2"/>
  </r>
  <r>
    <x v="383"/>
    <s v="MEDCOMM"/>
    <x v="0"/>
    <x v="1"/>
    <s v="Erratum"/>
    <s v="Erratum"/>
    <n v="0"/>
    <n v="0"/>
    <d v="2023-05-22T00:00:00"/>
    <x v="2"/>
  </r>
  <r>
    <x v="383"/>
    <s v="MEDCOMM"/>
    <x v="0"/>
    <x v="1"/>
    <s v="Highlight"/>
    <s v="News Article"/>
    <n v="1500"/>
    <n v="1200"/>
    <d v="2023-02-16T00:00:00"/>
    <x v="2"/>
  </r>
  <r>
    <x v="383"/>
    <s v="MEDCOMM"/>
    <x v="0"/>
    <x v="1"/>
    <s v="Letter"/>
    <s v="Short Communication"/>
    <n v="1500"/>
    <n v="1200"/>
    <d v="2023-02-16T00:00:00"/>
    <x v="2"/>
  </r>
  <r>
    <x v="383"/>
    <s v="MEDCOMM"/>
    <x v="0"/>
    <x v="0"/>
    <s v="Default APC"/>
    <s v="Default APC"/>
    <n v="2221"/>
    <n v="1777"/>
    <d v="2020-02-10T00:00:00"/>
    <x v="207"/>
  </r>
  <r>
    <x v="383"/>
    <s v="MEDCOMM"/>
    <x v="0"/>
    <x v="0"/>
    <s v="Default APC"/>
    <s v="Default APC"/>
    <n v="3050"/>
    <n v="2440"/>
    <d v="2023-02-16T00:00:00"/>
    <x v="2"/>
  </r>
  <r>
    <x v="384"/>
    <s v="MATERIAL DESIGN &amp; PROCESSING COMMUNICATIONS"/>
    <x v="0"/>
    <x v="0"/>
    <s v="Default APC"/>
    <s v="Default APC"/>
    <n v="672"/>
    <n v="538"/>
    <d v="2022-12-28T00:00:00"/>
    <x v="61"/>
  </r>
  <r>
    <x v="384"/>
    <s v="MATERIAL DESIGN &amp; PROCESSING COMMUNICATIONS"/>
    <x v="0"/>
    <x v="0"/>
    <s v="Default APC"/>
    <s v="Default APC"/>
    <n v="690"/>
    <n v="552"/>
    <d v="2024-02-27T00:00:00"/>
    <x v="24"/>
  </r>
  <r>
    <x v="384"/>
    <s v="MATERIAL DESIGN &amp; PROCESSING COMMUNICATIONS"/>
    <x v="0"/>
    <x v="0"/>
    <s v="Default APC"/>
    <s v="Default APC"/>
    <n v="720"/>
    <n v="576"/>
    <d v="2024-10-15T00:00:00"/>
    <x v="2"/>
  </r>
  <r>
    <x v="385"/>
    <s v="MED RESEARCH"/>
    <x v="0"/>
    <x v="0"/>
    <s v="Default APC"/>
    <s v="Default APC"/>
    <n v="2836"/>
    <n v="2269"/>
    <d v="2024-12-03T00:00:00"/>
    <x v="2"/>
  </r>
  <r>
    <x v="386"/>
    <s v="METHODS IN ECOLOGY AND EVOLUTION"/>
    <x v="0"/>
    <x v="1"/>
    <s v="Forum"/>
    <s v="Commentary"/>
    <n v="0"/>
    <n v="0"/>
    <d v="2024-06-26T00:00:00"/>
    <x v="2"/>
  </r>
  <r>
    <x v="386"/>
    <s v="METHODS IN ECOLOGY AND EVOLUTION"/>
    <x v="0"/>
    <x v="1"/>
    <s v="Editorial"/>
    <s v="Editorial"/>
    <n v="0"/>
    <n v="0"/>
    <d v="2022-07-06T00:00:00"/>
    <x v="2"/>
  </r>
  <r>
    <x v="386"/>
    <s v="METHODS IN ECOLOGY AND EVOLUTION"/>
    <x v="0"/>
    <x v="1"/>
    <s v="Guest Editorial"/>
    <s v="Opinion"/>
    <n v="0"/>
    <n v="0"/>
    <d v="2023-01-09T00:00:00"/>
    <x v="2"/>
  </r>
  <r>
    <x v="386"/>
    <s v="METHODS IN ECOLOGY AND EVOLUTION"/>
    <x v="0"/>
    <x v="1"/>
    <s v="Perspective"/>
    <s v="Perspective"/>
    <n v="2200"/>
    <n v="1760"/>
    <d v="2022-11-28T00:00:00"/>
    <x v="2"/>
  </r>
  <r>
    <x v="386"/>
    <s v="METHODS IN ECOLOGY AND EVOLUTION"/>
    <x v="0"/>
    <x v="1"/>
    <s v="Application"/>
    <s v="Technical Note"/>
    <n v="2200"/>
    <n v="1760"/>
    <d v="2022-07-06T00:00:00"/>
    <x v="2"/>
  </r>
  <r>
    <x v="386"/>
    <s v="METHODS IN ECOLOGY AND EVOLUTION"/>
    <x v="0"/>
    <x v="1"/>
    <s v="Practical Tools"/>
    <s v="Technical Note"/>
    <n v="2200"/>
    <n v="1760"/>
    <d v="2022-07-06T00:00:00"/>
    <x v="2"/>
  </r>
  <r>
    <x v="386"/>
    <s v="METHODS IN ECOLOGY AND EVOLUTION"/>
    <x v="0"/>
    <x v="0"/>
    <s v="Default APC"/>
    <s v="Default APC"/>
    <n v="2950"/>
    <n v="2360"/>
    <d v="2022-07-06T00:00:00"/>
    <x v="2"/>
  </r>
  <r>
    <x v="386"/>
    <s v="METHODS IN ECOLOGY AND EVOLUTION"/>
    <x v="1"/>
    <x v="1"/>
    <s v="Forum"/>
    <s v="Commentary"/>
    <n v="0"/>
    <n v="0"/>
    <d v="2024-06-26T00:00:00"/>
    <x v="2"/>
  </r>
  <r>
    <x v="386"/>
    <s v="METHODS IN ECOLOGY AND EVOLUTION"/>
    <x v="1"/>
    <x v="1"/>
    <s v="Editorial"/>
    <s v="Editorial"/>
    <n v="0"/>
    <n v="0"/>
    <d v="2022-07-06T00:00:00"/>
    <x v="2"/>
  </r>
  <r>
    <x v="386"/>
    <s v="METHODS IN ECOLOGY AND EVOLUTION"/>
    <x v="1"/>
    <x v="1"/>
    <s v="Guest Editorial"/>
    <s v="Opinion"/>
    <n v="0"/>
    <n v="0"/>
    <d v="2023-01-09T00:00:00"/>
    <x v="2"/>
  </r>
  <r>
    <x v="386"/>
    <s v="METHODS IN ECOLOGY AND EVOLUTION"/>
    <x v="1"/>
    <x v="1"/>
    <s v="Perspective"/>
    <s v="Perspective"/>
    <n v="2200"/>
    <n v="1760"/>
    <d v="2022-11-28T00:00:00"/>
    <x v="2"/>
  </r>
  <r>
    <x v="386"/>
    <s v="METHODS IN ECOLOGY AND EVOLUTION"/>
    <x v="1"/>
    <x v="1"/>
    <s v="Application"/>
    <s v="Technical Note"/>
    <n v="2200"/>
    <n v="1760"/>
    <d v="2022-07-06T00:00:00"/>
    <x v="2"/>
  </r>
  <r>
    <x v="386"/>
    <s v="METHODS IN ECOLOGY AND EVOLUTION"/>
    <x v="1"/>
    <x v="1"/>
    <s v="Practical Tools"/>
    <s v="Technical Note"/>
    <n v="2200"/>
    <n v="1760"/>
    <d v="2022-07-06T00:00:00"/>
    <x v="2"/>
  </r>
  <r>
    <x v="386"/>
    <s v="METHODS IN ECOLOGY AND EVOLUTION"/>
    <x v="1"/>
    <x v="0"/>
    <s v="Default APC"/>
    <s v="Default APC"/>
    <n v="2950"/>
    <n v="2360"/>
    <d v="2022-07-06T00:00:00"/>
    <x v="2"/>
  </r>
  <r>
    <x v="387"/>
    <s v="METEOROLOGICAL APPLICATIONS"/>
    <x v="0"/>
    <x v="1"/>
    <s v="Editorial"/>
    <s v="Editorial"/>
    <n v="0"/>
    <n v="0"/>
    <d v="2019-07-31T00:00:00"/>
    <x v="2"/>
  </r>
  <r>
    <x v="387"/>
    <s v="METEOROLOGICAL APPLICATIONS"/>
    <x v="0"/>
    <x v="0"/>
    <s v="Default APC"/>
    <s v="Default APC"/>
    <n v="1900"/>
    <n v="1520"/>
    <d v="2019-07-31T00:00:00"/>
    <x v="3"/>
  </r>
  <r>
    <x v="387"/>
    <s v="METEOROLOGICAL APPLICATIONS"/>
    <x v="0"/>
    <x v="0"/>
    <s v="Default APC"/>
    <s v="Default APC"/>
    <n v="2100"/>
    <n v="1680"/>
    <d v="2021-12-01T00:00:00"/>
    <x v="16"/>
  </r>
  <r>
    <x v="387"/>
    <s v="METEOROLOGICAL APPLICATIONS"/>
    <x v="0"/>
    <x v="0"/>
    <s v="Default APC"/>
    <s v="Default APC"/>
    <n v="2310"/>
    <n v="1848"/>
    <d v="2023-01-05T00:00:00"/>
    <x v="14"/>
  </r>
  <r>
    <x v="387"/>
    <s v="METEOROLOGICAL APPLICATIONS"/>
    <x v="0"/>
    <x v="0"/>
    <s v="Default APC"/>
    <s v="Default APC"/>
    <n v="2430"/>
    <n v="1944"/>
    <d v="2023-12-01T00:00:00"/>
    <x v="63"/>
  </r>
  <r>
    <x v="387"/>
    <s v="METEOROLOGICAL APPLICATIONS"/>
    <x v="0"/>
    <x v="0"/>
    <s v="Default APC"/>
    <s v="Default APC"/>
    <n v="2530"/>
    <n v="2024"/>
    <d v="2024-11-13T00:00:00"/>
    <x v="2"/>
  </r>
  <r>
    <x v="387"/>
    <s v="METEOROLOGICAL APPLICATIONS"/>
    <x v="1"/>
    <x v="1"/>
    <s v="Editorial"/>
    <s v="Editorial"/>
    <n v="0"/>
    <n v="0"/>
    <d v="2019-07-31T00:00:00"/>
    <x v="2"/>
  </r>
  <r>
    <x v="387"/>
    <s v="METEOROLOGICAL APPLICATIONS"/>
    <x v="1"/>
    <x v="0"/>
    <s v="Default APC"/>
    <s v="Default APC"/>
    <n v="1520"/>
    <n v="1216"/>
    <d v="2019-07-31T00:00:00"/>
    <x v="3"/>
  </r>
  <r>
    <x v="387"/>
    <s v="METEOROLOGICAL APPLICATIONS"/>
    <x v="1"/>
    <x v="0"/>
    <s v="Default APC"/>
    <s v="Default APC"/>
    <n v="1680"/>
    <n v="1344"/>
    <d v="2021-12-01T00:00:00"/>
    <x v="16"/>
  </r>
  <r>
    <x v="387"/>
    <s v="METEOROLOGICAL APPLICATIONS"/>
    <x v="1"/>
    <x v="0"/>
    <s v="Default APC"/>
    <s v="Default APC"/>
    <n v="1848"/>
    <n v="1478"/>
    <d v="2023-01-05T00:00:00"/>
    <x v="14"/>
  </r>
  <r>
    <x v="387"/>
    <s v="METEOROLOGICAL APPLICATIONS"/>
    <x v="1"/>
    <x v="0"/>
    <s v="Default APC"/>
    <s v="Default APC"/>
    <n v="1944"/>
    <n v="1555"/>
    <d v="2023-12-01T00:00:00"/>
    <x v="63"/>
  </r>
  <r>
    <x v="387"/>
    <s v="METEOROLOGICAL APPLICATIONS"/>
    <x v="1"/>
    <x v="0"/>
    <s v="Default APC"/>
    <s v="Default APC"/>
    <n v="2024"/>
    <n v="1619"/>
    <d v="2024-11-13T00:00:00"/>
    <x v="2"/>
  </r>
  <r>
    <x v="388"/>
    <s v="METALMAT"/>
    <x v="0"/>
    <x v="1"/>
    <s v="Commentary"/>
    <s v="Commentary"/>
    <n v="0"/>
    <n v="0"/>
    <d v="2023-04-07T00:00:00"/>
    <x v="2"/>
  </r>
  <r>
    <x v="388"/>
    <s v="METALMAT"/>
    <x v="0"/>
    <x v="1"/>
    <s v="Editorials"/>
    <s v="Editorial"/>
    <n v="0"/>
    <n v="0"/>
    <d v="2023-04-07T00:00:00"/>
    <x v="2"/>
  </r>
  <r>
    <x v="388"/>
    <s v="METALMAT"/>
    <x v="0"/>
    <x v="1"/>
    <s v="Perspective"/>
    <s v="Perspective"/>
    <n v="850"/>
    <n v="680"/>
    <d v="2023-04-07T00:00:00"/>
    <x v="11"/>
  </r>
  <r>
    <x v="388"/>
    <s v="METALMAT"/>
    <x v="0"/>
    <x v="1"/>
    <s v="Perspective"/>
    <s v="Perspective"/>
    <n v="895"/>
    <n v="716"/>
    <d v="2024-09-11T00:00:00"/>
    <x v="2"/>
  </r>
  <r>
    <x v="388"/>
    <s v="METALMAT"/>
    <x v="0"/>
    <x v="1"/>
    <s v="Short Communication"/>
    <s v="Short Communication"/>
    <n v="850"/>
    <n v="680"/>
    <d v="2023-04-07T00:00:00"/>
    <x v="11"/>
  </r>
  <r>
    <x v="388"/>
    <s v="METALMAT"/>
    <x v="0"/>
    <x v="1"/>
    <s v="Short Communication"/>
    <s v="Short Communication"/>
    <n v="895"/>
    <n v="716"/>
    <d v="2024-09-11T00:00:00"/>
    <x v="2"/>
  </r>
  <r>
    <x v="388"/>
    <s v="METALMAT"/>
    <x v="0"/>
    <x v="0"/>
    <s v="Default APC"/>
    <s v="Default APC"/>
    <n v="1700"/>
    <n v="1360"/>
    <d v="2023-04-07T00:00:00"/>
    <x v="11"/>
  </r>
  <r>
    <x v="388"/>
    <s v="METALMAT"/>
    <x v="0"/>
    <x v="0"/>
    <s v="Default APC"/>
    <s v="Default APC"/>
    <n v="1790"/>
    <n v="1432"/>
    <d v="2024-09-11T00:00:00"/>
    <x v="2"/>
  </r>
  <r>
    <x v="389"/>
    <s v="MATERIALS GENOME ENGINEERING ADVANCES"/>
    <x v="0"/>
    <x v="0"/>
    <s v="Default APC"/>
    <s v="Default APC"/>
    <n v="2300"/>
    <n v="1840"/>
    <d v="2023-07-28T00:00:00"/>
    <x v="2"/>
  </r>
  <r>
    <x v="390"/>
    <s v="MOLECULAR GENETICS &amp; GENOMIC MEDICINE"/>
    <x v="0"/>
    <x v="1"/>
    <s v="Commentary"/>
    <s v="Commentary"/>
    <n v="0"/>
    <n v="0"/>
    <d v="2018-06-12T00:00:00"/>
    <x v="2"/>
  </r>
  <r>
    <x v="390"/>
    <s v="MOLECULAR GENETICS &amp; GENOMIC MEDICINE"/>
    <x v="0"/>
    <x v="1"/>
    <s v="Invited Commentary"/>
    <s v="Commentary"/>
    <n v="0"/>
    <n v="0"/>
    <d v="2018-06-12T00:00:00"/>
    <x v="2"/>
  </r>
  <r>
    <x v="390"/>
    <s v="MOLECULAR GENETICS &amp; GENOMIC MEDICINE"/>
    <x v="0"/>
    <x v="1"/>
    <s v="Letter to the Editor"/>
    <s v="Correspondence"/>
    <n v="0"/>
    <n v="0"/>
    <d v="2018-10-25T00:00:00"/>
    <x v="2"/>
  </r>
  <r>
    <x v="390"/>
    <s v="MOLECULAR GENETICS &amp; GENOMIC MEDICINE"/>
    <x v="0"/>
    <x v="1"/>
    <s v="Editorial"/>
    <s v="Editorial"/>
    <n v="0"/>
    <n v="0"/>
    <d v="2018-06-12T00:00:00"/>
    <x v="2"/>
  </r>
  <r>
    <x v="390"/>
    <s v="MOLECULAR GENETICS &amp; GENOMIC MEDICINE"/>
    <x v="0"/>
    <x v="1"/>
    <s v="Corrigendum"/>
    <s v="Erratum"/>
    <n v="0"/>
    <n v="0"/>
    <d v="2017-11-14T00:00:00"/>
    <x v="2"/>
  </r>
  <r>
    <x v="390"/>
    <s v="MOLECULAR GENETICS &amp; GENOMIC MEDICINE"/>
    <x v="0"/>
    <x v="1"/>
    <s v="Erratum"/>
    <s v="Erratum"/>
    <n v="0"/>
    <n v="0"/>
    <d v="2018-06-12T00:00:00"/>
    <x v="2"/>
  </r>
  <r>
    <x v="390"/>
    <s v="MOLECULAR GENETICS &amp; GENOMIC MEDICINE"/>
    <x v="0"/>
    <x v="1"/>
    <s v="Genetics and Genomic Medicine around the World"/>
    <s v="Research Article"/>
    <n v="0"/>
    <n v="0"/>
    <d v="2016-08-17T00:00:00"/>
    <x v="2"/>
  </r>
  <r>
    <x v="390"/>
    <s v="MOLECULAR GENETICS &amp; GENOMIC MEDICINE"/>
    <x v="0"/>
    <x v="0"/>
    <s v="Default APC"/>
    <s v="Default APC"/>
    <n v="1500"/>
    <n v="1200"/>
    <d v="2011-08-31T00:00:00"/>
    <x v="202"/>
  </r>
  <r>
    <x v="390"/>
    <s v="MOLECULAR GENETICS &amp; GENOMIC MEDICINE"/>
    <x v="0"/>
    <x v="0"/>
    <s v="Default APC"/>
    <s v="Default APC"/>
    <n v="1505"/>
    <n v="1204"/>
    <d v="2014-08-28T00:00:00"/>
    <x v="203"/>
  </r>
  <r>
    <x v="390"/>
    <s v="MOLECULAR GENETICS &amp; GENOMIC MEDICINE"/>
    <x v="0"/>
    <x v="0"/>
    <s v="Default APC"/>
    <s v="Default APC"/>
    <n v="1500"/>
    <n v="1200"/>
    <d v="2014-09-04T00:00:00"/>
    <x v="71"/>
  </r>
  <r>
    <x v="390"/>
    <s v="MOLECULAR GENETICS &amp; GENOMIC MEDICINE"/>
    <x v="0"/>
    <x v="0"/>
    <s v="Default APC"/>
    <s v="Default APC"/>
    <n v="2000"/>
    <n v="1600"/>
    <d v="2016-09-14T00:00:00"/>
    <x v="30"/>
  </r>
  <r>
    <x v="390"/>
    <s v="MOLECULAR GENETICS &amp; GENOMIC MEDICINE"/>
    <x v="0"/>
    <x v="0"/>
    <s v="Default APC"/>
    <s v="Default APC"/>
    <n v="1636"/>
    <n v="1309"/>
    <d v="2016-11-01T00:00:00"/>
    <x v="54"/>
  </r>
  <r>
    <x v="390"/>
    <s v="MOLECULAR GENETICS &amp; GENOMIC MEDICINE"/>
    <x v="0"/>
    <x v="0"/>
    <s v="Default APC"/>
    <s v="Default APC"/>
    <n v="1800"/>
    <n v="1440"/>
    <d v="2020-12-04T00:00:00"/>
    <x v="26"/>
  </r>
  <r>
    <x v="390"/>
    <s v="MOLECULAR GENETICS &amp; GENOMIC MEDICINE"/>
    <x v="0"/>
    <x v="0"/>
    <s v="Default APC"/>
    <s v="Default APC"/>
    <n v="2000"/>
    <n v="1600"/>
    <d v="2021-10-25T00:00:00"/>
    <x v="138"/>
  </r>
  <r>
    <x v="390"/>
    <s v="MOLECULAR GENETICS &amp; GENOMIC MEDICINE"/>
    <x v="0"/>
    <x v="0"/>
    <s v="Default APC"/>
    <s v="Default APC"/>
    <n v="2040"/>
    <n v="1632"/>
    <d v="2023-09-05T00:00:00"/>
    <x v="11"/>
  </r>
  <r>
    <x v="390"/>
    <s v="MOLECULAR GENETICS &amp; GENOMIC MEDICINE"/>
    <x v="0"/>
    <x v="0"/>
    <s v="Default APC"/>
    <s v="Default APC"/>
    <n v="2140"/>
    <n v="1712"/>
    <d v="2024-09-11T00:00:00"/>
    <x v="2"/>
  </r>
  <r>
    <x v="390"/>
    <s v="MOLECULAR GENETICS &amp; GENOMIC MEDICINE"/>
    <x v="1"/>
    <x v="1"/>
    <s v="Commentary"/>
    <s v="Commentary"/>
    <n v="0"/>
    <n v="0"/>
    <d v="2018-06-12T00:00:00"/>
    <x v="2"/>
  </r>
  <r>
    <x v="390"/>
    <s v="MOLECULAR GENETICS &amp; GENOMIC MEDICINE"/>
    <x v="1"/>
    <x v="1"/>
    <s v="Invited Commentary"/>
    <s v="Commentary"/>
    <n v="0"/>
    <n v="0"/>
    <d v="2018-06-12T00:00:00"/>
    <x v="2"/>
  </r>
  <r>
    <x v="390"/>
    <s v="MOLECULAR GENETICS &amp; GENOMIC MEDICINE"/>
    <x v="1"/>
    <x v="1"/>
    <s v="Letter to the Editor"/>
    <s v="Correspondence"/>
    <n v="0"/>
    <n v="0"/>
    <d v="2018-10-25T00:00:00"/>
    <x v="2"/>
  </r>
  <r>
    <x v="390"/>
    <s v="MOLECULAR GENETICS &amp; GENOMIC MEDICINE"/>
    <x v="1"/>
    <x v="1"/>
    <s v="Editorial"/>
    <s v="Editorial"/>
    <n v="0"/>
    <n v="0"/>
    <d v="2018-06-12T00:00:00"/>
    <x v="2"/>
  </r>
  <r>
    <x v="390"/>
    <s v="MOLECULAR GENETICS &amp; GENOMIC MEDICINE"/>
    <x v="1"/>
    <x v="1"/>
    <s v="Corrigendum"/>
    <s v="Erratum"/>
    <n v="0"/>
    <n v="0"/>
    <d v="2017-11-14T00:00:00"/>
    <x v="2"/>
  </r>
  <r>
    <x v="390"/>
    <s v="MOLECULAR GENETICS &amp; GENOMIC MEDICINE"/>
    <x v="1"/>
    <x v="1"/>
    <s v="Erratum"/>
    <s v="Erratum"/>
    <n v="0"/>
    <n v="0"/>
    <d v="2018-06-12T00:00:00"/>
    <x v="2"/>
  </r>
  <r>
    <x v="390"/>
    <s v="MOLECULAR GENETICS &amp; GENOMIC MEDICINE"/>
    <x v="1"/>
    <x v="1"/>
    <s v="Genetics and Genomic Medicine around the World"/>
    <s v="Research Article"/>
    <n v="0"/>
    <n v="0"/>
    <d v="2016-11-01T00:00:00"/>
    <x v="2"/>
  </r>
  <r>
    <x v="390"/>
    <s v="MOLECULAR GENETICS &amp; GENOMIC MEDICINE"/>
    <x v="1"/>
    <x v="0"/>
    <s v="Default APC"/>
    <s v="Default APC"/>
    <n v="1200"/>
    <n v="960"/>
    <d v="2011-08-31T00:00:00"/>
    <x v="202"/>
  </r>
  <r>
    <x v="390"/>
    <s v="MOLECULAR GENETICS &amp; GENOMIC MEDICINE"/>
    <x v="1"/>
    <x v="0"/>
    <s v="Default APC"/>
    <s v="Default APC"/>
    <n v="1204"/>
    <n v="963"/>
    <d v="2014-08-28T00:00:00"/>
    <x v="203"/>
  </r>
  <r>
    <x v="390"/>
    <s v="MOLECULAR GENETICS &amp; GENOMIC MEDICINE"/>
    <x v="1"/>
    <x v="0"/>
    <s v="Default APC"/>
    <s v="Default APC"/>
    <n v="1200"/>
    <n v="960"/>
    <d v="2014-09-04T00:00:00"/>
    <x v="71"/>
  </r>
  <r>
    <x v="390"/>
    <s v="MOLECULAR GENETICS &amp; GENOMIC MEDICINE"/>
    <x v="1"/>
    <x v="0"/>
    <s v="Default APC"/>
    <s v="Default APC"/>
    <n v="1600"/>
    <n v="1280"/>
    <d v="2016-09-14T00:00:00"/>
    <x v="30"/>
  </r>
  <r>
    <x v="390"/>
    <s v="MOLECULAR GENETICS &amp; GENOMIC MEDICINE"/>
    <x v="1"/>
    <x v="0"/>
    <s v="Default APC"/>
    <s v="Default APC"/>
    <n v="1309"/>
    <n v="1047"/>
    <d v="2016-11-01T00:00:00"/>
    <x v="54"/>
  </r>
  <r>
    <x v="390"/>
    <s v="MOLECULAR GENETICS &amp; GENOMIC MEDICINE"/>
    <x v="1"/>
    <x v="0"/>
    <s v="Default APC"/>
    <s v="Default APC"/>
    <n v="1440"/>
    <n v="1152"/>
    <d v="2020-12-04T00:00:00"/>
    <x v="86"/>
  </r>
  <r>
    <x v="390"/>
    <s v="MOLECULAR GENETICS &amp; GENOMIC MEDICINE"/>
    <x v="1"/>
    <x v="0"/>
    <s v="Default APC"/>
    <s v="Default APC"/>
    <n v="1800"/>
    <n v="1440"/>
    <d v="2021-09-29T00:00:00"/>
    <x v="26"/>
  </r>
  <r>
    <x v="390"/>
    <s v="MOLECULAR GENETICS &amp; GENOMIC MEDICINE"/>
    <x v="1"/>
    <x v="0"/>
    <s v="Default APC"/>
    <s v="Default APC"/>
    <n v="2000"/>
    <n v="1600"/>
    <d v="2021-10-25T00:00:00"/>
    <x v="138"/>
  </r>
  <r>
    <x v="390"/>
    <s v="MOLECULAR GENETICS &amp; GENOMIC MEDICINE"/>
    <x v="1"/>
    <x v="0"/>
    <s v="Default APC"/>
    <s v="Default APC"/>
    <n v="2040"/>
    <n v="1632"/>
    <d v="2023-09-05T00:00:00"/>
    <x v="11"/>
  </r>
  <r>
    <x v="390"/>
    <s v="MOLECULAR GENETICS &amp; GENOMIC MEDICINE"/>
    <x v="1"/>
    <x v="0"/>
    <s v="Default APC"/>
    <s v="Default APC"/>
    <n v="2140"/>
    <n v="1712"/>
    <d v="2024-09-11T00:00:00"/>
    <x v="2"/>
  </r>
  <r>
    <x v="391"/>
    <s v="MENTAL HEALTH SCIENCE"/>
    <x v="0"/>
    <x v="1"/>
    <s v="Commentary"/>
    <s v="Commentary"/>
    <n v="0"/>
    <n v="0"/>
    <d v="2022-01-31T00:00:00"/>
    <x v="2"/>
  </r>
  <r>
    <x v="391"/>
    <s v="MENTAL HEALTH SCIENCE"/>
    <x v="0"/>
    <x v="1"/>
    <s v="Editorial"/>
    <s v="Editorial"/>
    <n v="0"/>
    <n v="0"/>
    <d v="2022-01-31T00:00:00"/>
    <x v="2"/>
  </r>
  <r>
    <x v="391"/>
    <s v="MENTAL HEALTH SCIENCE"/>
    <x v="0"/>
    <x v="0"/>
    <s v="Default APC"/>
    <s v="Default APC"/>
    <n v="2850"/>
    <n v="2280"/>
    <d v="2022-01-28T00:00:00"/>
    <x v="208"/>
  </r>
  <r>
    <x v="391"/>
    <s v="MENTAL HEALTH SCIENCE"/>
    <x v="0"/>
    <x v="0"/>
    <s v="Default APC"/>
    <s v="Default APC"/>
    <n v="2025"/>
    <n v="1620"/>
    <d v="2022-01-31T00:00:00"/>
    <x v="2"/>
  </r>
  <r>
    <x v="391"/>
    <s v="MENTAL HEALTH SCIENCE"/>
    <x v="1"/>
    <x v="1"/>
    <s v="Commentary"/>
    <s v="Commentary"/>
    <n v="0"/>
    <n v="0"/>
    <d v="2022-01-31T00:00:00"/>
    <x v="2"/>
  </r>
  <r>
    <x v="391"/>
    <s v="MENTAL HEALTH SCIENCE"/>
    <x v="1"/>
    <x v="1"/>
    <s v="Editorial"/>
    <s v="Editorial"/>
    <n v="0"/>
    <n v="0"/>
    <d v="2022-01-31T00:00:00"/>
    <x v="2"/>
  </r>
  <r>
    <x v="391"/>
    <s v="MENTAL HEALTH SCIENCE"/>
    <x v="1"/>
    <x v="0"/>
    <s v="Default APC"/>
    <s v="Default APC"/>
    <n v="2850"/>
    <n v="2280"/>
    <d v="2022-01-28T00:00:00"/>
    <x v="208"/>
  </r>
  <r>
    <x v="391"/>
    <s v="MENTAL HEALTH SCIENCE"/>
    <x v="1"/>
    <x v="0"/>
    <s v="Default APC"/>
    <s v="Default APC"/>
    <n v="2025"/>
    <n v="1620"/>
    <d v="2022-01-31T00:00:00"/>
    <x v="2"/>
  </r>
  <r>
    <x v="392"/>
    <s v="MEDIATORS OF INFLAMMATION"/>
    <x v="0"/>
    <x v="0"/>
    <s v="Default APC"/>
    <s v="Default APC"/>
    <n v="2211"/>
    <n v="1769"/>
    <d v="2022-12-27T00:00:00"/>
    <x v="61"/>
  </r>
  <r>
    <x v="392"/>
    <s v="MEDIATORS OF INFLAMMATION"/>
    <x v="0"/>
    <x v="0"/>
    <s v="Default APC"/>
    <s v="Default APC"/>
    <n v="2280"/>
    <n v="1824"/>
    <d v="2024-02-27T00:00:00"/>
    <x v="24"/>
  </r>
  <r>
    <x v="392"/>
    <s v="MEDIATORS OF INFLAMMATION"/>
    <x v="0"/>
    <x v="0"/>
    <s v="Default APC"/>
    <s v="Default APC"/>
    <n v="2390"/>
    <n v="1912"/>
    <d v="2024-10-15T00:00:00"/>
    <x v="25"/>
  </r>
  <r>
    <x v="392"/>
    <s v="MEDIATORS OF INFLAMMATION"/>
    <x v="0"/>
    <x v="0"/>
    <s v="Default APC"/>
    <s v="Default APC"/>
    <n v="2630"/>
    <n v="2104"/>
    <d v="2025-05-20T00:00:00"/>
    <x v="2"/>
  </r>
  <r>
    <x v="393"/>
    <s v="IET MICROWAVES, ANTENNAS &amp; PROPAGATION"/>
    <x v="0"/>
    <x v="1"/>
    <s v="Editorial"/>
    <s v="Editorial"/>
    <n v="0"/>
    <n v="0"/>
    <d v="2020-08-27T00:00:00"/>
    <x v="2"/>
  </r>
  <r>
    <x v="393"/>
    <s v="IET MICROWAVES, ANTENNAS &amp; PROPAGATION"/>
    <x v="0"/>
    <x v="1"/>
    <s v="Corrigendum"/>
    <s v="Erratum"/>
    <n v="0"/>
    <n v="0"/>
    <d v="2021-02-05T00:00:00"/>
    <x v="2"/>
  </r>
  <r>
    <x v="393"/>
    <s v="IET MICROWAVES, ANTENNAS &amp; PROPAGATION"/>
    <x v="0"/>
    <x v="1"/>
    <s v="Comment"/>
    <s v="Opinion"/>
    <n v="0"/>
    <n v="0"/>
    <d v="2021-02-23T00:00:00"/>
    <x v="2"/>
  </r>
  <r>
    <x v="393"/>
    <s v="IET MICROWAVES, ANTENNAS &amp; PROPAGATION"/>
    <x v="0"/>
    <x v="1"/>
    <s v="Guest Editorial"/>
    <s v="Opinion"/>
    <n v="0"/>
    <n v="0"/>
    <d v="2021-11-09T00:00:00"/>
    <x v="2"/>
  </r>
  <r>
    <x v="393"/>
    <s v="IET MICROWAVES, ANTENNAS &amp; PROPAGATION"/>
    <x v="0"/>
    <x v="0"/>
    <s v="Default APC"/>
    <s v="Default APC"/>
    <n v="2000"/>
    <n v="1600"/>
    <d v="2020-08-27T00:00:00"/>
    <x v="92"/>
  </r>
  <r>
    <x v="393"/>
    <s v="IET MICROWAVES, ANTENNAS &amp; PROPAGATION"/>
    <x v="0"/>
    <x v="0"/>
    <s v="Default APC"/>
    <s v="Default APC"/>
    <n v="2100"/>
    <n v="1680"/>
    <d v="2022-02-24T00:00:00"/>
    <x v="16"/>
  </r>
  <r>
    <x v="393"/>
    <s v="IET MICROWAVES, ANTENNAS &amp; PROPAGATION"/>
    <x v="0"/>
    <x v="0"/>
    <s v="Default APC"/>
    <s v="Default APC"/>
    <n v="2210"/>
    <n v="1768"/>
    <d v="2023-01-05T00:00:00"/>
    <x v="14"/>
  </r>
  <r>
    <x v="393"/>
    <s v="IET MICROWAVES, ANTENNAS &amp; PROPAGATION"/>
    <x v="0"/>
    <x v="0"/>
    <s v="Default APC"/>
    <s v="Default APC"/>
    <n v="2250"/>
    <n v="1800"/>
    <d v="2023-12-01T00:00:00"/>
    <x v="63"/>
  </r>
  <r>
    <x v="393"/>
    <s v="IET MICROWAVES, ANTENNAS &amp; PROPAGATION"/>
    <x v="0"/>
    <x v="0"/>
    <s v="Default APC"/>
    <s v="Default APC"/>
    <n v="2300"/>
    <n v="1840"/>
    <d v="2024-11-13T00:00:00"/>
    <x v="2"/>
  </r>
  <r>
    <x v="394"/>
    <s v="MLIFE"/>
    <x v="0"/>
    <x v="1"/>
    <s v="Commentary"/>
    <s v="Commentary"/>
    <n v="0"/>
    <n v="0"/>
    <d v="2025-02-05T00:00:00"/>
    <x v="2"/>
  </r>
  <r>
    <x v="394"/>
    <s v="MLIFE"/>
    <x v="0"/>
    <x v="1"/>
    <s v="Correspondence"/>
    <s v="Correspondence"/>
    <n v="0"/>
    <n v="0"/>
    <d v="2025-02-05T00:00:00"/>
    <x v="2"/>
  </r>
  <r>
    <x v="394"/>
    <s v="MLIFE"/>
    <x v="0"/>
    <x v="1"/>
    <s v="Editorial"/>
    <s v="Editorial"/>
    <n v="0"/>
    <n v="0"/>
    <d v="2025-02-05T00:00:00"/>
    <x v="2"/>
  </r>
  <r>
    <x v="394"/>
    <s v="MLIFE"/>
    <x v="0"/>
    <x v="1"/>
    <s v="Meeting Report"/>
    <s v="Meeting Report"/>
    <n v="0"/>
    <n v="0"/>
    <d v="2025-02-05T00:00:00"/>
    <x v="2"/>
  </r>
  <r>
    <x v="394"/>
    <s v="MLIFE"/>
    <x v="0"/>
    <x v="1"/>
    <s v="Method and Protocol"/>
    <s v="Method and Protocol"/>
    <n v="1200"/>
    <n v="960"/>
    <d v="2025-02-05T00:00:00"/>
    <x v="2"/>
  </r>
  <r>
    <x v="394"/>
    <s v="MLIFE"/>
    <x v="0"/>
    <x v="1"/>
    <s v="News Article"/>
    <s v="News Article"/>
    <n v="0"/>
    <n v="0"/>
    <d v="2025-02-05T00:00:00"/>
    <x v="2"/>
  </r>
  <r>
    <x v="394"/>
    <s v="MLIFE"/>
    <x v="0"/>
    <x v="1"/>
    <s v="Opinion"/>
    <s v="Opinion"/>
    <n v="600"/>
    <n v="480"/>
    <d v="2025-02-05T00:00:00"/>
    <x v="2"/>
  </r>
  <r>
    <x v="394"/>
    <s v="MLIFE"/>
    <x v="0"/>
    <x v="1"/>
    <s v="Perspective"/>
    <s v="Perspective"/>
    <n v="600"/>
    <n v="480"/>
    <d v="2025-02-05T00:00:00"/>
    <x v="2"/>
  </r>
  <r>
    <x v="394"/>
    <s v="MLIFE"/>
    <x v="0"/>
    <x v="1"/>
    <s v="Technical Note"/>
    <s v="Technical Note"/>
    <n v="1440"/>
    <n v="1152"/>
    <d v="2025-02-05T00:00:00"/>
    <x v="2"/>
  </r>
  <r>
    <x v="394"/>
    <s v="MLIFE"/>
    <x v="0"/>
    <x v="0"/>
    <s v="Default APC"/>
    <s v="Default APC"/>
    <n v="2400"/>
    <n v="1920"/>
    <d v="2025-02-05T00:00:00"/>
    <x v="2"/>
  </r>
  <r>
    <x v="395"/>
    <s v="INTERNATIONAL JOURNAL OF RF AND MICROWAVE COMPUTER-AIDED ENGINEERING"/>
    <x v="0"/>
    <x v="0"/>
    <s v="Default APC"/>
    <s v="Default APC"/>
    <n v="2168"/>
    <n v="1734"/>
    <d v="2022-12-27T00:00:00"/>
    <x v="61"/>
  </r>
  <r>
    <x v="395"/>
    <s v="INTERNATIONAL JOURNAL OF RF AND MICROWAVE COMPUTER-AIDED ENGINEERING"/>
    <x v="0"/>
    <x v="0"/>
    <s v="Default APC"/>
    <s v="Default APC"/>
    <n v="2230"/>
    <n v="1784"/>
    <d v="2024-02-27T00:00:00"/>
    <x v="2"/>
  </r>
  <r>
    <x v="396"/>
    <s v="MICRO &amp; NANO LETTERS"/>
    <x v="0"/>
    <x v="1"/>
    <s v="Editorial"/>
    <s v="Editorial"/>
    <n v="0"/>
    <n v="0"/>
    <d v="2020-09-15T00:00:00"/>
    <x v="2"/>
  </r>
  <r>
    <x v="396"/>
    <s v="MICRO &amp; NANO LETTERS"/>
    <x v="0"/>
    <x v="1"/>
    <s v="Corrigendum"/>
    <s v="Erratum"/>
    <n v="0"/>
    <n v="0"/>
    <d v="2021-02-05T00:00:00"/>
    <x v="2"/>
  </r>
  <r>
    <x v="396"/>
    <s v="MICRO &amp; NANO LETTERS"/>
    <x v="0"/>
    <x v="1"/>
    <s v="Comment"/>
    <s v="Opinion"/>
    <n v="0"/>
    <n v="0"/>
    <d v="2021-02-23T00:00:00"/>
    <x v="2"/>
  </r>
  <r>
    <x v="396"/>
    <s v="MICRO &amp; NANO LETTERS"/>
    <x v="0"/>
    <x v="1"/>
    <s v="Guest Editorial"/>
    <s v="Opinion"/>
    <n v="0"/>
    <n v="0"/>
    <d v="2021-11-09T00:00:00"/>
    <x v="2"/>
  </r>
  <r>
    <x v="396"/>
    <s v="MICRO &amp; NANO LETTERS"/>
    <x v="0"/>
    <x v="0"/>
    <s v="Default APC"/>
    <s v="Default APC"/>
    <n v="2000"/>
    <n v="1600"/>
    <d v="2020-09-15T00:00:00"/>
    <x v="2"/>
  </r>
  <r>
    <x v="397"/>
    <s v="MODERN AGRICULTURE"/>
    <x v="0"/>
    <x v="1"/>
    <s v="Announcement"/>
    <s v="Announcement"/>
    <n v="0"/>
    <n v="0"/>
    <d v="2022-08-31T00:00:00"/>
    <x v="2"/>
  </r>
  <r>
    <x v="397"/>
    <s v="MODERN AGRICULTURE"/>
    <x v="0"/>
    <x v="1"/>
    <s v="Commentary"/>
    <s v="Commentary"/>
    <n v="0"/>
    <n v="0"/>
    <d v="2022-08-31T00:00:00"/>
    <x v="2"/>
  </r>
  <r>
    <x v="397"/>
    <s v="MODERN AGRICULTURE"/>
    <x v="0"/>
    <x v="1"/>
    <s v="News and Views"/>
    <s v="Commentary"/>
    <n v="0"/>
    <n v="0"/>
    <d v="2022-08-31T00:00:00"/>
    <x v="2"/>
  </r>
  <r>
    <x v="397"/>
    <s v="MODERN AGRICULTURE"/>
    <x v="0"/>
    <x v="1"/>
    <s v="Expression of Concern"/>
    <s v="Concern"/>
    <n v="0"/>
    <n v="0"/>
    <d v="2022-08-31T00:00:00"/>
    <x v="2"/>
  </r>
  <r>
    <x v="397"/>
    <s v="MODERN AGRICULTURE"/>
    <x v="0"/>
    <x v="1"/>
    <s v="Correspondence"/>
    <s v="Correspondence"/>
    <n v="0"/>
    <n v="0"/>
    <d v="2022-08-31T00:00:00"/>
    <x v="2"/>
  </r>
  <r>
    <x v="397"/>
    <s v="MODERN AGRICULTURE"/>
    <x v="0"/>
    <x v="1"/>
    <s v="Editorial"/>
    <s v="Editorial"/>
    <n v="0"/>
    <n v="0"/>
    <d v="2022-08-31T00:00:00"/>
    <x v="2"/>
  </r>
  <r>
    <x v="397"/>
    <s v="MODERN AGRICULTURE"/>
    <x v="0"/>
    <x v="1"/>
    <s v="Education"/>
    <s v="Education"/>
    <n v="0"/>
    <n v="0"/>
    <d v="2022-08-31T00:00:00"/>
    <x v="2"/>
  </r>
  <r>
    <x v="397"/>
    <s v="MODERN AGRICULTURE"/>
    <x v="0"/>
    <x v="1"/>
    <s v="Erratum"/>
    <s v="Erratum"/>
    <n v="0"/>
    <n v="0"/>
    <d v="2022-08-31T00:00:00"/>
    <x v="2"/>
  </r>
  <r>
    <x v="397"/>
    <s v="MODERN AGRICULTURE"/>
    <x v="0"/>
    <x v="1"/>
    <s v="Patent"/>
    <s v="News Article"/>
    <n v="0"/>
    <n v="0"/>
    <d v="2022-08-31T00:00:00"/>
    <x v="2"/>
  </r>
  <r>
    <x v="397"/>
    <s v="MODERN AGRICULTURE"/>
    <x v="0"/>
    <x v="1"/>
    <s v="Obituary"/>
    <s v="Obituary"/>
    <n v="0"/>
    <n v="0"/>
    <d v="2022-08-31T00:00:00"/>
    <x v="2"/>
  </r>
  <r>
    <x v="397"/>
    <s v="MODERN AGRICULTURE"/>
    <x v="0"/>
    <x v="1"/>
    <s v="Perspective"/>
    <s v="Perspective"/>
    <n v="1750"/>
    <n v="1400"/>
    <d v="2022-08-31T00:00:00"/>
    <x v="2"/>
  </r>
  <r>
    <x v="397"/>
    <s v="MODERN AGRICULTURE"/>
    <x v="0"/>
    <x v="1"/>
    <s v="Review Article"/>
    <s v="Review Article"/>
    <n v="1750"/>
    <n v="1400"/>
    <d v="2022-08-31T00:00:00"/>
    <x v="2"/>
  </r>
  <r>
    <x v="397"/>
    <s v="MODERN AGRICULTURE"/>
    <x v="0"/>
    <x v="1"/>
    <s v="Short Communication"/>
    <s v="Short Communication"/>
    <n v="1750"/>
    <n v="1400"/>
    <d v="2022-08-31T00:00:00"/>
    <x v="2"/>
  </r>
  <r>
    <x v="397"/>
    <s v="MODERN AGRICULTURE"/>
    <x v="0"/>
    <x v="0"/>
    <s v="Default APC"/>
    <s v="Default APC"/>
    <n v="3500"/>
    <n v="2800"/>
    <d v="2022-08-31T00:00:00"/>
    <x v="2"/>
  </r>
  <r>
    <x v="398"/>
    <s v="MOLECULAR ONCOLOGY"/>
    <x v="0"/>
    <x v="1"/>
    <s v="Meeting Abstract"/>
    <s v="Abstract"/>
    <n v="0"/>
    <n v="0"/>
    <d v="2024-11-04T00:00:00"/>
    <x v="2"/>
  </r>
  <r>
    <x v="398"/>
    <s v="MOLECULAR ONCOLOGY"/>
    <x v="0"/>
    <x v="1"/>
    <s v="Reviewer Acknowledgment"/>
    <s v="Announcement"/>
    <n v="0"/>
    <n v="0"/>
    <d v="2024-11-04T00:00:00"/>
    <x v="2"/>
  </r>
  <r>
    <x v="398"/>
    <s v="MOLECULAR ONCOLOGY"/>
    <x v="0"/>
    <x v="1"/>
    <s v="Commentary"/>
    <s v="Commentary"/>
    <n v="0"/>
    <n v="0"/>
    <d v="2021-04-07T00:00:00"/>
    <x v="2"/>
  </r>
  <r>
    <x v="398"/>
    <s v="MOLECULAR ONCOLOGY"/>
    <x v="0"/>
    <x v="1"/>
    <s v="Invited Commentary"/>
    <s v="Commentary"/>
    <n v="0"/>
    <n v="0"/>
    <d v="2021-01-04T00:00:00"/>
    <x v="2"/>
  </r>
  <r>
    <x v="398"/>
    <s v="MOLECULAR ONCOLOGY"/>
    <x v="0"/>
    <x v="1"/>
    <s v="News and Views"/>
    <s v="Commentary"/>
    <n v="0"/>
    <n v="0"/>
    <d v="2020-11-02T00:00:00"/>
    <x v="2"/>
  </r>
  <r>
    <x v="398"/>
    <s v="MOLECULAR ONCOLOGY"/>
    <x v="0"/>
    <x v="1"/>
    <s v="Viewpoint"/>
    <s v="Commentary"/>
    <n v="0"/>
    <n v="0"/>
    <d v="2023-01-17T00:00:00"/>
    <x v="2"/>
  </r>
  <r>
    <x v="398"/>
    <s v="MOLECULAR ONCOLOGY"/>
    <x v="0"/>
    <x v="1"/>
    <s v="Letter to the Editor"/>
    <s v="Correspondence"/>
    <n v="0"/>
    <n v="0"/>
    <d v="2022-12-08T00:00:00"/>
    <x v="2"/>
  </r>
  <r>
    <x v="398"/>
    <s v="MOLECULAR ONCOLOGY"/>
    <x v="0"/>
    <x v="1"/>
    <s v="Editorial"/>
    <s v="Editorial"/>
    <n v="0"/>
    <n v="0"/>
    <d v="2016-07-12T00:00:00"/>
    <x v="2"/>
  </r>
  <r>
    <x v="398"/>
    <s v="MOLECULAR ONCOLOGY"/>
    <x v="0"/>
    <x v="1"/>
    <s v="Corrigendum"/>
    <s v="Erratum"/>
    <n v="0"/>
    <n v="0"/>
    <d v="2024-11-04T00:00:00"/>
    <x v="2"/>
  </r>
  <r>
    <x v="398"/>
    <s v="MOLECULAR ONCOLOGY"/>
    <x v="0"/>
    <x v="1"/>
    <s v="Erratum"/>
    <s v="Erratum"/>
    <n v="0"/>
    <n v="0"/>
    <d v="2024-11-04T00:00:00"/>
    <x v="2"/>
  </r>
  <r>
    <x v="398"/>
    <s v="MOLECULAR ONCOLOGY"/>
    <x v="0"/>
    <x v="1"/>
    <s v="Calendar"/>
    <s v="Events"/>
    <n v="0"/>
    <n v="0"/>
    <d v="2024-11-04T00:00:00"/>
    <x v="2"/>
  </r>
  <r>
    <x v="398"/>
    <s v="MOLECULAR ONCOLOGY"/>
    <x v="0"/>
    <x v="1"/>
    <s v="Issue Highlights"/>
    <s v="Index"/>
    <n v="0"/>
    <n v="0"/>
    <d v="2024-11-04T00:00:00"/>
    <x v="2"/>
  </r>
  <r>
    <x v="398"/>
    <s v="MOLECULAR ONCOLOGY"/>
    <x v="0"/>
    <x v="1"/>
    <s v="Meeting Report"/>
    <s v="Meeting Report"/>
    <n v="0"/>
    <n v="0"/>
    <d v="2024-11-04T00:00:00"/>
    <x v="2"/>
  </r>
  <r>
    <x v="398"/>
    <s v="MOLECULAR ONCOLOGY"/>
    <x v="0"/>
    <x v="1"/>
    <s v="Research News"/>
    <s v="News Article"/>
    <n v="0"/>
    <n v="0"/>
    <d v="2024-11-04T00:00:00"/>
    <x v="2"/>
  </r>
  <r>
    <x v="398"/>
    <s v="MOLECULAR ONCOLOGY"/>
    <x v="0"/>
    <x v="1"/>
    <s v="Obituary"/>
    <s v="Obituary"/>
    <n v="0"/>
    <n v="0"/>
    <d v="2024-11-04T00:00:00"/>
    <x v="2"/>
  </r>
  <r>
    <x v="398"/>
    <s v="MOLECULAR ONCOLOGY"/>
    <x v="0"/>
    <x v="1"/>
    <s v="Perspective"/>
    <s v="Perspective"/>
    <n v="0"/>
    <n v="0"/>
    <d v="2024-11-04T00:00:00"/>
    <x v="2"/>
  </r>
  <r>
    <x v="398"/>
    <s v="MOLECULAR ONCOLOGY"/>
    <x v="0"/>
    <x v="1"/>
    <s v="Policy Paper"/>
    <s v="Practice and Policy"/>
    <n v="0"/>
    <n v="0"/>
    <d v="2024-11-04T00:00:00"/>
    <x v="2"/>
  </r>
  <r>
    <x v="398"/>
    <s v="MOLECULAR ONCOLOGY"/>
    <x v="0"/>
    <x v="1"/>
    <s v="In Conversation With..."/>
    <s v="Profile"/>
    <n v="0"/>
    <n v="0"/>
    <d v="2024-11-04T00:00:00"/>
    <x v="2"/>
  </r>
  <r>
    <x v="398"/>
    <s v="MOLECULAR ONCOLOGY"/>
    <x v="0"/>
    <x v="1"/>
    <s v="Retraction Notice"/>
    <s v="Retraction"/>
    <n v="0"/>
    <n v="0"/>
    <d v="2024-11-04T00:00:00"/>
    <x v="2"/>
  </r>
  <r>
    <x v="398"/>
    <s v="MOLECULAR ONCOLOGY"/>
    <x v="0"/>
    <x v="1"/>
    <s v="Invited Review"/>
    <s v="Review Article"/>
    <n v="0"/>
    <n v="0"/>
    <d v="2021-04-07T00:00:00"/>
    <x v="2"/>
  </r>
  <r>
    <x v="398"/>
    <s v="MOLECULAR ONCOLOGY"/>
    <x v="0"/>
    <x v="1"/>
    <s v="Review"/>
    <s v="Review Article"/>
    <n v="0"/>
    <n v="0"/>
    <d v="2016-07-11T00:00:00"/>
    <x v="2"/>
  </r>
  <r>
    <x v="398"/>
    <s v="MOLECULAR ONCOLOGY"/>
    <x v="0"/>
    <x v="0"/>
    <s v="Default APC"/>
    <s v="Default APC"/>
    <n v="2705"/>
    <n v="2164"/>
    <d v="2016-07-08T00:00:00"/>
    <x v="59"/>
  </r>
  <r>
    <x v="398"/>
    <s v="MOLECULAR ONCOLOGY"/>
    <x v="0"/>
    <x v="0"/>
    <s v="Default APC"/>
    <s v="Default APC"/>
    <n v="3250"/>
    <n v="2600"/>
    <d v="2019-10-10T00:00:00"/>
    <x v="3"/>
  </r>
  <r>
    <x v="398"/>
    <s v="MOLECULAR ONCOLOGY"/>
    <x v="0"/>
    <x v="0"/>
    <s v="Default APC"/>
    <s v="Default APC"/>
    <n v="3450"/>
    <n v="2760"/>
    <d v="2021-12-01T00:00:00"/>
    <x v="16"/>
  </r>
  <r>
    <x v="398"/>
    <s v="MOLECULAR ONCOLOGY"/>
    <x v="0"/>
    <x v="0"/>
    <s v="Default APC"/>
    <s v="Default APC"/>
    <n v="3550"/>
    <n v="2840"/>
    <d v="2023-01-05T00:00:00"/>
    <x v="63"/>
  </r>
  <r>
    <x v="398"/>
    <s v="MOLECULAR ONCOLOGY"/>
    <x v="0"/>
    <x v="0"/>
    <s v="Default APC"/>
    <s v="Default APC"/>
    <n v="3910"/>
    <n v="3128"/>
    <d v="2024-11-13T00:00:00"/>
    <x v="2"/>
  </r>
  <r>
    <x v="398"/>
    <s v="MOLECULAR ONCOLOGY"/>
    <x v="1"/>
    <x v="1"/>
    <s v="Invited Commentary"/>
    <s v="Commentary"/>
    <n v="0"/>
    <n v="0"/>
    <d v="2021-01-04T00:00:00"/>
    <x v="2"/>
  </r>
  <r>
    <x v="398"/>
    <s v="MOLECULAR ONCOLOGY"/>
    <x v="1"/>
    <x v="1"/>
    <s v="News and Views"/>
    <s v="Commentary"/>
    <n v="0"/>
    <n v="0"/>
    <d v="2020-11-02T00:00:00"/>
    <x v="2"/>
  </r>
  <r>
    <x v="399"/>
    <s v="MOLECULAR PLANT PATHOLOGY"/>
    <x v="0"/>
    <x v="1"/>
    <s v="Letter to the Editor"/>
    <s v="Correspondence"/>
    <n v="0"/>
    <n v="0"/>
    <d v="2022-12-08T00:00:00"/>
    <x v="2"/>
  </r>
  <r>
    <x v="399"/>
    <s v="MOLECULAR PLANT PATHOLOGY"/>
    <x v="0"/>
    <x v="1"/>
    <s v="Editorial"/>
    <s v="Editorial"/>
    <n v="0"/>
    <n v="0"/>
    <d v="2018-09-25T00:00:00"/>
    <x v="2"/>
  </r>
  <r>
    <x v="399"/>
    <s v="MOLECULAR PLANT PATHOLOGY"/>
    <x v="0"/>
    <x v="1"/>
    <s v="Corrigendum"/>
    <s v="Erratum"/>
    <n v="0"/>
    <n v="0"/>
    <d v="2020-08-20T00:00:00"/>
    <x v="2"/>
  </r>
  <r>
    <x v="399"/>
    <s v="MOLECULAR PLANT PATHOLOGY"/>
    <x v="0"/>
    <x v="1"/>
    <s v="Short Communication"/>
    <s v="Short Communication"/>
    <n v="0"/>
    <n v="0"/>
    <d v="2019-07-01T00:00:00"/>
    <x v="2"/>
  </r>
  <r>
    <x v="399"/>
    <s v="MOLECULAR PLANT PATHOLOGY"/>
    <x v="0"/>
    <x v="0"/>
    <s v="Default APC"/>
    <s v="Default APC"/>
    <n v="1980"/>
    <n v="1584"/>
    <d v="2018-09-25T00:00:00"/>
    <x v="54"/>
  </r>
  <r>
    <x v="399"/>
    <s v="MOLECULAR PLANT PATHOLOGY"/>
    <x v="0"/>
    <x v="0"/>
    <s v="Default APC"/>
    <s v="Default APC"/>
    <n v="2200"/>
    <n v="1760"/>
    <d v="2020-12-04T00:00:00"/>
    <x v="3"/>
  </r>
  <r>
    <x v="399"/>
    <s v="MOLECULAR PLANT PATHOLOGY"/>
    <x v="0"/>
    <x v="0"/>
    <s v="Default APC"/>
    <s v="Default APC"/>
    <n v="2650"/>
    <n v="2120"/>
    <d v="2021-12-01T00:00:00"/>
    <x v="8"/>
  </r>
  <r>
    <x v="399"/>
    <s v="MOLECULAR PLANT PATHOLOGY"/>
    <x v="0"/>
    <x v="0"/>
    <s v="Default APC"/>
    <s v="Default APC"/>
    <n v="2780"/>
    <n v="2224"/>
    <d v="2023-11-02T00:00:00"/>
    <x v="18"/>
  </r>
  <r>
    <x v="399"/>
    <s v="MOLECULAR PLANT PATHOLOGY"/>
    <x v="0"/>
    <x v="0"/>
    <s v="Default APC"/>
    <s v="Default APC"/>
    <n v="2840"/>
    <n v="2272"/>
    <d v="2024-12-04T00:00:00"/>
    <x v="2"/>
  </r>
  <r>
    <x v="400"/>
    <s v="INTERNATIONAL JOURNAL OF METHODS IN PSYCHIATRIC RESEARCH"/>
    <x v="0"/>
    <x v="1"/>
    <s v="Letter to the Editor"/>
    <s v="Correspondence"/>
    <n v="0"/>
    <n v="0"/>
    <d v="2019-07-10T00:00:00"/>
    <x v="2"/>
  </r>
  <r>
    <x v="400"/>
    <s v="INTERNATIONAL JOURNAL OF METHODS IN PSYCHIATRIC RESEARCH"/>
    <x v="0"/>
    <x v="1"/>
    <s v="Long Didactic Paper"/>
    <s v="Education"/>
    <n v="0"/>
    <n v="0"/>
    <d v="2024-06-18T00:00:00"/>
    <x v="2"/>
  </r>
  <r>
    <x v="400"/>
    <s v="INTERNATIONAL JOURNAL OF METHODS IN PSYCHIATRIC RESEARCH"/>
    <x v="0"/>
    <x v="0"/>
    <s v="Default APC"/>
    <s v="Default APC"/>
    <n v="2100"/>
    <n v="1680"/>
    <d v="2019-07-10T00:00:00"/>
    <x v="54"/>
  </r>
  <r>
    <x v="400"/>
    <s v="INTERNATIONAL JOURNAL OF METHODS IN PSYCHIATRIC RESEARCH"/>
    <x v="0"/>
    <x v="0"/>
    <s v="Default APC"/>
    <s v="Default APC"/>
    <n v="2300"/>
    <n v="1840"/>
    <d v="2020-12-04T00:00:00"/>
    <x v="26"/>
  </r>
  <r>
    <x v="400"/>
    <s v="INTERNATIONAL JOURNAL OF METHODS IN PSYCHIATRIC RESEARCH"/>
    <x v="0"/>
    <x v="0"/>
    <s v="Default APC"/>
    <s v="Default APC"/>
    <n v="2800"/>
    <n v="2240"/>
    <d v="2021-10-25T00:00:00"/>
    <x v="118"/>
  </r>
  <r>
    <x v="400"/>
    <s v="INTERNATIONAL JOURNAL OF METHODS IN PSYCHIATRIC RESEARCH"/>
    <x v="0"/>
    <x v="0"/>
    <s v="Default APC"/>
    <s v="Default APC"/>
    <n v="3080"/>
    <n v="2464"/>
    <d v="2022-09-21T00:00:00"/>
    <x v="138"/>
  </r>
  <r>
    <x v="400"/>
    <s v="INTERNATIONAL JOURNAL OF METHODS IN PSYCHIATRIC RESEARCH"/>
    <x v="0"/>
    <x v="0"/>
    <s v="Default APC"/>
    <s v="Default APC"/>
    <n v="3240"/>
    <n v="2592"/>
    <d v="2023-09-05T00:00:00"/>
    <x v="11"/>
  </r>
  <r>
    <x v="400"/>
    <s v="INTERNATIONAL JOURNAL OF METHODS IN PSYCHIATRIC RESEARCH"/>
    <x v="0"/>
    <x v="0"/>
    <s v="Default APC"/>
    <s v="Default APC"/>
    <n v="3560"/>
    <n v="2848"/>
    <d v="2024-09-11T00:00:00"/>
    <x v="2"/>
  </r>
  <r>
    <x v="400"/>
    <s v="INTERNATIONAL JOURNAL OF METHODS IN PSYCHIATRIC RESEARCH"/>
    <x v="1"/>
    <x v="0"/>
    <s v="Default APC"/>
    <s v="Default APC"/>
    <n v="1840"/>
    <n v="1472"/>
    <d v="2021-03-04T00:00:00"/>
    <x v="26"/>
  </r>
  <r>
    <x v="400"/>
    <s v="INTERNATIONAL JOURNAL OF METHODS IN PSYCHIATRIC RESEARCH"/>
    <x v="1"/>
    <x v="0"/>
    <s v="Default APC"/>
    <s v="Default APC"/>
    <n v="2240"/>
    <n v="1792"/>
    <d v="2021-10-25T00:00:00"/>
    <x v="82"/>
  </r>
  <r>
    <x v="400"/>
    <s v="INTERNATIONAL JOURNAL OF METHODS IN PSYCHIATRIC RESEARCH"/>
    <x v="1"/>
    <x v="0"/>
    <s v="Default APC"/>
    <s v="Default APC"/>
    <n v="2800"/>
    <n v="2240"/>
    <d v="2022-08-11T00:00:00"/>
    <x v="118"/>
  </r>
  <r>
    <x v="400"/>
    <s v="INTERNATIONAL JOURNAL OF METHODS IN PSYCHIATRIC RESEARCH"/>
    <x v="1"/>
    <x v="0"/>
    <s v="Default APC"/>
    <s v="Default APC"/>
    <n v="3080"/>
    <n v="2464"/>
    <d v="2022-09-21T00:00:00"/>
    <x v="138"/>
  </r>
  <r>
    <x v="400"/>
    <s v="INTERNATIONAL JOURNAL OF METHODS IN PSYCHIATRIC RESEARCH"/>
    <x v="1"/>
    <x v="0"/>
    <s v="Default APC"/>
    <s v="Default APC"/>
    <n v="3240"/>
    <n v="2592"/>
    <d v="2023-09-05T00:00:00"/>
    <x v="11"/>
  </r>
  <r>
    <x v="400"/>
    <s v="INTERNATIONAL JOURNAL OF METHODS IN PSYCHIATRIC RESEARCH"/>
    <x v="1"/>
    <x v="0"/>
    <s v="Default APC"/>
    <s v="Default APC"/>
    <n v="3560"/>
    <n v="2848"/>
    <d v="2024-09-11T00:00:00"/>
    <x v="2"/>
  </r>
  <r>
    <x v="401"/>
    <s v="INTERNATIONAL JOURNAL OF MECHANICAL SYSTEM DYNAMICS"/>
    <x v="0"/>
    <x v="1"/>
    <s v="News"/>
    <s v="Announcement"/>
    <n v="0"/>
    <n v="0"/>
    <d v="2025-01-14T00:00:00"/>
    <x v="2"/>
  </r>
  <r>
    <x v="401"/>
    <s v="INTERNATIONAL JOURNAL OF MECHANICAL SYSTEM DYNAMICS"/>
    <x v="0"/>
    <x v="1"/>
    <s v="Editorial"/>
    <s v="Editorial"/>
    <n v="0"/>
    <n v="0"/>
    <d v="2025-01-14T00:00:00"/>
    <x v="2"/>
  </r>
  <r>
    <x v="401"/>
    <s v="INTERNATIONAL JOURNAL OF MECHANICAL SYSTEM DYNAMICS"/>
    <x v="0"/>
    <x v="1"/>
    <s v="Short Communication"/>
    <s v="Short Communication"/>
    <n v="720"/>
    <n v="576"/>
    <d v="2025-01-14T00:00:00"/>
    <x v="2"/>
  </r>
  <r>
    <x v="401"/>
    <s v="INTERNATIONAL JOURNAL OF MECHANICAL SYSTEM DYNAMICS"/>
    <x v="0"/>
    <x v="0"/>
    <s v="Default APC"/>
    <s v="Default APC"/>
    <n v="3600"/>
    <n v="2880"/>
    <d v="2021-03-25T00:00:00"/>
    <x v="209"/>
  </r>
  <r>
    <x v="401"/>
    <s v="INTERNATIONAL JOURNAL OF MECHANICAL SYSTEM DYNAMICS"/>
    <x v="0"/>
    <x v="0"/>
    <s v="Default APC"/>
    <s v="Default APC"/>
    <n v="1440"/>
    <n v="1152"/>
    <d v="2025-01-14T00:00:00"/>
    <x v="2"/>
  </r>
  <r>
    <x v="401"/>
    <s v="INTERNATIONAL JOURNAL OF MECHANICAL SYSTEM DYNAMICS"/>
    <x v="1"/>
    <x v="0"/>
    <s v="Default APC"/>
    <s v="Default APC"/>
    <n v="3600"/>
    <n v="2880"/>
    <d v="2021-03-25T00:00:00"/>
    <x v="209"/>
  </r>
  <r>
    <x v="401"/>
    <s v="INTERNATIONAL JOURNAL OF MECHANICAL SYSTEM DYNAMICS"/>
    <x v="1"/>
    <x v="0"/>
    <s v="Default APC"/>
    <s v="Default APC"/>
    <n v="1440"/>
    <n v="1152"/>
    <d v="2025-01-14T00:00:00"/>
    <x v="2"/>
  </r>
  <r>
    <x v="402"/>
    <s v="MODELLING AND SIMULATION IN ENGINEERING"/>
    <x v="0"/>
    <x v="0"/>
    <s v="Default APC"/>
    <s v="Default APC"/>
    <n v="803"/>
    <n v="642"/>
    <d v="2022-12-23T00:00:00"/>
    <x v="101"/>
  </r>
  <r>
    <x v="402"/>
    <s v="MODELLING AND SIMULATION IN ENGINEERING"/>
    <x v="0"/>
    <x v="0"/>
    <s v="Default APC"/>
    <s v="Default APC"/>
    <n v="803"/>
    <n v="642"/>
    <d v="2022-12-28T00:00:00"/>
    <x v="62"/>
  </r>
  <r>
    <x v="402"/>
    <s v="MODELLING AND SIMULATION IN ENGINEERING"/>
    <x v="0"/>
    <x v="0"/>
    <s v="Default APC"/>
    <s v="Default APC"/>
    <n v="830"/>
    <n v="664"/>
    <d v="2024-02-26T00:00:00"/>
    <x v="24"/>
  </r>
  <r>
    <x v="402"/>
    <s v="MODELLING AND SIMULATION IN ENGINEERING"/>
    <x v="0"/>
    <x v="0"/>
    <s v="Default APC"/>
    <s v="Default APC"/>
    <n v="870"/>
    <n v="696"/>
    <d v="2024-10-15T00:00:00"/>
    <x v="2"/>
  </r>
  <r>
    <x v="403"/>
    <s v="NANO SELECT"/>
    <x v="0"/>
    <x v="1"/>
    <s v="Editorial"/>
    <s v="Editorial"/>
    <n v="0"/>
    <n v="0"/>
    <d v="2022-11-23T00:00:00"/>
    <x v="2"/>
  </r>
  <r>
    <x v="403"/>
    <s v="NANO SELECT"/>
    <x v="0"/>
    <x v="1"/>
    <s v="Comment"/>
    <s v="Opinion"/>
    <n v="0"/>
    <n v="0"/>
    <d v="2022-11-23T00:00:00"/>
    <x v="2"/>
  </r>
  <r>
    <x v="403"/>
    <s v="NANO SELECT"/>
    <x v="0"/>
    <x v="1"/>
    <s v="Guest Editorial"/>
    <s v="Opinion"/>
    <n v="0"/>
    <n v="0"/>
    <d v="2022-11-23T00:00:00"/>
    <x v="2"/>
  </r>
  <r>
    <x v="403"/>
    <s v="NANO SELECT"/>
    <x v="0"/>
    <x v="0"/>
    <s v="Default APC"/>
    <s v="Default APC"/>
    <n v="2000"/>
    <n v="1600"/>
    <d v="2020-01-22T00:00:00"/>
    <x v="4"/>
  </r>
  <r>
    <x v="403"/>
    <s v="NANO SELECT"/>
    <x v="0"/>
    <x v="0"/>
    <s v="Default APC"/>
    <s v="Default APC"/>
    <n v="2200"/>
    <n v="1760"/>
    <d v="2022-09-20T00:00:00"/>
    <x v="27"/>
  </r>
  <r>
    <x v="403"/>
    <s v="NANO SELECT"/>
    <x v="0"/>
    <x v="0"/>
    <s v="Default APC"/>
    <s v="Default APC"/>
    <n v="2310"/>
    <n v="1848"/>
    <d v="2023-09-01T00:00:00"/>
    <x v="11"/>
  </r>
  <r>
    <x v="403"/>
    <s v="NANO SELECT"/>
    <x v="0"/>
    <x v="0"/>
    <s v="Default APC"/>
    <s v="Default APC"/>
    <n v="2420"/>
    <n v="1936"/>
    <d v="2024-09-11T00:00:00"/>
    <x v="24"/>
  </r>
  <r>
    <x v="403"/>
    <s v="NANO SELECT"/>
    <x v="0"/>
    <x v="0"/>
    <s v="Default APC"/>
    <s v="Default APC"/>
    <n v="2310"/>
    <n v="1848"/>
    <d v="2024-10-15T00:00:00"/>
    <x v="2"/>
  </r>
  <r>
    <x v="403"/>
    <s v="NANO SELECT"/>
    <x v="1"/>
    <x v="1"/>
    <s v="Editorial"/>
    <s v="Editorial"/>
    <n v="0"/>
    <n v="0"/>
    <d v="2022-11-23T00:00:00"/>
    <x v="2"/>
  </r>
  <r>
    <x v="403"/>
    <s v="NANO SELECT"/>
    <x v="1"/>
    <x v="1"/>
    <s v="Comment"/>
    <s v="Opinion"/>
    <n v="0"/>
    <n v="0"/>
    <d v="2022-11-23T00:00:00"/>
    <x v="2"/>
  </r>
  <r>
    <x v="403"/>
    <s v="NANO SELECT"/>
    <x v="1"/>
    <x v="1"/>
    <s v="Guest Editorial"/>
    <s v="Opinion"/>
    <n v="0"/>
    <n v="0"/>
    <d v="2022-11-23T00:00:00"/>
    <x v="2"/>
  </r>
  <r>
    <x v="403"/>
    <s v="NANO SELECT"/>
    <x v="1"/>
    <x v="0"/>
    <s v="Default APC"/>
    <s v="Default APC"/>
    <n v="1600"/>
    <n v="1280"/>
    <d v="2020-01-22T00:00:00"/>
    <x v="28"/>
  </r>
  <r>
    <x v="403"/>
    <s v="NANO SELECT"/>
    <x v="1"/>
    <x v="0"/>
    <s v="Default APC"/>
    <s v="Default APC"/>
    <n v="2000"/>
    <n v="1600"/>
    <d v="2021-11-04T00:00:00"/>
    <x v="4"/>
  </r>
  <r>
    <x v="403"/>
    <s v="NANO SELECT"/>
    <x v="1"/>
    <x v="0"/>
    <s v="Default APC"/>
    <s v="Default APC"/>
    <n v="2200"/>
    <n v="1760"/>
    <d v="2022-09-20T00:00:00"/>
    <x v="27"/>
  </r>
  <r>
    <x v="403"/>
    <s v="NANO SELECT"/>
    <x v="1"/>
    <x v="0"/>
    <s v="Default APC"/>
    <s v="Default APC"/>
    <n v="2310"/>
    <n v="1848"/>
    <d v="2023-09-01T00:00:00"/>
    <x v="11"/>
  </r>
  <r>
    <x v="403"/>
    <s v="NANO SELECT"/>
    <x v="1"/>
    <x v="0"/>
    <s v="Default APC"/>
    <s v="Default APC"/>
    <n v="2420"/>
    <n v="1936"/>
    <d v="2024-09-11T00:00:00"/>
    <x v="24"/>
  </r>
  <r>
    <x v="403"/>
    <s v="NANO SELECT"/>
    <x v="1"/>
    <x v="0"/>
    <s v="Default APC"/>
    <s v="Default APC"/>
    <n v="2310"/>
    <n v="1848"/>
    <d v="2024-10-15T00:00:00"/>
    <x v="2"/>
  </r>
  <r>
    <x v="404"/>
    <s v="IET NANOBIOTECHNOLOGY"/>
    <x v="0"/>
    <x v="1"/>
    <s v="Editorial"/>
    <s v="Editorial"/>
    <n v="0"/>
    <n v="0"/>
    <d v="2020-09-15T00:00:00"/>
    <x v="2"/>
  </r>
  <r>
    <x v="404"/>
    <s v="IET NANOBIOTECHNOLOGY"/>
    <x v="0"/>
    <x v="1"/>
    <s v="Corrigendum"/>
    <s v="Erratum"/>
    <n v="0"/>
    <n v="0"/>
    <d v="2021-02-05T00:00:00"/>
    <x v="2"/>
  </r>
  <r>
    <x v="404"/>
    <s v="IET NANOBIOTECHNOLOGY"/>
    <x v="0"/>
    <x v="1"/>
    <s v="Comment"/>
    <s v="Opinion"/>
    <n v="0"/>
    <n v="0"/>
    <d v="2021-02-23T00:00:00"/>
    <x v="2"/>
  </r>
  <r>
    <x v="404"/>
    <s v="IET NANOBIOTECHNOLOGY"/>
    <x v="0"/>
    <x v="1"/>
    <s v="Guest Editorial"/>
    <s v="Opinion"/>
    <n v="0"/>
    <n v="0"/>
    <d v="2021-11-09T00:00:00"/>
    <x v="2"/>
  </r>
  <r>
    <x v="404"/>
    <s v="IET NANOBIOTECHNOLOGY"/>
    <x v="0"/>
    <x v="0"/>
    <s v="Default APC"/>
    <s v="Default APC"/>
    <n v="2000"/>
    <n v="1600"/>
    <d v="2020-09-15T00:00:00"/>
    <x v="65"/>
  </r>
  <r>
    <x v="404"/>
    <s v="IET NANOBIOTECHNOLOGY"/>
    <x v="0"/>
    <x v="0"/>
    <s v="Default APC"/>
    <s v="Default APC"/>
    <n v="2270"/>
    <n v="1816"/>
    <d v="2024-02-28T00:00:00"/>
    <x v="63"/>
  </r>
  <r>
    <x v="404"/>
    <s v="IET NANOBIOTECHNOLOGY"/>
    <x v="0"/>
    <x v="0"/>
    <s v="Default APC"/>
    <s v="Default APC"/>
    <n v="2380"/>
    <n v="1904"/>
    <d v="2024-11-13T00:00:00"/>
    <x v="2"/>
  </r>
  <r>
    <x v="405"/>
    <s v="IET NANODIELECTRICS"/>
    <x v="0"/>
    <x v="1"/>
    <s v="Case Study"/>
    <s v="Case Study"/>
    <n v="1000"/>
    <n v="800"/>
    <d v="2022-03-21T00:00:00"/>
    <x v="16"/>
  </r>
  <r>
    <x v="405"/>
    <s v="IET NANODIELECTRICS"/>
    <x v="0"/>
    <x v="1"/>
    <s v="Case Study"/>
    <s v="Case Study"/>
    <n v="1030"/>
    <n v="824"/>
    <d v="2023-01-05T00:00:00"/>
    <x v="2"/>
  </r>
  <r>
    <x v="405"/>
    <s v="IET NANODIELECTRICS"/>
    <x v="0"/>
    <x v="1"/>
    <s v="Editorial"/>
    <s v="Editorial"/>
    <n v="0"/>
    <n v="0"/>
    <d v="2020-09-22T00:00:00"/>
    <x v="2"/>
  </r>
  <r>
    <x v="405"/>
    <s v="IET NANODIELECTRICS"/>
    <x v="0"/>
    <x v="1"/>
    <s v="Corrigendum"/>
    <s v="Erratum"/>
    <n v="0"/>
    <n v="0"/>
    <d v="2022-03-21T00:00:00"/>
    <x v="2"/>
  </r>
  <r>
    <x v="405"/>
    <s v="IET NANODIELECTRICS"/>
    <x v="0"/>
    <x v="1"/>
    <s v="Comment"/>
    <s v="Opinion"/>
    <n v="0"/>
    <n v="0"/>
    <d v="2021-02-23T00:00:00"/>
    <x v="2"/>
  </r>
  <r>
    <x v="405"/>
    <s v="IET NANODIELECTRICS"/>
    <x v="0"/>
    <x v="1"/>
    <s v="Guest Editorial"/>
    <s v="Opinion"/>
    <n v="0"/>
    <n v="0"/>
    <d v="2021-11-09T00:00:00"/>
    <x v="2"/>
  </r>
  <r>
    <x v="405"/>
    <s v="IET NANODIELECTRICS"/>
    <x v="0"/>
    <x v="1"/>
    <s v="Opinion"/>
    <s v="Opinion"/>
    <n v="1000"/>
    <n v="800"/>
    <d v="2022-03-21T00:00:00"/>
    <x v="16"/>
  </r>
  <r>
    <x v="405"/>
    <s v="IET NANODIELECTRICS"/>
    <x v="0"/>
    <x v="1"/>
    <s v="Opinion"/>
    <s v="Opinion"/>
    <n v="1030"/>
    <n v="824"/>
    <d v="2023-01-05T00:00:00"/>
    <x v="2"/>
  </r>
  <r>
    <x v="405"/>
    <s v="IET NANODIELECTRICS"/>
    <x v="0"/>
    <x v="1"/>
    <s v="Perspective"/>
    <s v="Perspective"/>
    <n v="1000"/>
    <n v="800"/>
    <d v="2022-03-21T00:00:00"/>
    <x v="16"/>
  </r>
  <r>
    <x v="405"/>
    <s v="IET NANODIELECTRICS"/>
    <x v="0"/>
    <x v="1"/>
    <s v="Perspective"/>
    <s v="Perspective"/>
    <n v="1030"/>
    <n v="824"/>
    <d v="2023-01-05T00:00:00"/>
    <x v="2"/>
  </r>
  <r>
    <x v="405"/>
    <s v="IET NANODIELECTRICS"/>
    <x v="0"/>
    <x v="1"/>
    <s v="Rapid Communication"/>
    <s v="Rapid Publication"/>
    <n v="1000"/>
    <n v="800"/>
    <d v="2022-03-21T00:00:00"/>
    <x v="16"/>
  </r>
  <r>
    <x v="405"/>
    <s v="IET NANODIELECTRICS"/>
    <x v="0"/>
    <x v="1"/>
    <s v="Rapid Communication"/>
    <s v="Rapid Publication"/>
    <n v="1030"/>
    <n v="824"/>
    <d v="2023-01-05T00:00:00"/>
    <x v="2"/>
  </r>
  <r>
    <x v="405"/>
    <s v="IET NANODIELECTRICS"/>
    <x v="0"/>
    <x v="1"/>
    <s v="Industry Article"/>
    <s v="Research Article"/>
    <n v="1000"/>
    <n v="800"/>
    <d v="2022-03-21T00:00:00"/>
    <x v="16"/>
  </r>
  <r>
    <x v="405"/>
    <s v="IET NANODIELECTRICS"/>
    <x v="0"/>
    <x v="1"/>
    <s v="Industry Article"/>
    <s v="Research Article"/>
    <n v="1030"/>
    <n v="824"/>
    <d v="2023-01-05T00:00:00"/>
    <x v="2"/>
  </r>
  <r>
    <x v="405"/>
    <s v="IET NANODIELECTRICS"/>
    <x v="0"/>
    <x v="1"/>
    <s v="Original Research"/>
    <s v="Research Article"/>
    <n v="1000"/>
    <n v="800"/>
    <d v="2022-03-21T00:00:00"/>
    <x v="16"/>
  </r>
  <r>
    <x v="405"/>
    <s v="IET NANODIELECTRICS"/>
    <x v="0"/>
    <x v="1"/>
    <s v="Original Research"/>
    <s v="Research Article"/>
    <n v="1030"/>
    <n v="824"/>
    <d v="2023-01-05T00:00:00"/>
    <x v="2"/>
  </r>
  <r>
    <x v="405"/>
    <s v="IET NANODIELECTRICS"/>
    <x v="0"/>
    <x v="1"/>
    <s v="Review"/>
    <s v="Review Article"/>
    <n v="1000"/>
    <n v="800"/>
    <d v="2022-03-21T00:00:00"/>
    <x v="16"/>
  </r>
  <r>
    <x v="405"/>
    <s v="IET NANODIELECTRICS"/>
    <x v="0"/>
    <x v="1"/>
    <s v="Review"/>
    <s v="Review Article"/>
    <n v="1030"/>
    <n v="824"/>
    <d v="2023-01-05T00:00:00"/>
    <x v="2"/>
  </r>
  <r>
    <x v="405"/>
    <s v="IET NANODIELECTRICS"/>
    <x v="0"/>
    <x v="1"/>
    <s v="Letter"/>
    <s v="Short Communication"/>
    <n v="1000"/>
    <n v="800"/>
    <d v="2022-03-21T00:00:00"/>
    <x v="16"/>
  </r>
  <r>
    <x v="405"/>
    <s v="IET NANODIELECTRICS"/>
    <x v="0"/>
    <x v="1"/>
    <s v="Letter"/>
    <s v="Short Communication"/>
    <n v="1030"/>
    <n v="824"/>
    <d v="2023-01-05T00:00:00"/>
    <x v="2"/>
  </r>
  <r>
    <x v="405"/>
    <s v="IET NANODIELECTRICS"/>
    <x v="0"/>
    <x v="0"/>
    <s v="Default APC"/>
    <s v="Default APC"/>
    <n v="2000"/>
    <n v="1600"/>
    <d v="2020-09-22T00:00:00"/>
    <x v="16"/>
  </r>
  <r>
    <x v="405"/>
    <s v="IET NANODIELECTRICS"/>
    <x v="0"/>
    <x v="0"/>
    <s v="Default APC"/>
    <s v="Default APC"/>
    <n v="2060"/>
    <n v="1648"/>
    <d v="2023-01-05T00:00:00"/>
    <x v="2"/>
  </r>
  <r>
    <x v="406"/>
    <s v="CLINICAL NEUROIMAGING"/>
    <x v="0"/>
    <x v="0"/>
    <s v="Default APC"/>
    <s v="Default APC"/>
    <n v="950"/>
    <n v="760"/>
    <d v="2023-08-18T00:00:00"/>
    <x v="2"/>
  </r>
  <r>
    <x v="407"/>
    <s v="NEUROPROTECTION"/>
    <x v="0"/>
    <x v="1"/>
    <s v="Case Report"/>
    <s v="Case Study"/>
    <n v="1267"/>
    <n v="1014"/>
    <d v="2022-04-29T00:00:00"/>
    <x v="2"/>
  </r>
  <r>
    <x v="407"/>
    <s v="NEUROPROTECTION"/>
    <x v="0"/>
    <x v="1"/>
    <s v="Commentary"/>
    <s v="Commentary"/>
    <n v="1267"/>
    <n v="1014"/>
    <d v="2022-04-29T00:00:00"/>
    <x v="2"/>
  </r>
  <r>
    <x v="407"/>
    <s v="NEUROPROTECTION"/>
    <x v="0"/>
    <x v="1"/>
    <s v="Letter to the Editor"/>
    <s v="Correspondence"/>
    <n v="634"/>
    <n v="507"/>
    <d v="2022-04-29T00:00:00"/>
    <x v="2"/>
  </r>
  <r>
    <x v="407"/>
    <s v="NEUROPROTECTION"/>
    <x v="0"/>
    <x v="1"/>
    <s v="Editorial"/>
    <s v="Editorial"/>
    <n v="0"/>
    <n v="0"/>
    <d v="2022-04-29T00:00:00"/>
    <x v="2"/>
  </r>
  <r>
    <x v="407"/>
    <s v="NEUROPROTECTION"/>
    <x v="0"/>
    <x v="1"/>
    <s v="Research Highlight"/>
    <s v="Opinion"/>
    <n v="1267"/>
    <n v="1014"/>
    <d v="2022-04-29T00:00:00"/>
    <x v="2"/>
  </r>
  <r>
    <x v="407"/>
    <s v="NEUROPROTECTION"/>
    <x v="0"/>
    <x v="1"/>
    <s v="Short Communication"/>
    <s v="Short Communication"/>
    <n v="1267"/>
    <n v="1014"/>
    <d v="2022-04-29T00:00:00"/>
    <x v="2"/>
  </r>
  <r>
    <x v="407"/>
    <s v="NEUROPROTECTION"/>
    <x v="0"/>
    <x v="0"/>
    <s v="Default APC"/>
    <s v="Default APC"/>
    <n v="2534"/>
    <n v="2027"/>
    <d v="2022-04-29T00:00:00"/>
    <x v="2"/>
  </r>
  <r>
    <x v="408"/>
    <s v="NURSING OPEN"/>
    <x v="0"/>
    <x v="1"/>
    <s v="Nurse Education Report"/>
    <s v="Announcement"/>
    <n v="918"/>
    <n v="734"/>
    <d v="2018-04-09T00:00:00"/>
    <x v="2"/>
  </r>
  <r>
    <x v="408"/>
    <s v="NURSING OPEN"/>
    <x v="0"/>
    <x v="1"/>
    <s v="Correspondence"/>
    <s v="Correspondence"/>
    <n v="0"/>
    <n v="0"/>
    <d v="2022-04-22T00:00:00"/>
    <x v="2"/>
  </r>
  <r>
    <x v="408"/>
    <s v="NURSING OPEN"/>
    <x v="0"/>
    <x v="1"/>
    <s v="Letter to the Editor"/>
    <s v="Correspondence"/>
    <n v="0"/>
    <n v="0"/>
    <d v="2021-11-29T00:00:00"/>
    <x v="2"/>
  </r>
  <r>
    <x v="408"/>
    <s v="NURSING OPEN"/>
    <x v="0"/>
    <x v="1"/>
    <s v="Editorial"/>
    <s v="Editorial"/>
    <n v="0"/>
    <n v="0"/>
    <d v="2021-03-04T00:00:00"/>
    <x v="2"/>
  </r>
  <r>
    <x v="408"/>
    <s v="NURSING OPEN"/>
    <x v="0"/>
    <x v="1"/>
    <s v="Brief Report"/>
    <s v="Short Communication"/>
    <n v="918"/>
    <n v="734"/>
    <d v="2022-04-22T00:00:00"/>
    <x v="118"/>
  </r>
  <r>
    <x v="408"/>
    <s v="NURSING OPEN"/>
    <x v="0"/>
    <x v="1"/>
    <s v="Brief Report"/>
    <s v="Short Communication"/>
    <n v="809"/>
    <n v="647"/>
    <d v="2022-09-21T00:00:00"/>
    <x v="138"/>
  </r>
  <r>
    <x v="408"/>
    <s v="NURSING OPEN"/>
    <x v="0"/>
    <x v="1"/>
    <s v="Brief Report"/>
    <s v="Short Communication"/>
    <n v="847"/>
    <n v="678"/>
    <d v="2023-09-05T00:00:00"/>
    <x v="153"/>
  </r>
  <r>
    <x v="408"/>
    <s v="NURSING OPEN"/>
    <x v="0"/>
    <x v="1"/>
    <s v="Brief Report"/>
    <s v="Short Communication"/>
    <n v="850"/>
    <n v="680"/>
    <d v="2024-05-10T00:00:00"/>
    <x v="11"/>
  </r>
  <r>
    <x v="408"/>
    <s v="NURSING OPEN"/>
    <x v="0"/>
    <x v="1"/>
    <s v="Brief Report"/>
    <s v="Short Communication"/>
    <n v="892"/>
    <n v="714"/>
    <d v="2024-09-11T00:00:00"/>
    <x v="2"/>
  </r>
  <r>
    <x v="408"/>
    <s v="NURSING OPEN"/>
    <x v="0"/>
    <x v="1"/>
    <s v="Short Communication"/>
    <s v="Short Communication"/>
    <n v="918"/>
    <n v="734"/>
    <d v="2022-04-22T00:00:00"/>
    <x v="118"/>
  </r>
  <r>
    <x v="408"/>
    <s v="NURSING OPEN"/>
    <x v="0"/>
    <x v="1"/>
    <s v="Short Communication"/>
    <s v="Short Communication"/>
    <n v="809"/>
    <n v="647"/>
    <d v="2022-09-21T00:00:00"/>
    <x v="138"/>
  </r>
  <r>
    <x v="408"/>
    <s v="NURSING OPEN"/>
    <x v="0"/>
    <x v="1"/>
    <s v="Short Communication"/>
    <s v="Short Communication"/>
    <n v="847"/>
    <n v="678"/>
    <d v="2023-09-05T00:00:00"/>
    <x v="153"/>
  </r>
  <r>
    <x v="408"/>
    <s v="NURSING OPEN"/>
    <x v="0"/>
    <x v="1"/>
    <s v="Short Communication"/>
    <s v="Short Communication"/>
    <n v="850"/>
    <n v="680"/>
    <d v="2024-05-10T00:00:00"/>
    <x v="11"/>
  </r>
  <r>
    <x v="408"/>
    <s v="NURSING OPEN"/>
    <x v="0"/>
    <x v="1"/>
    <s v="Short Communication"/>
    <s v="Short Communication"/>
    <n v="892"/>
    <n v="714"/>
    <d v="2024-09-11T00:00:00"/>
    <x v="2"/>
  </r>
  <r>
    <x v="408"/>
    <s v="NURSING OPEN"/>
    <x v="0"/>
    <x v="0"/>
    <s v="Default APC"/>
    <s v="Default APC"/>
    <n v="1280"/>
    <n v="1024"/>
    <d v="2011-08-31T00:00:00"/>
    <x v="210"/>
  </r>
  <r>
    <x v="408"/>
    <s v="NURSING OPEN"/>
    <x v="0"/>
    <x v="0"/>
    <s v="Default APC"/>
    <s v="Default APC"/>
    <n v="1280"/>
    <n v="1024"/>
    <d v="2014-06-23T00:00:00"/>
    <x v="71"/>
  </r>
  <r>
    <x v="408"/>
    <s v="NURSING OPEN"/>
    <x v="0"/>
    <x v="0"/>
    <s v="Default APC"/>
    <s v="Default APC"/>
    <n v="1800"/>
    <n v="1440"/>
    <d v="2016-09-14T00:00:00"/>
    <x v="30"/>
  </r>
  <r>
    <x v="408"/>
    <s v="NURSING OPEN"/>
    <x v="0"/>
    <x v="0"/>
    <s v="Default APC"/>
    <s v="Default APC"/>
    <n v="1504"/>
    <n v="1203"/>
    <d v="2016-11-01T00:00:00"/>
    <x v="107"/>
  </r>
  <r>
    <x v="408"/>
    <s v="NURSING OPEN"/>
    <x v="0"/>
    <x v="0"/>
    <s v="Default APC"/>
    <s v="Default APC"/>
    <n v="1600"/>
    <n v="1280"/>
    <d v="2018-10-18T00:00:00"/>
    <x v="54"/>
  </r>
  <r>
    <x v="408"/>
    <s v="NURSING OPEN"/>
    <x v="0"/>
    <x v="0"/>
    <s v="Default APC"/>
    <s v="Default APC"/>
    <n v="1750"/>
    <n v="1400"/>
    <d v="2020-12-04T00:00:00"/>
    <x v="26"/>
  </r>
  <r>
    <x v="408"/>
    <s v="NURSING OPEN"/>
    <x v="0"/>
    <x v="0"/>
    <s v="Default APC"/>
    <s v="Default APC"/>
    <n v="210"/>
    <n v="168"/>
    <d v="2021-10-25T00:00:00"/>
    <x v="211"/>
  </r>
  <r>
    <x v="408"/>
    <s v="NURSING OPEN"/>
    <x v="0"/>
    <x v="0"/>
    <s v="Default APC"/>
    <s v="Default APC"/>
    <n v="2100"/>
    <n v="1680"/>
    <d v="2021-10-26T00:00:00"/>
    <x v="118"/>
  </r>
  <r>
    <x v="408"/>
    <s v="NURSING OPEN"/>
    <x v="0"/>
    <x v="0"/>
    <s v="Default APC"/>
    <s v="Default APC"/>
    <n v="2310"/>
    <n v="1848"/>
    <d v="2022-09-21T00:00:00"/>
    <x v="138"/>
  </r>
  <r>
    <x v="408"/>
    <s v="NURSING OPEN"/>
    <x v="0"/>
    <x v="0"/>
    <s v="Default APC"/>
    <s v="Default APC"/>
    <n v="2420"/>
    <n v="1936"/>
    <d v="2023-09-05T00:00:00"/>
    <x v="11"/>
  </r>
  <r>
    <x v="408"/>
    <s v="NURSING OPEN"/>
    <x v="0"/>
    <x v="0"/>
    <s v="Default APC"/>
    <s v="Default APC"/>
    <n v="2540"/>
    <n v="2032"/>
    <d v="2024-09-11T00:00:00"/>
    <x v="2"/>
  </r>
  <r>
    <x v="408"/>
    <s v="NURSING OPEN"/>
    <x v="1"/>
    <x v="1"/>
    <s v="Nurse Education Report"/>
    <s v="Announcement"/>
    <n v="734"/>
    <n v="587"/>
    <d v="2018-04-09T00:00:00"/>
    <x v="211"/>
  </r>
  <r>
    <x v="408"/>
    <s v="NURSING OPEN"/>
    <x v="1"/>
    <x v="1"/>
    <s v="Nurse Education Report"/>
    <s v="Announcement"/>
    <n v="918"/>
    <n v="734"/>
    <d v="2021-10-26T00:00:00"/>
    <x v="2"/>
  </r>
  <r>
    <x v="408"/>
    <s v="NURSING OPEN"/>
    <x v="1"/>
    <x v="1"/>
    <s v="Correspondence"/>
    <s v="Correspondence"/>
    <n v="0"/>
    <n v="0"/>
    <d v="2022-04-22T00:00:00"/>
    <x v="2"/>
  </r>
  <r>
    <x v="408"/>
    <s v="NURSING OPEN"/>
    <x v="1"/>
    <x v="1"/>
    <s v="Letter to the Editor"/>
    <s v="Correspondence"/>
    <n v="0"/>
    <n v="0"/>
    <d v="2021-11-29T00:00:00"/>
    <x v="2"/>
  </r>
  <r>
    <x v="408"/>
    <s v="NURSING OPEN"/>
    <x v="1"/>
    <x v="1"/>
    <s v="Editorial"/>
    <s v="Editorial"/>
    <n v="0"/>
    <n v="0"/>
    <d v="2021-03-04T00:00:00"/>
    <x v="2"/>
  </r>
  <r>
    <x v="408"/>
    <s v="NURSING OPEN"/>
    <x v="1"/>
    <x v="1"/>
    <s v="Brief Report"/>
    <s v="Short Communication"/>
    <n v="918"/>
    <n v="734"/>
    <d v="2022-04-22T00:00:00"/>
    <x v="118"/>
  </r>
  <r>
    <x v="408"/>
    <s v="NURSING OPEN"/>
    <x v="1"/>
    <x v="1"/>
    <s v="Brief Report"/>
    <s v="Short Communication"/>
    <n v="809"/>
    <n v="647"/>
    <d v="2022-09-21T00:00:00"/>
    <x v="138"/>
  </r>
  <r>
    <x v="408"/>
    <s v="NURSING OPEN"/>
    <x v="1"/>
    <x v="1"/>
    <s v="Brief Report"/>
    <s v="Short Communication"/>
    <n v="847"/>
    <n v="678"/>
    <d v="2023-09-05T00:00:00"/>
    <x v="153"/>
  </r>
  <r>
    <x v="408"/>
    <s v="NURSING OPEN"/>
    <x v="1"/>
    <x v="1"/>
    <s v="Brief Report"/>
    <s v="Short Communication"/>
    <n v="850"/>
    <n v="680"/>
    <d v="2024-05-10T00:00:00"/>
    <x v="11"/>
  </r>
  <r>
    <x v="408"/>
    <s v="NURSING OPEN"/>
    <x v="1"/>
    <x v="1"/>
    <s v="Brief Report"/>
    <s v="Short Communication"/>
    <n v="892"/>
    <n v="714"/>
    <d v="2024-09-11T00:00:00"/>
    <x v="2"/>
  </r>
  <r>
    <x v="408"/>
    <s v="NURSING OPEN"/>
    <x v="1"/>
    <x v="1"/>
    <s v="Short Communication"/>
    <s v="Short Communication"/>
    <n v="918"/>
    <n v="734"/>
    <d v="2022-04-22T00:00:00"/>
    <x v="118"/>
  </r>
  <r>
    <x v="408"/>
    <s v="NURSING OPEN"/>
    <x v="1"/>
    <x v="1"/>
    <s v="Short Communication"/>
    <s v="Short Communication"/>
    <n v="809"/>
    <n v="647"/>
    <d v="2022-09-21T00:00:00"/>
    <x v="138"/>
  </r>
  <r>
    <x v="408"/>
    <s v="NURSING OPEN"/>
    <x v="1"/>
    <x v="1"/>
    <s v="Short Communication"/>
    <s v="Short Communication"/>
    <n v="847"/>
    <n v="678"/>
    <d v="2023-09-05T00:00:00"/>
    <x v="153"/>
  </r>
  <r>
    <x v="408"/>
    <s v="NURSING OPEN"/>
    <x v="1"/>
    <x v="1"/>
    <s v="Short Communication"/>
    <s v="Short Communication"/>
    <n v="850"/>
    <n v="680"/>
    <d v="2024-05-10T00:00:00"/>
    <x v="11"/>
  </r>
  <r>
    <x v="408"/>
    <s v="NURSING OPEN"/>
    <x v="1"/>
    <x v="1"/>
    <s v="Short Communication"/>
    <s v="Short Communication"/>
    <n v="892"/>
    <n v="714"/>
    <d v="2024-09-11T00:00:00"/>
    <x v="2"/>
  </r>
  <r>
    <x v="408"/>
    <s v="NURSING OPEN"/>
    <x v="1"/>
    <x v="0"/>
    <s v="Default APC"/>
    <s v="Default APC"/>
    <n v="1024"/>
    <n v="819"/>
    <d v="2011-08-31T00:00:00"/>
    <x v="210"/>
  </r>
  <r>
    <x v="408"/>
    <s v="NURSING OPEN"/>
    <x v="1"/>
    <x v="0"/>
    <s v="Default APC"/>
    <s v="Default APC"/>
    <n v="1024"/>
    <n v="819"/>
    <d v="2014-06-23T00:00:00"/>
    <x v="71"/>
  </r>
  <r>
    <x v="408"/>
    <s v="NURSING OPEN"/>
    <x v="1"/>
    <x v="0"/>
    <s v="Default APC"/>
    <s v="Default APC"/>
    <n v="1440"/>
    <n v="1152"/>
    <d v="2016-09-14T00:00:00"/>
    <x v="30"/>
  </r>
  <r>
    <x v="408"/>
    <s v="NURSING OPEN"/>
    <x v="1"/>
    <x v="0"/>
    <s v="Default APC"/>
    <s v="Default APC"/>
    <n v="1203"/>
    <n v="962"/>
    <d v="2016-11-01T00:00:00"/>
    <x v="107"/>
  </r>
  <r>
    <x v="408"/>
    <s v="NURSING OPEN"/>
    <x v="1"/>
    <x v="0"/>
    <s v="Default APC"/>
    <s v="Default APC"/>
    <n v="1280"/>
    <n v="1024"/>
    <d v="2018-10-18T00:00:00"/>
    <x v="54"/>
  </r>
  <r>
    <x v="408"/>
    <s v="NURSING OPEN"/>
    <x v="1"/>
    <x v="0"/>
    <s v="Default APC"/>
    <s v="Default APC"/>
    <n v="1400"/>
    <n v="1120"/>
    <d v="2020-12-04T00:00:00"/>
    <x v="86"/>
  </r>
  <r>
    <x v="408"/>
    <s v="NURSING OPEN"/>
    <x v="1"/>
    <x v="0"/>
    <s v="Default APC"/>
    <s v="Default APC"/>
    <n v="1750"/>
    <n v="1400"/>
    <d v="2021-09-29T00:00:00"/>
    <x v="26"/>
  </r>
  <r>
    <x v="408"/>
    <s v="NURSING OPEN"/>
    <x v="1"/>
    <x v="0"/>
    <s v="Default APC"/>
    <s v="Default APC"/>
    <n v="2100"/>
    <n v="1680"/>
    <d v="2021-10-25T00:00:00"/>
    <x v="118"/>
  </r>
  <r>
    <x v="408"/>
    <s v="NURSING OPEN"/>
    <x v="1"/>
    <x v="0"/>
    <s v="Default APC"/>
    <s v="Default APC"/>
    <n v="2310"/>
    <n v="1848"/>
    <d v="2022-09-21T00:00:00"/>
    <x v="138"/>
  </r>
  <r>
    <x v="408"/>
    <s v="NURSING OPEN"/>
    <x v="1"/>
    <x v="0"/>
    <s v="Default APC"/>
    <s v="Default APC"/>
    <n v="2420"/>
    <n v="1936"/>
    <d v="2023-09-05T00:00:00"/>
    <x v="11"/>
  </r>
  <r>
    <x v="408"/>
    <s v="NURSING OPEN"/>
    <x v="1"/>
    <x v="0"/>
    <s v="Default APC"/>
    <s v="Default APC"/>
    <n v="2540"/>
    <n v="2032"/>
    <d v="2024-09-11T00:00:00"/>
    <x v="2"/>
  </r>
  <r>
    <x v="409"/>
    <s v="NEURAL PLASTICITY"/>
    <x v="0"/>
    <x v="0"/>
    <s v="Default APC"/>
    <s v="Default APC"/>
    <n v="2060"/>
    <n v="1648"/>
    <d v="2022-12-27T00:00:00"/>
    <x v="61"/>
  </r>
  <r>
    <x v="409"/>
    <s v="NEURAL PLASTICITY"/>
    <x v="0"/>
    <x v="0"/>
    <s v="Default APC"/>
    <s v="Default APC"/>
    <n v="2120"/>
    <n v="1696"/>
    <d v="2024-02-27T00:00:00"/>
    <x v="24"/>
  </r>
  <r>
    <x v="409"/>
    <s v="NEURAL PLASTICITY"/>
    <x v="0"/>
    <x v="0"/>
    <s v="Default APC"/>
    <s v="Default APC"/>
    <n v="2220"/>
    <n v="1776"/>
    <d v="2024-10-15T00:00:00"/>
    <x v="25"/>
  </r>
  <r>
    <x v="409"/>
    <s v="NEURAL PLASTICITY"/>
    <x v="0"/>
    <x v="0"/>
    <s v="Default APC"/>
    <s v="Default APC"/>
    <n v="2440"/>
    <n v="1952"/>
    <d v="2025-05-20T00:00:00"/>
    <x v="2"/>
  </r>
  <r>
    <x v="410"/>
    <s v="NEW PLANT PROTECTION"/>
    <x v="0"/>
    <x v="1"/>
    <s v="Commentary"/>
    <s v="Commentary"/>
    <n v="0"/>
    <n v="0"/>
    <d v="2024-02-09T00:00:00"/>
    <x v="2"/>
  </r>
  <r>
    <x v="410"/>
    <s v="NEW PLANT PROTECTION"/>
    <x v="0"/>
    <x v="1"/>
    <s v="Letter to the Editor"/>
    <s v="Correspondence"/>
    <n v="0"/>
    <n v="0"/>
    <d v="2024-02-09T00:00:00"/>
    <x v="2"/>
  </r>
  <r>
    <x v="410"/>
    <s v="NEW PLANT PROTECTION"/>
    <x v="0"/>
    <x v="1"/>
    <s v="Editorial"/>
    <s v="Editorial"/>
    <n v="0"/>
    <n v="0"/>
    <d v="2024-02-09T00:00:00"/>
    <x v="2"/>
  </r>
  <r>
    <x v="410"/>
    <s v="NEW PLANT PROTECTION"/>
    <x v="0"/>
    <x v="1"/>
    <s v="Brief Report"/>
    <s v="Short Communication"/>
    <n v="1171"/>
    <n v="937"/>
    <d v="2024-02-09T00:00:00"/>
    <x v="2"/>
  </r>
  <r>
    <x v="410"/>
    <s v="NEW PLANT PROTECTION"/>
    <x v="0"/>
    <x v="0"/>
    <s v="Default APC"/>
    <s v="Default APC"/>
    <n v="2341"/>
    <n v="1873"/>
    <d v="2024-02-09T00:00:00"/>
    <x v="2"/>
  </r>
  <r>
    <x v="411"/>
    <s v="NEUROPSYCHOPHARMACOLOGY REPORTS"/>
    <x v="0"/>
    <x v="1"/>
    <s v="Case Report"/>
    <s v="Case Study"/>
    <n v="1377"/>
    <n v="1102"/>
    <d v="2017-11-07T00:00:00"/>
    <x v="212"/>
  </r>
  <r>
    <x v="411"/>
    <s v="NEUROPSYCHOPHARMACOLOGY REPORTS"/>
    <x v="0"/>
    <x v="1"/>
    <s v="Case Report"/>
    <s v="Case Study"/>
    <n v="1376"/>
    <n v="1101"/>
    <d v="2021-11-09T00:00:00"/>
    <x v="70"/>
  </r>
  <r>
    <x v="411"/>
    <s v="NEUROPSYCHOPHARMACOLOGY REPORTS"/>
    <x v="0"/>
    <x v="1"/>
    <s v="Case Report"/>
    <s v="Case Study"/>
    <n v="1370"/>
    <n v="1096"/>
    <d v="2023-12-07T00:00:00"/>
    <x v="2"/>
  </r>
  <r>
    <x v="411"/>
    <s v="NEUROPSYCHOPHARMACOLOGY REPORTS"/>
    <x v="0"/>
    <x v="1"/>
    <s v="Commentary"/>
    <s v="Commentary"/>
    <n v="0"/>
    <n v="0"/>
    <d v="2018-04-19T00:00:00"/>
    <x v="2"/>
  </r>
  <r>
    <x v="411"/>
    <s v="NEUROPSYCHOPHARMACOLOGY REPORTS"/>
    <x v="0"/>
    <x v="1"/>
    <s v="Letter to the Editor"/>
    <s v="Correspondence"/>
    <n v="1376"/>
    <n v="1101"/>
    <d v="2022-11-10T00:00:00"/>
    <x v="66"/>
  </r>
  <r>
    <x v="411"/>
    <s v="NEUROPSYCHOPHARMACOLOGY REPORTS"/>
    <x v="0"/>
    <x v="1"/>
    <s v="Letter to the Editor"/>
    <s v="Correspondence"/>
    <n v="0"/>
    <n v="0"/>
    <d v="2022-12-08T00:00:00"/>
    <x v="17"/>
  </r>
  <r>
    <x v="411"/>
    <s v="NEUROPSYCHOPHARMACOLOGY REPORTS"/>
    <x v="0"/>
    <x v="1"/>
    <s v="Letter to the Editor"/>
    <s v="Correspondence"/>
    <n v="0"/>
    <n v="0"/>
    <d v="2023-11-03T00:00:00"/>
    <x v="18"/>
  </r>
  <r>
    <x v="411"/>
    <s v="NEUROPSYCHOPHARMACOLOGY REPORTS"/>
    <x v="0"/>
    <x v="1"/>
    <s v="Letter to the Editor"/>
    <s v="Correspondence"/>
    <n v="0"/>
    <n v="0"/>
    <d v="2024-12-04T00:00:00"/>
    <x v="2"/>
  </r>
  <r>
    <x v="411"/>
    <s v="NEUROPSYCHOPHARMACOLOGY REPORTS"/>
    <x v="0"/>
    <x v="1"/>
    <s v="Editorial"/>
    <s v="Editorial"/>
    <n v="0"/>
    <n v="0"/>
    <d v="2017-11-07T00:00:00"/>
    <x v="2"/>
  </r>
  <r>
    <x v="411"/>
    <s v="NEUROPSYCHOPHARMACOLOGY REPORTS"/>
    <x v="0"/>
    <x v="1"/>
    <s v="Registered Report Stage 1"/>
    <s v="Method and Protocol"/>
    <n v="1047"/>
    <n v="838"/>
    <d v="2021-06-03T00:00:00"/>
    <x v="17"/>
  </r>
  <r>
    <x v="411"/>
    <s v="NEUROPSYCHOPHARMACOLOGY REPORTS"/>
    <x v="0"/>
    <x v="1"/>
    <s v="Registered Report Stage 1"/>
    <s v="Method and Protocol"/>
    <n v="1100"/>
    <n v="880"/>
    <d v="2023-11-03T00:00:00"/>
    <x v="18"/>
  </r>
  <r>
    <x v="411"/>
    <s v="NEUROPSYCHOPHARMACOLOGY REPORTS"/>
    <x v="0"/>
    <x v="1"/>
    <s v="Registered Report Stage 1"/>
    <s v="Method and Protocol"/>
    <n v="1150"/>
    <n v="920"/>
    <d v="2024-12-04T00:00:00"/>
    <x v="2"/>
  </r>
  <r>
    <x v="411"/>
    <s v="NEUROPSYCHOPHARMACOLOGY REPORTS"/>
    <x v="0"/>
    <x v="1"/>
    <s v="Registered Report Stage 2"/>
    <s v="Method and Protocol"/>
    <n v="1047"/>
    <n v="838"/>
    <d v="2021-06-03T00:00:00"/>
    <x v="17"/>
  </r>
  <r>
    <x v="411"/>
    <s v="NEUROPSYCHOPHARMACOLOGY REPORTS"/>
    <x v="0"/>
    <x v="1"/>
    <s v="Registered Report Stage 2"/>
    <s v="Method and Protocol"/>
    <n v="1100"/>
    <n v="880"/>
    <d v="2023-11-03T00:00:00"/>
    <x v="18"/>
  </r>
  <r>
    <x v="411"/>
    <s v="NEUROPSYCHOPHARMACOLOGY REPORTS"/>
    <x v="0"/>
    <x v="1"/>
    <s v="Registered Report Stage 2"/>
    <s v="Method and Protocol"/>
    <n v="1150"/>
    <n v="920"/>
    <d v="2024-12-04T00:00:00"/>
    <x v="2"/>
  </r>
  <r>
    <x v="411"/>
    <s v="NEUROPSYCHOPHARMACOLOGY REPORTS"/>
    <x v="0"/>
    <x v="1"/>
    <s v="Guidelines"/>
    <s v="Practice and Policy"/>
    <n v="0"/>
    <n v="0"/>
    <d v="2017-11-07T00:00:00"/>
    <x v="2"/>
  </r>
  <r>
    <x v="411"/>
    <s v="NEUROPSYCHOPHARMACOLOGY REPORTS"/>
    <x v="0"/>
    <x v="1"/>
    <s v="Registered Report Stage 1: Study Design"/>
    <s v="Research Article"/>
    <n v="1047"/>
    <n v="838"/>
    <d v="2019-09-09T00:00:00"/>
    <x v="2"/>
  </r>
  <r>
    <x v="411"/>
    <s v="NEUROPSYCHOPHARMACOLOGY REPORTS"/>
    <x v="0"/>
    <x v="1"/>
    <s v="Registered Report Stage 2: Completed Study"/>
    <s v="Research Article"/>
    <n v="1047"/>
    <n v="838"/>
    <d v="2019-09-09T00:00:00"/>
    <x v="2"/>
  </r>
  <r>
    <x v="411"/>
    <s v="NEUROPSYCHOPHARMACOLOGY REPORTS"/>
    <x v="0"/>
    <x v="1"/>
    <s v="Invited Review"/>
    <s v="Review Article"/>
    <n v="0"/>
    <n v="0"/>
    <d v="2017-11-07T00:00:00"/>
    <x v="2"/>
  </r>
  <r>
    <x v="411"/>
    <s v="NEUROPSYCHOPHARMACOLOGY REPORTS"/>
    <x v="0"/>
    <x v="1"/>
    <s v="Micro Review"/>
    <s v="Review Article"/>
    <n v="1377"/>
    <n v="1102"/>
    <d v="2020-05-15T00:00:00"/>
    <x v="212"/>
  </r>
  <r>
    <x v="411"/>
    <s v="NEUROPSYCHOPHARMACOLOGY REPORTS"/>
    <x v="0"/>
    <x v="1"/>
    <s v="Micro Review"/>
    <s v="Review Article"/>
    <n v="1376"/>
    <n v="1101"/>
    <d v="2021-11-09T00:00:00"/>
    <x v="70"/>
  </r>
  <r>
    <x v="411"/>
    <s v="NEUROPSYCHOPHARMACOLOGY REPORTS"/>
    <x v="0"/>
    <x v="1"/>
    <s v="Micro Review"/>
    <s v="Review Article"/>
    <n v="1370"/>
    <n v="1096"/>
    <d v="2023-12-07T00:00:00"/>
    <x v="2"/>
  </r>
  <r>
    <x v="411"/>
    <s v="NEUROPSYCHOPHARMACOLOGY REPORTS"/>
    <x v="0"/>
    <x v="1"/>
    <s v="Micro Report"/>
    <s v="Short Communication"/>
    <n v="1377"/>
    <n v="1102"/>
    <d v="2017-11-07T00:00:00"/>
    <x v="212"/>
  </r>
  <r>
    <x v="411"/>
    <s v="NEUROPSYCHOPHARMACOLOGY REPORTS"/>
    <x v="0"/>
    <x v="1"/>
    <s v="Micro Report"/>
    <s v="Short Communication"/>
    <n v="1376"/>
    <n v="1101"/>
    <d v="2021-11-09T00:00:00"/>
    <x v="70"/>
  </r>
  <r>
    <x v="411"/>
    <s v="NEUROPSYCHOPHARMACOLOGY REPORTS"/>
    <x v="0"/>
    <x v="1"/>
    <s v="Micro Report"/>
    <s v="Short Communication"/>
    <n v="1370"/>
    <n v="1096"/>
    <d v="2023-12-07T00:00:00"/>
    <x v="2"/>
  </r>
  <r>
    <x v="411"/>
    <s v="NEUROPSYCHOPHARMACOLOGY REPORTS"/>
    <x v="0"/>
    <x v="1"/>
    <s v="Technical Note"/>
    <s v="Technical Note"/>
    <n v="1376"/>
    <n v="1101"/>
    <d v="2023-02-17T00:00:00"/>
    <x v="70"/>
  </r>
  <r>
    <x v="411"/>
    <s v="NEUROPSYCHOPHARMACOLOGY REPORTS"/>
    <x v="0"/>
    <x v="1"/>
    <s v="Technical Note"/>
    <s v="Technical Note"/>
    <n v="1370"/>
    <n v="1096"/>
    <d v="2023-12-07T00:00:00"/>
    <x v="2"/>
  </r>
  <r>
    <x v="411"/>
    <s v="NEUROPSYCHOPHARMACOLOGY REPORTS"/>
    <x v="0"/>
    <x v="0"/>
    <s v="Default APC"/>
    <s v="Default APC"/>
    <n v="2093"/>
    <n v="1674"/>
    <d v="2017-11-07T00:00:00"/>
    <x v="17"/>
  </r>
  <r>
    <x v="411"/>
    <s v="NEUROPSYCHOPHARMACOLOGY REPORTS"/>
    <x v="0"/>
    <x v="0"/>
    <s v="Default APC"/>
    <s v="Default APC"/>
    <n v="2200"/>
    <n v="1760"/>
    <d v="2023-11-03T00:00:00"/>
    <x v="18"/>
  </r>
  <r>
    <x v="411"/>
    <s v="NEUROPSYCHOPHARMACOLOGY REPORTS"/>
    <x v="0"/>
    <x v="0"/>
    <s v="Default APC"/>
    <s v="Default APC"/>
    <n v="2300"/>
    <n v="1840"/>
    <d v="2024-12-04T00:00:00"/>
    <x v="2"/>
  </r>
  <r>
    <x v="411"/>
    <s v="NEUROPSYCHOPHARMACOLOGY REPORTS"/>
    <x v="1"/>
    <x v="1"/>
    <s v="Case Report"/>
    <s v="Case Study"/>
    <n v="1377"/>
    <n v="1102"/>
    <d v="2017-11-07T00:00:00"/>
    <x v="213"/>
  </r>
  <r>
    <x v="411"/>
    <s v="NEUROPSYCHOPHARMACOLOGY REPORTS"/>
    <x v="1"/>
    <x v="1"/>
    <s v="Case Report"/>
    <s v="Case Study"/>
    <n v="1147"/>
    <n v="918"/>
    <d v="2017-11-09T00:00:00"/>
    <x v="212"/>
  </r>
  <r>
    <x v="411"/>
    <s v="NEUROPSYCHOPHARMACOLOGY REPORTS"/>
    <x v="1"/>
    <x v="1"/>
    <s v="Case Report"/>
    <s v="Case Study"/>
    <n v="1376"/>
    <n v="1101"/>
    <d v="2021-11-09T00:00:00"/>
    <x v="2"/>
  </r>
  <r>
    <x v="411"/>
    <s v="NEUROPSYCHOPHARMACOLOGY REPORTS"/>
    <x v="1"/>
    <x v="1"/>
    <s v="Commentary"/>
    <s v="Commentary"/>
    <n v="0"/>
    <n v="0"/>
    <d v="2018-04-19T00:00:00"/>
    <x v="2"/>
  </r>
  <r>
    <x v="411"/>
    <s v="NEUROPSYCHOPHARMACOLOGY REPORTS"/>
    <x v="1"/>
    <x v="1"/>
    <s v="Letter to the Editor"/>
    <s v="Correspondence"/>
    <n v="1376"/>
    <n v="1101"/>
    <d v="2022-11-10T00:00:00"/>
    <x v="2"/>
  </r>
  <r>
    <x v="411"/>
    <s v="NEUROPSYCHOPHARMACOLOGY REPORTS"/>
    <x v="1"/>
    <x v="1"/>
    <s v="Editorial"/>
    <s v="Editorial"/>
    <n v="0"/>
    <n v="0"/>
    <d v="2017-11-07T00:00:00"/>
    <x v="2"/>
  </r>
  <r>
    <x v="411"/>
    <s v="NEUROPSYCHOPHARMACOLOGY REPORTS"/>
    <x v="1"/>
    <x v="1"/>
    <s v="Registered Report Stage 1"/>
    <s v="Method and Protocol"/>
    <n v="1047"/>
    <n v="838"/>
    <d v="2021-06-03T00:00:00"/>
    <x v="2"/>
  </r>
  <r>
    <x v="411"/>
    <s v="NEUROPSYCHOPHARMACOLOGY REPORTS"/>
    <x v="1"/>
    <x v="1"/>
    <s v="Registered Report Stage 2"/>
    <s v="Method and Protocol"/>
    <n v="1047"/>
    <n v="838"/>
    <d v="2021-06-03T00:00:00"/>
    <x v="2"/>
  </r>
  <r>
    <x v="411"/>
    <s v="NEUROPSYCHOPHARMACOLOGY REPORTS"/>
    <x v="1"/>
    <x v="1"/>
    <s v="Guidelines"/>
    <s v="Practice and Policy"/>
    <n v="0"/>
    <n v="0"/>
    <d v="2017-11-07T00:00:00"/>
    <x v="2"/>
  </r>
  <r>
    <x v="411"/>
    <s v="NEUROPSYCHOPHARMACOLOGY REPORTS"/>
    <x v="1"/>
    <x v="1"/>
    <s v="Registered Report Stage 1: Study Design"/>
    <s v="Research Article"/>
    <n v="1047"/>
    <n v="838"/>
    <d v="2019-09-09T00:00:00"/>
    <x v="2"/>
  </r>
  <r>
    <x v="411"/>
    <s v="NEUROPSYCHOPHARMACOLOGY REPORTS"/>
    <x v="1"/>
    <x v="1"/>
    <s v="Registered Report Stage 2: Completed Study"/>
    <s v="Research Article"/>
    <n v="1047"/>
    <n v="838"/>
    <d v="2019-09-09T00:00:00"/>
    <x v="2"/>
  </r>
  <r>
    <x v="411"/>
    <s v="NEUROPSYCHOPHARMACOLOGY REPORTS"/>
    <x v="1"/>
    <x v="1"/>
    <s v="Invited Review"/>
    <s v="Review Article"/>
    <n v="0"/>
    <n v="0"/>
    <d v="2017-11-07T00:00:00"/>
    <x v="2"/>
  </r>
  <r>
    <x v="411"/>
    <s v="NEUROPSYCHOPHARMACOLOGY REPORTS"/>
    <x v="1"/>
    <x v="1"/>
    <s v="Micro Review"/>
    <s v="Review Article"/>
    <n v="1377"/>
    <n v="1102"/>
    <d v="2020-05-15T00:00:00"/>
    <x v="212"/>
  </r>
  <r>
    <x v="411"/>
    <s v="NEUROPSYCHOPHARMACOLOGY REPORTS"/>
    <x v="1"/>
    <x v="1"/>
    <s v="Micro Review"/>
    <s v="Review Article"/>
    <n v="1376"/>
    <n v="1101"/>
    <d v="2021-11-09T00:00:00"/>
    <x v="2"/>
  </r>
  <r>
    <x v="411"/>
    <s v="NEUROPSYCHOPHARMACOLOGY REPORTS"/>
    <x v="1"/>
    <x v="1"/>
    <s v="Micro Report"/>
    <s v="Short Communication"/>
    <n v="1377"/>
    <n v="1102"/>
    <d v="2017-11-07T00:00:00"/>
    <x v="213"/>
  </r>
  <r>
    <x v="411"/>
    <s v="NEUROPSYCHOPHARMACOLOGY REPORTS"/>
    <x v="1"/>
    <x v="1"/>
    <s v="Micro Report"/>
    <s v="Short Communication"/>
    <n v="1147"/>
    <n v="918"/>
    <d v="2017-11-09T00:00:00"/>
    <x v="212"/>
  </r>
  <r>
    <x v="411"/>
    <s v="NEUROPSYCHOPHARMACOLOGY REPORTS"/>
    <x v="1"/>
    <x v="1"/>
    <s v="Micro Report"/>
    <s v="Short Communication"/>
    <n v="1376"/>
    <n v="1101"/>
    <d v="2021-11-09T00:00:00"/>
    <x v="2"/>
  </r>
  <r>
    <x v="411"/>
    <s v="NEUROPSYCHOPHARMACOLOGY REPORTS"/>
    <x v="1"/>
    <x v="0"/>
    <s v="Default APC"/>
    <s v="Default APC"/>
    <n v="1674"/>
    <n v="1339"/>
    <d v="2017-11-07T00:00:00"/>
    <x v="214"/>
  </r>
  <r>
    <x v="411"/>
    <s v="NEUROPSYCHOPHARMACOLOGY REPORTS"/>
    <x v="1"/>
    <x v="0"/>
    <s v="Default APC"/>
    <s v="Default APC"/>
    <n v="1744"/>
    <n v="1395"/>
    <d v="2017-11-08T00:00:00"/>
    <x v="86"/>
  </r>
  <r>
    <x v="411"/>
    <s v="NEUROPSYCHOPHARMACOLOGY REPORTS"/>
    <x v="1"/>
    <x v="0"/>
    <s v="Default APC"/>
    <s v="Default APC"/>
    <n v="2093"/>
    <n v="1674"/>
    <d v="2021-09-29T00:00:00"/>
    <x v="17"/>
  </r>
  <r>
    <x v="411"/>
    <s v="NEUROPSYCHOPHARMACOLOGY REPORTS"/>
    <x v="1"/>
    <x v="0"/>
    <s v="Default APC"/>
    <s v="Default APC"/>
    <n v="2200"/>
    <n v="1760"/>
    <d v="2023-11-03T00:00:00"/>
    <x v="18"/>
  </r>
  <r>
    <x v="411"/>
    <s v="NEUROPSYCHOPHARMACOLOGY REPORTS"/>
    <x v="1"/>
    <x v="0"/>
    <s v="Default APC"/>
    <s v="Default APC"/>
    <n v="2300"/>
    <n v="1840"/>
    <d v="2024-12-04T00:00:00"/>
    <x v="2"/>
  </r>
  <r>
    <x v="412"/>
    <s v="NEUROLOGY RESEARCH INTERNATIONAL"/>
    <x v="0"/>
    <x v="0"/>
    <s v="Default APC"/>
    <s v="Default APC"/>
    <n v="803"/>
    <n v="642"/>
    <d v="2022-12-23T00:00:00"/>
    <x v="101"/>
  </r>
  <r>
    <x v="412"/>
    <s v="NEUROLOGY RESEARCH INTERNATIONAL"/>
    <x v="0"/>
    <x v="0"/>
    <s v="Default APC"/>
    <s v="Default APC"/>
    <n v="803"/>
    <n v="642"/>
    <d v="2022-12-28T00:00:00"/>
    <x v="62"/>
  </r>
  <r>
    <x v="412"/>
    <s v="NEUROLOGY RESEARCH INTERNATIONAL"/>
    <x v="0"/>
    <x v="0"/>
    <s v="Default APC"/>
    <s v="Default APC"/>
    <n v="830"/>
    <n v="664"/>
    <d v="2024-02-26T00:00:00"/>
    <x v="10"/>
  </r>
  <r>
    <x v="412"/>
    <s v="NEUROLOGY RESEARCH INTERNATIONAL"/>
    <x v="0"/>
    <x v="0"/>
    <s v="Default APC"/>
    <s v="Default APC"/>
    <n v="870"/>
    <n v="696"/>
    <d v="2024-09-10T00:00:00"/>
    <x v="11"/>
  </r>
  <r>
    <x v="412"/>
    <s v="NEUROLOGY RESEARCH INTERNATIONAL"/>
    <x v="0"/>
    <x v="0"/>
    <s v="Default APC"/>
    <s v="Default APC"/>
    <n v="830"/>
    <n v="664"/>
    <d v="2024-09-11T00:00:00"/>
    <x v="24"/>
  </r>
  <r>
    <x v="412"/>
    <s v="NEUROLOGY RESEARCH INTERNATIONAL"/>
    <x v="0"/>
    <x v="0"/>
    <s v="Default APC"/>
    <s v="Default APC"/>
    <n v="870"/>
    <n v="696"/>
    <d v="2024-10-15T00:00:00"/>
    <x v="2"/>
  </r>
  <r>
    <x v="413"/>
    <s v="NATURAL RESOURCE MODELING"/>
    <x v="0"/>
    <x v="1"/>
    <s v="Letter to the Editor"/>
    <s v="Correspondence"/>
    <n v="0"/>
    <n v="0"/>
    <d v="2022-12-08T00:00:00"/>
    <x v="2"/>
  </r>
  <r>
    <x v="413"/>
    <s v="NATURAL RESOURCE MODELING"/>
    <x v="0"/>
    <x v="1"/>
    <s v="Editorial"/>
    <s v="Editorial"/>
    <n v="0"/>
    <n v="0"/>
    <d v="2021-02-22T00:00:00"/>
    <x v="2"/>
  </r>
  <r>
    <x v="413"/>
    <s v="NATURAL RESOURCE MODELING"/>
    <x v="0"/>
    <x v="0"/>
    <s v="Default APC"/>
    <s v="Default APC"/>
    <n v="1600"/>
    <n v="1280"/>
    <d v="2020-08-04T00:00:00"/>
    <x v="118"/>
  </r>
  <r>
    <x v="413"/>
    <s v="NATURAL RESOURCE MODELING"/>
    <x v="0"/>
    <x v="0"/>
    <s v="Default APC"/>
    <s v="Default APC"/>
    <n v="1760"/>
    <n v="1408"/>
    <d v="2022-09-21T00:00:00"/>
    <x v="138"/>
  </r>
  <r>
    <x v="413"/>
    <s v="NATURAL RESOURCE MODELING"/>
    <x v="0"/>
    <x v="0"/>
    <s v="Default APC"/>
    <s v="Default APC"/>
    <n v="1850"/>
    <n v="1480"/>
    <d v="2023-09-05T00:00:00"/>
    <x v="11"/>
  </r>
  <r>
    <x v="413"/>
    <s v="NATURAL RESOURCE MODELING"/>
    <x v="0"/>
    <x v="0"/>
    <s v="Default APC"/>
    <s v="Default APC"/>
    <n v="2040"/>
    <n v="1632"/>
    <d v="2024-09-11T00:00:00"/>
    <x v="2"/>
  </r>
  <r>
    <x v="414"/>
    <s v="NURSING RESEARCH AND PRACTICE"/>
    <x v="0"/>
    <x v="0"/>
    <s v="Default APC"/>
    <s v="Default APC"/>
    <n v="803"/>
    <n v="642"/>
    <d v="2022-12-23T00:00:00"/>
    <x v="101"/>
  </r>
  <r>
    <x v="414"/>
    <s v="NURSING RESEARCH AND PRACTICE"/>
    <x v="0"/>
    <x v="0"/>
    <s v="Default APC"/>
    <s v="Default APC"/>
    <n v="803"/>
    <n v="642"/>
    <d v="2022-12-28T00:00:00"/>
    <x v="62"/>
  </r>
  <r>
    <x v="414"/>
    <s v="NURSING RESEARCH AND PRACTICE"/>
    <x v="0"/>
    <x v="0"/>
    <s v="Default APC"/>
    <s v="Default APC"/>
    <n v="830"/>
    <n v="664"/>
    <d v="2024-02-26T00:00:00"/>
    <x v="10"/>
  </r>
  <r>
    <x v="414"/>
    <s v="NURSING RESEARCH AND PRACTICE"/>
    <x v="0"/>
    <x v="0"/>
    <s v="Default APC"/>
    <s v="Default APC"/>
    <n v="870"/>
    <n v="696"/>
    <d v="2024-09-10T00:00:00"/>
    <x v="11"/>
  </r>
  <r>
    <x v="414"/>
    <s v="NURSING RESEARCH AND PRACTICE"/>
    <x v="0"/>
    <x v="0"/>
    <s v="Default APC"/>
    <s v="Default APC"/>
    <n v="830"/>
    <n v="664"/>
    <d v="2024-09-11T00:00:00"/>
    <x v="24"/>
  </r>
  <r>
    <x v="414"/>
    <s v="NURSING RESEARCH AND PRACTICE"/>
    <x v="0"/>
    <x v="0"/>
    <s v="Default APC"/>
    <s v="Default APC"/>
    <n v="870"/>
    <n v="696"/>
    <d v="2024-10-15T00:00:00"/>
    <x v="2"/>
  </r>
  <r>
    <x v="415"/>
    <s v="NATURAL SCIENCES"/>
    <x v="0"/>
    <x v="1"/>
    <s v="News"/>
    <s v="Announcement"/>
    <n v="0"/>
    <n v="0"/>
    <d v="2020-08-25T00:00:00"/>
    <x v="2"/>
  </r>
  <r>
    <x v="415"/>
    <s v="NATURAL SCIENCES"/>
    <x v="0"/>
    <x v="1"/>
    <s v="Commentary"/>
    <s v="Commentary"/>
    <n v="1300"/>
    <n v="1040"/>
    <d v="2023-01-12T00:00:00"/>
    <x v="27"/>
  </r>
  <r>
    <x v="415"/>
    <s v="NATURAL SCIENCES"/>
    <x v="0"/>
    <x v="1"/>
    <s v="Commentary"/>
    <s v="Commentary"/>
    <n v="1350"/>
    <n v="1080"/>
    <d v="2023-09-01T00:00:00"/>
    <x v="11"/>
  </r>
  <r>
    <x v="415"/>
    <s v="NATURAL SCIENCES"/>
    <x v="0"/>
    <x v="1"/>
    <s v="Commentary"/>
    <s v="Commentary"/>
    <n v="1485"/>
    <n v="1188"/>
    <d v="2024-09-11T00:00:00"/>
    <x v="2"/>
  </r>
  <r>
    <x v="415"/>
    <s v="NATURAL SCIENCES"/>
    <x v="0"/>
    <x v="1"/>
    <s v="Editorial"/>
    <s v="Editorial"/>
    <n v="0"/>
    <n v="0"/>
    <d v="2020-08-25T00:00:00"/>
    <x v="2"/>
  </r>
  <r>
    <x v="415"/>
    <s v="NATURAL SCIENCES"/>
    <x v="0"/>
    <x v="1"/>
    <s v="Correction"/>
    <s v="Erratum"/>
    <n v="0"/>
    <n v="0"/>
    <d v="2020-08-25T00:00:00"/>
    <x v="2"/>
  </r>
  <r>
    <x v="415"/>
    <s v="NATURAL SCIENCES"/>
    <x v="0"/>
    <x v="1"/>
    <s v="Media Review"/>
    <s v="Media Review"/>
    <n v="0"/>
    <n v="0"/>
    <d v="2023-01-12T00:00:00"/>
    <x v="2"/>
  </r>
  <r>
    <x v="415"/>
    <s v="NATURAL SCIENCES"/>
    <x v="0"/>
    <x v="1"/>
    <s v="Research Highlight"/>
    <s v="Opinion"/>
    <n v="0"/>
    <n v="0"/>
    <d v="2021-07-07T00:00:00"/>
    <x v="2"/>
  </r>
  <r>
    <x v="415"/>
    <s v="NATURAL SCIENCES"/>
    <x v="0"/>
    <x v="1"/>
    <s v="Perspective"/>
    <s v="Perspective"/>
    <n v="1300"/>
    <n v="1040"/>
    <d v="2023-01-12T00:00:00"/>
    <x v="27"/>
  </r>
  <r>
    <x v="415"/>
    <s v="NATURAL SCIENCES"/>
    <x v="0"/>
    <x v="1"/>
    <s v="Perspective"/>
    <s v="Perspective"/>
    <n v="1350"/>
    <n v="1080"/>
    <d v="2023-09-01T00:00:00"/>
    <x v="11"/>
  </r>
  <r>
    <x v="415"/>
    <s v="NATURAL SCIENCES"/>
    <x v="0"/>
    <x v="1"/>
    <s v="Perspective"/>
    <s v="Perspective"/>
    <n v="1485"/>
    <n v="1188"/>
    <d v="2024-09-11T00:00:00"/>
    <x v="2"/>
  </r>
  <r>
    <x v="415"/>
    <s v="NATURAL SCIENCES"/>
    <x v="0"/>
    <x v="0"/>
    <s v="Default APC"/>
    <s v="Default APC"/>
    <n v="4500"/>
    <n v="3600"/>
    <d v="2020-08-25T00:00:00"/>
    <x v="215"/>
  </r>
  <r>
    <x v="415"/>
    <s v="NATURAL SCIENCES"/>
    <x v="0"/>
    <x v="0"/>
    <s v="Default APC"/>
    <s v="Default APC"/>
    <n v="2600"/>
    <n v="2080"/>
    <d v="2023-01-12T00:00:00"/>
    <x v="27"/>
  </r>
  <r>
    <x v="415"/>
    <s v="NATURAL SCIENCES"/>
    <x v="0"/>
    <x v="0"/>
    <s v="Default APC"/>
    <s v="Default APC"/>
    <n v="2700"/>
    <n v="2160"/>
    <d v="2023-09-01T00:00:00"/>
    <x v="11"/>
  </r>
  <r>
    <x v="415"/>
    <s v="NATURAL SCIENCES"/>
    <x v="0"/>
    <x v="0"/>
    <s v="Default APC"/>
    <s v="Default APC"/>
    <n v="2970"/>
    <n v="2376"/>
    <d v="2024-09-11T00:00:00"/>
    <x v="2"/>
  </r>
  <r>
    <x v="415"/>
    <s v="NATURAL SCIENCES"/>
    <x v="1"/>
    <x v="1"/>
    <s v="News"/>
    <s v="Announcement"/>
    <n v="0"/>
    <n v="0"/>
    <d v="2020-08-25T00:00:00"/>
    <x v="2"/>
  </r>
  <r>
    <x v="415"/>
    <s v="NATURAL SCIENCES"/>
    <x v="1"/>
    <x v="1"/>
    <s v="Commentary"/>
    <s v="Commentary"/>
    <n v="1300"/>
    <n v="1040"/>
    <d v="2023-01-12T00:00:00"/>
    <x v="27"/>
  </r>
  <r>
    <x v="415"/>
    <s v="NATURAL SCIENCES"/>
    <x v="1"/>
    <x v="1"/>
    <s v="Commentary"/>
    <s v="Commentary"/>
    <n v="1350"/>
    <n v="1080"/>
    <d v="2023-09-01T00:00:00"/>
    <x v="11"/>
  </r>
  <r>
    <x v="415"/>
    <s v="NATURAL SCIENCES"/>
    <x v="1"/>
    <x v="1"/>
    <s v="Commentary"/>
    <s v="Commentary"/>
    <n v="1485"/>
    <n v="1188"/>
    <d v="2024-09-11T00:00:00"/>
    <x v="2"/>
  </r>
  <r>
    <x v="415"/>
    <s v="NATURAL SCIENCES"/>
    <x v="1"/>
    <x v="1"/>
    <s v="Editorial"/>
    <s v="Editorial"/>
    <n v="0"/>
    <n v="0"/>
    <d v="2020-08-25T00:00:00"/>
    <x v="2"/>
  </r>
  <r>
    <x v="415"/>
    <s v="NATURAL SCIENCES"/>
    <x v="1"/>
    <x v="1"/>
    <s v="Correction"/>
    <s v="Erratum"/>
    <n v="0"/>
    <n v="0"/>
    <d v="2020-08-25T00:00:00"/>
    <x v="2"/>
  </r>
  <r>
    <x v="415"/>
    <s v="NATURAL SCIENCES"/>
    <x v="1"/>
    <x v="1"/>
    <s v="Media Review"/>
    <s v="Media Review"/>
    <n v="0"/>
    <n v="0"/>
    <d v="2023-01-12T00:00:00"/>
    <x v="2"/>
  </r>
  <r>
    <x v="415"/>
    <s v="NATURAL SCIENCES"/>
    <x v="1"/>
    <x v="1"/>
    <s v="Research Highlight"/>
    <s v="Opinion"/>
    <n v="0"/>
    <n v="0"/>
    <d v="2021-07-07T00:00:00"/>
    <x v="2"/>
  </r>
  <r>
    <x v="415"/>
    <s v="NATURAL SCIENCES"/>
    <x v="1"/>
    <x v="1"/>
    <s v="Perspective"/>
    <s v="Perspective"/>
    <n v="1300"/>
    <n v="1040"/>
    <d v="2023-01-12T00:00:00"/>
    <x v="27"/>
  </r>
  <r>
    <x v="415"/>
    <s v="NATURAL SCIENCES"/>
    <x v="1"/>
    <x v="1"/>
    <s v="Perspective"/>
    <s v="Perspective"/>
    <n v="1350"/>
    <n v="1080"/>
    <d v="2023-09-01T00:00:00"/>
    <x v="11"/>
  </r>
  <r>
    <x v="415"/>
    <s v="NATURAL SCIENCES"/>
    <x v="1"/>
    <x v="1"/>
    <s v="Perspective"/>
    <s v="Perspective"/>
    <n v="1485"/>
    <n v="1188"/>
    <d v="2024-09-11T00:00:00"/>
    <x v="2"/>
  </r>
  <r>
    <x v="415"/>
    <s v="NATURAL SCIENCES"/>
    <x v="1"/>
    <x v="0"/>
    <s v="Default APC"/>
    <s v="Default APC"/>
    <n v="3600"/>
    <n v="2880"/>
    <d v="2020-08-25T00:00:00"/>
    <x v="86"/>
  </r>
  <r>
    <x v="415"/>
    <s v="NATURAL SCIENCES"/>
    <x v="1"/>
    <x v="0"/>
    <s v="Default APC"/>
    <s v="Default APC"/>
    <n v="4500"/>
    <n v="3600"/>
    <d v="2021-09-29T00:00:00"/>
    <x v="215"/>
  </r>
  <r>
    <x v="415"/>
    <s v="NATURAL SCIENCES"/>
    <x v="1"/>
    <x v="0"/>
    <s v="Default APC"/>
    <s v="Default APC"/>
    <n v="2600"/>
    <n v="2080"/>
    <d v="2023-01-12T00:00:00"/>
    <x v="27"/>
  </r>
  <r>
    <x v="415"/>
    <s v="NATURAL SCIENCES"/>
    <x v="1"/>
    <x v="0"/>
    <s v="Default APC"/>
    <s v="Default APC"/>
    <n v="2700"/>
    <n v="2160"/>
    <d v="2023-09-01T00:00:00"/>
    <x v="11"/>
  </r>
  <r>
    <x v="415"/>
    <s v="NATURAL SCIENCES"/>
    <x v="1"/>
    <x v="0"/>
    <s v="Default APC"/>
    <s v="Default APC"/>
    <n v="2970"/>
    <n v="2376"/>
    <d v="2024-09-11T00:00:00"/>
    <x v="2"/>
  </r>
  <r>
    <x v="416"/>
    <s v="IET NETWORKS"/>
    <x v="0"/>
    <x v="1"/>
    <s v="Case Study"/>
    <s v="Case Study"/>
    <n v="1000"/>
    <n v="800"/>
    <d v="2022-03-17T00:00:00"/>
    <x v="16"/>
  </r>
  <r>
    <x v="416"/>
    <s v="IET NETWORKS"/>
    <x v="0"/>
    <x v="1"/>
    <s v="Case Study"/>
    <s v="Case Study"/>
    <n v="1100"/>
    <n v="880"/>
    <d v="2023-01-05T00:00:00"/>
    <x v="87"/>
  </r>
  <r>
    <x v="416"/>
    <s v="IET NETWORKS"/>
    <x v="0"/>
    <x v="1"/>
    <s v="Case Study"/>
    <s v="Case Study"/>
    <n v="1030"/>
    <n v="824"/>
    <d v="2023-02-22T00:00:00"/>
    <x v="14"/>
  </r>
  <r>
    <x v="416"/>
    <s v="IET NETWORKS"/>
    <x v="0"/>
    <x v="1"/>
    <s v="Case Study"/>
    <s v="Case Study"/>
    <n v="1060"/>
    <n v="848"/>
    <d v="2023-12-01T00:00:00"/>
    <x v="2"/>
  </r>
  <r>
    <x v="416"/>
    <s v="IET NETWORKS"/>
    <x v="0"/>
    <x v="1"/>
    <s v="Editorial"/>
    <s v="Editorial"/>
    <n v="0"/>
    <n v="0"/>
    <d v="2020-09-08T00:00:00"/>
    <x v="2"/>
  </r>
  <r>
    <x v="416"/>
    <s v="IET NETWORKS"/>
    <x v="0"/>
    <x v="1"/>
    <s v="Corrigendum"/>
    <s v="Erratum"/>
    <n v="0"/>
    <n v="0"/>
    <d v="2021-02-05T00:00:00"/>
    <x v="2"/>
  </r>
  <r>
    <x v="416"/>
    <s v="IET NETWORKS"/>
    <x v="0"/>
    <x v="1"/>
    <s v="Comment"/>
    <s v="Opinion"/>
    <n v="0"/>
    <n v="0"/>
    <d v="2021-02-23T00:00:00"/>
    <x v="2"/>
  </r>
  <r>
    <x v="416"/>
    <s v="IET NETWORKS"/>
    <x v="0"/>
    <x v="1"/>
    <s v="Guest Editorial"/>
    <s v="Opinion"/>
    <n v="0"/>
    <n v="0"/>
    <d v="2021-11-09T00:00:00"/>
    <x v="2"/>
  </r>
  <r>
    <x v="416"/>
    <s v="IET NETWORKS"/>
    <x v="0"/>
    <x v="1"/>
    <s v="Opinion"/>
    <s v="Opinion"/>
    <n v="1000"/>
    <n v="800"/>
    <d v="2022-03-17T00:00:00"/>
    <x v="16"/>
  </r>
  <r>
    <x v="416"/>
    <s v="IET NETWORKS"/>
    <x v="0"/>
    <x v="1"/>
    <s v="Opinion"/>
    <s v="Opinion"/>
    <n v="1100"/>
    <n v="880"/>
    <d v="2023-01-05T00:00:00"/>
    <x v="87"/>
  </r>
  <r>
    <x v="416"/>
    <s v="IET NETWORKS"/>
    <x v="0"/>
    <x v="1"/>
    <s v="Opinion"/>
    <s v="Opinion"/>
    <n v="1030"/>
    <n v="824"/>
    <d v="2023-02-22T00:00:00"/>
    <x v="14"/>
  </r>
  <r>
    <x v="416"/>
    <s v="IET NETWORKS"/>
    <x v="0"/>
    <x v="1"/>
    <s v="Opinion"/>
    <s v="Opinion"/>
    <n v="1060"/>
    <n v="848"/>
    <d v="2023-12-01T00:00:00"/>
    <x v="2"/>
  </r>
  <r>
    <x v="416"/>
    <s v="IET NETWORKS"/>
    <x v="0"/>
    <x v="1"/>
    <s v="Perspective"/>
    <s v="Perspective"/>
    <n v="1000"/>
    <n v="800"/>
    <d v="2022-03-17T00:00:00"/>
    <x v="16"/>
  </r>
  <r>
    <x v="416"/>
    <s v="IET NETWORKS"/>
    <x v="0"/>
    <x v="1"/>
    <s v="Perspective"/>
    <s v="Perspective"/>
    <n v="1100"/>
    <n v="880"/>
    <d v="2023-01-05T00:00:00"/>
    <x v="87"/>
  </r>
  <r>
    <x v="416"/>
    <s v="IET NETWORKS"/>
    <x v="0"/>
    <x v="1"/>
    <s v="Perspective"/>
    <s v="Perspective"/>
    <n v="1030"/>
    <n v="824"/>
    <d v="2023-02-22T00:00:00"/>
    <x v="14"/>
  </r>
  <r>
    <x v="416"/>
    <s v="IET NETWORKS"/>
    <x v="0"/>
    <x v="1"/>
    <s v="Perspective"/>
    <s v="Perspective"/>
    <n v="1060"/>
    <n v="848"/>
    <d v="2023-12-01T00:00:00"/>
    <x v="2"/>
  </r>
  <r>
    <x v="416"/>
    <s v="IET NETWORKS"/>
    <x v="0"/>
    <x v="1"/>
    <s v="Industry Article"/>
    <s v="Research Article"/>
    <n v="1000"/>
    <n v="800"/>
    <d v="2022-03-17T00:00:00"/>
    <x v="16"/>
  </r>
  <r>
    <x v="416"/>
    <s v="IET NETWORKS"/>
    <x v="0"/>
    <x v="1"/>
    <s v="Industry Article"/>
    <s v="Research Article"/>
    <n v="1100"/>
    <n v="880"/>
    <d v="2023-01-05T00:00:00"/>
    <x v="87"/>
  </r>
  <r>
    <x v="416"/>
    <s v="IET NETWORKS"/>
    <x v="0"/>
    <x v="1"/>
    <s v="Industry Article"/>
    <s v="Research Article"/>
    <n v="1030"/>
    <n v="824"/>
    <d v="2023-02-22T00:00:00"/>
    <x v="14"/>
  </r>
  <r>
    <x v="416"/>
    <s v="IET NETWORKS"/>
    <x v="0"/>
    <x v="1"/>
    <s v="Industry Article"/>
    <s v="Research Article"/>
    <n v="1060"/>
    <n v="848"/>
    <d v="2023-12-01T00:00:00"/>
    <x v="2"/>
  </r>
  <r>
    <x v="416"/>
    <s v="IET NETWORKS"/>
    <x v="0"/>
    <x v="1"/>
    <s v="Original Research"/>
    <s v="Research Article"/>
    <n v="1000"/>
    <n v="800"/>
    <d v="2022-03-17T00:00:00"/>
    <x v="16"/>
  </r>
  <r>
    <x v="416"/>
    <s v="IET NETWORKS"/>
    <x v="0"/>
    <x v="1"/>
    <s v="Original Research"/>
    <s v="Research Article"/>
    <n v="1100"/>
    <n v="880"/>
    <d v="2023-01-05T00:00:00"/>
    <x v="87"/>
  </r>
  <r>
    <x v="416"/>
    <s v="IET NETWORKS"/>
    <x v="0"/>
    <x v="1"/>
    <s v="Original Research"/>
    <s v="Research Article"/>
    <n v="1030"/>
    <n v="824"/>
    <d v="2023-02-22T00:00:00"/>
    <x v="14"/>
  </r>
  <r>
    <x v="416"/>
    <s v="IET NETWORKS"/>
    <x v="0"/>
    <x v="1"/>
    <s v="Original Research"/>
    <s v="Research Article"/>
    <n v="1060"/>
    <n v="848"/>
    <d v="2023-12-01T00:00:00"/>
    <x v="2"/>
  </r>
  <r>
    <x v="416"/>
    <s v="IET NETWORKS"/>
    <x v="0"/>
    <x v="1"/>
    <s v="Review"/>
    <s v="Review Article"/>
    <n v="1000"/>
    <n v="800"/>
    <d v="2022-03-16T00:00:00"/>
    <x v="16"/>
  </r>
  <r>
    <x v="416"/>
    <s v="IET NETWORKS"/>
    <x v="0"/>
    <x v="1"/>
    <s v="Review"/>
    <s v="Review Article"/>
    <n v="1100"/>
    <n v="880"/>
    <d v="2023-01-05T00:00:00"/>
    <x v="87"/>
  </r>
  <r>
    <x v="416"/>
    <s v="IET NETWORKS"/>
    <x v="0"/>
    <x v="1"/>
    <s v="Review"/>
    <s v="Review Article"/>
    <n v="1030"/>
    <n v="824"/>
    <d v="2023-02-22T00:00:00"/>
    <x v="14"/>
  </r>
  <r>
    <x v="416"/>
    <s v="IET NETWORKS"/>
    <x v="0"/>
    <x v="1"/>
    <s v="Review"/>
    <s v="Review Article"/>
    <n v="1060"/>
    <n v="848"/>
    <d v="2023-12-01T00:00:00"/>
    <x v="2"/>
  </r>
  <r>
    <x v="416"/>
    <s v="IET NETWORKS"/>
    <x v="0"/>
    <x v="1"/>
    <s v="Letter"/>
    <s v="Short Communication"/>
    <n v="1000"/>
    <n v="800"/>
    <d v="2022-03-17T00:00:00"/>
    <x v="16"/>
  </r>
  <r>
    <x v="416"/>
    <s v="IET NETWORKS"/>
    <x v="0"/>
    <x v="1"/>
    <s v="Letter"/>
    <s v="Short Communication"/>
    <n v="1100"/>
    <n v="880"/>
    <d v="2023-01-05T00:00:00"/>
    <x v="87"/>
  </r>
  <r>
    <x v="416"/>
    <s v="IET NETWORKS"/>
    <x v="0"/>
    <x v="1"/>
    <s v="Letter"/>
    <s v="Short Communication"/>
    <n v="1030"/>
    <n v="824"/>
    <d v="2023-02-22T00:00:00"/>
    <x v="14"/>
  </r>
  <r>
    <x v="416"/>
    <s v="IET NETWORKS"/>
    <x v="0"/>
    <x v="1"/>
    <s v="Letter"/>
    <s v="Short Communication"/>
    <n v="1060"/>
    <n v="848"/>
    <d v="2023-12-01T00:00:00"/>
    <x v="2"/>
  </r>
  <r>
    <x v="416"/>
    <s v="IET NETWORKS"/>
    <x v="0"/>
    <x v="0"/>
    <s v="Default APC"/>
    <s v="Default APC"/>
    <n v="2000"/>
    <n v="1600"/>
    <d v="2020-09-08T00:00:00"/>
    <x v="16"/>
  </r>
  <r>
    <x v="416"/>
    <s v="IET NETWORKS"/>
    <x v="0"/>
    <x v="0"/>
    <s v="Default APC"/>
    <s v="Default APC"/>
    <n v="2200"/>
    <n v="1760"/>
    <d v="2023-01-05T00:00:00"/>
    <x v="87"/>
  </r>
  <r>
    <x v="416"/>
    <s v="IET NETWORKS"/>
    <x v="0"/>
    <x v="0"/>
    <s v="Default APC"/>
    <s v="Default APC"/>
    <n v="2060"/>
    <n v="1648"/>
    <d v="2023-02-22T00:00:00"/>
    <x v="14"/>
  </r>
  <r>
    <x v="416"/>
    <s v="IET NETWORKS"/>
    <x v="0"/>
    <x v="0"/>
    <s v="Default APC"/>
    <s v="Default APC"/>
    <n v="2120"/>
    <n v="1696"/>
    <d v="2023-12-01T00:00:00"/>
    <x v="63"/>
  </r>
  <r>
    <x v="416"/>
    <s v="IET NETWORKS"/>
    <x v="0"/>
    <x v="0"/>
    <s v="Default APC"/>
    <s v="Default APC"/>
    <n v="2160"/>
    <n v="1728"/>
    <d v="2024-11-13T00:00:00"/>
    <x v="2"/>
  </r>
  <r>
    <x v="417"/>
    <s v="NURSING FORUM"/>
    <x v="0"/>
    <x v="0"/>
    <s v="Default APC"/>
    <s v="Default APC"/>
    <n v="672"/>
    <n v="538"/>
    <d v="2022-12-27T00:00:00"/>
    <x v="61"/>
  </r>
  <r>
    <x v="417"/>
    <s v="NURSING FORUM"/>
    <x v="0"/>
    <x v="0"/>
    <s v="Default APC"/>
    <s v="Default APC"/>
    <n v="690"/>
    <n v="552"/>
    <d v="2024-02-27T00:00:00"/>
    <x v="24"/>
  </r>
  <r>
    <x v="417"/>
    <s v="NURSING FORUM"/>
    <x v="0"/>
    <x v="0"/>
    <s v="Default APC"/>
    <s v="Default APC"/>
    <n v="720"/>
    <n v="576"/>
    <d v="2024-10-15T00:00:00"/>
    <x v="2"/>
  </r>
  <r>
    <x v="418"/>
    <s v="OBSTETRICS AND GYNECOLOGY INTERNATIONAL"/>
    <x v="0"/>
    <x v="0"/>
    <s v="Default APC"/>
    <s v="Default APC"/>
    <n v="803"/>
    <n v="642"/>
    <d v="2022-12-23T00:00:00"/>
    <x v="101"/>
  </r>
  <r>
    <x v="418"/>
    <s v="OBSTETRICS AND GYNECOLOGY INTERNATIONAL"/>
    <x v="0"/>
    <x v="0"/>
    <s v="Default APC"/>
    <s v="Default APC"/>
    <n v="803"/>
    <n v="642"/>
    <d v="2022-12-28T00:00:00"/>
    <x v="62"/>
  </r>
  <r>
    <x v="418"/>
    <s v="OBSTETRICS AND GYNECOLOGY INTERNATIONAL"/>
    <x v="0"/>
    <x v="0"/>
    <s v="Default APC"/>
    <s v="Default APC"/>
    <n v="830"/>
    <n v="664"/>
    <d v="2024-02-26T00:00:00"/>
    <x v="24"/>
  </r>
  <r>
    <x v="418"/>
    <s v="OBSTETRICS AND GYNECOLOGY INTERNATIONAL"/>
    <x v="0"/>
    <x v="0"/>
    <s v="Default APC"/>
    <s v="Default APC"/>
    <n v="870"/>
    <n v="696"/>
    <d v="2024-10-15T00:00:00"/>
    <x v="2"/>
  </r>
  <r>
    <x v="419"/>
    <s v="OXIDATIVE MEDICINE AND CELLULAR LONGEVITY"/>
    <x v="0"/>
    <x v="0"/>
    <s v="Default APC"/>
    <s v="Default APC"/>
    <n v="2211"/>
    <n v="1769"/>
    <d v="2022-12-27T00:00:00"/>
    <x v="24"/>
  </r>
  <r>
    <x v="419"/>
    <s v="OXIDATIVE MEDICINE AND CELLULAR LONGEVITY"/>
    <x v="0"/>
    <x v="0"/>
    <s v="Default APC"/>
    <s v="Default APC"/>
    <n v="2320"/>
    <n v="1856"/>
    <d v="2024-10-15T00:00:00"/>
    <x v="2"/>
  </r>
  <r>
    <x v="420"/>
    <s v="CHEMISTRYOPEN"/>
    <x v="0"/>
    <x v="1"/>
    <s v="Correspondence"/>
    <s v="Correspondence"/>
    <n v="0"/>
    <n v="0"/>
    <d v="2023-05-31T00:00:00"/>
    <x v="2"/>
  </r>
  <r>
    <x v="420"/>
    <s v="CHEMISTRYOPEN"/>
    <x v="0"/>
    <x v="1"/>
    <s v="Editorial"/>
    <s v="Editorial"/>
    <n v="0"/>
    <n v="0"/>
    <d v="2023-05-31T00:00:00"/>
    <x v="2"/>
  </r>
  <r>
    <x v="420"/>
    <s v="CHEMISTRYOPEN"/>
    <x v="0"/>
    <x v="1"/>
    <s v="Corrigendum"/>
    <s v="Erratum"/>
    <n v="0"/>
    <n v="0"/>
    <d v="2023-05-31T00:00:00"/>
    <x v="2"/>
  </r>
  <r>
    <x v="420"/>
    <s v="CHEMISTRYOPEN"/>
    <x v="0"/>
    <x v="1"/>
    <s v="Guest Editorial"/>
    <s v="Opinion"/>
    <n v="0"/>
    <n v="0"/>
    <d v="2023-05-31T00:00:00"/>
    <x v="2"/>
  </r>
  <r>
    <x v="420"/>
    <s v="CHEMISTRYOPEN"/>
    <x v="0"/>
    <x v="1"/>
    <s v="Cover Profile"/>
    <s v="Profile"/>
    <n v="0"/>
    <n v="0"/>
    <d v="2023-05-31T00:00:00"/>
    <x v="2"/>
  </r>
  <r>
    <x v="420"/>
    <s v="CHEMISTRYOPEN"/>
    <x v="0"/>
    <x v="1"/>
    <s v="Meet the Board"/>
    <s v="Profile"/>
    <n v="0"/>
    <n v="0"/>
    <d v="2023-05-31T00:00:00"/>
    <x v="2"/>
  </r>
  <r>
    <x v="420"/>
    <s v="CHEMISTRYOPEN"/>
    <x v="0"/>
    <x v="0"/>
    <s v="Default APC"/>
    <s v="Default APC"/>
    <n v="2500"/>
    <n v="2000"/>
    <d v="2016-01-22T00:00:00"/>
    <x v="216"/>
  </r>
  <r>
    <x v="420"/>
    <s v="CHEMISTRYOPEN"/>
    <x v="0"/>
    <x v="0"/>
    <s v="Default APC"/>
    <s v="Default APC"/>
    <n v="1800"/>
    <n v="1440"/>
    <d v="2016-11-07T00:00:00"/>
    <x v="217"/>
  </r>
  <r>
    <x v="420"/>
    <s v="CHEMISTRYOPEN"/>
    <x v="0"/>
    <x v="0"/>
    <s v="Default APC"/>
    <s v="Default APC"/>
    <n v="1850"/>
    <n v="1480"/>
    <d v="2018-07-05T00:00:00"/>
    <x v="218"/>
  </r>
  <r>
    <x v="420"/>
    <s v="CHEMISTRYOPEN"/>
    <x v="0"/>
    <x v="0"/>
    <s v="Default APC"/>
    <s v="Default APC"/>
    <n v="1800"/>
    <n v="1440"/>
    <d v="2018-08-14T00:00:00"/>
    <x v="20"/>
  </r>
  <r>
    <x v="420"/>
    <s v="CHEMISTRYOPEN"/>
    <x v="0"/>
    <x v="0"/>
    <s v="Default APC"/>
    <s v="Default APC"/>
    <n v="2000"/>
    <n v="1600"/>
    <d v="2020-12-03T00:00:00"/>
    <x v="17"/>
  </r>
  <r>
    <x v="420"/>
    <s v="CHEMISTRYOPEN"/>
    <x v="0"/>
    <x v="0"/>
    <s v="Default APC"/>
    <s v="Default APC"/>
    <n v="2100"/>
    <n v="1680"/>
    <d v="2023-11-03T00:00:00"/>
    <x v="9"/>
  </r>
  <r>
    <x v="420"/>
    <s v="CHEMISTRYOPEN"/>
    <x v="0"/>
    <x v="0"/>
    <s v="Default APC"/>
    <s v="Default APC"/>
    <n v="2310"/>
    <n v="1848"/>
    <d v="2024-11-12T00:00:00"/>
    <x v="2"/>
  </r>
  <r>
    <x v="420"/>
    <s v="CHEMISTRYOPEN"/>
    <x v="1"/>
    <x v="0"/>
    <s v="Default APC"/>
    <s v="Default APC"/>
    <n v="1440"/>
    <n v="1152"/>
    <d v="2018-10-04T00:00:00"/>
    <x v="20"/>
  </r>
  <r>
    <x v="420"/>
    <s v="CHEMISTRYOPEN"/>
    <x v="1"/>
    <x v="0"/>
    <s v="Default APC"/>
    <s v="Default APC"/>
    <n v="1600"/>
    <n v="1280"/>
    <d v="2020-12-03T00:00:00"/>
    <x v="28"/>
  </r>
  <r>
    <x v="420"/>
    <s v="CHEMISTRYOPEN"/>
    <x v="1"/>
    <x v="0"/>
    <s v="Default APC"/>
    <s v="Default APC"/>
    <n v="2000"/>
    <n v="1600"/>
    <d v="2021-11-04T00:00:00"/>
    <x v="17"/>
  </r>
  <r>
    <x v="420"/>
    <s v="CHEMISTRYOPEN"/>
    <x v="1"/>
    <x v="0"/>
    <s v="Default APC"/>
    <s v="Default APC"/>
    <n v="2100"/>
    <n v="1680"/>
    <d v="2023-11-03T00:00:00"/>
    <x v="9"/>
  </r>
  <r>
    <x v="420"/>
    <s v="CHEMISTRYOPEN"/>
    <x v="1"/>
    <x v="0"/>
    <s v="Default APC"/>
    <s v="Default APC"/>
    <n v="2310"/>
    <n v="1848"/>
    <d v="2024-11-12T00:00:00"/>
    <x v="2"/>
  </r>
  <r>
    <x v="421"/>
    <s v="ORGAN MEDICINE"/>
    <x v="0"/>
    <x v="0"/>
    <s v="Default APC"/>
    <s v="Default APC"/>
    <n v="2640"/>
    <n v="2112"/>
    <d v="2024-09-18T00:00:00"/>
    <x v="2"/>
  </r>
  <r>
    <x v="422"/>
    <s v="ORTHOPAEDIC SURGERY"/>
    <x v="0"/>
    <x v="1"/>
    <s v="Commentary"/>
    <s v="Commentary"/>
    <n v="0"/>
    <n v="0"/>
    <d v="2018-11-06T00:00:00"/>
    <x v="2"/>
  </r>
  <r>
    <x v="422"/>
    <s v="ORTHOPAEDIC SURGERY"/>
    <x v="0"/>
    <x v="1"/>
    <s v="Letter to the Editor"/>
    <s v="Correspondence"/>
    <n v="0"/>
    <n v="0"/>
    <d v="2022-12-08T00:00:00"/>
    <x v="2"/>
  </r>
  <r>
    <x v="422"/>
    <s v="ORTHOPAEDIC SURGERY"/>
    <x v="0"/>
    <x v="1"/>
    <s v="Editorial"/>
    <s v="Editorial"/>
    <n v="0"/>
    <n v="0"/>
    <d v="2018-11-06T00:00:00"/>
    <x v="2"/>
  </r>
  <r>
    <x v="422"/>
    <s v="ORTHOPAEDIC SURGERY"/>
    <x v="0"/>
    <x v="0"/>
    <s v="Default APC"/>
    <s v="Default APC"/>
    <n v="1860"/>
    <n v="1488"/>
    <d v="2018-11-06T00:00:00"/>
    <x v="3"/>
  </r>
  <r>
    <x v="422"/>
    <s v="ORTHOPAEDIC SURGERY"/>
    <x v="0"/>
    <x v="0"/>
    <s v="Default APC"/>
    <s v="Default APC"/>
    <n v="2100"/>
    <n v="1680"/>
    <d v="2021-12-01T00:00:00"/>
    <x v="2"/>
  </r>
  <r>
    <x v="423"/>
    <s v="OBESITY SCIENCE &amp; PRACTICE"/>
    <x v="0"/>
    <x v="1"/>
    <s v="Corrigendum"/>
    <s v="Erratum"/>
    <n v="0"/>
    <n v="0"/>
    <d v="2017-11-14T00:00:00"/>
    <x v="2"/>
  </r>
  <r>
    <x v="423"/>
    <s v="OBESITY SCIENCE &amp; PRACTICE"/>
    <x v="0"/>
    <x v="0"/>
    <s v="Default APC"/>
    <s v="Default APC"/>
    <n v="1942"/>
    <n v="1554"/>
    <d v="2011-08-31T00:00:00"/>
    <x v="166"/>
  </r>
  <r>
    <x v="423"/>
    <s v="OBESITY SCIENCE &amp; PRACTICE"/>
    <x v="0"/>
    <x v="0"/>
    <s v="Default APC"/>
    <s v="Default APC"/>
    <n v="2039"/>
    <n v="1631"/>
    <d v="2018-03-23T00:00:00"/>
    <x v="54"/>
  </r>
  <r>
    <x v="423"/>
    <s v="OBESITY SCIENCE &amp; PRACTICE"/>
    <x v="0"/>
    <x v="0"/>
    <s v="Default APC"/>
    <s v="Default APC"/>
    <n v="2100"/>
    <n v="1680"/>
    <d v="2020-12-04T00:00:00"/>
    <x v="3"/>
  </r>
  <r>
    <x v="423"/>
    <s v="OBESITY SCIENCE &amp; PRACTICE"/>
    <x v="0"/>
    <x v="0"/>
    <s v="Default APC"/>
    <s v="Default APC"/>
    <n v="2200"/>
    <n v="1760"/>
    <d v="2021-12-01T00:00:00"/>
    <x v="16"/>
  </r>
  <r>
    <x v="423"/>
    <s v="OBESITY SCIENCE &amp; PRACTICE"/>
    <x v="0"/>
    <x v="0"/>
    <s v="Default APC"/>
    <s v="Default APC"/>
    <n v="2420"/>
    <n v="1936"/>
    <d v="2023-01-05T00:00:00"/>
    <x v="17"/>
  </r>
  <r>
    <x v="423"/>
    <s v="OBESITY SCIENCE &amp; PRACTICE"/>
    <x v="0"/>
    <x v="0"/>
    <s v="Default APC"/>
    <s v="Default APC"/>
    <n v="2540"/>
    <n v="2032"/>
    <d v="2023-11-03T00:00:00"/>
    <x v="63"/>
  </r>
  <r>
    <x v="423"/>
    <s v="OBESITY SCIENCE &amp; PRACTICE"/>
    <x v="0"/>
    <x v="0"/>
    <s v="Default APC"/>
    <s v="Default APC"/>
    <n v="2570"/>
    <n v="2056"/>
    <d v="2024-11-13T00:00:00"/>
    <x v="2"/>
  </r>
  <r>
    <x v="423"/>
    <s v="OBESITY SCIENCE &amp; PRACTICE"/>
    <x v="1"/>
    <x v="1"/>
    <s v="Corrigendum"/>
    <s v="Erratum"/>
    <n v="0"/>
    <n v="0"/>
    <d v="2017-11-14T00:00:00"/>
    <x v="2"/>
  </r>
  <r>
    <x v="423"/>
    <s v="OBESITY SCIENCE &amp; PRACTICE"/>
    <x v="1"/>
    <x v="0"/>
    <s v="Default APC"/>
    <s v="Default APC"/>
    <n v="1554"/>
    <n v="1243"/>
    <d v="2011-08-31T00:00:00"/>
    <x v="166"/>
  </r>
  <r>
    <x v="423"/>
    <s v="OBESITY SCIENCE &amp; PRACTICE"/>
    <x v="1"/>
    <x v="0"/>
    <s v="Default APC"/>
    <s v="Default APC"/>
    <n v="1631"/>
    <n v="1305"/>
    <d v="2018-03-23T00:00:00"/>
    <x v="54"/>
  </r>
  <r>
    <x v="423"/>
    <s v="OBESITY SCIENCE &amp; PRACTICE"/>
    <x v="1"/>
    <x v="0"/>
    <s v="Default APC"/>
    <s v="Default APC"/>
    <n v="1680"/>
    <n v="1344"/>
    <d v="2020-12-04T00:00:00"/>
    <x v="3"/>
  </r>
  <r>
    <x v="423"/>
    <s v="OBESITY SCIENCE &amp; PRACTICE"/>
    <x v="1"/>
    <x v="0"/>
    <s v="Default APC"/>
    <s v="Default APC"/>
    <n v="1760"/>
    <n v="1408"/>
    <d v="2021-12-01T00:00:00"/>
    <x v="219"/>
  </r>
  <r>
    <x v="423"/>
    <s v="OBESITY SCIENCE &amp; PRACTICE"/>
    <x v="1"/>
    <x v="0"/>
    <s v="Default APC"/>
    <s v="Default APC"/>
    <n v="2200"/>
    <n v="1760"/>
    <d v="2021-12-16T00:00:00"/>
    <x v="16"/>
  </r>
  <r>
    <x v="423"/>
    <s v="OBESITY SCIENCE &amp; PRACTICE"/>
    <x v="1"/>
    <x v="0"/>
    <s v="Default APC"/>
    <s v="Default APC"/>
    <n v="2420"/>
    <n v="1936"/>
    <d v="2023-01-05T00:00:00"/>
    <x v="17"/>
  </r>
  <r>
    <x v="423"/>
    <s v="OBESITY SCIENCE &amp; PRACTICE"/>
    <x v="1"/>
    <x v="0"/>
    <s v="Default APC"/>
    <s v="Default APC"/>
    <n v="2540"/>
    <n v="2032"/>
    <d v="2023-11-03T00:00:00"/>
    <x v="63"/>
  </r>
  <r>
    <x v="423"/>
    <s v="OBESITY SCIENCE &amp; PRACTICE"/>
    <x v="1"/>
    <x v="0"/>
    <s v="Default APC"/>
    <s v="Default APC"/>
    <n v="2570"/>
    <n v="2056"/>
    <d v="2024-11-13T00:00:00"/>
    <x v="2"/>
  </r>
  <r>
    <x v="424"/>
    <s v="IET OPTOELECTRONICS"/>
    <x v="0"/>
    <x v="1"/>
    <s v="Editorial"/>
    <s v="Editorial"/>
    <n v="0"/>
    <n v="0"/>
    <d v="2020-09-09T00:00:00"/>
    <x v="2"/>
  </r>
  <r>
    <x v="424"/>
    <s v="IET OPTOELECTRONICS"/>
    <x v="0"/>
    <x v="1"/>
    <s v="Corrigendum"/>
    <s v="Erratum"/>
    <n v="0"/>
    <n v="0"/>
    <d v="2021-02-05T00:00:00"/>
    <x v="2"/>
  </r>
  <r>
    <x v="424"/>
    <s v="IET OPTOELECTRONICS"/>
    <x v="0"/>
    <x v="1"/>
    <s v="Comment"/>
    <s v="Opinion"/>
    <n v="0"/>
    <n v="0"/>
    <d v="2021-02-23T00:00:00"/>
    <x v="2"/>
  </r>
  <r>
    <x v="424"/>
    <s v="IET OPTOELECTRONICS"/>
    <x v="0"/>
    <x v="1"/>
    <s v="Guest Editorial"/>
    <s v="Opinion"/>
    <n v="0"/>
    <n v="0"/>
    <d v="2021-11-09T00:00:00"/>
    <x v="2"/>
  </r>
  <r>
    <x v="424"/>
    <s v="IET OPTOELECTRONICS"/>
    <x v="0"/>
    <x v="0"/>
    <s v="Default APC"/>
    <s v="Default APC"/>
    <n v="2000"/>
    <n v="1600"/>
    <d v="2020-09-09T00:00:00"/>
    <x v="16"/>
  </r>
  <r>
    <x v="424"/>
    <s v="IET OPTOELECTRONICS"/>
    <x v="0"/>
    <x v="0"/>
    <s v="Default APC"/>
    <s v="Default APC"/>
    <n v="2170"/>
    <n v="1736"/>
    <d v="2023-01-05T00:00:00"/>
    <x v="14"/>
  </r>
  <r>
    <x v="424"/>
    <s v="IET OPTOELECTRONICS"/>
    <x v="0"/>
    <x v="0"/>
    <s v="Default APC"/>
    <s v="Default APC"/>
    <n v="2190"/>
    <n v="1752"/>
    <d v="2023-12-01T00:00:00"/>
    <x v="63"/>
  </r>
  <r>
    <x v="424"/>
    <s v="IET OPTOELECTRONICS"/>
    <x v="0"/>
    <x v="0"/>
    <s v="Default APC"/>
    <s v="Default APC"/>
    <n v="2230"/>
    <n v="1784"/>
    <d v="2024-11-13T00:00:00"/>
    <x v="2"/>
  </r>
  <r>
    <x v="425"/>
    <s v="OCCUPATIONAL THERAPY INTERNATIONAL"/>
    <x v="0"/>
    <x v="0"/>
    <s v="Default APC"/>
    <s v="Default APC"/>
    <n v="1301"/>
    <n v="1041"/>
    <d v="2022-12-28T00:00:00"/>
    <x v="61"/>
  </r>
  <r>
    <x v="425"/>
    <s v="OCCUPATIONAL THERAPY INTERNATIONAL"/>
    <x v="0"/>
    <x v="0"/>
    <s v="Default APC"/>
    <s v="Default APC"/>
    <n v="1340"/>
    <n v="1072"/>
    <d v="2024-02-27T00:00:00"/>
    <x v="24"/>
  </r>
  <r>
    <x v="425"/>
    <s v="OCCUPATIONAL THERAPY INTERNATIONAL"/>
    <x v="0"/>
    <x v="0"/>
    <s v="Default APC"/>
    <s v="Default APC"/>
    <n v="1410"/>
    <n v="1128"/>
    <d v="2024-10-15T00:00:00"/>
    <x v="2"/>
  </r>
  <r>
    <x v="426"/>
    <s v="OTO OPEN"/>
    <x v="0"/>
    <x v="1"/>
    <s v="Letter to the Editor"/>
    <s v="Correspondence"/>
    <n v="0"/>
    <n v="0"/>
    <d v="2022-12-08T00:00:00"/>
    <x v="2"/>
  </r>
  <r>
    <x v="426"/>
    <s v="OTO OPEN"/>
    <x v="0"/>
    <x v="0"/>
    <s v="Default APC"/>
    <s v="Default APC"/>
    <n v="1250"/>
    <n v="1000"/>
    <d v="2022-11-04T00:00:00"/>
    <x v="2"/>
  </r>
  <r>
    <x v="426"/>
    <s v="OTO OPEN"/>
    <x v="1"/>
    <x v="0"/>
    <s v="Default APC"/>
    <s v="Default APC"/>
    <n v="1250"/>
    <n v="1000"/>
    <d v="2022-11-04T00:00:00"/>
    <x v="2"/>
  </r>
  <r>
    <x v="427"/>
    <s v="PARKINSON’S DISEASE"/>
    <x v="0"/>
    <x v="0"/>
    <s v="Default APC"/>
    <s v="Default APC"/>
    <n v="1735"/>
    <n v="1388"/>
    <d v="2022-12-27T00:00:00"/>
    <x v="61"/>
  </r>
  <r>
    <x v="427"/>
    <s v="PARKINSON’S DISEASE"/>
    <x v="0"/>
    <x v="0"/>
    <s v="Default APC"/>
    <s v="Default APC"/>
    <n v="1790"/>
    <n v="1432"/>
    <d v="2024-02-27T00:00:00"/>
    <x v="24"/>
  </r>
  <r>
    <x v="427"/>
    <s v="PARKINSON’S DISEASE"/>
    <x v="0"/>
    <x v="0"/>
    <s v="Default APC"/>
    <s v="Default APC"/>
    <n v="1880"/>
    <n v="1504"/>
    <d v="2024-10-15T00:00:00"/>
    <x v="2"/>
  </r>
  <r>
    <x v="428"/>
    <s v="PEOPLE AND NATURE"/>
    <x v="0"/>
    <x v="1"/>
    <s v="Correspondence"/>
    <s v="Correspondence"/>
    <n v="918"/>
    <n v="734"/>
    <d v="2018-05-31T00:00:00"/>
    <x v="43"/>
  </r>
  <r>
    <x v="428"/>
    <s v="PEOPLE AND NATURE"/>
    <x v="0"/>
    <x v="1"/>
    <s v="Correspondence"/>
    <s v="Correspondence"/>
    <n v="1000"/>
    <n v="800"/>
    <d v="2022-01-04T00:00:00"/>
    <x v="21"/>
  </r>
  <r>
    <x v="428"/>
    <s v="PEOPLE AND NATURE"/>
    <x v="0"/>
    <x v="1"/>
    <s v="Correspondence"/>
    <s v="Correspondence"/>
    <n v="1060"/>
    <n v="848"/>
    <d v="2022-11-08T00:00:00"/>
    <x v="66"/>
  </r>
  <r>
    <x v="428"/>
    <s v="PEOPLE AND NATURE"/>
    <x v="0"/>
    <x v="1"/>
    <s v="Correspondence"/>
    <s v="Correspondence"/>
    <n v="0"/>
    <n v="0"/>
    <d v="2022-12-08T00:00:00"/>
    <x v="14"/>
  </r>
  <r>
    <x v="428"/>
    <s v="PEOPLE AND NATURE"/>
    <x v="0"/>
    <x v="1"/>
    <s v="Correspondence"/>
    <s v="Correspondence"/>
    <n v="0"/>
    <n v="0"/>
    <d v="2023-12-01T00:00:00"/>
    <x v="2"/>
  </r>
  <r>
    <x v="428"/>
    <s v="PEOPLE AND NATURE"/>
    <x v="0"/>
    <x v="1"/>
    <s v="Guest Editorial"/>
    <s v="Opinion"/>
    <n v="0"/>
    <n v="0"/>
    <d v="2021-11-29T00:00:00"/>
    <x v="2"/>
  </r>
  <r>
    <x v="428"/>
    <s v="PEOPLE AND NATURE"/>
    <x v="0"/>
    <x v="0"/>
    <s v="Default APC"/>
    <s v="Default APC"/>
    <n v="1835"/>
    <n v="1468"/>
    <d v="2018-04-02T00:00:00"/>
    <x v="43"/>
  </r>
  <r>
    <x v="428"/>
    <s v="PEOPLE AND NATURE"/>
    <x v="0"/>
    <x v="0"/>
    <s v="Default APC"/>
    <s v="Default APC"/>
    <n v="2000"/>
    <n v="1600"/>
    <d v="2022-01-04T00:00:00"/>
    <x v="21"/>
  </r>
  <r>
    <x v="428"/>
    <s v="PEOPLE AND NATURE"/>
    <x v="0"/>
    <x v="0"/>
    <s v="Default APC"/>
    <s v="Default APC"/>
    <n v="2120"/>
    <n v="1696"/>
    <d v="2022-11-08T00:00:00"/>
    <x v="14"/>
  </r>
  <r>
    <x v="428"/>
    <s v="PEOPLE AND NATURE"/>
    <x v="0"/>
    <x v="0"/>
    <s v="Default APC"/>
    <s v="Default APC"/>
    <n v="2180"/>
    <n v="1744"/>
    <d v="2023-12-01T00:00:00"/>
    <x v="63"/>
  </r>
  <r>
    <x v="428"/>
    <s v="PEOPLE AND NATURE"/>
    <x v="0"/>
    <x v="0"/>
    <s v="Default APC"/>
    <s v="Default APC"/>
    <n v="2310"/>
    <n v="1848"/>
    <d v="2024-11-13T00:00:00"/>
    <x v="2"/>
  </r>
  <r>
    <x v="428"/>
    <s v="PEOPLE AND NATURE"/>
    <x v="1"/>
    <x v="1"/>
    <s v="Correspondence"/>
    <s v="Correspondence"/>
    <n v="918"/>
    <n v="734"/>
    <d v="2018-05-31T00:00:00"/>
    <x v="43"/>
  </r>
  <r>
    <x v="428"/>
    <s v="PEOPLE AND NATURE"/>
    <x v="1"/>
    <x v="1"/>
    <s v="Correspondence"/>
    <s v="Correspondence"/>
    <n v="1000"/>
    <n v="800"/>
    <d v="2022-01-04T00:00:00"/>
    <x v="21"/>
  </r>
  <r>
    <x v="428"/>
    <s v="PEOPLE AND NATURE"/>
    <x v="1"/>
    <x v="1"/>
    <s v="Correspondence"/>
    <s v="Correspondence"/>
    <n v="1060"/>
    <n v="848"/>
    <d v="2022-11-08T00:00:00"/>
    <x v="2"/>
  </r>
  <r>
    <x v="428"/>
    <s v="PEOPLE AND NATURE"/>
    <x v="1"/>
    <x v="1"/>
    <s v="Guest Editorial"/>
    <s v="Opinion"/>
    <n v="0"/>
    <n v="0"/>
    <d v="2021-11-29T00:00:00"/>
    <x v="2"/>
  </r>
  <r>
    <x v="428"/>
    <s v="PEOPLE AND NATURE"/>
    <x v="1"/>
    <x v="0"/>
    <s v="Default APC"/>
    <s v="Default APC"/>
    <n v="1468"/>
    <n v="1174"/>
    <d v="2018-04-02T00:00:00"/>
    <x v="43"/>
  </r>
  <r>
    <x v="428"/>
    <s v="PEOPLE AND NATURE"/>
    <x v="1"/>
    <x v="0"/>
    <s v="Default APC"/>
    <s v="Default APC"/>
    <n v="1600"/>
    <n v="1280"/>
    <d v="2022-01-04T00:00:00"/>
    <x v="220"/>
  </r>
  <r>
    <x v="428"/>
    <s v="PEOPLE AND NATURE"/>
    <x v="1"/>
    <x v="0"/>
    <s v="Default APC"/>
    <s v="Default APC"/>
    <n v="2000"/>
    <n v="1600"/>
    <d v="2022-04-05T00:00:00"/>
    <x v="21"/>
  </r>
  <r>
    <x v="428"/>
    <s v="PEOPLE AND NATURE"/>
    <x v="1"/>
    <x v="0"/>
    <s v="Default APC"/>
    <s v="Default APC"/>
    <n v="2120"/>
    <n v="1696"/>
    <d v="2022-11-08T00:00:00"/>
    <x v="14"/>
  </r>
  <r>
    <x v="428"/>
    <s v="PEOPLE AND NATURE"/>
    <x v="1"/>
    <x v="0"/>
    <s v="Default APC"/>
    <s v="Default APC"/>
    <n v="2180"/>
    <n v="1744"/>
    <d v="2023-12-01T00:00:00"/>
    <x v="63"/>
  </r>
  <r>
    <x v="428"/>
    <s v="PEOPLE AND NATURE"/>
    <x v="1"/>
    <x v="0"/>
    <s v="Default APC"/>
    <s v="Default APC"/>
    <n v="2310"/>
    <n v="1848"/>
    <d v="2024-11-13T00:00:00"/>
    <x v="2"/>
  </r>
  <r>
    <x v="429"/>
    <s v="PLANT BIOTECHNOLOGY JOURNAL"/>
    <x v="0"/>
    <x v="1"/>
    <s v="Commentary"/>
    <s v="Commentary"/>
    <n v="1040"/>
    <n v="832"/>
    <d v="2018-11-27T00:00:00"/>
    <x v="3"/>
  </r>
  <r>
    <x v="429"/>
    <s v="PLANT BIOTECHNOLOGY JOURNAL"/>
    <x v="0"/>
    <x v="1"/>
    <s v="Commentary"/>
    <s v="Commentary"/>
    <n v="1260"/>
    <n v="1008"/>
    <d v="2021-12-01T00:00:00"/>
    <x v="7"/>
  </r>
  <r>
    <x v="429"/>
    <s v="PLANT BIOTECHNOLOGY JOURNAL"/>
    <x v="0"/>
    <x v="1"/>
    <s v="Commentary"/>
    <s v="Commentary"/>
    <n v="1388"/>
    <n v="1110"/>
    <d v="2022-11-09T00:00:00"/>
    <x v="8"/>
  </r>
  <r>
    <x v="429"/>
    <s v="PLANT BIOTECHNOLOGY JOURNAL"/>
    <x v="0"/>
    <x v="1"/>
    <s v="Commentary"/>
    <s v="Commentary"/>
    <n v="1456"/>
    <n v="1165"/>
    <d v="2023-11-02T00:00:00"/>
    <x v="2"/>
  </r>
  <r>
    <x v="429"/>
    <s v="PLANT BIOTECHNOLOGY JOURNAL"/>
    <x v="0"/>
    <x v="1"/>
    <s v="Letters"/>
    <s v="Correspondence"/>
    <n v="1040"/>
    <n v="832"/>
    <d v="2018-11-05T00:00:00"/>
    <x v="3"/>
  </r>
  <r>
    <x v="429"/>
    <s v="PLANT BIOTECHNOLOGY JOURNAL"/>
    <x v="0"/>
    <x v="1"/>
    <s v="Letters"/>
    <s v="Correspondence"/>
    <n v="1260"/>
    <n v="1008"/>
    <d v="2021-12-01T00:00:00"/>
    <x v="2"/>
  </r>
  <r>
    <x v="429"/>
    <s v="PLANT BIOTECHNOLOGY JOURNAL"/>
    <x v="0"/>
    <x v="1"/>
    <s v="Editorial"/>
    <s v="Editorial"/>
    <n v="0"/>
    <n v="0"/>
    <d v="2021-12-06T00:00:00"/>
    <x v="2"/>
  </r>
  <r>
    <x v="429"/>
    <s v="PLANT BIOTECHNOLOGY JOURNAL"/>
    <x v="0"/>
    <x v="0"/>
    <s v="Default APC"/>
    <s v="Default APC"/>
    <n v="2210"/>
    <n v="1768"/>
    <d v="2015-10-29T00:00:00"/>
    <x v="221"/>
  </r>
  <r>
    <x v="429"/>
    <s v="PLANT BIOTECHNOLOGY JOURNAL"/>
    <x v="0"/>
    <x v="0"/>
    <s v="Default APC"/>
    <s v="Default APC"/>
    <n v="2210"/>
    <n v="1768"/>
    <d v="2015-11-03T00:00:00"/>
    <x v="114"/>
  </r>
  <r>
    <x v="429"/>
    <s v="PLANT BIOTECHNOLOGY JOURNAL"/>
    <x v="0"/>
    <x v="0"/>
    <s v="Default APC"/>
    <s v="Default APC"/>
    <n v="2600"/>
    <n v="2080"/>
    <d v="2017-02-02T00:00:00"/>
    <x v="3"/>
  </r>
  <r>
    <x v="429"/>
    <s v="PLANT BIOTECHNOLOGY JOURNAL"/>
    <x v="0"/>
    <x v="0"/>
    <s v="Default APC"/>
    <s v="Default APC"/>
    <n v="3150"/>
    <n v="2520"/>
    <d v="2021-12-01T00:00:00"/>
    <x v="7"/>
  </r>
  <r>
    <x v="429"/>
    <s v="PLANT BIOTECHNOLOGY JOURNAL"/>
    <x v="0"/>
    <x v="0"/>
    <s v="Default APC"/>
    <s v="Default APC"/>
    <n v="3470"/>
    <n v="2776"/>
    <d v="2022-11-09T00:00:00"/>
    <x v="8"/>
  </r>
  <r>
    <x v="429"/>
    <s v="PLANT BIOTECHNOLOGY JOURNAL"/>
    <x v="0"/>
    <x v="0"/>
    <s v="Default APC"/>
    <s v="Default APC"/>
    <n v="3640"/>
    <n v="2912"/>
    <d v="2023-11-02T00:00:00"/>
    <x v="63"/>
  </r>
  <r>
    <x v="429"/>
    <s v="PLANT BIOTECHNOLOGY JOURNAL"/>
    <x v="0"/>
    <x v="0"/>
    <s v="Default APC"/>
    <s v="Default APC"/>
    <n v="4000"/>
    <n v="3200"/>
    <d v="2024-11-13T00:00:00"/>
    <x v="2"/>
  </r>
  <r>
    <x v="430"/>
    <s v="PSYCH JOURNAL"/>
    <x v="0"/>
    <x v="1"/>
    <s v="Short Communication"/>
    <s v="Short Communication"/>
    <n v="750"/>
    <n v="600"/>
    <d v="2023-08-01T00:00:00"/>
    <x v="2"/>
  </r>
  <r>
    <x v="430"/>
    <s v="PSYCH JOURNAL"/>
    <x v="0"/>
    <x v="0"/>
    <s v="Default APC"/>
    <s v="Default APC"/>
    <n v="1500"/>
    <n v="1200"/>
    <d v="2023-08-01T00:00:00"/>
    <x v="2"/>
  </r>
  <r>
    <x v="431"/>
    <s v="PSYCHIATRY AND CLINICAL NEUROSCIENCES REPORTS"/>
    <x v="0"/>
    <x v="1"/>
    <s v="Letter to the Editor"/>
    <s v="Correspondence"/>
    <n v="1350"/>
    <n v="1080"/>
    <d v="2021-09-21T00:00:00"/>
    <x v="66"/>
  </r>
  <r>
    <x v="431"/>
    <s v="PSYCHIATRY AND CLINICAL NEUROSCIENCES REPORTS"/>
    <x v="0"/>
    <x v="1"/>
    <s v="Letter to the Editor"/>
    <s v="Correspondence"/>
    <n v="0"/>
    <n v="0"/>
    <d v="2022-12-08T00:00:00"/>
    <x v="2"/>
  </r>
  <r>
    <x v="431"/>
    <s v="PSYCHIATRY AND CLINICAL NEUROSCIENCES REPORTS"/>
    <x v="0"/>
    <x v="1"/>
    <s v="Research Letter"/>
    <s v="Short Communication"/>
    <n v="1350"/>
    <n v="1080"/>
    <d v="2021-09-21T00:00:00"/>
    <x v="2"/>
  </r>
  <r>
    <x v="431"/>
    <s v="PSYCHIATRY AND CLINICAL NEUROSCIENCES REPORTS"/>
    <x v="0"/>
    <x v="0"/>
    <s v="Default APC"/>
    <s v="Default APC"/>
    <n v="2250"/>
    <n v="1800"/>
    <d v="2021-09-21T00:00:00"/>
    <x v="2"/>
  </r>
  <r>
    <x v="431"/>
    <s v="PSYCHIATRY AND CLINICAL NEUROSCIENCES REPORTS"/>
    <x v="1"/>
    <x v="1"/>
    <s v="Letter to the Editor"/>
    <s v="Correspondence"/>
    <n v="1350"/>
    <n v="1080"/>
    <d v="2021-09-21T00:00:00"/>
    <x v="2"/>
  </r>
  <r>
    <x v="431"/>
    <s v="PSYCHIATRY AND CLINICAL NEUROSCIENCES REPORTS"/>
    <x v="1"/>
    <x v="1"/>
    <s v="Research Letter"/>
    <s v="Short Communication"/>
    <n v="1350"/>
    <n v="1080"/>
    <d v="2021-09-21T00:00:00"/>
    <x v="2"/>
  </r>
  <r>
    <x v="431"/>
    <s v="PSYCHIATRY AND CLINICAL NEUROSCIENCES REPORTS"/>
    <x v="1"/>
    <x v="0"/>
    <s v="Default APC"/>
    <s v="Default APC"/>
    <n v="2250"/>
    <n v="1800"/>
    <d v="2021-09-21T00:00:00"/>
    <x v="2"/>
  </r>
  <r>
    <x v="432"/>
    <s v="PEDIATRIC INVESTIGATION"/>
    <x v="0"/>
    <x v="1"/>
    <s v="Letter to the Editor"/>
    <s v="Correspondence"/>
    <n v="0"/>
    <n v="0"/>
    <d v="2022-12-08T00:00:00"/>
    <x v="2"/>
  </r>
  <r>
    <x v="432"/>
    <s v="PEDIATRIC INVESTIGATION"/>
    <x v="0"/>
    <x v="0"/>
    <s v="Default APC"/>
    <s v="Default APC"/>
    <n v="1835"/>
    <n v="1468"/>
    <d v="2017-11-01T00:00:00"/>
    <x v="2"/>
  </r>
  <r>
    <x v="433"/>
    <s v="PEDIATRIC DIABETES"/>
    <x v="0"/>
    <x v="0"/>
    <s v="Default APC"/>
    <s v="Default APC"/>
    <n v="1995"/>
    <n v="1596"/>
    <d v="2022-12-27T00:00:00"/>
    <x v="61"/>
  </r>
  <r>
    <x v="433"/>
    <s v="PEDIATRIC DIABETES"/>
    <x v="0"/>
    <x v="0"/>
    <s v="Default APC"/>
    <s v="Default APC"/>
    <n v="2050"/>
    <n v="1640"/>
    <d v="2024-02-27T00:00:00"/>
    <x v="24"/>
  </r>
  <r>
    <x v="433"/>
    <s v="PEDIATRIC DIABETES"/>
    <x v="0"/>
    <x v="0"/>
    <s v="Default APC"/>
    <s v="Default APC"/>
    <n v="2150"/>
    <n v="1720"/>
    <d v="2024-10-15T00:00:00"/>
    <x v="25"/>
  </r>
  <r>
    <x v="433"/>
    <s v="PEDIATRIC DIABETES"/>
    <x v="0"/>
    <x v="0"/>
    <s v="Default APC"/>
    <s v="Default APC"/>
    <n v="2370"/>
    <n v="1896"/>
    <d v="2025-05-20T00:00:00"/>
    <x v="2"/>
  </r>
  <r>
    <x v="434"/>
    <s v="PLANT-ENVIRONMENT INTERACTIONS"/>
    <x v="0"/>
    <x v="1"/>
    <s v="Editorial"/>
    <s v="Editorial"/>
    <n v="0"/>
    <n v="0"/>
    <d v="2021-12-02T00:00:00"/>
    <x v="2"/>
  </r>
  <r>
    <x v="434"/>
    <s v="PLANT-ENVIRONMENT INTERACTIONS"/>
    <x v="0"/>
    <x v="1"/>
    <s v="Correction"/>
    <s v="Erratum"/>
    <n v="0"/>
    <n v="0"/>
    <d v="2021-12-02T00:00:00"/>
    <x v="2"/>
  </r>
  <r>
    <x v="434"/>
    <s v="PLANT-ENVIRONMENT INTERACTIONS"/>
    <x v="0"/>
    <x v="0"/>
    <s v="Default APC"/>
    <s v="Default APC"/>
    <n v="1777"/>
    <n v="1422"/>
    <d v="2019-05-01T00:00:00"/>
    <x v="3"/>
  </r>
  <r>
    <x v="434"/>
    <s v="PLANT-ENVIRONMENT INTERACTIONS"/>
    <x v="0"/>
    <x v="0"/>
    <s v="Default APC"/>
    <s v="Default APC"/>
    <n v="1800"/>
    <n v="1440"/>
    <d v="2021-12-01T00:00:00"/>
    <x v="16"/>
  </r>
  <r>
    <x v="434"/>
    <s v="PLANT-ENVIRONMENT INTERACTIONS"/>
    <x v="0"/>
    <x v="0"/>
    <s v="Default APC"/>
    <s v="Default APC"/>
    <n v="1980"/>
    <n v="1584"/>
    <d v="2023-01-05T00:00:00"/>
    <x v="17"/>
  </r>
  <r>
    <x v="434"/>
    <s v="PLANT-ENVIRONMENT INTERACTIONS"/>
    <x v="0"/>
    <x v="0"/>
    <s v="Default APC"/>
    <s v="Default APC"/>
    <n v="2080"/>
    <n v="1664"/>
    <d v="2023-11-03T00:00:00"/>
    <x v="63"/>
  </r>
  <r>
    <x v="434"/>
    <s v="PLANT-ENVIRONMENT INTERACTIONS"/>
    <x v="0"/>
    <x v="0"/>
    <s v="Default APC"/>
    <s v="Default APC"/>
    <n v="2290"/>
    <n v="1832"/>
    <d v="2024-11-13T00:00:00"/>
    <x v="2"/>
  </r>
  <r>
    <x v="434"/>
    <s v="PLANT-ENVIRONMENT INTERACTIONS"/>
    <x v="1"/>
    <x v="1"/>
    <s v="Editorial"/>
    <s v="Editorial"/>
    <n v="0"/>
    <n v="0"/>
    <d v="2021-12-02T00:00:00"/>
    <x v="2"/>
  </r>
  <r>
    <x v="434"/>
    <s v="PLANT-ENVIRONMENT INTERACTIONS"/>
    <x v="1"/>
    <x v="1"/>
    <s v="Correction"/>
    <s v="Erratum"/>
    <n v="0"/>
    <n v="0"/>
    <d v="2021-12-02T00:00:00"/>
    <x v="2"/>
  </r>
  <r>
    <x v="434"/>
    <s v="PLANT-ENVIRONMENT INTERACTIONS"/>
    <x v="1"/>
    <x v="0"/>
    <s v="Default APC"/>
    <s v="Default APC"/>
    <n v="1422"/>
    <n v="1138"/>
    <d v="2019-05-01T00:00:00"/>
    <x v="86"/>
  </r>
  <r>
    <x v="434"/>
    <s v="PLANT-ENVIRONMENT INTERACTIONS"/>
    <x v="1"/>
    <x v="0"/>
    <s v="Default APC"/>
    <s v="Default APC"/>
    <n v="1777"/>
    <n v="1422"/>
    <d v="2021-09-29T00:00:00"/>
    <x v="3"/>
  </r>
  <r>
    <x v="434"/>
    <s v="PLANT-ENVIRONMENT INTERACTIONS"/>
    <x v="1"/>
    <x v="0"/>
    <s v="Default APC"/>
    <s v="Default APC"/>
    <n v="1800"/>
    <n v="1440"/>
    <d v="2021-12-01T00:00:00"/>
    <x v="16"/>
  </r>
  <r>
    <x v="434"/>
    <s v="PLANT-ENVIRONMENT INTERACTIONS"/>
    <x v="1"/>
    <x v="0"/>
    <s v="Default APC"/>
    <s v="Default APC"/>
    <n v="1980"/>
    <n v="1584"/>
    <d v="2023-01-05T00:00:00"/>
    <x v="17"/>
  </r>
  <r>
    <x v="434"/>
    <s v="PLANT-ENVIRONMENT INTERACTIONS"/>
    <x v="1"/>
    <x v="0"/>
    <s v="Default APC"/>
    <s v="Default APC"/>
    <n v="2080"/>
    <n v="1664"/>
    <d v="2023-11-03T00:00:00"/>
    <x v="63"/>
  </r>
  <r>
    <x v="434"/>
    <s v="PLANT-ENVIRONMENT INTERACTIONS"/>
    <x v="1"/>
    <x v="0"/>
    <s v="Default APC"/>
    <s v="Default APC"/>
    <n v="2290"/>
    <n v="1832"/>
    <d v="2024-11-13T00:00:00"/>
    <x v="2"/>
  </r>
  <r>
    <x v="435"/>
    <s v="IET POWER ELECTRONICS"/>
    <x v="0"/>
    <x v="1"/>
    <s v="Editorial"/>
    <s v="Editorial"/>
    <n v="0"/>
    <n v="0"/>
    <d v="2020-08-19T00:00:00"/>
    <x v="2"/>
  </r>
  <r>
    <x v="435"/>
    <s v="IET POWER ELECTRONICS"/>
    <x v="0"/>
    <x v="1"/>
    <s v="Corrigendum"/>
    <s v="Erratum"/>
    <n v="0"/>
    <n v="0"/>
    <d v="2021-02-05T00:00:00"/>
    <x v="2"/>
  </r>
  <r>
    <x v="435"/>
    <s v="IET POWER ELECTRONICS"/>
    <x v="0"/>
    <x v="1"/>
    <s v="Comment"/>
    <s v="Opinion"/>
    <n v="0"/>
    <n v="0"/>
    <d v="2021-02-23T00:00:00"/>
    <x v="2"/>
  </r>
  <r>
    <x v="435"/>
    <s v="IET POWER ELECTRONICS"/>
    <x v="0"/>
    <x v="1"/>
    <s v="Guest Editorial"/>
    <s v="Opinion"/>
    <n v="0"/>
    <n v="0"/>
    <d v="2021-11-09T00:00:00"/>
    <x v="2"/>
  </r>
  <r>
    <x v="435"/>
    <s v="IET POWER ELECTRONICS"/>
    <x v="0"/>
    <x v="0"/>
    <s v="Default APC"/>
    <s v="Default APC"/>
    <n v="2500"/>
    <n v="2000"/>
    <d v="2020-08-19T00:00:00"/>
    <x v="14"/>
  </r>
  <r>
    <x v="435"/>
    <s v="IET POWER ELECTRONICS"/>
    <x v="0"/>
    <x v="0"/>
    <s v="Default APC"/>
    <s v="Default APC"/>
    <n v="2580"/>
    <n v="2064"/>
    <d v="2023-12-01T00:00:00"/>
    <x v="2"/>
  </r>
  <r>
    <x v="436"/>
    <s v="PROTEOGLYCAN RESEARCH"/>
    <x v="0"/>
    <x v="1"/>
    <s v="Editorial"/>
    <s v="Editorial"/>
    <n v="0"/>
    <n v="0"/>
    <d v="2022-11-14T00:00:00"/>
    <x v="2"/>
  </r>
  <r>
    <x v="436"/>
    <s v="PROTEOGLYCAN RESEARCH"/>
    <x v="0"/>
    <x v="1"/>
    <s v="Perspective"/>
    <s v="Perspective"/>
    <n v="0"/>
    <n v="0"/>
    <d v="2022-11-14T00:00:00"/>
    <x v="2"/>
  </r>
  <r>
    <x v="436"/>
    <s v="PROTEOGLYCAN RESEARCH"/>
    <x v="0"/>
    <x v="0"/>
    <s v="Default APC"/>
    <s v="Default APC"/>
    <n v="2300"/>
    <n v="1840"/>
    <d v="2022-11-14T00:00:00"/>
    <x v="2"/>
  </r>
  <r>
    <x v="437"/>
    <s v="PHYSIOLOGICAL REPORTS"/>
    <x v="0"/>
    <x v="1"/>
    <s v="Case Report"/>
    <s v="Case Study"/>
    <n v="753"/>
    <n v="602"/>
    <d v="2016-02-19T00:00:00"/>
    <x v="114"/>
  </r>
  <r>
    <x v="437"/>
    <s v="PHYSIOLOGICAL REPORTS"/>
    <x v="0"/>
    <x v="1"/>
    <s v="Case Report"/>
    <s v="Case Study"/>
    <n v="1357"/>
    <n v="1086"/>
    <d v="2017-02-02T00:00:00"/>
    <x v="222"/>
  </r>
  <r>
    <x v="437"/>
    <s v="PHYSIOLOGICAL REPORTS"/>
    <x v="0"/>
    <x v="1"/>
    <s v="Case Report"/>
    <s v="Case Study"/>
    <n v="753"/>
    <n v="602"/>
    <d v="2017-02-16T00:00:00"/>
    <x v="43"/>
  </r>
  <r>
    <x v="437"/>
    <s v="PHYSIOLOGICAL REPORTS"/>
    <x v="0"/>
    <x v="1"/>
    <s v="Case Report"/>
    <s v="Case Study"/>
    <n v="812"/>
    <n v="650"/>
    <d v="2022-01-04T00:00:00"/>
    <x v="16"/>
  </r>
  <r>
    <x v="437"/>
    <s v="PHYSIOLOGICAL REPORTS"/>
    <x v="0"/>
    <x v="1"/>
    <s v="Case Report"/>
    <s v="Case Study"/>
    <n v="858"/>
    <n v="686"/>
    <d v="2023-01-05T00:00:00"/>
    <x v="100"/>
  </r>
  <r>
    <x v="437"/>
    <s v="PHYSIOLOGICAL REPORTS"/>
    <x v="0"/>
    <x v="1"/>
    <s v="Case Report"/>
    <s v="Case Study"/>
    <n v="858"/>
    <n v="686"/>
    <d v="2023-01-06T00:00:00"/>
    <x v="182"/>
  </r>
  <r>
    <x v="437"/>
    <s v="PHYSIOLOGICAL REPORTS"/>
    <x v="0"/>
    <x v="1"/>
    <s v="Case Report"/>
    <s v="Case Study"/>
    <n v="790"/>
    <n v="632"/>
    <d v="2023-02-10T00:00:00"/>
    <x v="2"/>
  </r>
  <r>
    <x v="437"/>
    <s v="PHYSIOLOGICAL REPORTS"/>
    <x v="0"/>
    <x v="1"/>
    <s v="Short Commentary"/>
    <s v="Commentary"/>
    <n v="0"/>
    <n v="0"/>
    <d v="2019-07-01T00:00:00"/>
    <x v="2"/>
  </r>
  <r>
    <x v="437"/>
    <s v="PHYSIOLOGICAL REPORTS"/>
    <x v="0"/>
    <x v="1"/>
    <s v="Letter to the Editor"/>
    <s v="Correspondence"/>
    <n v="0"/>
    <n v="0"/>
    <d v="2022-07-20T00:00:00"/>
    <x v="2"/>
  </r>
  <r>
    <x v="437"/>
    <s v="PHYSIOLOGICAL REPORTS"/>
    <x v="0"/>
    <x v="1"/>
    <s v="Editorial"/>
    <s v="Editorial"/>
    <n v="0"/>
    <n v="0"/>
    <d v="2015-12-15T00:00:00"/>
    <x v="2"/>
  </r>
  <r>
    <x v="437"/>
    <s v="PHYSIOLOGICAL REPORTS"/>
    <x v="0"/>
    <x v="1"/>
    <s v="Methods Article"/>
    <s v="Method and Protocol"/>
    <n v="858"/>
    <n v="686"/>
    <d v="2023-11-06T00:00:00"/>
    <x v="2"/>
  </r>
  <r>
    <x v="437"/>
    <s v="PHYSIOLOGICAL REPORTS"/>
    <x v="0"/>
    <x v="1"/>
    <s v="Invited Review"/>
    <s v="Review Article"/>
    <n v="0"/>
    <n v="0"/>
    <d v="2016-07-15T00:00:00"/>
    <x v="2"/>
  </r>
  <r>
    <x v="437"/>
    <s v="PHYSIOLOGICAL REPORTS"/>
    <x v="0"/>
    <x v="1"/>
    <s v="Review"/>
    <s v="Review Article"/>
    <n v="753"/>
    <n v="602"/>
    <d v="2019-07-01T00:00:00"/>
    <x v="43"/>
  </r>
  <r>
    <x v="437"/>
    <s v="PHYSIOLOGICAL REPORTS"/>
    <x v="0"/>
    <x v="1"/>
    <s v="Review"/>
    <s v="Review Article"/>
    <n v="812"/>
    <n v="650"/>
    <d v="2022-01-04T00:00:00"/>
    <x v="16"/>
  </r>
  <r>
    <x v="437"/>
    <s v="PHYSIOLOGICAL REPORTS"/>
    <x v="0"/>
    <x v="1"/>
    <s v="Review"/>
    <s v="Review Article"/>
    <n v="858"/>
    <n v="686"/>
    <d v="2023-01-05T00:00:00"/>
    <x v="100"/>
  </r>
  <r>
    <x v="437"/>
    <s v="PHYSIOLOGICAL REPORTS"/>
    <x v="0"/>
    <x v="1"/>
    <s v="Review"/>
    <s v="Review Article"/>
    <n v="858"/>
    <n v="686"/>
    <d v="2023-01-06T00:00:00"/>
    <x v="2"/>
  </r>
  <r>
    <x v="437"/>
    <s v="PHYSIOLOGICAL REPORTS"/>
    <x v="0"/>
    <x v="1"/>
    <s v="Short Review"/>
    <s v="Review Article"/>
    <n v="902"/>
    <n v="722"/>
    <d v="2016-07-15T00:00:00"/>
    <x v="114"/>
  </r>
  <r>
    <x v="437"/>
    <s v="PHYSIOLOGICAL REPORTS"/>
    <x v="0"/>
    <x v="1"/>
    <s v="Short Review"/>
    <s v="Review Article"/>
    <n v="1357"/>
    <n v="1086"/>
    <d v="2017-02-02T00:00:00"/>
    <x v="222"/>
  </r>
  <r>
    <x v="437"/>
    <s v="PHYSIOLOGICAL REPORTS"/>
    <x v="0"/>
    <x v="1"/>
    <s v="Short Review"/>
    <s v="Review Article"/>
    <n v="753"/>
    <n v="602"/>
    <d v="2017-02-16T00:00:00"/>
    <x v="43"/>
  </r>
  <r>
    <x v="437"/>
    <s v="PHYSIOLOGICAL REPORTS"/>
    <x v="0"/>
    <x v="1"/>
    <s v="Short Review"/>
    <s v="Review Article"/>
    <n v="812"/>
    <n v="650"/>
    <d v="2022-01-04T00:00:00"/>
    <x v="16"/>
  </r>
  <r>
    <x v="437"/>
    <s v="PHYSIOLOGICAL REPORTS"/>
    <x v="0"/>
    <x v="1"/>
    <s v="Short Review"/>
    <s v="Review Article"/>
    <n v="858"/>
    <n v="686"/>
    <d v="2023-01-05T00:00:00"/>
    <x v="100"/>
  </r>
  <r>
    <x v="437"/>
    <s v="PHYSIOLOGICAL REPORTS"/>
    <x v="0"/>
    <x v="1"/>
    <s v="Short Review"/>
    <s v="Review Article"/>
    <n v="858"/>
    <n v="686"/>
    <d v="2023-01-06T00:00:00"/>
    <x v="2"/>
  </r>
  <r>
    <x v="437"/>
    <s v="PHYSIOLOGICAL REPORTS"/>
    <x v="0"/>
    <x v="1"/>
    <s v="Short Report"/>
    <s v="Short Communication"/>
    <n v="858"/>
    <n v="686"/>
    <d v="2023-11-06T00:00:00"/>
    <x v="2"/>
  </r>
  <r>
    <x v="437"/>
    <s v="PHYSIOLOGICAL REPORTS"/>
    <x v="0"/>
    <x v="0"/>
    <s v="Default APC"/>
    <s v="Default APC"/>
    <n v="1130"/>
    <n v="904"/>
    <d v="2011-08-31T00:00:00"/>
    <x v="114"/>
  </r>
  <r>
    <x v="437"/>
    <s v="PHYSIOLOGICAL REPORTS"/>
    <x v="0"/>
    <x v="0"/>
    <s v="Default APC"/>
    <s v="Default APC"/>
    <n v="1700"/>
    <n v="1360"/>
    <d v="2017-02-02T00:00:00"/>
    <x v="222"/>
  </r>
  <r>
    <x v="437"/>
    <s v="PHYSIOLOGICAL REPORTS"/>
    <x v="0"/>
    <x v="0"/>
    <s v="Default APC"/>
    <s v="Default APC"/>
    <n v="1205"/>
    <n v="964"/>
    <d v="2017-02-16T00:00:00"/>
    <x v="54"/>
  </r>
  <r>
    <x v="437"/>
    <s v="PHYSIOLOGICAL REPORTS"/>
    <x v="0"/>
    <x v="0"/>
    <s v="Default APC"/>
    <s v="Default APC"/>
    <n v="1550"/>
    <n v="1240"/>
    <d v="2020-12-04T00:00:00"/>
    <x v="60"/>
  </r>
  <r>
    <x v="437"/>
    <s v="PHYSIOLOGICAL REPORTS"/>
    <x v="0"/>
    <x v="0"/>
    <s v="Default APC"/>
    <s v="Default APC"/>
    <n v="1300"/>
    <n v="1040"/>
    <d v="2021-01-22T00:00:00"/>
    <x v="43"/>
  </r>
  <r>
    <x v="437"/>
    <s v="PHYSIOLOGICAL REPORTS"/>
    <x v="0"/>
    <x v="0"/>
    <s v="Default APC"/>
    <s v="Default APC"/>
    <n v="1400"/>
    <n v="1120"/>
    <d v="2022-01-04T00:00:00"/>
    <x v="16"/>
  </r>
  <r>
    <x v="437"/>
    <s v="PHYSIOLOGICAL REPORTS"/>
    <x v="0"/>
    <x v="0"/>
    <s v="Default APC"/>
    <s v="Default APC"/>
    <n v="1480"/>
    <n v="1184"/>
    <d v="2023-01-05T00:00:00"/>
    <x v="63"/>
  </r>
  <r>
    <x v="437"/>
    <s v="PHYSIOLOGICAL REPORTS"/>
    <x v="0"/>
    <x v="0"/>
    <s v="Default APC"/>
    <s v="Default APC"/>
    <n v="1560"/>
    <n v="1248"/>
    <d v="2024-11-13T00:00:00"/>
    <x v="2"/>
  </r>
  <r>
    <x v="437"/>
    <s v="PHYSIOLOGICAL REPORTS"/>
    <x v="1"/>
    <x v="1"/>
    <s v="Case Report"/>
    <s v="Case Study"/>
    <n v="753"/>
    <n v="602"/>
    <d v="2016-02-19T00:00:00"/>
    <x v="114"/>
  </r>
  <r>
    <x v="437"/>
    <s v="PHYSIOLOGICAL REPORTS"/>
    <x v="1"/>
    <x v="1"/>
    <s v="Case Report"/>
    <s v="Case Study"/>
    <n v="1357"/>
    <n v="1086"/>
    <d v="2017-02-02T00:00:00"/>
    <x v="222"/>
  </r>
  <r>
    <x v="437"/>
    <s v="PHYSIOLOGICAL REPORTS"/>
    <x v="1"/>
    <x v="1"/>
    <s v="Case Report"/>
    <s v="Case Study"/>
    <n v="753"/>
    <n v="602"/>
    <d v="2017-02-16T00:00:00"/>
    <x v="43"/>
  </r>
  <r>
    <x v="437"/>
    <s v="PHYSIOLOGICAL REPORTS"/>
    <x v="1"/>
    <x v="1"/>
    <s v="Case Report"/>
    <s v="Case Study"/>
    <n v="812"/>
    <n v="650"/>
    <d v="2022-01-04T00:00:00"/>
    <x v="16"/>
  </r>
  <r>
    <x v="437"/>
    <s v="PHYSIOLOGICAL REPORTS"/>
    <x v="1"/>
    <x v="1"/>
    <s v="Case Report"/>
    <s v="Case Study"/>
    <n v="858"/>
    <n v="686"/>
    <d v="2023-01-05T00:00:00"/>
    <x v="100"/>
  </r>
  <r>
    <x v="437"/>
    <s v="PHYSIOLOGICAL REPORTS"/>
    <x v="1"/>
    <x v="1"/>
    <s v="Case Report"/>
    <s v="Case Study"/>
    <n v="858"/>
    <n v="686"/>
    <d v="2023-01-06T00:00:00"/>
    <x v="182"/>
  </r>
  <r>
    <x v="437"/>
    <s v="PHYSIOLOGICAL REPORTS"/>
    <x v="1"/>
    <x v="1"/>
    <s v="Case Report"/>
    <s v="Case Study"/>
    <n v="790"/>
    <n v="632"/>
    <d v="2023-02-10T00:00:00"/>
    <x v="2"/>
  </r>
  <r>
    <x v="437"/>
    <s v="PHYSIOLOGICAL REPORTS"/>
    <x v="1"/>
    <x v="1"/>
    <s v="Short Commentary"/>
    <s v="Commentary"/>
    <n v="0"/>
    <n v="0"/>
    <d v="2019-07-01T00:00:00"/>
    <x v="2"/>
  </r>
  <r>
    <x v="437"/>
    <s v="PHYSIOLOGICAL REPORTS"/>
    <x v="1"/>
    <x v="1"/>
    <s v="Letter to the Editor"/>
    <s v="Correspondence"/>
    <n v="0"/>
    <n v="0"/>
    <d v="2022-07-20T00:00:00"/>
    <x v="2"/>
  </r>
  <r>
    <x v="437"/>
    <s v="PHYSIOLOGICAL REPORTS"/>
    <x v="1"/>
    <x v="1"/>
    <s v="Editorial"/>
    <s v="Editorial"/>
    <n v="0"/>
    <n v="0"/>
    <d v="2015-12-15T00:00:00"/>
    <x v="2"/>
  </r>
  <r>
    <x v="437"/>
    <s v="PHYSIOLOGICAL REPORTS"/>
    <x v="1"/>
    <x v="1"/>
    <s v="Methods Article"/>
    <s v="Method and Protocol"/>
    <n v="858"/>
    <n v="686"/>
    <d v="2023-11-06T00:00:00"/>
    <x v="2"/>
  </r>
  <r>
    <x v="437"/>
    <s v="PHYSIOLOGICAL REPORTS"/>
    <x v="1"/>
    <x v="1"/>
    <s v="Invited Review"/>
    <s v="Review Article"/>
    <n v="0"/>
    <n v="0"/>
    <d v="2016-07-15T00:00:00"/>
    <x v="2"/>
  </r>
  <r>
    <x v="437"/>
    <s v="PHYSIOLOGICAL REPORTS"/>
    <x v="1"/>
    <x v="1"/>
    <s v="Review"/>
    <s v="Review Article"/>
    <n v="753"/>
    <n v="602"/>
    <d v="2019-07-01T00:00:00"/>
    <x v="43"/>
  </r>
  <r>
    <x v="437"/>
    <s v="PHYSIOLOGICAL REPORTS"/>
    <x v="1"/>
    <x v="1"/>
    <s v="Review"/>
    <s v="Review Article"/>
    <n v="812"/>
    <n v="650"/>
    <d v="2022-01-04T00:00:00"/>
    <x v="16"/>
  </r>
  <r>
    <x v="437"/>
    <s v="PHYSIOLOGICAL REPORTS"/>
    <x v="1"/>
    <x v="1"/>
    <s v="Review"/>
    <s v="Review Article"/>
    <n v="858"/>
    <n v="686"/>
    <d v="2023-01-05T00:00:00"/>
    <x v="100"/>
  </r>
  <r>
    <x v="437"/>
    <s v="PHYSIOLOGICAL REPORTS"/>
    <x v="1"/>
    <x v="1"/>
    <s v="Review"/>
    <s v="Review Article"/>
    <n v="858"/>
    <n v="686"/>
    <d v="2023-01-06T00:00:00"/>
    <x v="2"/>
  </r>
  <r>
    <x v="437"/>
    <s v="PHYSIOLOGICAL REPORTS"/>
    <x v="1"/>
    <x v="1"/>
    <s v="Short Review"/>
    <s v="Review Article"/>
    <n v="902"/>
    <n v="722"/>
    <d v="2016-07-15T00:00:00"/>
    <x v="114"/>
  </r>
  <r>
    <x v="437"/>
    <s v="PHYSIOLOGICAL REPORTS"/>
    <x v="1"/>
    <x v="1"/>
    <s v="Short Review"/>
    <s v="Review Article"/>
    <n v="1357"/>
    <n v="1086"/>
    <d v="2017-02-02T00:00:00"/>
    <x v="222"/>
  </r>
  <r>
    <x v="437"/>
    <s v="PHYSIOLOGICAL REPORTS"/>
    <x v="1"/>
    <x v="1"/>
    <s v="Short Review"/>
    <s v="Review Article"/>
    <n v="753"/>
    <n v="602"/>
    <d v="2017-02-16T00:00:00"/>
    <x v="43"/>
  </r>
  <r>
    <x v="437"/>
    <s v="PHYSIOLOGICAL REPORTS"/>
    <x v="1"/>
    <x v="1"/>
    <s v="Short Review"/>
    <s v="Review Article"/>
    <n v="812"/>
    <n v="650"/>
    <d v="2022-01-04T00:00:00"/>
    <x v="16"/>
  </r>
  <r>
    <x v="437"/>
    <s v="PHYSIOLOGICAL REPORTS"/>
    <x v="1"/>
    <x v="1"/>
    <s v="Short Review"/>
    <s v="Review Article"/>
    <n v="858"/>
    <n v="686"/>
    <d v="2023-01-05T00:00:00"/>
    <x v="100"/>
  </r>
  <r>
    <x v="437"/>
    <s v="PHYSIOLOGICAL REPORTS"/>
    <x v="1"/>
    <x v="1"/>
    <s v="Short Review"/>
    <s v="Review Article"/>
    <n v="858"/>
    <n v="686"/>
    <d v="2023-01-06T00:00:00"/>
    <x v="2"/>
  </r>
  <r>
    <x v="437"/>
    <s v="PHYSIOLOGICAL REPORTS"/>
    <x v="1"/>
    <x v="1"/>
    <s v="Short Report"/>
    <s v="Short Communication"/>
    <n v="858"/>
    <n v="686"/>
    <d v="2023-11-06T00:00:00"/>
    <x v="2"/>
  </r>
  <r>
    <x v="437"/>
    <s v="PHYSIOLOGICAL REPORTS"/>
    <x v="1"/>
    <x v="0"/>
    <s v="Default APC"/>
    <s v="Default APC"/>
    <n v="1130"/>
    <n v="904"/>
    <d v="2011-08-31T00:00:00"/>
    <x v="114"/>
  </r>
  <r>
    <x v="437"/>
    <s v="PHYSIOLOGICAL REPORTS"/>
    <x v="1"/>
    <x v="0"/>
    <s v="Default APC"/>
    <s v="Default APC"/>
    <n v="1700"/>
    <n v="1360"/>
    <d v="2017-02-02T00:00:00"/>
    <x v="222"/>
  </r>
  <r>
    <x v="437"/>
    <s v="PHYSIOLOGICAL REPORTS"/>
    <x v="1"/>
    <x v="0"/>
    <s v="Default APC"/>
    <s v="Default APC"/>
    <n v="1205"/>
    <n v="964"/>
    <d v="2017-02-16T00:00:00"/>
    <x v="54"/>
  </r>
  <r>
    <x v="437"/>
    <s v="PHYSIOLOGICAL REPORTS"/>
    <x v="1"/>
    <x v="0"/>
    <s v="Default APC"/>
    <s v="Default APC"/>
    <n v="1550"/>
    <n v="1240"/>
    <d v="2020-12-04T00:00:00"/>
    <x v="60"/>
  </r>
  <r>
    <x v="437"/>
    <s v="PHYSIOLOGICAL REPORTS"/>
    <x v="1"/>
    <x v="0"/>
    <s v="Default APC"/>
    <s v="Default APC"/>
    <n v="1300"/>
    <n v="1040"/>
    <d v="2021-01-22T00:00:00"/>
    <x v="43"/>
  </r>
  <r>
    <x v="437"/>
    <s v="PHYSIOLOGICAL REPORTS"/>
    <x v="1"/>
    <x v="0"/>
    <s v="Default APC"/>
    <s v="Default APC"/>
    <n v="1400"/>
    <n v="1120"/>
    <d v="2022-01-04T00:00:00"/>
    <x v="16"/>
  </r>
  <r>
    <x v="437"/>
    <s v="PHYSIOLOGICAL REPORTS"/>
    <x v="1"/>
    <x v="0"/>
    <s v="Default APC"/>
    <s v="Default APC"/>
    <n v="1480"/>
    <n v="1184"/>
    <d v="2023-01-05T00:00:00"/>
    <x v="63"/>
  </r>
  <r>
    <x v="437"/>
    <s v="PHYSIOLOGICAL REPORTS"/>
    <x v="1"/>
    <x v="0"/>
    <s v="Default APC"/>
    <s v="Default APC"/>
    <n v="1560"/>
    <n v="1248"/>
    <d v="2024-11-13T00:00:00"/>
    <x v="2"/>
  </r>
  <r>
    <x v="438"/>
    <s v="PLANT DIRECT"/>
    <x v="0"/>
    <x v="1"/>
    <s v="Editorial"/>
    <s v="Editorial"/>
    <n v="1984"/>
    <n v="1587"/>
    <d v="2017-03-13T00:00:00"/>
    <x v="223"/>
  </r>
  <r>
    <x v="438"/>
    <s v="PLANT DIRECT"/>
    <x v="0"/>
    <x v="1"/>
    <s v="Editorial"/>
    <s v="Editorial"/>
    <n v="0"/>
    <n v="0"/>
    <d v="2017-03-15T00:00:00"/>
    <x v="7"/>
  </r>
  <r>
    <x v="438"/>
    <s v="PLANT DIRECT"/>
    <x v="0"/>
    <x v="1"/>
    <s v="Editorial"/>
    <s v="Editorial"/>
    <n v="0"/>
    <n v="0"/>
    <d v="2022-11-09T00:00:00"/>
    <x v="14"/>
  </r>
  <r>
    <x v="438"/>
    <s v="PLANT DIRECT"/>
    <x v="0"/>
    <x v="1"/>
    <s v="Editorial"/>
    <s v="Editorial"/>
    <n v="0"/>
    <n v="0"/>
    <d v="2023-12-01T00:00:00"/>
    <x v="2"/>
  </r>
  <r>
    <x v="438"/>
    <s v="PLANT DIRECT"/>
    <x v="0"/>
    <x v="1"/>
    <s v="Corrigendum"/>
    <s v="Erratum"/>
    <n v="1984"/>
    <n v="1587"/>
    <d v="2017-03-13T00:00:00"/>
    <x v="223"/>
  </r>
  <r>
    <x v="438"/>
    <s v="PLANT DIRECT"/>
    <x v="0"/>
    <x v="1"/>
    <s v="Corrigendum"/>
    <s v="Erratum"/>
    <n v="0"/>
    <n v="0"/>
    <d v="2017-03-15T00:00:00"/>
    <x v="7"/>
  </r>
  <r>
    <x v="438"/>
    <s v="PLANT DIRECT"/>
    <x v="0"/>
    <x v="1"/>
    <s v="Corrigendum"/>
    <s v="Erratum"/>
    <n v="0"/>
    <n v="0"/>
    <d v="2022-11-09T00:00:00"/>
    <x v="14"/>
  </r>
  <r>
    <x v="438"/>
    <s v="PLANT DIRECT"/>
    <x v="0"/>
    <x v="1"/>
    <s v="Corrigendum"/>
    <s v="Erratum"/>
    <n v="0"/>
    <n v="0"/>
    <d v="2023-12-01T00:00:00"/>
    <x v="2"/>
  </r>
  <r>
    <x v="438"/>
    <s v="PLANT DIRECT"/>
    <x v="0"/>
    <x v="1"/>
    <s v="Registered Report Stage 1: Study Design"/>
    <s v="Research Article"/>
    <n v="992"/>
    <n v="794"/>
    <d v="2019-09-27T00:00:00"/>
    <x v="7"/>
  </r>
  <r>
    <x v="438"/>
    <s v="PLANT DIRECT"/>
    <x v="0"/>
    <x v="1"/>
    <s v="Registered Report Stage 1: Study Design"/>
    <s v="Research Article"/>
    <n v="1090"/>
    <n v="872"/>
    <d v="2022-11-09T00:00:00"/>
    <x v="14"/>
  </r>
  <r>
    <x v="438"/>
    <s v="PLANT DIRECT"/>
    <x v="0"/>
    <x v="1"/>
    <s v="Registered Report Stage 1: Study Design"/>
    <s v="Research Article"/>
    <n v="1160"/>
    <n v="928"/>
    <d v="2023-12-01T00:00:00"/>
    <x v="2"/>
  </r>
  <r>
    <x v="438"/>
    <s v="PLANT DIRECT"/>
    <x v="0"/>
    <x v="1"/>
    <s v="Registered Report Stage 2: Completed Study"/>
    <s v="Research Article"/>
    <n v="992"/>
    <n v="794"/>
    <d v="2019-09-27T00:00:00"/>
    <x v="7"/>
  </r>
  <r>
    <x v="438"/>
    <s v="PLANT DIRECT"/>
    <x v="0"/>
    <x v="1"/>
    <s v="Registered Report Stage 2: Completed Study"/>
    <s v="Research Article"/>
    <n v="1090"/>
    <n v="872"/>
    <d v="2022-11-09T00:00:00"/>
    <x v="14"/>
  </r>
  <r>
    <x v="438"/>
    <s v="PLANT DIRECT"/>
    <x v="0"/>
    <x v="1"/>
    <s v="Registered Report Stage 2: Completed Study"/>
    <s v="Research Article"/>
    <n v="1160"/>
    <n v="928"/>
    <d v="2023-12-01T00:00:00"/>
    <x v="2"/>
  </r>
  <r>
    <x v="438"/>
    <s v="PLANT DIRECT"/>
    <x v="0"/>
    <x v="0"/>
    <s v="Default APC"/>
    <s v="Default APC"/>
    <n v="1984"/>
    <n v="1587"/>
    <d v="2017-03-13T00:00:00"/>
    <x v="7"/>
  </r>
  <r>
    <x v="438"/>
    <s v="PLANT DIRECT"/>
    <x v="0"/>
    <x v="0"/>
    <s v="Default APC"/>
    <s v="Default APC"/>
    <n v="2180"/>
    <n v="1744"/>
    <d v="2022-11-09T00:00:00"/>
    <x v="14"/>
  </r>
  <r>
    <x v="438"/>
    <s v="PLANT DIRECT"/>
    <x v="0"/>
    <x v="0"/>
    <s v="Default APC"/>
    <s v="Default APC"/>
    <n v="2320"/>
    <n v="1856"/>
    <d v="2023-12-01T00:00:00"/>
    <x v="63"/>
  </r>
  <r>
    <x v="438"/>
    <s v="PLANT DIRECT"/>
    <x v="0"/>
    <x v="0"/>
    <s v="Default APC"/>
    <s v="Default APC"/>
    <n v="2550"/>
    <n v="2040"/>
    <d v="2024-11-13T00:00:00"/>
    <x v="2"/>
  </r>
  <r>
    <x v="438"/>
    <s v="PLANT DIRECT"/>
    <x v="1"/>
    <x v="1"/>
    <s v="Editorial"/>
    <s v="Editorial"/>
    <n v="1984"/>
    <n v="1587"/>
    <d v="2017-03-13T00:00:00"/>
    <x v="223"/>
  </r>
  <r>
    <x v="438"/>
    <s v="PLANT DIRECT"/>
    <x v="1"/>
    <x v="1"/>
    <s v="Editorial"/>
    <s v="Editorial"/>
    <n v="0"/>
    <n v="0"/>
    <d v="2017-03-15T00:00:00"/>
    <x v="7"/>
  </r>
  <r>
    <x v="438"/>
    <s v="PLANT DIRECT"/>
    <x v="1"/>
    <x v="1"/>
    <s v="Editorial"/>
    <s v="Editorial"/>
    <n v="0"/>
    <n v="0"/>
    <d v="2022-11-09T00:00:00"/>
    <x v="14"/>
  </r>
  <r>
    <x v="438"/>
    <s v="PLANT DIRECT"/>
    <x v="1"/>
    <x v="1"/>
    <s v="Editorial"/>
    <s v="Editorial"/>
    <n v="0"/>
    <n v="0"/>
    <d v="2023-12-01T00:00:00"/>
    <x v="2"/>
  </r>
  <r>
    <x v="438"/>
    <s v="PLANT DIRECT"/>
    <x v="1"/>
    <x v="1"/>
    <s v="Corrigendum"/>
    <s v="Erratum"/>
    <n v="1984"/>
    <n v="1587"/>
    <d v="2017-03-13T00:00:00"/>
    <x v="223"/>
  </r>
  <r>
    <x v="438"/>
    <s v="PLANT DIRECT"/>
    <x v="1"/>
    <x v="1"/>
    <s v="Corrigendum"/>
    <s v="Erratum"/>
    <n v="0"/>
    <n v="0"/>
    <d v="2017-03-15T00:00:00"/>
    <x v="7"/>
  </r>
  <r>
    <x v="438"/>
    <s v="PLANT DIRECT"/>
    <x v="1"/>
    <x v="1"/>
    <s v="Corrigendum"/>
    <s v="Erratum"/>
    <n v="0"/>
    <n v="0"/>
    <d v="2022-11-09T00:00:00"/>
    <x v="14"/>
  </r>
  <r>
    <x v="438"/>
    <s v="PLANT DIRECT"/>
    <x v="1"/>
    <x v="1"/>
    <s v="Corrigendum"/>
    <s v="Erratum"/>
    <n v="0"/>
    <n v="0"/>
    <d v="2023-12-01T00:00:00"/>
    <x v="2"/>
  </r>
  <r>
    <x v="438"/>
    <s v="PLANT DIRECT"/>
    <x v="1"/>
    <x v="1"/>
    <s v="Registered Report Stage 1: Study Design"/>
    <s v="Research Article"/>
    <n v="992"/>
    <n v="794"/>
    <d v="2019-09-27T00:00:00"/>
    <x v="7"/>
  </r>
  <r>
    <x v="438"/>
    <s v="PLANT DIRECT"/>
    <x v="1"/>
    <x v="1"/>
    <s v="Registered Report Stage 1: Study Design"/>
    <s v="Research Article"/>
    <n v="1090"/>
    <n v="872"/>
    <d v="2022-11-09T00:00:00"/>
    <x v="14"/>
  </r>
  <r>
    <x v="438"/>
    <s v="PLANT DIRECT"/>
    <x v="1"/>
    <x v="1"/>
    <s v="Registered Report Stage 1: Study Design"/>
    <s v="Research Article"/>
    <n v="1160"/>
    <n v="928"/>
    <d v="2023-12-01T00:00:00"/>
    <x v="2"/>
  </r>
  <r>
    <x v="438"/>
    <s v="PLANT DIRECT"/>
    <x v="1"/>
    <x v="1"/>
    <s v="Registered Report Stage 2: Completed Study"/>
    <s v="Research Article"/>
    <n v="992"/>
    <n v="794"/>
    <d v="2019-09-27T00:00:00"/>
    <x v="7"/>
  </r>
  <r>
    <x v="438"/>
    <s v="PLANT DIRECT"/>
    <x v="1"/>
    <x v="1"/>
    <s v="Registered Report Stage 2: Completed Study"/>
    <s v="Research Article"/>
    <n v="1090"/>
    <n v="872"/>
    <d v="2022-11-09T00:00:00"/>
    <x v="14"/>
  </r>
  <r>
    <x v="438"/>
    <s v="PLANT DIRECT"/>
    <x v="1"/>
    <x v="1"/>
    <s v="Registered Report Stage 2: Completed Study"/>
    <s v="Research Article"/>
    <n v="1160"/>
    <n v="928"/>
    <d v="2023-12-01T00:00:00"/>
    <x v="2"/>
  </r>
  <r>
    <x v="438"/>
    <s v="PLANT DIRECT"/>
    <x v="1"/>
    <x v="0"/>
    <s v="Default APC"/>
    <s v="Default APC"/>
    <n v="1984"/>
    <n v="1587"/>
    <d v="2017-03-13T00:00:00"/>
    <x v="224"/>
  </r>
  <r>
    <x v="438"/>
    <s v="PLANT DIRECT"/>
    <x v="1"/>
    <x v="0"/>
    <s v="Default APC"/>
    <s v="Default APC"/>
    <n v="1587"/>
    <n v="1270"/>
    <d v="2017-03-16T00:00:00"/>
    <x v="7"/>
  </r>
  <r>
    <x v="438"/>
    <s v="PLANT DIRECT"/>
    <x v="1"/>
    <x v="0"/>
    <s v="Default APC"/>
    <s v="Default APC"/>
    <n v="1744"/>
    <n v="1395"/>
    <d v="2022-11-09T00:00:00"/>
    <x v="14"/>
  </r>
  <r>
    <x v="438"/>
    <s v="PLANT DIRECT"/>
    <x v="1"/>
    <x v="0"/>
    <s v="Default APC"/>
    <s v="Default APC"/>
    <n v="1856"/>
    <n v="1485"/>
    <d v="2023-12-01T00:00:00"/>
    <x v="63"/>
  </r>
  <r>
    <x v="438"/>
    <s v="PLANT DIRECT"/>
    <x v="1"/>
    <x v="0"/>
    <s v="Default APC"/>
    <s v="Default APC"/>
    <n v="2040"/>
    <n v="1632"/>
    <d v="2024-11-13T00:00:00"/>
    <x v="2"/>
  </r>
  <r>
    <x v="439"/>
    <s v="SPE POLYMERS"/>
    <x v="0"/>
    <x v="1"/>
    <s v="Editorial"/>
    <s v="Editorial"/>
    <n v="0"/>
    <n v="0"/>
    <d v="2020-03-19T00:00:00"/>
    <x v="2"/>
  </r>
  <r>
    <x v="439"/>
    <s v="SPE POLYMERS"/>
    <x v="0"/>
    <x v="1"/>
    <s v="Review"/>
    <s v="Review Article"/>
    <n v="0"/>
    <n v="0"/>
    <d v="2020-03-19T00:00:00"/>
    <x v="2"/>
  </r>
  <r>
    <x v="439"/>
    <s v="SPE POLYMERS"/>
    <x v="0"/>
    <x v="0"/>
    <s v="Default APC"/>
    <s v="Default APC"/>
    <n v="1790"/>
    <n v="1432"/>
    <d v="2020-03-19T00:00:00"/>
    <x v="3"/>
  </r>
  <r>
    <x v="439"/>
    <s v="SPE POLYMERS"/>
    <x v="0"/>
    <x v="0"/>
    <s v="Default APC"/>
    <s v="Default APC"/>
    <n v="1800"/>
    <n v="1440"/>
    <d v="2021-12-01T00:00:00"/>
    <x v="14"/>
  </r>
  <r>
    <x v="439"/>
    <s v="SPE POLYMERS"/>
    <x v="0"/>
    <x v="0"/>
    <s v="Default APC"/>
    <s v="Default APC"/>
    <n v="1890"/>
    <n v="1512"/>
    <d v="2023-12-01T00:00:00"/>
    <x v="63"/>
  </r>
  <r>
    <x v="439"/>
    <s v="SPE POLYMERS"/>
    <x v="0"/>
    <x v="0"/>
    <s v="Default APC"/>
    <s v="Default APC"/>
    <n v="2080"/>
    <n v="1664"/>
    <d v="2024-11-13T00:00:00"/>
    <x v="2"/>
  </r>
  <r>
    <x v="439"/>
    <s v="SPE POLYMERS"/>
    <x v="1"/>
    <x v="1"/>
    <s v="Editorial"/>
    <s v="Editorial"/>
    <n v="0"/>
    <n v="0"/>
    <d v="2020-03-19T00:00:00"/>
    <x v="2"/>
  </r>
  <r>
    <x v="439"/>
    <s v="SPE POLYMERS"/>
    <x v="1"/>
    <x v="1"/>
    <s v="Review"/>
    <s v="Review Article"/>
    <n v="0"/>
    <n v="0"/>
    <d v="2020-03-19T00:00:00"/>
    <x v="2"/>
  </r>
  <r>
    <x v="439"/>
    <s v="SPE POLYMERS"/>
    <x v="1"/>
    <x v="0"/>
    <s v="Default APC"/>
    <s v="Default APC"/>
    <n v="1611"/>
    <n v="1289"/>
    <d v="2020-03-19T00:00:00"/>
    <x v="3"/>
  </r>
  <r>
    <x v="439"/>
    <s v="SPE POLYMERS"/>
    <x v="1"/>
    <x v="0"/>
    <s v="Default APC"/>
    <s v="Default APC"/>
    <n v="1620"/>
    <n v="1296"/>
    <d v="2021-12-01T00:00:00"/>
    <x v="82"/>
  </r>
  <r>
    <x v="439"/>
    <s v="SPE POLYMERS"/>
    <x v="1"/>
    <x v="0"/>
    <s v="Default APC"/>
    <s v="Default APC"/>
    <n v="1800"/>
    <n v="1440"/>
    <d v="2022-08-11T00:00:00"/>
    <x v="14"/>
  </r>
  <r>
    <x v="439"/>
    <s v="SPE POLYMERS"/>
    <x v="1"/>
    <x v="0"/>
    <s v="Default APC"/>
    <s v="Default APC"/>
    <n v="1890"/>
    <n v="1512"/>
    <d v="2023-12-01T00:00:00"/>
    <x v="63"/>
  </r>
  <r>
    <x v="439"/>
    <s v="SPE POLYMERS"/>
    <x v="1"/>
    <x v="0"/>
    <s v="Default APC"/>
    <s v="Default APC"/>
    <n v="2080"/>
    <n v="1664"/>
    <d v="2024-11-13T00:00:00"/>
    <x v="2"/>
  </r>
  <r>
    <x v="440"/>
    <s v="PULMONARY MEDICINE"/>
    <x v="0"/>
    <x v="0"/>
    <s v="Default APC"/>
    <s v="Default APC"/>
    <n v="803"/>
    <n v="642"/>
    <d v="2022-12-23T00:00:00"/>
    <x v="101"/>
  </r>
  <r>
    <x v="440"/>
    <s v="PULMONARY MEDICINE"/>
    <x v="0"/>
    <x v="0"/>
    <s v="Default APC"/>
    <s v="Default APC"/>
    <n v="803"/>
    <n v="642"/>
    <d v="2022-12-28T00:00:00"/>
    <x v="62"/>
  </r>
  <r>
    <x v="440"/>
    <s v="PULMONARY MEDICINE"/>
    <x v="0"/>
    <x v="0"/>
    <s v="Default APC"/>
    <s v="Default APC"/>
    <n v="830"/>
    <n v="664"/>
    <d v="2024-02-26T00:00:00"/>
    <x v="10"/>
  </r>
  <r>
    <x v="440"/>
    <s v="PULMONARY MEDICINE"/>
    <x v="0"/>
    <x v="0"/>
    <s v="Default APC"/>
    <s v="Default APC"/>
    <n v="870"/>
    <n v="696"/>
    <d v="2024-09-10T00:00:00"/>
    <x v="11"/>
  </r>
  <r>
    <x v="440"/>
    <s v="PULMONARY MEDICINE"/>
    <x v="0"/>
    <x v="0"/>
    <s v="Default APC"/>
    <s v="Default APC"/>
    <n v="830"/>
    <n v="664"/>
    <d v="2024-09-11T00:00:00"/>
    <x v="24"/>
  </r>
  <r>
    <x v="440"/>
    <s v="PULMONARY MEDICINE"/>
    <x v="0"/>
    <x v="0"/>
    <s v="Default APC"/>
    <s v="Default APC"/>
    <n v="870"/>
    <n v="696"/>
    <d v="2024-10-15T00:00:00"/>
    <x v="2"/>
  </r>
  <r>
    <x v="441"/>
    <s v="PREGNANCY"/>
    <x v="0"/>
    <x v="1"/>
    <s v="SMFM Consult Series"/>
    <s v="Practice and Policy"/>
    <n v="0"/>
    <n v="0"/>
    <d v="2024-10-03T00:00:00"/>
    <x v="2"/>
  </r>
  <r>
    <x v="441"/>
    <s v="PREGNANCY"/>
    <x v="0"/>
    <x v="1"/>
    <s v="SMFM Position Statement"/>
    <s v="Practice and Policy"/>
    <n v="0"/>
    <n v="0"/>
    <d v="2024-10-03T00:00:00"/>
    <x v="2"/>
  </r>
  <r>
    <x v="441"/>
    <s v="PREGNANCY"/>
    <x v="0"/>
    <x v="1"/>
    <s v="SMFM Special Statement"/>
    <s v="Practice and Policy"/>
    <n v="0"/>
    <n v="0"/>
    <d v="2024-10-03T00:00:00"/>
    <x v="2"/>
  </r>
  <r>
    <x v="441"/>
    <s v="PREGNANCY"/>
    <x v="0"/>
    <x v="1"/>
    <s v="SMFM Statement"/>
    <s v="Practice and Policy"/>
    <n v="0"/>
    <n v="0"/>
    <d v="2024-10-03T00:00:00"/>
    <x v="2"/>
  </r>
  <r>
    <x v="441"/>
    <s v="PREGNANCY"/>
    <x v="0"/>
    <x v="0"/>
    <s v="Default APC"/>
    <s v="Default APC"/>
    <n v="2400"/>
    <n v="1920"/>
    <d v="2024-10-02T00:00:00"/>
    <x v="2"/>
  </r>
  <r>
    <x v="442"/>
    <s v="PAEDIATRIC AND NEONATAL PAIN"/>
    <x v="0"/>
    <x v="1"/>
    <s v="Authors' Replies"/>
    <s v="Correspondence"/>
    <n v="0"/>
    <n v="0"/>
    <d v="2022-12-08T00:00:00"/>
    <x v="2"/>
  </r>
  <r>
    <x v="442"/>
    <s v="PAEDIATRIC AND NEONATAL PAIN"/>
    <x v="0"/>
    <x v="1"/>
    <s v="Letter to Editor"/>
    <s v="Correspondence"/>
    <n v="0"/>
    <n v="0"/>
    <d v="2022-12-08T00:00:00"/>
    <x v="2"/>
  </r>
  <r>
    <x v="442"/>
    <s v="PAEDIATRIC AND NEONATAL PAIN"/>
    <x v="0"/>
    <x v="1"/>
    <s v="Letter to the Editor"/>
    <s v="Correspondence"/>
    <n v="0"/>
    <n v="0"/>
    <d v="2018-10-30T00:00:00"/>
    <x v="2"/>
  </r>
  <r>
    <x v="442"/>
    <s v="PAEDIATRIC AND NEONATAL PAIN"/>
    <x v="0"/>
    <x v="1"/>
    <s v="Letters to the Editor"/>
    <s v="Correspondence"/>
    <n v="0"/>
    <n v="0"/>
    <d v="2018-10-30T00:00:00"/>
    <x v="2"/>
  </r>
  <r>
    <x v="442"/>
    <s v="PAEDIATRIC AND NEONATAL PAIN"/>
    <x v="0"/>
    <x v="1"/>
    <s v="Reply"/>
    <s v="Correspondence"/>
    <n v="0"/>
    <n v="0"/>
    <d v="2022-12-08T00:00:00"/>
    <x v="2"/>
  </r>
  <r>
    <x v="442"/>
    <s v="PAEDIATRIC AND NEONATAL PAIN"/>
    <x v="0"/>
    <x v="1"/>
    <s v="Editorial"/>
    <s v="Editorial"/>
    <n v="0"/>
    <n v="0"/>
    <d v="2020-06-22T00:00:00"/>
    <x v="2"/>
  </r>
  <r>
    <x v="442"/>
    <s v="PAEDIATRIC AND NEONATAL PAIN"/>
    <x v="0"/>
    <x v="1"/>
    <s v="Corrigendum"/>
    <s v="Erratum"/>
    <n v="0"/>
    <n v="0"/>
    <d v="2018-10-30T00:00:00"/>
    <x v="2"/>
  </r>
  <r>
    <x v="442"/>
    <s v="PAEDIATRIC AND NEONATAL PAIN"/>
    <x v="0"/>
    <x v="1"/>
    <s v="Registered Report Stage 1"/>
    <s v="Method and Protocol"/>
    <n v="1125"/>
    <n v="900"/>
    <d v="2021-10-21T00:00:00"/>
    <x v="26"/>
  </r>
  <r>
    <x v="442"/>
    <s v="PAEDIATRIC AND NEONATAL PAIN"/>
    <x v="0"/>
    <x v="1"/>
    <s v="Registered Report Stage 1"/>
    <s v="Method and Protocol"/>
    <n v="1175"/>
    <n v="940"/>
    <d v="2021-10-25T00:00:00"/>
    <x v="2"/>
  </r>
  <r>
    <x v="442"/>
    <s v="PAEDIATRIC AND NEONATAL PAIN"/>
    <x v="0"/>
    <x v="1"/>
    <s v="Registered Report Stage 2"/>
    <s v="Method and Protocol"/>
    <n v="1125"/>
    <n v="900"/>
    <d v="2021-10-21T00:00:00"/>
    <x v="26"/>
  </r>
  <r>
    <x v="442"/>
    <s v="PAEDIATRIC AND NEONATAL PAIN"/>
    <x v="0"/>
    <x v="1"/>
    <s v="Registered Report Stage 2"/>
    <s v="Method and Protocol"/>
    <n v="1175"/>
    <n v="940"/>
    <d v="2021-10-25T00:00:00"/>
    <x v="2"/>
  </r>
  <r>
    <x v="442"/>
    <s v="PAEDIATRIC AND NEONATAL PAIN"/>
    <x v="0"/>
    <x v="1"/>
    <s v="Registered Report Stage 1: Study Design"/>
    <s v="Research Article"/>
    <n v="1000"/>
    <n v="800"/>
    <d v="2018-10-29T00:00:00"/>
    <x v="54"/>
  </r>
  <r>
    <x v="442"/>
    <s v="PAEDIATRIC AND NEONATAL PAIN"/>
    <x v="0"/>
    <x v="1"/>
    <s v="Registered Report Stage 1: Study Design"/>
    <s v="Research Article"/>
    <n v="1125"/>
    <n v="900"/>
    <d v="2020-12-04T00:00:00"/>
    <x v="2"/>
  </r>
  <r>
    <x v="442"/>
    <s v="PAEDIATRIC AND NEONATAL PAIN"/>
    <x v="0"/>
    <x v="1"/>
    <s v="Registered Report Stage 2: Completed Study"/>
    <s v="Research Article"/>
    <n v="1000"/>
    <n v="800"/>
    <d v="2018-10-29T00:00:00"/>
    <x v="54"/>
  </r>
  <r>
    <x v="442"/>
    <s v="PAEDIATRIC AND NEONATAL PAIN"/>
    <x v="0"/>
    <x v="1"/>
    <s v="Registered Report Stage 2: Completed Study"/>
    <s v="Research Article"/>
    <n v="1125"/>
    <n v="900"/>
    <d v="2020-12-04T00:00:00"/>
    <x v="2"/>
  </r>
  <r>
    <x v="442"/>
    <s v="PAEDIATRIC AND NEONATAL PAIN"/>
    <x v="0"/>
    <x v="0"/>
    <s v="Default APC"/>
    <s v="Default APC"/>
    <n v="2000"/>
    <n v="1600"/>
    <d v="2018-10-29T00:00:00"/>
    <x v="54"/>
  </r>
  <r>
    <x v="442"/>
    <s v="PAEDIATRIC AND NEONATAL PAIN"/>
    <x v="0"/>
    <x v="0"/>
    <s v="Default APC"/>
    <s v="Default APC"/>
    <n v="2250"/>
    <n v="1800"/>
    <d v="2020-12-04T00:00:00"/>
    <x v="26"/>
  </r>
  <r>
    <x v="442"/>
    <s v="PAEDIATRIC AND NEONATAL PAIN"/>
    <x v="0"/>
    <x v="0"/>
    <s v="Default APC"/>
    <s v="Default APC"/>
    <n v="2350"/>
    <n v="1880"/>
    <d v="2021-10-25T00:00:00"/>
    <x v="118"/>
  </r>
  <r>
    <x v="442"/>
    <s v="PAEDIATRIC AND NEONATAL PAIN"/>
    <x v="0"/>
    <x v="0"/>
    <s v="Default APC"/>
    <s v="Default APC"/>
    <n v="2590"/>
    <n v="2072"/>
    <d v="2022-09-21T00:00:00"/>
    <x v="2"/>
  </r>
  <r>
    <x v="442"/>
    <s v="PAEDIATRIC AND NEONATAL PAIN"/>
    <x v="1"/>
    <x v="1"/>
    <s v="Letter to the Editor"/>
    <s v="Correspondence"/>
    <n v="0"/>
    <n v="0"/>
    <d v="2018-10-30T00:00:00"/>
    <x v="2"/>
  </r>
  <r>
    <x v="442"/>
    <s v="PAEDIATRIC AND NEONATAL PAIN"/>
    <x v="1"/>
    <x v="1"/>
    <s v="Editorial"/>
    <s v="Editorial"/>
    <n v="0"/>
    <n v="0"/>
    <d v="2020-06-22T00:00:00"/>
    <x v="2"/>
  </r>
  <r>
    <x v="442"/>
    <s v="PAEDIATRIC AND NEONATAL PAIN"/>
    <x v="1"/>
    <x v="1"/>
    <s v="Corrigendum"/>
    <s v="Erratum"/>
    <n v="0"/>
    <n v="0"/>
    <d v="2018-10-30T00:00:00"/>
    <x v="2"/>
  </r>
  <r>
    <x v="442"/>
    <s v="PAEDIATRIC AND NEONATAL PAIN"/>
    <x v="1"/>
    <x v="1"/>
    <s v="Registered Report Stage 1"/>
    <s v="Method and Protocol"/>
    <n v="1125"/>
    <n v="900"/>
    <d v="2021-10-21T00:00:00"/>
    <x v="26"/>
  </r>
  <r>
    <x v="442"/>
    <s v="PAEDIATRIC AND NEONATAL PAIN"/>
    <x v="1"/>
    <x v="1"/>
    <s v="Registered Report Stage 1"/>
    <s v="Method and Protocol"/>
    <n v="1175"/>
    <n v="940"/>
    <d v="2021-10-25T00:00:00"/>
    <x v="2"/>
  </r>
  <r>
    <x v="442"/>
    <s v="PAEDIATRIC AND NEONATAL PAIN"/>
    <x v="1"/>
    <x v="1"/>
    <s v="Registered Report Stage 2"/>
    <s v="Method and Protocol"/>
    <n v="1125"/>
    <n v="900"/>
    <d v="2021-10-21T00:00:00"/>
    <x v="26"/>
  </r>
  <r>
    <x v="442"/>
    <s v="PAEDIATRIC AND NEONATAL PAIN"/>
    <x v="1"/>
    <x v="1"/>
    <s v="Registered Report Stage 2"/>
    <s v="Method and Protocol"/>
    <n v="1175"/>
    <n v="940"/>
    <d v="2021-10-25T00:00:00"/>
    <x v="2"/>
  </r>
  <r>
    <x v="442"/>
    <s v="PAEDIATRIC AND NEONATAL PAIN"/>
    <x v="1"/>
    <x v="1"/>
    <s v="Registered Report Stage 1: Study Design"/>
    <s v="Research Article"/>
    <n v="1000"/>
    <n v="800"/>
    <d v="2018-10-29T00:00:00"/>
    <x v="54"/>
  </r>
  <r>
    <x v="442"/>
    <s v="PAEDIATRIC AND NEONATAL PAIN"/>
    <x v="1"/>
    <x v="1"/>
    <s v="Registered Report Stage 1: Study Design"/>
    <s v="Research Article"/>
    <n v="1125"/>
    <n v="900"/>
    <d v="2020-12-04T00:00:00"/>
    <x v="2"/>
  </r>
  <r>
    <x v="442"/>
    <s v="PAEDIATRIC AND NEONATAL PAIN"/>
    <x v="1"/>
    <x v="1"/>
    <s v="Registered Report Stage 2: Completed Study"/>
    <s v="Research Article"/>
    <n v="1000"/>
    <n v="800"/>
    <d v="2018-10-29T00:00:00"/>
    <x v="54"/>
  </r>
  <r>
    <x v="442"/>
    <s v="PAEDIATRIC AND NEONATAL PAIN"/>
    <x v="1"/>
    <x v="1"/>
    <s v="Registered Report Stage 2: Completed Study"/>
    <s v="Research Article"/>
    <n v="1125"/>
    <n v="900"/>
    <d v="2020-12-04T00:00:00"/>
    <x v="2"/>
  </r>
  <r>
    <x v="442"/>
    <s v="PAEDIATRIC AND NEONATAL PAIN"/>
    <x v="1"/>
    <x v="0"/>
    <s v="Default APC"/>
    <s v="Default APC"/>
    <n v="1600"/>
    <n v="1280"/>
    <d v="2018-10-29T00:00:00"/>
    <x v="54"/>
  </r>
  <r>
    <x v="442"/>
    <s v="PAEDIATRIC AND NEONATAL PAIN"/>
    <x v="1"/>
    <x v="0"/>
    <s v="Default APC"/>
    <s v="Default APC"/>
    <n v="1800"/>
    <n v="1440"/>
    <d v="2020-12-04T00:00:00"/>
    <x v="84"/>
  </r>
  <r>
    <x v="442"/>
    <s v="PAEDIATRIC AND NEONATAL PAIN"/>
    <x v="1"/>
    <x v="0"/>
    <s v="Default APC"/>
    <s v="Default APC"/>
    <n v="1913"/>
    <n v="1530"/>
    <d v="2021-02-09T00:00:00"/>
    <x v="86"/>
  </r>
  <r>
    <x v="442"/>
    <s v="PAEDIATRIC AND NEONATAL PAIN"/>
    <x v="1"/>
    <x v="0"/>
    <s v="Default APC"/>
    <s v="Default APC"/>
    <n v="2250"/>
    <n v="1800"/>
    <d v="2021-09-29T00:00:00"/>
    <x v="26"/>
  </r>
  <r>
    <x v="442"/>
    <s v="PAEDIATRIC AND NEONATAL PAIN"/>
    <x v="1"/>
    <x v="0"/>
    <s v="Default APC"/>
    <s v="Default APC"/>
    <n v="2350"/>
    <n v="1880"/>
    <d v="2021-10-25T00:00:00"/>
    <x v="118"/>
  </r>
  <r>
    <x v="442"/>
    <s v="PAEDIATRIC AND NEONATAL PAIN"/>
    <x v="1"/>
    <x v="0"/>
    <s v="Default APC"/>
    <s v="Default APC"/>
    <n v="2590"/>
    <n v="2072"/>
    <d v="2022-09-21T00:00:00"/>
    <x v="2"/>
  </r>
  <r>
    <x v="443"/>
    <s v="PROGRESS IN NEUROLOGY AND PSYCHIATRY"/>
    <x v="0"/>
    <x v="1"/>
    <s v="Case Report"/>
    <s v="Case Study"/>
    <n v="1842"/>
    <n v="1474"/>
    <d v="2025-01-21T00:00:00"/>
    <x v="2"/>
  </r>
  <r>
    <x v="443"/>
    <s v="PROGRESS IN NEUROLOGY AND PSYCHIATRY"/>
    <x v="0"/>
    <x v="1"/>
    <s v="Perspective"/>
    <s v="Perspective"/>
    <n v="768"/>
    <n v="614"/>
    <d v="2025-01-21T00:00:00"/>
    <x v="2"/>
  </r>
  <r>
    <x v="443"/>
    <s v="PROGRESS IN NEUROLOGY AND PSYCHIATRY"/>
    <x v="0"/>
    <x v="1"/>
    <s v="Research Letter"/>
    <s v="Short Communication"/>
    <n v="1535"/>
    <n v="1228"/>
    <d v="2025-01-21T00:00:00"/>
    <x v="2"/>
  </r>
  <r>
    <x v="443"/>
    <s v="PROGRESS IN NEUROLOGY AND PSYCHIATRY"/>
    <x v="0"/>
    <x v="0"/>
    <s v="Default APC"/>
    <s v="Default APC"/>
    <n v="3070"/>
    <n v="2456"/>
    <d v="2025-01-21T00:00:00"/>
    <x v="2"/>
  </r>
  <r>
    <x v="444"/>
    <s v="PPAR RESEARCH"/>
    <x v="0"/>
    <x v="0"/>
    <s v="Default APC"/>
    <s v="Default APC"/>
    <n v="1301"/>
    <n v="1041"/>
    <d v="2022-12-27T00:00:00"/>
    <x v="61"/>
  </r>
  <r>
    <x v="444"/>
    <s v="PPAR RESEARCH"/>
    <x v="0"/>
    <x v="0"/>
    <s v="Default APC"/>
    <s v="Default APC"/>
    <n v="1340"/>
    <n v="1072"/>
    <d v="2024-02-27T00:00:00"/>
    <x v="24"/>
  </r>
  <r>
    <x v="444"/>
    <s v="PPAR RESEARCH"/>
    <x v="0"/>
    <x v="0"/>
    <s v="Default APC"/>
    <s v="Default APC"/>
    <n v="1410"/>
    <n v="1128"/>
    <d v="2024-10-15T00:00:00"/>
    <x v="2"/>
  </r>
  <r>
    <x v="445"/>
    <s v="PERSPECTIVES IN PSYCHIATRIC CARE"/>
    <x v="0"/>
    <x v="0"/>
    <s v="Default APC"/>
    <s v="Default APC"/>
    <n v="2168"/>
    <n v="1734"/>
    <d v="2022-12-28T00:00:00"/>
    <x v="61"/>
  </r>
  <r>
    <x v="445"/>
    <s v="PERSPECTIVES IN PSYCHIATRIC CARE"/>
    <x v="0"/>
    <x v="0"/>
    <s v="Default APC"/>
    <s v="Default APC"/>
    <n v="2230"/>
    <n v="1784"/>
    <d v="2024-02-27T00:00:00"/>
    <x v="24"/>
  </r>
  <r>
    <x v="445"/>
    <s v="PERSPECTIVES IN PSYCHIATRIC CARE"/>
    <x v="0"/>
    <x v="0"/>
    <s v="Default APC"/>
    <s v="Default APC"/>
    <n v="2340"/>
    <n v="1872"/>
    <d v="2024-10-15T00:00:00"/>
    <x v="2"/>
  </r>
  <r>
    <x v="446"/>
    <s v="THE PLANT PHENOME JOURNAL"/>
    <x v="0"/>
    <x v="1"/>
    <s v="Announcement"/>
    <s v="Announcement"/>
    <n v="0"/>
    <n v="0"/>
    <d v="2022-02-18T00:00:00"/>
    <x v="2"/>
  </r>
  <r>
    <x v="446"/>
    <s v="THE PLANT PHENOME JOURNAL"/>
    <x v="0"/>
    <x v="1"/>
    <s v="Annual Report"/>
    <s v="Announcement"/>
    <n v="0"/>
    <n v="0"/>
    <d v="2022-02-18T00:00:00"/>
    <x v="2"/>
  </r>
  <r>
    <x v="446"/>
    <s v="THE PLANT PHENOME JOURNAL"/>
    <x v="0"/>
    <x v="1"/>
    <s v="Award Winners"/>
    <s v="Announcement"/>
    <n v="0"/>
    <n v="0"/>
    <d v="2022-02-18T00:00:00"/>
    <x v="2"/>
  </r>
  <r>
    <x v="446"/>
    <s v="THE PLANT PHENOME JOURNAL"/>
    <x v="0"/>
    <x v="1"/>
    <s v="Thanks to Reviewers"/>
    <s v="Announcement"/>
    <n v="0"/>
    <n v="0"/>
    <d v="2022-02-18T00:00:00"/>
    <x v="2"/>
  </r>
  <r>
    <x v="446"/>
    <s v="THE PLANT PHENOME JOURNAL"/>
    <x v="0"/>
    <x v="1"/>
    <s v="Letter to the Editor"/>
    <s v="Correspondence"/>
    <n v="0"/>
    <n v="0"/>
    <d v="2022-02-16T00:00:00"/>
    <x v="2"/>
  </r>
  <r>
    <x v="446"/>
    <s v="THE PLANT PHENOME JOURNAL"/>
    <x v="0"/>
    <x v="1"/>
    <s v="Letters to the Editor"/>
    <s v="Correspondence"/>
    <n v="0"/>
    <n v="0"/>
    <d v="2020-04-20T00:00:00"/>
    <x v="2"/>
  </r>
  <r>
    <x v="446"/>
    <s v="THE PLANT PHENOME JOURNAL"/>
    <x v="0"/>
    <x v="1"/>
    <s v="Editorial"/>
    <s v="Editorial"/>
    <n v="0"/>
    <n v="0"/>
    <d v="2019-11-14T00:00:00"/>
    <x v="2"/>
  </r>
  <r>
    <x v="446"/>
    <s v="THE PLANT PHENOME JOURNAL"/>
    <x v="0"/>
    <x v="1"/>
    <s v="Corrigendum"/>
    <s v="Erratum"/>
    <n v="0"/>
    <n v="0"/>
    <d v="2019-11-14T00:00:00"/>
    <x v="2"/>
  </r>
  <r>
    <x v="446"/>
    <s v="THE PLANT PHENOME JOURNAL"/>
    <x v="0"/>
    <x v="1"/>
    <s v="Erratum"/>
    <s v="Erratum"/>
    <n v="0"/>
    <n v="0"/>
    <d v="2019-11-14T00:00:00"/>
    <x v="2"/>
  </r>
  <r>
    <x v="446"/>
    <s v="THE PLANT PHENOME JOURNAL"/>
    <x v="0"/>
    <x v="1"/>
    <s v="Invited Review"/>
    <s v="Review Article"/>
    <n v="0"/>
    <n v="0"/>
    <d v="2022-02-18T00:00:00"/>
    <x v="2"/>
  </r>
  <r>
    <x v="446"/>
    <s v="THE PLANT PHENOME JOURNAL"/>
    <x v="0"/>
    <x v="0"/>
    <s v="Default APC"/>
    <s v="Default APC"/>
    <n v="1520"/>
    <n v="1216"/>
    <d v="2019-11-13T00:00:00"/>
    <x v="3"/>
  </r>
  <r>
    <x v="446"/>
    <s v="THE PLANT PHENOME JOURNAL"/>
    <x v="0"/>
    <x v="0"/>
    <s v="Default APC"/>
    <s v="Default APC"/>
    <n v="1750"/>
    <n v="1400"/>
    <d v="2021-12-01T00:00:00"/>
    <x v="16"/>
  </r>
  <r>
    <x v="446"/>
    <s v="THE PLANT PHENOME JOURNAL"/>
    <x v="0"/>
    <x v="0"/>
    <s v="Default APC"/>
    <s v="Default APC"/>
    <n v="2140"/>
    <n v="1712"/>
    <d v="2023-01-05T00:00:00"/>
    <x v="14"/>
  </r>
  <r>
    <x v="446"/>
    <s v="THE PLANT PHENOME JOURNAL"/>
    <x v="0"/>
    <x v="0"/>
    <s v="Default APC"/>
    <s v="Default APC"/>
    <n v="2440"/>
    <n v="1952"/>
    <d v="2023-12-01T00:00:00"/>
    <x v="35"/>
  </r>
  <r>
    <x v="446"/>
    <s v="THE PLANT PHENOME JOURNAL"/>
    <x v="0"/>
    <x v="0"/>
    <s v="Default APC"/>
    <s v="Default APC"/>
    <n v="2710"/>
    <n v="2168"/>
    <d v="2025-01-02T00:00:00"/>
    <x v="2"/>
  </r>
  <r>
    <x v="446"/>
    <s v="THE PLANT PHENOME JOURNAL"/>
    <x v="1"/>
    <x v="0"/>
    <s v="Default APC"/>
    <s v="Default APC"/>
    <n v="1750"/>
    <n v="1400"/>
    <d v="2022-09-26T00:00:00"/>
    <x v="16"/>
  </r>
  <r>
    <x v="446"/>
    <s v="THE PLANT PHENOME JOURNAL"/>
    <x v="1"/>
    <x v="0"/>
    <s v="Default APC"/>
    <s v="Default APC"/>
    <n v="2140"/>
    <n v="1712"/>
    <d v="2023-01-05T00:00:00"/>
    <x v="14"/>
  </r>
  <r>
    <x v="446"/>
    <s v="THE PLANT PHENOME JOURNAL"/>
    <x v="1"/>
    <x v="0"/>
    <s v="Default APC"/>
    <s v="Default APC"/>
    <n v="2440"/>
    <n v="1952"/>
    <d v="2023-12-01T00:00:00"/>
    <x v="35"/>
  </r>
  <r>
    <x v="446"/>
    <s v="THE PLANT PHENOME JOURNAL"/>
    <x v="1"/>
    <x v="0"/>
    <s v="Default APC"/>
    <s v="Default APC"/>
    <n v="2710"/>
    <n v="2168"/>
    <d v="2025-01-02T00:00:00"/>
    <x v="2"/>
  </r>
  <r>
    <x v="447"/>
    <s v="PLANTS, PEOPLE, PLANET"/>
    <x v="0"/>
    <x v="1"/>
    <s v="Commentary"/>
    <s v="Commentary"/>
    <n v="1650"/>
    <n v="1320"/>
    <d v="2017-07-23T00:00:00"/>
    <x v="225"/>
  </r>
  <r>
    <x v="447"/>
    <s v="PLANTS, PEOPLE, PLANET"/>
    <x v="0"/>
    <x v="1"/>
    <s v="Commentary"/>
    <s v="Commentary"/>
    <n v="1610"/>
    <n v="1288"/>
    <d v="2018-07-12T00:00:00"/>
    <x v="226"/>
  </r>
  <r>
    <x v="447"/>
    <s v="PLANTS, PEOPLE, PLANET"/>
    <x v="0"/>
    <x v="1"/>
    <s v="Commentary"/>
    <s v="Commentary"/>
    <n v="1650"/>
    <n v="1320"/>
    <d v="2018-07-13T00:00:00"/>
    <x v="227"/>
  </r>
  <r>
    <x v="447"/>
    <s v="PLANTS, PEOPLE, PLANET"/>
    <x v="0"/>
    <x v="1"/>
    <s v="Commentary"/>
    <s v="Commentary"/>
    <n v="0"/>
    <n v="0"/>
    <d v="2019-02-15T00:00:00"/>
    <x v="2"/>
  </r>
  <r>
    <x v="447"/>
    <s v="PLANTS, PEOPLE, PLANET"/>
    <x v="0"/>
    <x v="1"/>
    <s v="Flora Obscura"/>
    <s v="Commentary"/>
    <n v="0"/>
    <n v="0"/>
    <d v="2017-07-23T00:00:00"/>
    <x v="2"/>
  </r>
  <r>
    <x v="447"/>
    <s v="PLANTS, PEOPLE, PLANET"/>
    <x v="0"/>
    <x v="1"/>
    <s v="Letter to the Editor"/>
    <s v="Correspondence"/>
    <n v="0"/>
    <n v="0"/>
    <d v="2019-07-12T00:00:00"/>
    <x v="2"/>
  </r>
  <r>
    <x v="447"/>
    <s v="PLANTS, PEOPLE, PLANET"/>
    <x v="0"/>
    <x v="1"/>
    <s v="Editorial"/>
    <s v="Editorial"/>
    <n v="0"/>
    <n v="0"/>
    <d v="2018-07-12T00:00:00"/>
    <x v="2"/>
  </r>
  <r>
    <x v="447"/>
    <s v="PLANTS, PEOPLE, PLANET"/>
    <x v="0"/>
    <x v="1"/>
    <s v="Editorials"/>
    <s v="Editorial"/>
    <n v="0"/>
    <n v="0"/>
    <d v="2017-07-23T00:00:00"/>
    <x v="2"/>
  </r>
  <r>
    <x v="447"/>
    <s v="PLANTS, PEOPLE, PLANET"/>
    <x v="0"/>
    <x v="1"/>
    <s v="Corrigendum"/>
    <s v="Erratum"/>
    <n v="0"/>
    <n v="0"/>
    <d v="2018-07-12T00:00:00"/>
    <x v="2"/>
  </r>
  <r>
    <x v="447"/>
    <s v="PLANTS, PEOPLE, PLANET"/>
    <x v="0"/>
    <x v="1"/>
    <s v="Erratum"/>
    <s v="Erratum"/>
    <n v="0"/>
    <n v="0"/>
    <d v="2018-07-12T00:00:00"/>
    <x v="2"/>
  </r>
  <r>
    <x v="447"/>
    <s v="PLANTS, PEOPLE, PLANET"/>
    <x v="0"/>
    <x v="1"/>
    <s v="Invited Articles"/>
    <s v="Research Article"/>
    <n v="0"/>
    <n v="0"/>
    <d v="2019-02-15T00:00:00"/>
    <x v="2"/>
  </r>
  <r>
    <x v="447"/>
    <s v="PLANTS, PEOPLE, PLANET"/>
    <x v="0"/>
    <x v="1"/>
    <s v="Research Article"/>
    <s v="Research Article"/>
    <n v="2200"/>
    <n v="1760"/>
    <d v="2017-07-23T00:00:00"/>
    <x v="2"/>
  </r>
  <r>
    <x v="447"/>
    <s v="PLANTS, PEOPLE, PLANET"/>
    <x v="0"/>
    <x v="1"/>
    <s v="Review"/>
    <s v="Review Article"/>
    <n v="2200"/>
    <n v="1760"/>
    <d v="2017-07-23T00:00:00"/>
    <x v="2"/>
  </r>
  <r>
    <x v="447"/>
    <s v="PLANTS, PEOPLE, PLANET"/>
    <x v="0"/>
    <x v="1"/>
    <s v="Brief Report"/>
    <s v="Short Communication"/>
    <n v="1760"/>
    <n v="1408"/>
    <d v="2017-07-23T00:00:00"/>
    <x v="228"/>
  </r>
  <r>
    <x v="447"/>
    <s v="PLANTS, PEOPLE, PLANET"/>
    <x v="0"/>
    <x v="1"/>
    <s v="Brief Report"/>
    <s v="Short Communication"/>
    <n v="1650"/>
    <n v="1320"/>
    <d v="2017-10-19T00:00:00"/>
    <x v="229"/>
  </r>
  <r>
    <x v="447"/>
    <s v="PLANTS, PEOPLE, PLANET"/>
    <x v="0"/>
    <x v="1"/>
    <s v="Brief Report"/>
    <s v="Short Communication"/>
    <n v="1610"/>
    <n v="1288"/>
    <d v="2018-06-13T00:00:00"/>
    <x v="226"/>
  </r>
  <r>
    <x v="447"/>
    <s v="PLANTS, PEOPLE, PLANET"/>
    <x v="0"/>
    <x v="1"/>
    <s v="Brief Report"/>
    <s v="Short Communication"/>
    <n v="1650"/>
    <n v="1320"/>
    <d v="2018-07-13T00:00:00"/>
    <x v="227"/>
  </r>
  <r>
    <x v="447"/>
    <s v="PLANTS, PEOPLE, PLANET"/>
    <x v="0"/>
    <x v="1"/>
    <s v="Brief Report"/>
    <s v="Short Communication"/>
    <n v="1610"/>
    <n v="1288"/>
    <d v="2019-02-15T00:00:00"/>
    <x v="100"/>
  </r>
  <r>
    <x v="447"/>
    <s v="PLANTS, PEOPLE, PLANET"/>
    <x v="0"/>
    <x v="1"/>
    <s v="Brief Report"/>
    <s v="Short Communication"/>
    <n v="1742"/>
    <n v="1394"/>
    <d v="2023-01-06T00:00:00"/>
    <x v="8"/>
  </r>
  <r>
    <x v="447"/>
    <s v="PLANTS, PEOPLE, PLANET"/>
    <x v="0"/>
    <x v="1"/>
    <s v="Brief Report"/>
    <s v="Short Communication"/>
    <n v="1829"/>
    <n v="1463"/>
    <d v="2023-11-02T00:00:00"/>
    <x v="2"/>
  </r>
  <r>
    <x v="447"/>
    <s v="PLANTS, PEOPLE, PLANET"/>
    <x v="0"/>
    <x v="0"/>
    <s v="Default APC"/>
    <s v="Default APC"/>
    <n v="2200"/>
    <n v="1760"/>
    <d v="2017-07-23T00:00:00"/>
    <x v="16"/>
  </r>
  <r>
    <x v="447"/>
    <s v="PLANTS, PEOPLE, PLANET"/>
    <x v="0"/>
    <x v="0"/>
    <s v="Default APC"/>
    <s v="Default APC"/>
    <n v="2420"/>
    <n v="1936"/>
    <d v="2023-01-05T00:00:00"/>
    <x v="8"/>
  </r>
  <r>
    <x v="447"/>
    <s v="PLANTS, PEOPLE, PLANET"/>
    <x v="0"/>
    <x v="0"/>
    <s v="Default APC"/>
    <s v="Default APC"/>
    <n v="2540"/>
    <n v="2032"/>
    <d v="2023-11-02T00:00:00"/>
    <x v="63"/>
  </r>
  <r>
    <x v="447"/>
    <s v="PLANTS, PEOPLE, PLANET"/>
    <x v="0"/>
    <x v="0"/>
    <s v="Default APC"/>
    <s v="Default APC"/>
    <n v="2790"/>
    <n v="2232"/>
    <d v="2024-11-13T00:00:00"/>
    <x v="2"/>
  </r>
  <r>
    <x v="447"/>
    <s v="PLANTS, PEOPLE, PLANET"/>
    <x v="1"/>
    <x v="1"/>
    <s v="Commentary"/>
    <s v="Commentary"/>
    <n v="1650"/>
    <n v="1320"/>
    <d v="2017-07-23T00:00:00"/>
    <x v="225"/>
  </r>
  <r>
    <x v="447"/>
    <s v="PLANTS, PEOPLE, PLANET"/>
    <x v="1"/>
    <x v="1"/>
    <s v="Commentary"/>
    <s v="Commentary"/>
    <n v="1610"/>
    <n v="1288"/>
    <d v="2018-07-12T00:00:00"/>
    <x v="226"/>
  </r>
  <r>
    <x v="447"/>
    <s v="PLANTS, PEOPLE, PLANET"/>
    <x v="1"/>
    <x v="1"/>
    <s v="Commentary"/>
    <s v="Commentary"/>
    <n v="1650"/>
    <n v="1320"/>
    <d v="2018-07-13T00:00:00"/>
    <x v="227"/>
  </r>
  <r>
    <x v="447"/>
    <s v="PLANTS, PEOPLE, PLANET"/>
    <x v="1"/>
    <x v="1"/>
    <s v="Commentary"/>
    <s v="Commentary"/>
    <n v="0"/>
    <n v="0"/>
    <d v="2019-02-15T00:00:00"/>
    <x v="2"/>
  </r>
  <r>
    <x v="447"/>
    <s v="PLANTS, PEOPLE, PLANET"/>
    <x v="1"/>
    <x v="1"/>
    <s v="Flora Obscura"/>
    <s v="Commentary"/>
    <n v="0"/>
    <n v="0"/>
    <d v="2017-07-23T00:00:00"/>
    <x v="2"/>
  </r>
  <r>
    <x v="447"/>
    <s v="PLANTS, PEOPLE, PLANET"/>
    <x v="1"/>
    <x v="1"/>
    <s v="Letter to the Editor"/>
    <s v="Correspondence"/>
    <n v="0"/>
    <n v="0"/>
    <d v="2019-07-12T00:00:00"/>
    <x v="2"/>
  </r>
  <r>
    <x v="447"/>
    <s v="PLANTS, PEOPLE, PLANET"/>
    <x v="1"/>
    <x v="1"/>
    <s v="Editorial"/>
    <s v="Editorial"/>
    <n v="0"/>
    <n v="0"/>
    <d v="2018-07-12T00:00:00"/>
    <x v="2"/>
  </r>
  <r>
    <x v="447"/>
    <s v="PLANTS, PEOPLE, PLANET"/>
    <x v="1"/>
    <x v="1"/>
    <s v="Editorials"/>
    <s v="Editorial"/>
    <n v="0"/>
    <n v="0"/>
    <d v="2017-07-23T00:00:00"/>
    <x v="2"/>
  </r>
  <r>
    <x v="447"/>
    <s v="PLANTS, PEOPLE, PLANET"/>
    <x v="1"/>
    <x v="1"/>
    <s v="Corrigendum"/>
    <s v="Erratum"/>
    <n v="0"/>
    <n v="0"/>
    <d v="2018-07-12T00:00:00"/>
    <x v="2"/>
  </r>
  <r>
    <x v="447"/>
    <s v="PLANTS, PEOPLE, PLANET"/>
    <x v="1"/>
    <x v="1"/>
    <s v="Erratum"/>
    <s v="Erratum"/>
    <n v="0"/>
    <n v="0"/>
    <d v="2018-07-12T00:00:00"/>
    <x v="2"/>
  </r>
  <r>
    <x v="447"/>
    <s v="PLANTS, PEOPLE, PLANET"/>
    <x v="1"/>
    <x v="1"/>
    <s v="Invited Articles"/>
    <s v="Research Article"/>
    <n v="0"/>
    <n v="0"/>
    <d v="2019-02-15T00:00:00"/>
    <x v="2"/>
  </r>
  <r>
    <x v="447"/>
    <s v="PLANTS, PEOPLE, PLANET"/>
    <x v="1"/>
    <x v="1"/>
    <s v="Research Article"/>
    <s v="Research Article"/>
    <n v="2200"/>
    <n v="1760"/>
    <d v="2017-07-23T00:00:00"/>
    <x v="2"/>
  </r>
  <r>
    <x v="447"/>
    <s v="PLANTS, PEOPLE, PLANET"/>
    <x v="1"/>
    <x v="1"/>
    <s v="Review"/>
    <s v="Review Article"/>
    <n v="2200"/>
    <n v="1760"/>
    <d v="2017-07-23T00:00:00"/>
    <x v="2"/>
  </r>
  <r>
    <x v="447"/>
    <s v="PLANTS, PEOPLE, PLANET"/>
    <x v="1"/>
    <x v="1"/>
    <s v="Brief Report"/>
    <s v="Short Communication"/>
    <n v="1650"/>
    <n v="1320"/>
    <d v="2017-07-23T00:00:00"/>
    <x v="229"/>
  </r>
  <r>
    <x v="447"/>
    <s v="PLANTS, PEOPLE, PLANET"/>
    <x v="1"/>
    <x v="1"/>
    <s v="Brief Report"/>
    <s v="Short Communication"/>
    <n v="1610"/>
    <n v="1288"/>
    <d v="2018-06-13T00:00:00"/>
    <x v="226"/>
  </r>
  <r>
    <x v="447"/>
    <s v="PLANTS, PEOPLE, PLANET"/>
    <x v="1"/>
    <x v="1"/>
    <s v="Brief Report"/>
    <s v="Short Communication"/>
    <n v="1650"/>
    <n v="1320"/>
    <d v="2018-07-13T00:00:00"/>
    <x v="227"/>
  </r>
  <r>
    <x v="447"/>
    <s v="PLANTS, PEOPLE, PLANET"/>
    <x v="1"/>
    <x v="1"/>
    <s v="Brief Report"/>
    <s v="Short Communication"/>
    <n v="1610"/>
    <n v="1288"/>
    <d v="2019-02-15T00:00:00"/>
    <x v="100"/>
  </r>
  <r>
    <x v="447"/>
    <s v="PLANTS, PEOPLE, PLANET"/>
    <x v="1"/>
    <x v="1"/>
    <s v="Brief Report"/>
    <s v="Short Communication"/>
    <n v="1742"/>
    <n v="1394"/>
    <d v="2023-01-06T00:00:00"/>
    <x v="8"/>
  </r>
  <r>
    <x v="447"/>
    <s v="PLANTS, PEOPLE, PLANET"/>
    <x v="1"/>
    <x v="1"/>
    <s v="Brief Report"/>
    <s v="Short Communication"/>
    <n v="1829"/>
    <n v="1463"/>
    <d v="2023-11-02T00:00:00"/>
    <x v="2"/>
  </r>
  <r>
    <x v="447"/>
    <s v="PLANTS, PEOPLE, PLANET"/>
    <x v="1"/>
    <x v="0"/>
    <s v="Default APC"/>
    <s v="Default APC"/>
    <n v="1980"/>
    <n v="1584"/>
    <d v="2017-07-23T00:00:00"/>
    <x v="230"/>
  </r>
  <r>
    <x v="447"/>
    <s v="PLANTS, PEOPLE, PLANET"/>
    <x v="1"/>
    <x v="0"/>
    <s v="Default APC"/>
    <s v="Default APC"/>
    <n v="1760"/>
    <n v="1408"/>
    <d v="2021-03-31T00:00:00"/>
    <x v="77"/>
  </r>
  <r>
    <x v="447"/>
    <s v="PLANTS, PEOPLE, PLANET"/>
    <x v="1"/>
    <x v="0"/>
    <s v="Default APC"/>
    <s v="Default APC"/>
    <n v="2200"/>
    <n v="1760"/>
    <d v="2022-02-02T00:00:00"/>
    <x v="16"/>
  </r>
  <r>
    <x v="447"/>
    <s v="PLANTS, PEOPLE, PLANET"/>
    <x v="1"/>
    <x v="0"/>
    <s v="Default APC"/>
    <s v="Default APC"/>
    <n v="2420"/>
    <n v="1936"/>
    <d v="2023-01-05T00:00:00"/>
    <x v="8"/>
  </r>
  <r>
    <x v="447"/>
    <s v="PLANTS, PEOPLE, PLANET"/>
    <x v="1"/>
    <x v="0"/>
    <s v="Default APC"/>
    <s v="Default APC"/>
    <n v="2540"/>
    <n v="2032"/>
    <d v="2023-11-02T00:00:00"/>
    <x v="63"/>
  </r>
  <r>
    <x v="447"/>
    <s v="PLANTS, PEOPLE, PLANET"/>
    <x v="1"/>
    <x v="0"/>
    <s v="Default APC"/>
    <s v="Default APC"/>
    <n v="2790"/>
    <n v="2232"/>
    <d v="2024-11-13T00:00:00"/>
    <x v="2"/>
  </r>
  <r>
    <x v="448"/>
    <s v="PAIN RESEARCH AND MANAGEMENT"/>
    <x v="0"/>
    <x v="0"/>
    <s v="Default APC"/>
    <s v="Default APC"/>
    <n v="2060"/>
    <n v="1648"/>
    <d v="2022-12-27T00:00:00"/>
    <x v="61"/>
  </r>
  <r>
    <x v="448"/>
    <s v="PAIN RESEARCH AND MANAGEMENT"/>
    <x v="0"/>
    <x v="0"/>
    <s v="Default APC"/>
    <s v="Default APC"/>
    <n v="2120"/>
    <n v="1696"/>
    <d v="2024-02-27T00:00:00"/>
    <x v="24"/>
  </r>
  <r>
    <x v="448"/>
    <s v="PAIN RESEARCH AND MANAGEMENT"/>
    <x v="0"/>
    <x v="0"/>
    <s v="Default APC"/>
    <s v="Default APC"/>
    <n v="2220"/>
    <n v="1776"/>
    <d v="2024-10-15T00:00:00"/>
    <x v="25"/>
  </r>
  <r>
    <x v="448"/>
    <s v="PAIN RESEARCH AND MANAGEMENT"/>
    <x v="0"/>
    <x v="0"/>
    <s v="Default APC"/>
    <s v="Default APC"/>
    <n v="2440"/>
    <n v="1952"/>
    <d v="2025-05-20T00:00:00"/>
    <x v="2"/>
  </r>
  <r>
    <x v="449"/>
    <s v="PRECISION MEDICAL SCIENCES"/>
    <x v="0"/>
    <x v="1"/>
    <s v="Case Report"/>
    <s v="Case Study"/>
    <n v="1150"/>
    <n v="920"/>
    <d v="2023-11-17T00:00:00"/>
    <x v="2"/>
  </r>
  <r>
    <x v="449"/>
    <s v="PRECISION MEDICAL SCIENCES"/>
    <x v="0"/>
    <x v="1"/>
    <s v="Commentary"/>
    <s v="Commentary"/>
    <n v="0"/>
    <n v="0"/>
    <d v="2019-07-10T00:00:00"/>
    <x v="3"/>
  </r>
  <r>
    <x v="449"/>
    <s v="PRECISION MEDICAL SCIENCES"/>
    <x v="0"/>
    <x v="1"/>
    <s v="Commentary"/>
    <s v="Commentary"/>
    <n v="0"/>
    <n v="0"/>
    <d v="2021-12-01T00:00:00"/>
    <x v="44"/>
  </r>
  <r>
    <x v="449"/>
    <s v="PRECISION MEDICAL SCIENCES"/>
    <x v="0"/>
    <x v="1"/>
    <s v="Commentary"/>
    <s v="Commentary"/>
    <n v="480"/>
    <n v="384"/>
    <d v="2023-11-17T00:00:00"/>
    <x v="2"/>
  </r>
  <r>
    <x v="449"/>
    <s v="PRECISION MEDICAL SCIENCES"/>
    <x v="0"/>
    <x v="1"/>
    <s v="Short Commentary"/>
    <s v="Commentary"/>
    <n v="960"/>
    <n v="768"/>
    <d v="2023-11-17T00:00:00"/>
    <x v="2"/>
  </r>
  <r>
    <x v="449"/>
    <s v="PRECISION MEDICAL SCIENCES"/>
    <x v="0"/>
    <x v="1"/>
    <s v="Letter to the Editor"/>
    <s v="Correspondence"/>
    <n v="0"/>
    <n v="0"/>
    <d v="2019-07-10T00:00:00"/>
    <x v="2"/>
  </r>
  <r>
    <x v="449"/>
    <s v="PRECISION MEDICAL SCIENCES"/>
    <x v="0"/>
    <x v="1"/>
    <s v="Letters"/>
    <s v="Correspondence"/>
    <n v="0"/>
    <n v="0"/>
    <d v="2022-12-08T00:00:00"/>
    <x v="2"/>
  </r>
  <r>
    <x v="449"/>
    <s v="PRECISION MEDICAL SCIENCES"/>
    <x v="0"/>
    <x v="1"/>
    <s v="Editorial"/>
    <s v="Editorial"/>
    <n v="0"/>
    <n v="0"/>
    <d v="2019-07-10T00:00:00"/>
    <x v="2"/>
  </r>
  <r>
    <x v="449"/>
    <s v="PRECISION MEDICAL SCIENCES"/>
    <x v="0"/>
    <x v="1"/>
    <s v="Meeting Report"/>
    <s v="Meeting Report"/>
    <n v="0"/>
    <n v="0"/>
    <d v="2023-11-17T00:00:00"/>
    <x v="2"/>
  </r>
  <r>
    <x v="449"/>
    <s v="PRECISION MEDICAL SCIENCES"/>
    <x v="0"/>
    <x v="1"/>
    <s v="Research Highlight"/>
    <s v="Opinion"/>
    <n v="0"/>
    <n v="0"/>
    <d v="2019-07-12T00:00:00"/>
    <x v="3"/>
  </r>
  <r>
    <x v="449"/>
    <s v="PRECISION MEDICAL SCIENCES"/>
    <x v="0"/>
    <x v="1"/>
    <s v="Research Highlight"/>
    <s v="Opinion"/>
    <n v="0"/>
    <n v="0"/>
    <d v="2021-12-01T00:00:00"/>
    <x v="44"/>
  </r>
  <r>
    <x v="449"/>
    <s v="PRECISION MEDICAL SCIENCES"/>
    <x v="0"/>
    <x v="1"/>
    <s v="Research Highlight"/>
    <s v="Opinion"/>
    <n v="960"/>
    <n v="768"/>
    <d v="2023-11-17T00:00:00"/>
    <x v="2"/>
  </r>
  <r>
    <x v="449"/>
    <s v="PRECISION MEDICAL SCIENCES"/>
    <x v="0"/>
    <x v="1"/>
    <s v="Technical Note"/>
    <s v="Technical Note"/>
    <n v="1150"/>
    <n v="920"/>
    <d v="2023-11-17T00:00:00"/>
    <x v="2"/>
  </r>
  <r>
    <x v="449"/>
    <s v="PRECISION MEDICAL SCIENCES"/>
    <x v="0"/>
    <x v="0"/>
    <s v="Default APC"/>
    <s v="Default APC"/>
    <n v="2085"/>
    <n v="1668"/>
    <d v="2019-07-02T00:00:00"/>
    <x v="3"/>
  </r>
  <r>
    <x v="449"/>
    <s v="PRECISION MEDICAL SCIENCES"/>
    <x v="0"/>
    <x v="0"/>
    <s v="Default APC"/>
    <s v="Default APC"/>
    <n v="2100"/>
    <n v="1680"/>
    <d v="2021-12-01T00:00:00"/>
    <x v="44"/>
  </r>
  <r>
    <x v="449"/>
    <s v="PRECISION MEDICAL SCIENCES"/>
    <x v="0"/>
    <x v="0"/>
    <s v="Default APC"/>
    <s v="Default APC"/>
    <n v="1910"/>
    <n v="1528"/>
    <d v="2023-11-17T00:00:00"/>
    <x v="2"/>
  </r>
  <r>
    <x v="450"/>
    <s v="PRECISION RADIATION ONCOLOGY"/>
    <x v="0"/>
    <x v="1"/>
    <s v="Commentary"/>
    <s v="Commentary"/>
    <n v="0"/>
    <n v="0"/>
    <d v="2016-09-08T00:00:00"/>
    <x v="2"/>
  </r>
  <r>
    <x v="450"/>
    <s v="PRECISION RADIATION ONCOLOGY"/>
    <x v="0"/>
    <x v="1"/>
    <s v="Letter to the Editor"/>
    <s v="Correspondence"/>
    <n v="0"/>
    <n v="0"/>
    <d v="2016-09-08T00:00:00"/>
    <x v="2"/>
  </r>
  <r>
    <x v="450"/>
    <s v="PRECISION RADIATION ONCOLOGY"/>
    <x v="0"/>
    <x v="1"/>
    <s v="Editorial"/>
    <s v="Editorial"/>
    <n v="0"/>
    <n v="0"/>
    <d v="2016-09-08T00:00:00"/>
    <x v="2"/>
  </r>
  <r>
    <x v="450"/>
    <s v="PRECISION RADIATION ONCOLOGY"/>
    <x v="0"/>
    <x v="1"/>
    <s v="Perspective"/>
    <s v="Perspective"/>
    <n v="0"/>
    <n v="0"/>
    <d v="2016-09-08T00:00:00"/>
    <x v="2"/>
  </r>
  <r>
    <x v="450"/>
    <s v="PRECISION RADIATION ONCOLOGY"/>
    <x v="0"/>
    <x v="1"/>
    <s v="Invited Review"/>
    <s v="Review Article"/>
    <n v="0"/>
    <n v="0"/>
    <d v="2016-09-08T00:00:00"/>
    <x v="2"/>
  </r>
  <r>
    <x v="451"/>
    <s v="PROSTATE CANCER"/>
    <x v="0"/>
    <x v="0"/>
    <s v="Default APC"/>
    <s v="Default APC"/>
    <n v="803"/>
    <n v="642"/>
    <d v="2022-12-23T00:00:00"/>
    <x v="101"/>
  </r>
  <r>
    <x v="451"/>
    <s v="PROSTATE CANCER"/>
    <x v="0"/>
    <x v="0"/>
    <s v="Default APC"/>
    <s v="Default APC"/>
    <n v="803"/>
    <n v="642"/>
    <d v="2022-12-28T00:00:00"/>
    <x v="62"/>
  </r>
  <r>
    <x v="451"/>
    <s v="PROSTATE CANCER"/>
    <x v="0"/>
    <x v="0"/>
    <s v="Default APC"/>
    <s v="Default APC"/>
    <n v="830"/>
    <n v="664"/>
    <d v="2024-02-26T00:00:00"/>
    <x v="10"/>
  </r>
  <r>
    <x v="451"/>
    <s v="PROSTATE CANCER"/>
    <x v="0"/>
    <x v="0"/>
    <s v="Default APC"/>
    <s v="Default APC"/>
    <n v="870"/>
    <n v="696"/>
    <d v="2024-09-10T00:00:00"/>
    <x v="11"/>
  </r>
  <r>
    <x v="451"/>
    <s v="PROSTATE CANCER"/>
    <x v="0"/>
    <x v="0"/>
    <s v="Default APC"/>
    <s v="Default APC"/>
    <n v="830"/>
    <n v="664"/>
    <d v="2024-09-11T00:00:00"/>
    <x v="24"/>
  </r>
  <r>
    <x v="451"/>
    <s v="PROSTATE CANCER"/>
    <x v="0"/>
    <x v="0"/>
    <s v="Default APC"/>
    <s v="Default APC"/>
    <n v="870"/>
    <n v="696"/>
    <d v="2024-10-15T00:00:00"/>
    <x v="2"/>
  </r>
  <r>
    <x v="452"/>
    <s v="PHARMACOLOGY RESEARCH &amp; PERSPECTIVES"/>
    <x v="0"/>
    <x v="1"/>
    <s v="Commentary"/>
    <s v="Commentary"/>
    <n v="1825"/>
    <n v="1460"/>
    <d v="2016-11-17T00:00:00"/>
    <x v="231"/>
  </r>
  <r>
    <x v="452"/>
    <s v="PHARMACOLOGY RESEARCH &amp; PERSPECTIVES"/>
    <x v="0"/>
    <x v="1"/>
    <s v="Commentary"/>
    <s v="Commentary"/>
    <n v="0"/>
    <n v="0"/>
    <d v="2020-08-20T00:00:00"/>
    <x v="54"/>
  </r>
  <r>
    <x v="452"/>
    <s v="PHARMACOLOGY RESEARCH &amp; PERSPECTIVES"/>
    <x v="0"/>
    <x v="1"/>
    <s v="Commentary"/>
    <s v="Commentary"/>
    <n v="0"/>
    <n v="0"/>
    <d v="2020-12-04T00:00:00"/>
    <x v="3"/>
  </r>
  <r>
    <x v="452"/>
    <s v="PHARMACOLOGY RESEARCH &amp; PERSPECTIVES"/>
    <x v="0"/>
    <x v="1"/>
    <s v="Commentary"/>
    <s v="Commentary"/>
    <n v="0"/>
    <n v="0"/>
    <d v="2021-12-01T00:00:00"/>
    <x v="21"/>
  </r>
  <r>
    <x v="452"/>
    <s v="PHARMACOLOGY RESEARCH &amp; PERSPECTIVES"/>
    <x v="0"/>
    <x v="1"/>
    <s v="Commentary"/>
    <s v="Commentary"/>
    <n v="0"/>
    <n v="0"/>
    <d v="2022-11-08T00:00:00"/>
    <x v="17"/>
  </r>
  <r>
    <x v="452"/>
    <s v="PHARMACOLOGY RESEARCH &amp; PERSPECTIVES"/>
    <x v="0"/>
    <x v="1"/>
    <s v="Commentary"/>
    <s v="Commentary"/>
    <n v="0"/>
    <n v="0"/>
    <d v="2023-11-03T00:00:00"/>
    <x v="18"/>
  </r>
  <r>
    <x v="452"/>
    <s v="PHARMACOLOGY RESEARCH &amp; PERSPECTIVES"/>
    <x v="0"/>
    <x v="1"/>
    <s v="Commentary"/>
    <s v="Commentary"/>
    <n v="0"/>
    <n v="0"/>
    <d v="2024-12-04T00:00:00"/>
    <x v="2"/>
  </r>
  <r>
    <x v="452"/>
    <s v="PHARMACOLOGY RESEARCH &amp; PERSPECTIVES"/>
    <x v="0"/>
    <x v="1"/>
    <s v="Letter to the Editor"/>
    <s v="Correspondence"/>
    <n v="1825"/>
    <n v="1460"/>
    <d v="2016-11-17T00:00:00"/>
    <x v="231"/>
  </r>
  <r>
    <x v="452"/>
    <s v="PHARMACOLOGY RESEARCH &amp; PERSPECTIVES"/>
    <x v="0"/>
    <x v="1"/>
    <s v="Letter to the Editor"/>
    <s v="Correspondence"/>
    <n v="0"/>
    <n v="0"/>
    <d v="2020-08-20T00:00:00"/>
    <x v="54"/>
  </r>
  <r>
    <x v="452"/>
    <s v="PHARMACOLOGY RESEARCH &amp; PERSPECTIVES"/>
    <x v="0"/>
    <x v="1"/>
    <s v="Letter to the Editor"/>
    <s v="Correspondence"/>
    <n v="0"/>
    <n v="0"/>
    <d v="2020-12-04T00:00:00"/>
    <x v="66"/>
  </r>
  <r>
    <x v="452"/>
    <s v="PHARMACOLOGY RESEARCH &amp; PERSPECTIVES"/>
    <x v="0"/>
    <x v="1"/>
    <s v="Letter to the Editor"/>
    <s v="Correspondence"/>
    <n v="0"/>
    <n v="0"/>
    <d v="2022-12-08T00:00:00"/>
    <x v="17"/>
  </r>
  <r>
    <x v="452"/>
    <s v="PHARMACOLOGY RESEARCH &amp; PERSPECTIVES"/>
    <x v="0"/>
    <x v="1"/>
    <s v="Letter to the Editor"/>
    <s v="Correspondence"/>
    <n v="0"/>
    <n v="0"/>
    <d v="2023-11-03T00:00:00"/>
    <x v="18"/>
  </r>
  <r>
    <x v="452"/>
    <s v="PHARMACOLOGY RESEARCH &amp; PERSPECTIVES"/>
    <x v="0"/>
    <x v="1"/>
    <s v="Letter to the Editor"/>
    <s v="Correspondence"/>
    <n v="0"/>
    <n v="0"/>
    <d v="2024-12-04T00:00:00"/>
    <x v="2"/>
  </r>
  <r>
    <x v="452"/>
    <s v="PHARMACOLOGY RESEARCH &amp; PERSPECTIVES"/>
    <x v="0"/>
    <x v="1"/>
    <s v="Editorial"/>
    <s v="Editorial"/>
    <n v="0"/>
    <n v="0"/>
    <d v="2021-05-11T00:00:00"/>
    <x v="2"/>
  </r>
  <r>
    <x v="452"/>
    <s v="PHARMACOLOGY RESEARCH &amp; PERSPECTIVES"/>
    <x v="0"/>
    <x v="1"/>
    <s v="Invited Review"/>
    <s v="Review Article"/>
    <n v="1825"/>
    <n v="1460"/>
    <d v="2016-11-17T00:00:00"/>
    <x v="231"/>
  </r>
  <r>
    <x v="452"/>
    <s v="PHARMACOLOGY RESEARCH &amp; PERSPECTIVES"/>
    <x v="0"/>
    <x v="1"/>
    <s v="Invited Review"/>
    <s v="Review Article"/>
    <n v="0"/>
    <n v="0"/>
    <d v="2020-08-20T00:00:00"/>
    <x v="54"/>
  </r>
  <r>
    <x v="452"/>
    <s v="PHARMACOLOGY RESEARCH &amp; PERSPECTIVES"/>
    <x v="0"/>
    <x v="1"/>
    <s v="Invited Review"/>
    <s v="Review Article"/>
    <n v="0"/>
    <n v="0"/>
    <d v="2020-12-04T00:00:00"/>
    <x v="3"/>
  </r>
  <r>
    <x v="452"/>
    <s v="PHARMACOLOGY RESEARCH &amp; PERSPECTIVES"/>
    <x v="0"/>
    <x v="1"/>
    <s v="Invited Review"/>
    <s v="Review Article"/>
    <n v="0"/>
    <n v="0"/>
    <d v="2021-12-01T00:00:00"/>
    <x v="21"/>
  </r>
  <r>
    <x v="452"/>
    <s v="PHARMACOLOGY RESEARCH &amp; PERSPECTIVES"/>
    <x v="0"/>
    <x v="1"/>
    <s v="Invited Review"/>
    <s v="Review Article"/>
    <n v="0"/>
    <n v="0"/>
    <d v="2022-11-08T00:00:00"/>
    <x v="17"/>
  </r>
  <r>
    <x v="452"/>
    <s v="PHARMACOLOGY RESEARCH &amp; PERSPECTIVES"/>
    <x v="0"/>
    <x v="1"/>
    <s v="Invited Review"/>
    <s v="Review Article"/>
    <n v="0"/>
    <n v="0"/>
    <d v="2023-11-03T00:00:00"/>
    <x v="18"/>
  </r>
  <r>
    <x v="452"/>
    <s v="PHARMACOLOGY RESEARCH &amp; PERSPECTIVES"/>
    <x v="0"/>
    <x v="1"/>
    <s v="Invited Review"/>
    <s v="Review Article"/>
    <n v="0"/>
    <n v="0"/>
    <d v="2024-12-04T00:00:00"/>
    <x v="2"/>
  </r>
  <r>
    <x v="452"/>
    <s v="PHARMACOLOGY RESEARCH &amp; PERSPECTIVES"/>
    <x v="0"/>
    <x v="1"/>
    <s v="Review"/>
    <s v="Review Article"/>
    <n v="1825"/>
    <n v="1460"/>
    <d v="2016-11-17T00:00:00"/>
    <x v="231"/>
  </r>
  <r>
    <x v="452"/>
    <s v="PHARMACOLOGY RESEARCH &amp; PERSPECTIVES"/>
    <x v="0"/>
    <x v="1"/>
    <s v="Review"/>
    <s v="Review Article"/>
    <n v="0"/>
    <n v="0"/>
    <d v="2020-08-20T00:00:00"/>
    <x v="2"/>
  </r>
  <r>
    <x v="452"/>
    <s v="PHARMACOLOGY RESEARCH &amp; PERSPECTIVES"/>
    <x v="0"/>
    <x v="1"/>
    <s v="Short Report"/>
    <s v="Short Communication"/>
    <n v="913"/>
    <n v="730"/>
    <d v="2020-02-05T00:00:00"/>
    <x v="54"/>
  </r>
  <r>
    <x v="452"/>
    <s v="PHARMACOLOGY RESEARCH &amp; PERSPECTIVES"/>
    <x v="0"/>
    <x v="1"/>
    <s v="Short Report"/>
    <s v="Short Communication"/>
    <n v="1050"/>
    <n v="840"/>
    <d v="2020-12-04T00:00:00"/>
    <x v="3"/>
  </r>
  <r>
    <x v="452"/>
    <s v="PHARMACOLOGY RESEARCH &amp; PERSPECTIVES"/>
    <x v="0"/>
    <x v="1"/>
    <s v="Short Report"/>
    <s v="Short Communication"/>
    <n v="1275"/>
    <n v="1020"/>
    <d v="2021-12-01T00:00:00"/>
    <x v="21"/>
  </r>
  <r>
    <x v="452"/>
    <s v="PHARMACOLOGY RESEARCH &amp; PERSPECTIVES"/>
    <x v="0"/>
    <x v="1"/>
    <s v="Short Report"/>
    <s v="Short Communication"/>
    <n v="1405"/>
    <n v="1124"/>
    <d v="2022-11-08T00:00:00"/>
    <x v="8"/>
  </r>
  <r>
    <x v="452"/>
    <s v="PHARMACOLOGY RESEARCH &amp; PERSPECTIVES"/>
    <x v="0"/>
    <x v="1"/>
    <s v="Short Report"/>
    <s v="Short Communication"/>
    <n v="1475"/>
    <n v="1180"/>
    <d v="2023-11-02T00:00:00"/>
    <x v="2"/>
  </r>
  <r>
    <x v="452"/>
    <s v="PHARMACOLOGY RESEARCH &amp; PERSPECTIVES"/>
    <x v="0"/>
    <x v="0"/>
    <s v="Default APC"/>
    <s v="Default APC"/>
    <n v="1825"/>
    <n v="1460"/>
    <d v="2011-08-31T00:00:00"/>
    <x v="202"/>
  </r>
  <r>
    <x v="452"/>
    <s v="PHARMACOLOGY RESEARCH &amp; PERSPECTIVES"/>
    <x v="0"/>
    <x v="0"/>
    <s v="Default APC"/>
    <s v="Default APC"/>
    <n v="1830"/>
    <n v="1464"/>
    <d v="2014-08-28T00:00:00"/>
    <x v="203"/>
  </r>
  <r>
    <x v="452"/>
    <s v="PHARMACOLOGY RESEARCH &amp; PERSPECTIVES"/>
    <x v="0"/>
    <x v="0"/>
    <s v="Default APC"/>
    <s v="Default APC"/>
    <n v="1825"/>
    <n v="1460"/>
    <d v="2014-09-04T00:00:00"/>
    <x v="54"/>
  </r>
  <r>
    <x v="452"/>
    <s v="PHARMACOLOGY RESEARCH &amp; PERSPECTIVES"/>
    <x v="0"/>
    <x v="0"/>
    <s v="Default APC"/>
    <s v="Default APC"/>
    <n v="2099"/>
    <n v="1679"/>
    <d v="2020-12-04T00:00:00"/>
    <x v="3"/>
  </r>
  <r>
    <x v="452"/>
    <s v="PHARMACOLOGY RESEARCH &amp; PERSPECTIVES"/>
    <x v="0"/>
    <x v="0"/>
    <s v="Default APC"/>
    <s v="Default APC"/>
    <n v="2550"/>
    <n v="2040"/>
    <d v="2021-12-01T00:00:00"/>
    <x v="21"/>
  </r>
  <r>
    <x v="452"/>
    <s v="PHARMACOLOGY RESEARCH &amp; PERSPECTIVES"/>
    <x v="0"/>
    <x v="0"/>
    <s v="Default APC"/>
    <s v="Default APC"/>
    <n v="2810"/>
    <n v="2248"/>
    <d v="2022-11-08T00:00:00"/>
    <x v="8"/>
  </r>
  <r>
    <x v="452"/>
    <s v="PHARMACOLOGY RESEARCH &amp; PERSPECTIVES"/>
    <x v="0"/>
    <x v="0"/>
    <s v="Default APC"/>
    <s v="Default APC"/>
    <n v="2950"/>
    <n v="2360"/>
    <d v="2023-11-02T00:00:00"/>
    <x v="18"/>
  </r>
  <r>
    <x v="452"/>
    <s v="PHARMACOLOGY RESEARCH &amp; PERSPECTIVES"/>
    <x v="0"/>
    <x v="0"/>
    <s v="Default APC"/>
    <s v="Default APC"/>
    <n v="3040"/>
    <n v="2432"/>
    <d v="2024-12-04T00:00:00"/>
    <x v="2"/>
  </r>
  <r>
    <x v="452"/>
    <s v="PHARMACOLOGY RESEARCH &amp; PERSPECTIVES"/>
    <x v="1"/>
    <x v="1"/>
    <s v="Commentary"/>
    <s v="Commentary"/>
    <n v="1460"/>
    <n v="1168"/>
    <d v="2016-11-17T00:00:00"/>
    <x v="231"/>
  </r>
  <r>
    <x v="452"/>
    <s v="PHARMACOLOGY RESEARCH &amp; PERSPECTIVES"/>
    <x v="1"/>
    <x v="1"/>
    <s v="Commentary"/>
    <s v="Commentary"/>
    <n v="0"/>
    <n v="0"/>
    <d v="2020-08-20T00:00:00"/>
    <x v="54"/>
  </r>
  <r>
    <x v="452"/>
    <s v="PHARMACOLOGY RESEARCH &amp; PERSPECTIVES"/>
    <x v="1"/>
    <x v="1"/>
    <s v="Commentary"/>
    <s v="Commentary"/>
    <n v="0"/>
    <n v="0"/>
    <d v="2020-12-04T00:00:00"/>
    <x v="3"/>
  </r>
  <r>
    <x v="452"/>
    <s v="PHARMACOLOGY RESEARCH &amp; PERSPECTIVES"/>
    <x v="1"/>
    <x v="1"/>
    <s v="Commentary"/>
    <s v="Commentary"/>
    <n v="0"/>
    <n v="0"/>
    <d v="2021-12-01T00:00:00"/>
    <x v="21"/>
  </r>
  <r>
    <x v="452"/>
    <s v="PHARMACOLOGY RESEARCH &amp; PERSPECTIVES"/>
    <x v="1"/>
    <x v="1"/>
    <s v="Commentary"/>
    <s v="Commentary"/>
    <n v="0"/>
    <n v="0"/>
    <d v="2022-11-08T00:00:00"/>
    <x v="17"/>
  </r>
  <r>
    <x v="452"/>
    <s v="PHARMACOLOGY RESEARCH &amp; PERSPECTIVES"/>
    <x v="1"/>
    <x v="1"/>
    <s v="Commentary"/>
    <s v="Commentary"/>
    <n v="0"/>
    <n v="0"/>
    <d v="2023-11-03T00:00:00"/>
    <x v="18"/>
  </r>
  <r>
    <x v="452"/>
    <s v="PHARMACOLOGY RESEARCH &amp; PERSPECTIVES"/>
    <x v="1"/>
    <x v="1"/>
    <s v="Commentary"/>
    <s v="Commentary"/>
    <n v="0"/>
    <n v="0"/>
    <d v="2024-12-04T00:00:00"/>
    <x v="2"/>
  </r>
  <r>
    <x v="452"/>
    <s v="PHARMACOLOGY RESEARCH &amp; PERSPECTIVES"/>
    <x v="1"/>
    <x v="1"/>
    <s v="Letter to the Editor"/>
    <s v="Correspondence"/>
    <n v="1460"/>
    <n v="1168"/>
    <d v="2016-11-17T00:00:00"/>
    <x v="231"/>
  </r>
  <r>
    <x v="452"/>
    <s v="PHARMACOLOGY RESEARCH &amp; PERSPECTIVES"/>
    <x v="1"/>
    <x v="1"/>
    <s v="Letter to the Editor"/>
    <s v="Correspondence"/>
    <n v="0"/>
    <n v="0"/>
    <d v="2020-08-20T00:00:00"/>
    <x v="54"/>
  </r>
  <r>
    <x v="452"/>
    <s v="PHARMACOLOGY RESEARCH &amp; PERSPECTIVES"/>
    <x v="1"/>
    <x v="1"/>
    <s v="Letter to the Editor"/>
    <s v="Correspondence"/>
    <n v="0"/>
    <n v="0"/>
    <d v="2020-12-04T00:00:00"/>
    <x v="2"/>
  </r>
  <r>
    <x v="452"/>
    <s v="PHARMACOLOGY RESEARCH &amp; PERSPECTIVES"/>
    <x v="1"/>
    <x v="1"/>
    <s v="Editorial"/>
    <s v="Editorial"/>
    <n v="0"/>
    <n v="0"/>
    <d v="2021-05-11T00:00:00"/>
    <x v="2"/>
  </r>
  <r>
    <x v="452"/>
    <s v="PHARMACOLOGY RESEARCH &amp; PERSPECTIVES"/>
    <x v="1"/>
    <x v="1"/>
    <s v="Invited Review"/>
    <s v="Review Article"/>
    <n v="1460"/>
    <n v="1168"/>
    <d v="2016-11-17T00:00:00"/>
    <x v="231"/>
  </r>
  <r>
    <x v="452"/>
    <s v="PHARMACOLOGY RESEARCH &amp; PERSPECTIVES"/>
    <x v="1"/>
    <x v="1"/>
    <s v="Invited Review"/>
    <s v="Review Article"/>
    <n v="0"/>
    <n v="0"/>
    <d v="2020-08-20T00:00:00"/>
    <x v="54"/>
  </r>
  <r>
    <x v="452"/>
    <s v="PHARMACOLOGY RESEARCH &amp; PERSPECTIVES"/>
    <x v="1"/>
    <x v="1"/>
    <s v="Invited Review"/>
    <s v="Review Article"/>
    <n v="0"/>
    <n v="0"/>
    <d v="2020-12-04T00:00:00"/>
    <x v="3"/>
  </r>
  <r>
    <x v="452"/>
    <s v="PHARMACOLOGY RESEARCH &amp; PERSPECTIVES"/>
    <x v="1"/>
    <x v="1"/>
    <s v="Invited Review"/>
    <s v="Review Article"/>
    <n v="0"/>
    <n v="0"/>
    <d v="2021-12-01T00:00:00"/>
    <x v="21"/>
  </r>
  <r>
    <x v="452"/>
    <s v="PHARMACOLOGY RESEARCH &amp; PERSPECTIVES"/>
    <x v="1"/>
    <x v="1"/>
    <s v="Invited Review"/>
    <s v="Review Article"/>
    <n v="0"/>
    <n v="0"/>
    <d v="2022-11-08T00:00:00"/>
    <x v="17"/>
  </r>
  <r>
    <x v="452"/>
    <s v="PHARMACOLOGY RESEARCH &amp; PERSPECTIVES"/>
    <x v="1"/>
    <x v="1"/>
    <s v="Invited Review"/>
    <s v="Review Article"/>
    <n v="0"/>
    <n v="0"/>
    <d v="2023-11-03T00:00:00"/>
    <x v="18"/>
  </r>
  <r>
    <x v="452"/>
    <s v="PHARMACOLOGY RESEARCH &amp; PERSPECTIVES"/>
    <x v="1"/>
    <x v="1"/>
    <s v="Invited Review"/>
    <s v="Review Article"/>
    <n v="0"/>
    <n v="0"/>
    <d v="2024-12-04T00:00:00"/>
    <x v="2"/>
  </r>
  <r>
    <x v="452"/>
    <s v="PHARMACOLOGY RESEARCH &amp; PERSPECTIVES"/>
    <x v="1"/>
    <x v="1"/>
    <s v="Review"/>
    <s v="Review Article"/>
    <n v="1460"/>
    <n v="1168"/>
    <d v="2016-11-17T00:00:00"/>
    <x v="231"/>
  </r>
  <r>
    <x v="452"/>
    <s v="PHARMACOLOGY RESEARCH &amp; PERSPECTIVES"/>
    <x v="1"/>
    <x v="1"/>
    <s v="Review"/>
    <s v="Review Article"/>
    <n v="0"/>
    <n v="0"/>
    <d v="2020-08-20T00:00:00"/>
    <x v="2"/>
  </r>
  <r>
    <x v="452"/>
    <s v="PHARMACOLOGY RESEARCH &amp; PERSPECTIVES"/>
    <x v="1"/>
    <x v="1"/>
    <s v="Short Report"/>
    <s v="Short Communication"/>
    <n v="913"/>
    <n v="730"/>
    <d v="2020-02-05T00:00:00"/>
    <x v="54"/>
  </r>
  <r>
    <x v="452"/>
    <s v="PHARMACOLOGY RESEARCH &amp; PERSPECTIVES"/>
    <x v="1"/>
    <x v="1"/>
    <s v="Short Report"/>
    <s v="Short Communication"/>
    <n v="1050"/>
    <n v="840"/>
    <d v="2020-12-04T00:00:00"/>
    <x v="3"/>
  </r>
  <r>
    <x v="452"/>
    <s v="PHARMACOLOGY RESEARCH &amp; PERSPECTIVES"/>
    <x v="1"/>
    <x v="1"/>
    <s v="Short Report"/>
    <s v="Short Communication"/>
    <n v="1275"/>
    <n v="1020"/>
    <d v="2021-12-01T00:00:00"/>
    <x v="21"/>
  </r>
  <r>
    <x v="452"/>
    <s v="PHARMACOLOGY RESEARCH &amp; PERSPECTIVES"/>
    <x v="1"/>
    <x v="1"/>
    <s v="Short Report"/>
    <s v="Short Communication"/>
    <n v="1405"/>
    <n v="1124"/>
    <d v="2022-11-08T00:00:00"/>
    <x v="8"/>
  </r>
  <r>
    <x v="452"/>
    <s v="PHARMACOLOGY RESEARCH &amp; PERSPECTIVES"/>
    <x v="1"/>
    <x v="1"/>
    <s v="Short Report"/>
    <s v="Short Communication"/>
    <n v="1475"/>
    <n v="1180"/>
    <d v="2023-11-02T00:00:00"/>
    <x v="18"/>
  </r>
  <r>
    <x v="452"/>
    <s v="PHARMACOLOGY RESEARCH &amp; PERSPECTIVES"/>
    <x v="1"/>
    <x v="1"/>
    <s v="Short Report"/>
    <s v="Short Communication"/>
    <n v="1520"/>
    <n v="1216"/>
    <d v="2024-12-04T00:00:00"/>
    <x v="2"/>
  </r>
  <r>
    <x v="452"/>
    <s v="PHARMACOLOGY RESEARCH &amp; PERSPECTIVES"/>
    <x v="1"/>
    <x v="0"/>
    <s v="Default APC"/>
    <s v="Default APC"/>
    <n v="1460"/>
    <n v="1168"/>
    <d v="2011-08-31T00:00:00"/>
    <x v="202"/>
  </r>
  <r>
    <x v="452"/>
    <s v="PHARMACOLOGY RESEARCH &amp; PERSPECTIVES"/>
    <x v="1"/>
    <x v="0"/>
    <s v="Default APC"/>
    <s v="Default APC"/>
    <n v="1464"/>
    <n v="1171"/>
    <d v="2014-08-28T00:00:00"/>
    <x v="203"/>
  </r>
  <r>
    <x v="452"/>
    <s v="PHARMACOLOGY RESEARCH &amp; PERSPECTIVES"/>
    <x v="1"/>
    <x v="0"/>
    <s v="Default APC"/>
    <s v="Default APC"/>
    <n v="1460"/>
    <n v="1168"/>
    <d v="2014-09-04T00:00:00"/>
    <x v="54"/>
  </r>
  <r>
    <x v="452"/>
    <s v="PHARMACOLOGY RESEARCH &amp; PERSPECTIVES"/>
    <x v="1"/>
    <x v="0"/>
    <s v="Default APC"/>
    <s v="Default APC"/>
    <n v="1679"/>
    <n v="1343"/>
    <d v="2020-12-04T00:00:00"/>
    <x v="3"/>
  </r>
  <r>
    <x v="452"/>
    <s v="PHARMACOLOGY RESEARCH &amp; PERSPECTIVES"/>
    <x v="1"/>
    <x v="0"/>
    <s v="Default APC"/>
    <s v="Default APC"/>
    <n v="2040"/>
    <n v="1632"/>
    <d v="2021-12-01T00:00:00"/>
    <x v="53"/>
  </r>
  <r>
    <x v="452"/>
    <s v="PHARMACOLOGY RESEARCH &amp; PERSPECTIVES"/>
    <x v="1"/>
    <x v="0"/>
    <s v="Default APC"/>
    <s v="Default APC"/>
    <n v="2550"/>
    <n v="2040"/>
    <d v="2021-12-20T00:00:00"/>
    <x v="21"/>
  </r>
  <r>
    <x v="452"/>
    <s v="PHARMACOLOGY RESEARCH &amp; PERSPECTIVES"/>
    <x v="1"/>
    <x v="0"/>
    <s v="Default APC"/>
    <s v="Default APC"/>
    <n v="2810"/>
    <n v="2248"/>
    <d v="2022-11-08T00:00:00"/>
    <x v="8"/>
  </r>
  <r>
    <x v="452"/>
    <s v="PHARMACOLOGY RESEARCH &amp; PERSPECTIVES"/>
    <x v="1"/>
    <x v="0"/>
    <s v="Default APC"/>
    <s v="Default APC"/>
    <n v="2950"/>
    <n v="2360"/>
    <d v="2023-11-02T00:00:00"/>
    <x v="18"/>
  </r>
  <r>
    <x v="452"/>
    <s v="PHARMACOLOGY RESEARCH &amp; PERSPECTIVES"/>
    <x v="1"/>
    <x v="0"/>
    <s v="Default APC"/>
    <s v="Default APC"/>
    <n v="3040"/>
    <n v="2432"/>
    <d v="2024-12-04T00:00:00"/>
    <x v="2"/>
  </r>
  <r>
    <x v="453"/>
    <s v="CPT: PHARMACOMETRICS &amp; SYSTEMS PHARMACOLOGY"/>
    <x v="0"/>
    <x v="1"/>
    <s v="Commentary"/>
    <s v="Commentary"/>
    <n v="0"/>
    <n v="0"/>
    <d v="2014-11-03T00:00:00"/>
    <x v="2"/>
  </r>
  <r>
    <x v="453"/>
    <s v="CPT: PHARMACOMETRICS &amp; SYSTEMS PHARMACOLOGY"/>
    <x v="0"/>
    <x v="1"/>
    <s v="Letter to the Editor"/>
    <s v="Correspondence"/>
    <n v="0"/>
    <n v="0"/>
    <d v="2014-10-31T00:00:00"/>
    <x v="2"/>
  </r>
  <r>
    <x v="453"/>
    <s v="CPT: PHARMACOMETRICS &amp; SYSTEMS PHARMACOLOGY"/>
    <x v="0"/>
    <x v="1"/>
    <s v="Reply"/>
    <s v="Correspondence"/>
    <n v="0"/>
    <n v="0"/>
    <d v="2022-12-08T00:00:00"/>
    <x v="2"/>
  </r>
  <r>
    <x v="453"/>
    <s v="CPT: PHARMACOMETRICS &amp; SYSTEMS PHARMACOLOGY"/>
    <x v="0"/>
    <x v="1"/>
    <s v="Response to Letter"/>
    <s v="Correspondence"/>
    <n v="0"/>
    <n v="0"/>
    <d v="2014-11-03T00:00:00"/>
    <x v="2"/>
  </r>
  <r>
    <x v="453"/>
    <s v="CPT: PHARMACOMETRICS &amp; SYSTEMS PHARMACOLOGY"/>
    <x v="0"/>
    <x v="1"/>
    <s v="Editorial"/>
    <s v="Editorial"/>
    <n v="0"/>
    <n v="0"/>
    <d v="2014-10-31T00:00:00"/>
    <x v="2"/>
  </r>
  <r>
    <x v="453"/>
    <s v="CPT: PHARMACOMETRICS &amp; SYSTEMS PHARMACOLOGY"/>
    <x v="0"/>
    <x v="1"/>
    <s v="Tutorial"/>
    <s v="Education"/>
    <n v="0"/>
    <n v="0"/>
    <d v="2014-10-31T00:00:00"/>
    <x v="2"/>
  </r>
  <r>
    <x v="453"/>
    <s v="CPT: PHARMACOMETRICS &amp; SYSTEMS PHARMACOLOGY"/>
    <x v="0"/>
    <x v="1"/>
    <s v="Book Review"/>
    <s v="Media Review"/>
    <n v="0"/>
    <n v="0"/>
    <d v="2014-11-03T00:00:00"/>
    <x v="2"/>
  </r>
  <r>
    <x v="453"/>
    <s v="CPT: PHARMACOMETRICS &amp; SYSTEMS PHARMACOLOGY"/>
    <x v="0"/>
    <x v="1"/>
    <s v="Perspective"/>
    <s v="Perspective"/>
    <n v="0"/>
    <n v="0"/>
    <d v="2014-10-31T00:00:00"/>
    <x v="2"/>
  </r>
  <r>
    <x v="453"/>
    <s v="CPT: PHARMACOMETRICS &amp; SYSTEMS PHARMACOLOGY"/>
    <x v="0"/>
    <x v="1"/>
    <s v="White Paper"/>
    <s v="Review Article"/>
    <n v="0"/>
    <n v="0"/>
    <d v="2015-11-05T00:00:00"/>
    <x v="2"/>
  </r>
  <r>
    <x v="453"/>
    <s v="CPT: PHARMACOMETRICS &amp; SYSTEMS PHARMACOLOGY"/>
    <x v="0"/>
    <x v="0"/>
    <s v="Default APC"/>
    <s v="Default APC"/>
    <n v="2500"/>
    <n v="2000"/>
    <d v="2014-09-16T00:00:00"/>
    <x v="95"/>
  </r>
  <r>
    <x v="453"/>
    <s v="CPT: PHARMACOMETRICS &amp; SYSTEMS PHARMACOLOGY"/>
    <x v="0"/>
    <x v="0"/>
    <s v="Default APC"/>
    <s v="Default APC"/>
    <n v="4300"/>
    <n v="3440"/>
    <d v="2022-08-22T00:00:00"/>
    <x v="8"/>
  </r>
  <r>
    <x v="453"/>
    <s v="CPT: PHARMACOMETRICS &amp; SYSTEMS PHARMACOLOGY"/>
    <x v="0"/>
    <x v="0"/>
    <s v="Default APC"/>
    <s v="Default APC"/>
    <n v="4520"/>
    <n v="3616"/>
    <d v="2023-11-02T00:00:00"/>
    <x v="96"/>
  </r>
  <r>
    <x v="453"/>
    <s v="CPT: PHARMACOMETRICS &amp; SYSTEMS PHARMACOLOGY"/>
    <x v="0"/>
    <x v="0"/>
    <s v="Default APC"/>
    <s v="Default APC"/>
    <n v="3310"/>
    <n v="2648"/>
    <d v="2023-12-14T00:00:00"/>
    <x v="18"/>
  </r>
  <r>
    <x v="453"/>
    <s v="CPT: PHARMACOMETRICS &amp; SYSTEMS PHARMACOLOGY"/>
    <x v="0"/>
    <x v="0"/>
    <s v="Default APC"/>
    <s v="Default APC"/>
    <n v="3640"/>
    <n v="2912"/>
    <d v="2024-12-04T00:00:00"/>
    <x v="35"/>
  </r>
  <r>
    <x v="453"/>
    <s v="CPT: PHARMACOMETRICS &amp; SYSTEMS PHARMACOLOGY"/>
    <x v="0"/>
    <x v="0"/>
    <s v="Default APC"/>
    <s v="Default APC"/>
    <n v="3480"/>
    <n v="2784"/>
    <d v="2025-01-02T00:00:00"/>
    <x v="2"/>
  </r>
  <r>
    <x v="453"/>
    <s v="CPT: PHARMACOMETRICS &amp; SYSTEMS PHARMACOLOGY"/>
    <x v="1"/>
    <x v="1"/>
    <s v="Commentary"/>
    <s v="Commentary"/>
    <n v="0"/>
    <n v="0"/>
    <d v="2014-11-03T00:00:00"/>
    <x v="2"/>
  </r>
  <r>
    <x v="453"/>
    <s v="CPT: PHARMACOMETRICS &amp; SYSTEMS PHARMACOLOGY"/>
    <x v="1"/>
    <x v="1"/>
    <s v="Letter to the Editor"/>
    <s v="Correspondence"/>
    <n v="0"/>
    <n v="0"/>
    <d v="2014-10-31T00:00:00"/>
    <x v="2"/>
  </r>
  <r>
    <x v="453"/>
    <s v="CPT: PHARMACOMETRICS &amp; SYSTEMS PHARMACOLOGY"/>
    <x v="1"/>
    <x v="1"/>
    <s v="Response to Letter"/>
    <s v="Correspondence"/>
    <n v="0"/>
    <n v="0"/>
    <d v="2014-11-03T00:00:00"/>
    <x v="2"/>
  </r>
  <r>
    <x v="453"/>
    <s v="CPT: PHARMACOMETRICS &amp; SYSTEMS PHARMACOLOGY"/>
    <x v="1"/>
    <x v="1"/>
    <s v="Editorial"/>
    <s v="Editorial"/>
    <n v="0"/>
    <n v="0"/>
    <d v="2014-10-31T00:00:00"/>
    <x v="2"/>
  </r>
  <r>
    <x v="453"/>
    <s v="CPT: PHARMACOMETRICS &amp; SYSTEMS PHARMACOLOGY"/>
    <x v="1"/>
    <x v="1"/>
    <s v="Tutorial"/>
    <s v="Education"/>
    <n v="0"/>
    <n v="0"/>
    <d v="2014-10-31T00:00:00"/>
    <x v="2"/>
  </r>
  <r>
    <x v="453"/>
    <s v="CPT: PHARMACOMETRICS &amp; SYSTEMS PHARMACOLOGY"/>
    <x v="1"/>
    <x v="1"/>
    <s v="Book Review"/>
    <s v="Media Review"/>
    <n v="0"/>
    <n v="0"/>
    <d v="2014-11-03T00:00:00"/>
    <x v="2"/>
  </r>
  <r>
    <x v="453"/>
    <s v="CPT: PHARMACOMETRICS &amp; SYSTEMS PHARMACOLOGY"/>
    <x v="1"/>
    <x v="1"/>
    <s v="Perspective"/>
    <s v="Perspective"/>
    <n v="0"/>
    <n v="0"/>
    <d v="2014-10-31T00:00:00"/>
    <x v="2"/>
  </r>
  <r>
    <x v="453"/>
    <s v="CPT: PHARMACOMETRICS &amp; SYSTEMS PHARMACOLOGY"/>
    <x v="1"/>
    <x v="1"/>
    <s v="White Paper"/>
    <s v="Review Article"/>
    <n v="0"/>
    <n v="0"/>
    <d v="2015-11-05T00:00:00"/>
    <x v="2"/>
  </r>
  <r>
    <x v="453"/>
    <s v="CPT: PHARMACOMETRICS &amp; SYSTEMS PHARMACOLOGY"/>
    <x v="1"/>
    <x v="0"/>
    <s v="Default APC"/>
    <s v="Default APC"/>
    <n v="2438"/>
    <n v="1950"/>
    <d v="2019-03-22T00:00:00"/>
    <x v="95"/>
  </r>
  <r>
    <x v="453"/>
    <s v="CPT: PHARMACOMETRICS &amp; SYSTEMS PHARMACOLOGY"/>
    <x v="1"/>
    <x v="0"/>
    <s v="Default APC"/>
    <s v="Default APC"/>
    <n v="4193"/>
    <n v="3354"/>
    <d v="2022-08-22T00:00:00"/>
    <x v="232"/>
  </r>
  <r>
    <x v="453"/>
    <s v="CPT: PHARMACOMETRICS &amp; SYSTEMS PHARMACOLOGY"/>
    <x v="1"/>
    <x v="0"/>
    <s v="Default APC"/>
    <s v="Default APC"/>
    <n v="4300"/>
    <n v="3440"/>
    <d v="2022-09-02T00:00:00"/>
    <x v="8"/>
  </r>
  <r>
    <x v="453"/>
    <s v="CPT: PHARMACOMETRICS &amp; SYSTEMS PHARMACOLOGY"/>
    <x v="1"/>
    <x v="0"/>
    <s v="Default APC"/>
    <s v="Default APC"/>
    <n v="4520"/>
    <n v="3616"/>
    <d v="2023-11-02T00:00:00"/>
    <x v="96"/>
  </r>
  <r>
    <x v="453"/>
    <s v="CPT: PHARMACOMETRICS &amp; SYSTEMS PHARMACOLOGY"/>
    <x v="1"/>
    <x v="0"/>
    <s v="Default APC"/>
    <s v="Default APC"/>
    <n v="3310"/>
    <n v="2648"/>
    <d v="2023-12-14T00:00:00"/>
    <x v="18"/>
  </r>
  <r>
    <x v="453"/>
    <s v="CPT: PHARMACOMETRICS &amp; SYSTEMS PHARMACOLOGY"/>
    <x v="1"/>
    <x v="0"/>
    <s v="Default APC"/>
    <s v="Default APC"/>
    <n v="3640"/>
    <n v="2912"/>
    <d v="2024-12-04T00:00:00"/>
    <x v="35"/>
  </r>
  <r>
    <x v="453"/>
    <s v="CPT: PHARMACOMETRICS &amp; SYSTEMS PHARMACOLOGY"/>
    <x v="1"/>
    <x v="0"/>
    <s v="Default APC"/>
    <s v="Default APC"/>
    <n v="3480"/>
    <n v="2784"/>
    <d v="2025-01-02T00:00:00"/>
    <x v="2"/>
  </r>
  <r>
    <x v="454"/>
    <s v="PSYCHE: A JOURNAL OF ENTOMOLOGY"/>
    <x v="0"/>
    <x v="0"/>
    <s v="Default APC"/>
    <s v="Default APC"/>
    <n v="803"/>
    <n v="642"/>
    <d v="2022-12-23T00:00:00"/>
    <x v="101"/>
  </r>
  <r>
    <x v="454"/>
    <s v="PSYCHE: A JOURNAL OF ENTOMOLOGY"/>
    <x v="0"/>
    <x v="0"/>
    <s v="Default APC"/>
    <s v="Default APC"/>
    <n v="803"/>
    <n v="642"/>
    <d v="2022-12-28T00:00:00"/>
    <x v="62"/>
  </r>
  <r>
    <x v="454"/>
    <s v="PSYCHE: A JOURNAL OF ENTOMOLOGY"/>
    <x v="0"/>
    <x v="0"/>
    <s v="Default APC"/>
    <s v="Default APC"/>
    <n v="830"/>
    <n v="664"/>
    <d v="2024-02-26T00:00:00"/>
    <x v="10"/>
  </r>
  <r>
    <x v="454"/>
    <s v="PSYCHE: A JOURNAL OF ENTOMOLOGY"/>
    <x v="0"/>
    <x v="0"/>
    <s v="Default APC"/>
    <s v="Default APC"/>
    <n v="870"/>
    <n v="696"/>
    <d v="2024-09-10T00:00:00"/>
    <x v="11"/>
  </r>
  <r>
    <x v="454"/>
    <s v="PSYCHE: A JOURNAL OF ENTOMOLOGY"/>
    <x v="0"/>
    <x v="0"/>
    <s v="Default APC"/>
    <s v="Default APC"/>
    <n v="830"/>
    <n v="664"/>
    <d v="2024-09-11T00:00:00"/>
    <x v="24"/>
  </r>
  <r>
    <x v="454"/>
    <s v="PSYCHE: A JOURNAL OF ENTOMOLOGY"/>
    <x v="0"/>
    <x v="0"/>
    <s v="Default APC"/>
    <s v="Default APC"/>
    <n v="870"/>
    <n v="696"/>
    <d v="2024-10-15T00:00:00"/>
    <x v="2"/>
  </r>
  <r>
    <x v="455"/>
    <s v="PUBLIC HEALTH CHALLENGES"/>
    <x v="0"/>
    <x v="1"/>
    <s v="News"/>
    <s v="Announcement"/>
    <n v="0"/>
    <n v="0"/>
    <d v="2021-11-08T00:00:00"/>
    <x v="2"/>
  </r>
  <r>
    <x v="455"/>
    <s v="PUBLIC HEALTH CHALLENGES"/>
    <x v="0"/>
    <x v="1"/>
    <s v="Case Report"/>
    <s v="Case Study"/>
    <n v="1000"/>
    <n v="800"/>
    <d v="2021-10-25T00:00:00"/>
    <x v="11"/>
  </r>
  <r>
    <x v="455"/>
    <s v="PUBLIC HEALTH CHALLENGES"/>
    <x v="0"/>
    <x v="1"/>
    <s v="Case Report"/>
    <s v="Case Study"/>
    <n v="1052"/>
    <n v="842"/>
    <d v="2024-09-11T00:00:00"/>
    <x v="25"/>
  </r>
  <r>
    <x v="455"/>
    <s v="PUBLIC HEALTH CHALLENGES"/>
    <x v="0"/>
    <x v="1"/>
    <s v="Case Report"/>
    <s v="Case Study"/>
    <n v="1105"/>
    <n v="884"/>
    <d v="2025-05-20T00:00:00"/>
    <x v="2"/>
  </r>
  <r>
    <x v="455"/>
    <s v="PUBLIC HEALTH CHALLENGES"/>
    <x v="0"/>
    <x v="1"/>
    <s v="Commentary"/>
    <s v="Commentary"/>
    <n v="0"/>
    <n v="0"/>
    <d v="2021-11-08T00:00:00"/>
    <x v="233"/>
  </r>
  <r>
    <x v="455"/>
    <s v="PUBLIC HEALTH CHALLENGES"/>
    <x v="0"/>
    <x v="1"/>
    <s v="Commentary"/>
    <s v="Commentary"/>
    <n v="525"/>
    <n v="420"/>
    <d v="2024-01-12T00:00:00"/>
    <x v="11"/>
  </r>
  <r>
    <x v="455"/>
    <s v="PUBLIC HEALTH CHALLENGES"/>
    <x v="0"/>
    <x v="1"/>
    <s v="Commentary"/>
    <s v="Commentary"/>
    <n v="553"/>
    <n v="442"/>
    <d v="2024-09-11T00:00:00"/>
    <x v="25"/>
  </r>
  <r>
    <x v="455"/>
    <s v="PUBLIC HEALTH CHALLENGES"/>
    <x v="0"/>
    <x v="1"/>
    <s v="Commentary"/>
    <s v="Commentary"/>
    <n v="580"/>
    <n v="464"/>
    <d v="2025-05-20T00:00:00"/>
    <x v="2"/>
  </r>
  <r>
    <x v="455"/>
    <s v="PUBLIC HEALTH CHALLENGES"/>
    <x v="0"/>
    <x v="1"/>
    <s v="Letter to the Editor"/>
    <s v="Correspondence"/>
    <n v="1000"/>
    <n v="800"/>
    <d v="2021-10-25T00:00:00"/>
    <x v="234"/>
  </r>
  <r>
    <x v="455"/>
    <s v="PUBLIC HEALTH CHALLENGES"/>
    <x v="0"/>
    <x v="1"/>
    <s v="Letter to the Editor"/>
    <s v="Correspondence"/>
    <n v="0"/>
    <n v="0"/>
    <d v="2021-11-08T00:00:00"/>
    <x v="11"/>
  </r>
  <r>
    <x v="455"/>
    <s v="PUBLIC HEALTH CHALLENGES"/>
    <x v="0"/>
    <x v="1"/>
    <s v="Letter to the Editor"/>
    <s v="Correspondence"/>
    <n v="0"/>
    <n v="0"/>
    <d v="2024-09-11T00:00:00"/>
    <x v="25"/>
  </r>
  <r>
    <x v="455"/>
    <s v="PUBLIC HEALTH CHALLENGES"/>
    <x v="0"/>
    <x v="1"/>
    <s v="Letter to the Editor"/>
    <s v="Correspondence"/>
    <n v="0"/>
    <n v="0"/>
    <d v="2025-05-20T00:00:00"/>
    <x v="2"/>
  </r>
  <r>
    <x v="455"/>
    <s v="PUBLIC HEALTH CHALLENGES"/>
    <x v="0"/>
    <x v="1"/>
    <s v="Editorial"/>
    <s v="Editorial"/>
    <n v="1000"/>
    <n v="800"/>
    <d v="2021-10-25T00:00:00"/>
    <x v="234"/>
  </r>
  <r>
    <x v="455"/>
    <s v="PUBLIC HEALTH CHALLENGES"/>
    <x v="0"/>
    <x v="1"/>
    <s v="Editorial"/>
    <s v="Editorial"/>
    <n v="0"/>
    <n v="0"/>
    <d v="2021-11-08T00:00:00"/>
    <x v="11"/>
  </r>
  <r>
    <x v="455"/>
    <s v="PUBLIC HEALTH CHALLENGES"/>
    <x v="0"/>
    <x v="1"/>
    <s v="Editorial"/>
    <s v="Editorial"/>
    <n v="0"/>
    <n v="0"/>
    <d v="2024-09-11T00:00:00"/>
    <x v="25"/>
  </r>
  <r>
    <x v="455"/>
    <s v="PUBLIC HEALTH CHALLENGES"/>
    <x v="0"/>
    <x v="1"/>
    <s v="Editorial"/>
    <s v="Editorial"/>
    <n v="0"/>
    <n v="0"/>
    <d v="2025-05-20T00:00:00"/>
    <x v="2"/>
  </r>
  <r>
    <x v="455"/>
    <s v="PUBLIC HEALTH CHALLENGES"/>
    <x v="0"/>
    <x v="1"/>
    <s v="Erratum"/>
    <s v="Erratum"/>
    <n v="0"/>
    <n v="0"/>
    <d v="2022-11-29T00:00:00"/>
    <x v="2"/>
  </r>
  <r>
    <x v="455"/>
    <s v="PUBLIC HEALTH CHALLENGES"/>
    <x v="0"/>
    <x v="1"/>
    <s v="Perspective"/>
    <s v="Perspective"/>
    <n v="1000"/>
    <n v="800"/>
    <d v="2021-11-08T00:00:00"/>
    <x v="11"/>
  </r>
  <r>
    <x v="455"/>
    <s v="PUBLIC HEALTH CHALLENGES"/>
    <x v="0"/>
    <x v="1"/>
    <s v="Perspective"/>
    <s v="Perspective"/>
    <n v="1052"/>
    <n v="842"/>
    <d v="2024-09-11T00:00:00"/>
    <x v="25"/>
  </r>
  <r>
    <x v="455"/>
    <s v="PUBLIC HEALTH CHALLENGES"/>
    <x v="0"/>
    <x v="1"/>
    <s v="Perspective"/>
    <s v="Perspective"/>
    <n v="1105"/>
    <n v="884"/>
    <d v="2025-05-20T00:00:00"/>
    <x v="2"/>
  </r>
  <r>
    <x v="455"/>
    <s v="PUBLIC HEALTH CHALLENGES"/>
    <x v="0"/>
    <x v="1"/>
    <s v="Review Article"/>
    <s v="Review Article"/>
    <n v="1000"/>
    <n v="800"/>
    <d v="2021-10-25T00:00:00"/>
    <x v="2"/>
  </r>
  <r>
    <x v="455"/>
    <s v="PUBLIC HEALTH CHALLENGES"/>
    <x v="0"/>
    <x v="1"/>
    <s v="Short Communication"/>
    <s v="Short Communication"/>
    <n v="1000"/>
    <n v="800"/>
    <d v="2021-10-25T00:00:00"/>
    <x v="11"/>
  </r>
  <r>
    <x v="455"/>
    <s v="PUBLIC HEALTH CHALLENGES"/>
    <x v="0"/>
    <x v="1"/>
    <s v="Short Communication"/>
    <s v="Short Communication"/>
    <n v="1052"/>
    <n v="842"/>
    <d v="2024-09-11T00:00:00"/>
    <x v="25"/>
  </r>
  <r>
    <x v="455"/>
    <s v="PUBLIC HEALTH CHALLENGES"/>
    <x v="0"/>
    <x v="1"/>
    <s v="Short Communication"/>
    <s v="Short Communication"/>
    <n v="1105"/>
    <n v="884"/>
    <d v="2025-05-20T00:00:00"/>
    <x v="2"/>
  </r>
  <r>
    <x v="455"/>
    <s v="PUBLIC HEALTH CHALLENGES"/>
    <x v="0"/>
    <x v="0"/>
    <s v="Default APC"/>
    <s v="Default APC"/>
    <n v="2100"/>
    <n v="1680"/>
    <d v="2021-10-25T00:00:00"/>
    <x v="11"/>
  </r>
  <r>
    <x v="455"/>
    <s v="PUBLIC HEALTH CHALLENGES"/>
    <x v="0"/>
    <x v="0"/>
    <s v="Default APC"/>
    <s v="Default APC"/>
    <n v="2210"/>
    <n v="1768"/>
    <d v="2024-09-11T00:00:00"/>
    <x v="25"/>
  </r>
  <r>
    <x v="455"/>
    <s v="PUBLIC HEALTH CHALLENGES"/>
    <x v="0"/>
    <x v="0"/>
    <s v="Default APC"/>
    <s v="Default APC"/>
    <n v="2320"/>
    <n v="1856"/>
    <d v="2025-05-20T00:00:00"/>
    <x v="2"/>
  </r>
  <r>
    <x v="455"/>
    <s v="PUBLIC HEALTH CHALLENGES"/>
    <x v="1"/>
    <x v="1"/>
    <s v="News"/>
    <s v="Announcement"/>
    <n v="0"/>
    <n v="0"/>
    <d v="2021-11-08T00:00:00"/>
    <x v="2"/>
  </r>
  <r>
    <x v="455"/>
    <s v="PUBLIC HEALTH CHALLENGES"/>
    <x v="1"/>
    <x v="1"/>
    <s v="Case Report"/>
    <s v="Case Study"/>
    <n v="1000"/>
    <n v="800"/>
    <d v="2021-10-25T00:00:00"/>
    <x v="11"/>
  </r>
  <r>
    <x v="455"/>
    <s v="PUBLIC HEALTH CHALLENGES"/>
    <x v="1"/>
    <x v="1"/>
    <s v="Case Report"/>
    <s v="Case Study"/>
    <n v="1052"/>
    <n v="842"/>
    <d v="2024-09-11T00:00:00"/>
    <x v="25"/>
  </r>
  <r>
    <x v="455"/>
    <s v="PUBLIC HEALTH CHALLENGES"/>
    <x v="1"/>
    <x v="1"/>
    <s v="Case Report"/>
    <s v="Case Study"/>
    <n v="1105"/>
    <n v="884"/>
    <d v="2025-05-20T00:00:00"/>
    <x v="2"/>
  </r>
  <r>
    <x v="455"/>
    <s v="PUBLIC HEALTH CHALLENGES"/>
    <x v="1"/>
    <x v="1"/>
    <s v="Commentary"/>
    <s v="Commentary"/>
    <n v="0"/>
    <n v="0"/>
    <d v="2021-11-08T00:00:00"/>
    <x v="233"/>
  </r>
  <r>
    <x v="455"/>
    <s v="PUBLIC HEALTH CHALLENGES"/>
    <x v="1"/>
    <x v="1"/>
    <s v="Commentary"/>
    <s v="Commentary"/>
    <n v="525"/>
    <n v="420"/>
    <d v="2024-01-12T00:00:00"/>
    <x v="11"/>
  </r>
  <r>
    <x v="455"/>
    <s v="PUBLIC HEALTH CHALLENGES"/>
    <x v="1"/>
    <x v="1"/>
    <s v="Commentary"/>
    <s v="Commentary"/>
    <n v="553"/>
    <n v="442"/>
    <d v="2024-09-11T00:00:00"/>
    <x v="25"/>
  </r>
  <r>
    <x v="455"/>
    <s v="PUBLIC HEALTH CHALLENGES"/>
    <x v="1"/>
    <x v="1"/>
    <s v="Commentary"/>
    <s v="Commentary"/>
    <n v="580"/>
    <n v="464"/>
    <d v="2025-05-20T00:00:00"/>
    <x v="2"/>
  </r>
  <r>
    <x v="455"/>
    <s v="PUBLIC HEALTH CHALLENGES"/>
    <x v="1"/>
    <x v="1"/>
    <s v="Letter to the Editor"/>
    <s v="Correspondence"/>
    <n v="1000"/>
    <n v="800"/>
    <d v="2021-10-25T00:00:00"/>
    <x v="234"/>
  </r>
  <r>
    <x v="455"/>
    <s v="PUBLIC HEALTH CHALLENGES"/>
    <x v="1"/>
    <x v="1"/>
    <s v="Letter to the Editor"/>
    <s v="Correspondence"/>
    <n v="0"/>
    <n v="0"/>
    <d v="2021-11-08T00:00:00"/>
    <x v="11"/>
  </r>
  <r>
    <x v="455"/>
    <s v="PUBLIC HEALTH CHALLENGES"/>
    <x v="1"/>
    <x v="1"/>
    <s v="Letter to the Editor"/>
    <s v="Correspondence"/>
    <n v="0"/>
    <n v="0"/>
    <d v="2024-09-11T00:00:00"/>
    <x v="25"/>
  </r>
  <r>
    <x v="455"/>
    <s v="PUBLIC HEALTH CHALLENGES"/>
    <x v="1"/>
    <x v="1"/>
    <s v="Letter to the Editor"/>
    <s v="Correspondence"/>
    <n v="0"/>
    <n v="0"/>
    <d v="2025-05-20T00:00:00"/>
    <x v="2"/>
  </r>
  <r>
    <x v="455"/>
    <s v="PUBLIC HEALTH CHALLENGES"/>
    <x v="1"/>
    <x v="1"/>
    <s v="Editorial"/>
    <s v="Editorial"/>
    <n v="1000"/>
    <n v="800"/>
    <d v="2021-10-25T00:00:00"/>
    <x v="234"/>
  </r>
  <r>
    <x v="455"/>
    <s v="PUBLIC HEALTH CHALLENGES"/>
    <x v="1"/>
    <x v="1"/>
    <s v="Editorial"/>
    <s v="Editorial"/>
    <n v="0"/>
    <n v="0"/>
    <d v="2021-11-08T00:00:00"/>
    <x v="11"/>
  </r>
  <r>
    <x v="455"/>
    <s v="PUBLIC HEALTH CHALLENGES"/>
    <x v="1"/>
    <x v="1"/>
    <s v="Editorial"/>
    <s v="Editorial"/>
    <n v="0"/>
    <n v="0"/>
    <d v="2024-09-11T00:00:00"/>
    <x v="25"/>
  </r>
  <r>
    <x v="455"/>
    <s v="PUBLIC HEALTH CHALLENGES"/>
    <x v="1"/>
    <x v="1"/>
    <s v="Editorial"/>
    <s v="Editorial"/>
    <n v="0"/>
    <n v="0"/>
    <d v="2025-05-20T00:00:00"/>
    <x v="2"/>
  </r>
  <r>
    <x v="455"/>
    <s v="PUBLIC HEALTH CHALLENGES"/>
    <x v="1"/>
    <x v="1"/>
    <s v="Erratum"/>
    <s v="Erratum"/>
    <n v="0"/>
    <n v="0"/>
    <d v="2022-11-29T00:00:00"/>
    <x v="2"/>
  </r>
  <r>
    <x v="455"/>
    <s v="PUBLIC HEALTH CHALLENGES"/>
    <x v="1"/>
    <x v="1"/>
    <s v="Perspective"/>
    <s v="Perspective"/>
    <n v="1000"/>
    <n v="800"/>
    <d v="2021-11-08T00:00:00"/>
    <x v="11"/>
  </r>
  <r>
    <x v="455"/>
    <s v="PUBLIC HEALTH CHALLENGES"/>
    <x v="1"/>
    <x v="1"/>
    <s v="Perspective"/>
    <s v="Perspective"/>
    <n v="1052"/>
    <n v="842"/>
    <d v="2024-09-11T00:00:00"/>
    <x v="25"/>
  </r>
  <r>
    <x v="455"/>
    <s v="PUBLIC HEALTH CHALLENGES"/>
    <x v="1"/>
    <x v="1"/>
    <s v="Perspective"/>
    <s v="Perspective"/>
    <n v="1105"/>
    <n v="884"/>
    <d v="2025-05-20T00:00:00"/>
    <x v="2"/>
  </r>
  <r>
    <x v="455"/>
    <s v="PUBLIC HEALTH CHALLENGES"/>
    <x v="1"/>
    <x v="1"/>
    <s v="Review Article"/>
    <s v="Review Article"/>
    <n v="1000"/>
    <n v="800"/>
    <d v="2021-10-25T00:00:00"/>
    <x v="2"/>
  </r>
  <r>
    <x v="455"/>
    <s v="PUBLIC HEALTH CHALLENGES"/>
    <x v="1"/>
    <x v="1"/>
    <s v="Short Communication"/>
    <s v="Short Communication"/>
    <n v="1000"/>
    <n v="800"/>
    <d v="2021-10-25T00:00:00"/>
    <x v="11"/>
  </r>
  <r>
    <x v="455"/>
    <s v="PUBLIC HEALTH CHALLENGES"/>
    <x v="1"/>
    <x v="1"/>
    <s v="Short Communication"/>
    <s v="Short Communication"/>
    <n v="1052"/>
    <n v="842"/>
    <d v="2024-09-11T00:00:00"/>
    <x v="25"/>
  </r>
  <r>
    <x v="455"/>
    <s v="PUBLIC HEALTH CHALLENGES"/>
    <x v="1"/>
    <x v="1"/>
    <s v="Short Communication"/>
    <s v="Short Communication"/>
    <n v="1105"/>
    <n v="884"/>
    <d v="2025-05-20T00:00:00"/>
    <x v="2"/>
  </r>
  <r>
    <x v="455"/>
    <s v="PUBLIC HEALTH CHALLENGES"/>
    <x v="1"/>
    <x v="0"/>
    <s v="Default APC"/>
    <s v="Default APC"/>
    <n v="2100"/>
    <n v="1680"/>
    <d v="2021-10-25T00:00:00"/>
    <x v="11"/>
  </r>
  <r>
    <x v="455"/>
    <s v="PUBLIC HEALTH CHALLENGES"/>
    <x v="1"/>
    <x v="0"/>
    <s v="Default APC"/>
    <s v="Default APC"/>
    <n v="2210"/>
    <n v="1768"/>
    <d v="2024-09-11T00:00:00"/>
    <x v="25"/>
  </r>
  <r>
    <x v="455"/>
    <s v="PUBLIC HEALTH CHALLENGES"/>
    <x v="1"/>
    <x v="0"/>
    <s v="Default APC"/>
    <s v="Default APC"/>
    <n v="2320"/>
    <n v="1856"/>
    <d v="2025-05-20T00:00:00"/>
    <x v="2"/>
  </r>
  <r>
    <x v="456"/>
    <s v="PULMONARY CIRCULATION"/>
    <x v="0"/>
    <x v="1"/>
    <s v="Meeting Abstract"/>
    <s v="Abstract"/>
    <n v="0"/>
    <n v="0"/>
    <d v="2021-11-08T00:00:00"/>
    <x v="2"/>
  </r>
  <r>
    <x v="456"/>
    <s v="PULMONARY CIRCULATION"/>
    <x v="0"/>
    <x v="1"/>
    <s v="Case Report"/>
    <s v="Case Study"/>
    <n v="950"/>
    <n v="760"/>
    <d v="2021-11-09T00:00:00"/>
    <x v="7"/>
  </r>
  <r>
    <x v="456"/>
    <s v="PULMONARY CIRCULATION"/>
    <x v="0"/>
    <x v="1"/>
    <s v="Case Report"/>
    <s v="Case Study"/>
    <n v="996"/>
    <n v="797"/>
    <d v="2022-11-09T00:00:00"/>
    <x v="235"/>
  </r>
  <r>
    <x v="456"/>
    <s v="PULMONARY CIRCULATION"/>
    <x v="0"/>
    <x v="1"/>
    <s v="Case Report"/>
    <s v="Case Study"/>
    <n v="970"/>
    <n v="776"/>
    <d v="2023-01-03T00:00:00"/>
    <x v="2"/>
  </r>
  <r>
    <x v="456"/>
    <s v="PULMONARY CIRCULATION"/>
    <x v="0"/>
    <x v="1"/>
    <s v="Letter to the Editor"/>
    <s v="Correspondence"/>
    <n v="950"/>
    <n v="760"/>
    <d v="2021-11-09T00:00:00"/>
    <x v="7"/>
  </r>
  <r>
    <x v="456"/>
    <s v="PULMONARY CIRCULATION"/>
    <x v="0"/>
    <x v="1"/>
    <s v="Letter to the Editor"/>
    <s v="Correspondence"/>
    <n v="996"/>
    <n v="797"/>
    <d v="2022-11-09T00:00:00"/>
    <x v="66"/>
  </r>
  <r>
    <x v="456"/>
    <s v="PULMONARY CIRCULATION"/>
    <x v="0"/>
    <x v="1"/>
    <s v="Letter to the Editor"/>
    <s v="Correspondence"/>
    <n v="0"/>
    <n v="0"/>
    <d v="2022-12-08T00:00:00"/>
    <x v="2"/>
  </r>
  <r>
    <x v="456"/>
    <s v="PULMONARY CIRCULATION"/>
    <x v="0"/>
    <x v="1"/>
    <s v="Editorial"/>
    <s v="Editorial"/>
    <n v="0"/>
    <n v="0"/>
    <d v="2021-11-08T00:00:00"/>
    <x v="2"/>
  </r>
  <r>
    <x v="456"/>
    <s v="PULMONARY CIRCULATION"/>
    <x v="0"/>
    <x v="1"/>
    <s v="Corrigendum"/>
    <s v="Erratum"/>
    <n v="0"/>
    <n v="0"/>
    <d v="2022-06-10T00:00:00"/>
    <x v="2"/>
  </r>
  <r>
    <x v="456"/>
    <s v="PULMONARY CIRCULATION"/>
    <x v="0"/>
    <x v="1"/>
    <s v="Erratum"/>
    <s v="Erratum"/>
    <n v="0"/>
    <n v="0"/>
    <d v="2022-06-10T00:00:00"/>
    <x v="2"/>
  </r>
  <r>
    <x v="456"/>
    <s v="PULMONARY CIRCULATION"/>
    <x v="0"/>
    <x v="1"/>
    <s v="Meeting Report"/>
    <s v="Meeting Report"/>
    <n v="0"/>
    <n v="0"/>
    <d v="2021-11-08T00:00:00"/>
    <x v="2"/>
  </r>
  <r>
    <x v="456"/>
    <s v="PULMONARY CIRCULATION"/>
    <x v="0"/>
    <x v="1"/>
    <s v="Obituary"/>
    <s v="Obituary"/>
    <n v="0"/>
    <n v="0"/>
    <d v="2021-11-08T00:00:00"/>
    <x v="2"/>
  </r>
  <r>
    <x v="456"/>
    <s v="PULMONARY CIRCULATION"/>
    <x v="0"/>
    <x v="1"/>
    <s v="Consensus Statement"/>
    <s v="Practice and Policy"/>
    <n v="950"/>
    <n v="760"/>
    <d v="2021-11-09T00:00:00"/>
    <x v="7"/>
  </r>
  <r>
    <x v="456"/>
    <s v="PULMONARY CIRCULATION"/>
    <x v="0"/>
    <x v="1"/>
    <s v="Consensus Statement"/>
    <s v="Practice and Policy"/>
    <n v="996"/>
    <n v="797"/>
    <d v="2022-11-09T00:00:00"/>
    <x v="2"/>
  </r>
  <r>
    <x v="456"/>
    <s v="PULMONARY CIRCULATION"/>
    <x v="0"/>
    <x v="1"/>
    <s v="Research Letter"/>
    <s v="Short Communication"/>
    <n v="950"/>
    <n v="760"/>
    <d v="2021-11-09T00:00:00"/>
    <x v="7"/>
  </r>
  <r>
    <x v="456"/>
    <s v="PULMONARY CIRCULATION"/>
    <x v="0"/>
    <x v="1"/>
    <s v="Research Letter"/>
    <s v="Short Communication"/>
    <n v="996"/>
    <n v="797"/>
    <d v="2022-11-09T00:00:00"/>
    <x v="2"/>
  </r>
  <r>
    <x v="456"/>
    <s v="PULMONARY CIRCULATION"/>
    <x v="0"/>
    <x v="0"/>
    <s v="Default APC"/>
    <s v="Default APC"/>
    <n v="1850"/>
    <n v="1480"/>
    <d v="2021-11-08T00:00:00"/>
    <x v="7"/>
  </r>
  <r>
    <x v="456"/>
    <s v="PULMONARY CIRCULATION"/>
    <x v="0"/>
    <x v="0"/>
    <s v="Default APC"/>
    <s v="Default APC"/>
    <n v="1940"/>
    <n v="1552"/>
    <d v="2022-11-09T00:00:00"/>
    <x v="2"/>
  </r>
  <r>
    <x v="456"/>
    <s v="PULMONARY CIRCULATION"/>
    <x v="1"/>
    <x v="1"/>
    <s v="Meeting Abstract"/>
    <s v="Abstract"/>
    <n v="0"/>
    <n v="0"/>
    <d v="2021-11-08T00:00:00"/>
    <x v="2"/>
  </r>
  <r>
    <x v="456"/>
    <s v="PULMONARY CIRCULATION"/>
    <x v="1"/>
    <x v="1"/>
    <s v="Case Report"/>
    <s v="Case Study"/>
    <n v="950"/>
    <n v="760"/>
    <d v="2021-11-09T00:00:00"/>
    <x v="7"/>
  </r>
  <r>
    <x v="456"/>
    <s v="PULMONARY CIRCULATION"/>
    <x v="1"/>
    <x v="1"/>
    <s v="Case Report"/>
    <s v="Case Study"/>
    <n v="996"/>
    <n v="797"/>
    <d v="2022-11-09T00:00:00"/>
    <x v="2"/>
  </r>
  <r>
    <x v="456"/>
    <s v="PULMONARY CIRCULATION"/>
    <x v="1"/>
    <x v="1"/>
    <s v="Letter to the Editor"/>
    <s v="Correspondence"/>
    <n v="950"/>
    <n v="760"/>
    <d v="2021-11-09T00:00:00"/>
    <x v="7"/>
  </r>
  <r>
    <x v="456"/>
    <s v="PULMONARY CIRCULATION"/>
    <x v="1"/>
    <x v="1"/>
    <s v="Letter to the Editor"/>
    <s v="Correspondence"/>
    <n v="996"/>
    <n v="797"/>
    <d v="2022-11-09T00:00:00"/>
    <x v="2"/>
  </r>
  <r>
    <x v="456"/>
    <s v="PULMONARY CIRCULATION"/>
    <x v="1"/>
    <x v="1"/>
    <s v="Editorial"/>
    <s v="Editorial"/>
    <n v="0"/>
    <n v="0"/>
    <d v="2021-11-08T00:00:00"/>
    <x v="2"/>
  </r>
  <r>
    <x v="456"/>
    <s v="PULMONARY CIRCULATION"/>
    <x v="1"/>
    <x v="1"/>
    <s v="Corrigendum"/>
    <s v="Erratum"/>
    <n v="0"/>
    <n v="0"/>
    <d v="2022-06-10T00:00:00"/>
    <x v="2"/>
  </r>
  <r>
    <x v="456"/>
    <s v="PULMONARY CIRCULATION"/>
    <x v="1"/>
    <x v="1"/>
    <s v="Erratum"/>
    <s v="Erratum"/>
    <n v="0"/>
    <n v="0"/>
    <d v="2022-06-10T00:00:00"/>
    <x v="2"/>
  </r>
  <r>
    <x v="456"/>
    <s v="PULMONARY CIRCULATION"/>
    <x v="1"/>
    <x v="1"/>
    <s v="Obituary"/>
    <s v="Obituary"/>
    <n v="0"/>
    <n v="0"/>
    <d v="2021-11-08T00:00:00"/>
    <x v="2"/>
  </r>
  <r>
    <x v="456"/>
    <s v="PULMONARY CIRCULATION"/>
    <x v="1"/>
    <x v="1"/>
    <s v="Consensus Statement"/>
    <s v="Practice and Policy"/>
    <n v="950"/>
    <n v="760"/>
    <d v="2021-11-09T00:00:00"/>
    <x v="7"/>
  </r>
  <r>
    <x v="456"/>
    <s v="PULMONARY CIRCULATION"/>
    <x v="1"/>
    <x v="1"/>
    <s v="Consensus Statement"/>
    <s v="Practice and Policy"/>
    <n v="996"/>
    <n v="797"/>
    <d v="2022-11-09T00:00:00"/>
    <x v="2"/>
  </r>
  <r>
    <x v="456"/>
    <s v="PULMONARY CIRCULATION"/>
    <x v="1"/>
    <x v="1"/>
    <s v="Research Letter"/>
    <s v="Short Communication"/>
    <n v="950"/>
    <n v="760"/>
    <d v="2021-11-09T00:00:00"/>
    <x v="7"/>
  </r>
  <r>
    <x v="456"/>
    <s v="PULMONARY CIRCULATION"/>
    <x v="1"/>
    <x v="1"/>
    <s v="Research Letter"/>
    <s v="Short Communication"/>
    <n v="996"/>
    <n v="797"/>
    <d v="2022-11-09T00:00:00"/>
    <x v="2"/>
  </r>
  <r>
    <x v="456"/>
    <s v="PULMONARY CIRCULATION"/>
    <x v="1"/>
    <x v="0"/>
    <s v="Default APC"/>
    <s v="Default APC"/>
    <n v="1850"/>
    <n v="1480"/>
    <d v="2021-11-08T00:00:00"/>
    <x v="7"/>
  </r>
  <r>
    <x v="456"/>
    <s v="PULMONARY CIRCULATION"/>
    <x v="1"/>
    <x v="0"/>
    <s v="Default APC"/>
    <s v="Default APC"/>
    <n v="1940"/>
    <n v="1552"/>
    <d v="2022-11-09T00:00:00"/>
    <x v="2"/>
  </r>
  <r>
    <x v="457"/>
    <s v="IET QUANTUM COMMUNICATION"/>
    <x v="0"/>
    <x v="0"/>
    <s v="Default APC"/>
    <s v="Default APC"/>
    <n v="2400"/>
    <n v="1920"/>
    <d v="2025-03-24T00:00:00"/>
    <x v="2"/>
  </r>
  <r>
    <x v="458"/>
    <s v="QUANTITATIVE BIOLOGY"/>
    <x v="0"/>
    <x v="1"/>
    <s v="Commentary"/>
    <s v="Commentary"/>
    <n v="263"/>
    <n v="210"/>
    <d v="2025-01-14T00:00:00"/>
    <x v="2"/>
  </r>
  <r>
    <x v="458"/>
    <s v="QUANTITATIVE BIOLOGY"/>
    <x v="0"/>
    <x v="1"/>
    <s v="Data Article"/>
    <s v="Data Article"/>
    <n v="525"/>
    <n v="420"/>
    <d v="2025-01-14T00:00:00"/>
    <x v="2"/>
  </r>
  <r>
    <x v="458"/>
    <s v="QUANTITATIVE BIOLOGY"/>
    <x v="0"/>
    <x v="1"/>
    <s v="Editorial"/>
    <s v="Editorial"/>
    <n v="0"/>
    <n v="0"/>
    <d v="2025-01-14T00:00:00"/>
    <x v="2"/>
  </r>
  <r>
    <x v="458"/>
    <s v="QUANTITATIVE BIOLOGY"/>
    <x v="0"/>
    <x v="1"/>
    <s v="Method"/>
    <s v="Method and Protocol"/>
    <n v="525"/>
    <n v="420"/>
    <d v="2025-01-14T00:00:00"/>
    <x v="2"/>
  </r>
  <r>
    <x v="458"/>
    <s v="QUANTITATIVE BIOLOGY"/>
    <x v="0"/>
    <x v="1"/>
    <s v="Protocol"/>
    <s v="Method and Protocol"/>
    <n v="525"/>
    <n v="420"/>
    <d v="2025-01-14T00:00:00"/>
    <x v="2"/>
  </r>
  <r>
    <x v="458"/>
    <s v="QUANTITATIVE BIOLOGY"/>
    <x v="0"/>
    <x v="1"/>
    <s v="Perspective"/>
    <s v="Perspective"/>
    <n v="263"/>
    <n v="210"/>
    <d v="2025-01-14T00:00:00"/>
    <x v="2"/>
  </r>
  <r>
    <x v="458"/>
    <s v="QUANTITATIVE BIOLOGY"/>
    <x v="0"/>
    <x v="1"/>
    <s v="Profile"/>
    <s v="Profile"/>
    <n v="0"/>
    <n v="0"/>
    <d v="2025-01-14T00:00:00"/>
    <x v="2"/>
  </r>
  <r>
    <x v="458"/>
    <s v="QUANTITATIVE BIOLOGY"/>
    <x v="0"/>
    <x v="1"/>
    <s v="Short Communication"/>
    <s v="Short Communication"/>
    <n v="525"/>
    <n v="420"/>
    <d v="2025-01-14T00:00:00"/>
    <x v="2"/>
  </r>
  <r>
    <x v="458"/>
    <s v="QUANTITATIVE BIOLOGY"/>
    <x v="0"/>
    <x v="1"/>
    <s v="Technical Note"/>
    <s v="Technical Note"/>
    <n v="525"/>
    <n v="420"/>
    <d v="2025-01-14T00:00:00"/>
    <x v="2"/>
  </r>
  <r>
    <x v="458"/>
    <s v="QUANTITATIVE BIOLOGY"/>
    <x v="0"/>
    <x v="0"/>
    <s v="Default APC"/>
    <s v="Default APC"/>
    <n v="1050"/>
    <n v="840"/>
    <d v="2025-01-14T00:00:00"/>
    <x v="2"/>
  </r>
  <r>
    <x v="459"/>
    <s v="QUANTUM ENGINEERING"/>
    <x v="0"/>
    <x v="0"/>
    <s v="Default APC"/>
    <s v="Default APC"/>
    <n v="0"/>
    <n v="0"/>
    <d v="2022-12-28T00:00:00"/>
    <x v="61"/>
  </r>
  <r>
    <x v="459"/>
    <s v="QUANTUM ENGINEERING"/>
    <x v="0"/>
    <x v="0"/>
    <s v="Default APC"/>
    <s v="Default APC"/>
    <n v="690"/>
    <n v="552"/>
    <d v="2024-02-27T00:00:00"/>
    <x v="24"/>
  </r>
  <r>
    <x v="459"/>
    <s v="QUANTUM ENGINEERING"/>
    <x v="0"/>
    <x v="0"/>
    <s v="Default APC"/>
    <s v="Default APC"/>
    <n v="720"/>
    <n v="576"/>
    <d v="2024-10-15T00:00:00"/>
    <x v="2"/>
  </r>
  <r>
    <x v="460"/>
    <s v="RHEUMATOLOGY &amp; AUTOIMMUNITY"/>
    <x v="0"/>
    <x v="0"/>
    <s v="Default APC"/>
    <s v="Default APC"/>
    <n v="2752"/>
    <n v="2202"/>
    <d v="2021-04-12T00:00:00"/>
    <x v="2"/>
  </r>
  <r>
    <x v="460"/>
    <s v="RHEUMATOLOGY &amp; AUTOIMMUNITY"/>
    <x v="1"/>
    <x v="0"/>
    <s v="Default APC"/>
    <s v="Default APC"/>
    <n v="2752"/>
    <n v="2202"/>
    <d v="2021-04-12T00:00:00"/>
    <x v="2"/>
  </r>
  <r>
    <x v="461"/>
    <s v="JCSM COMMUNICATIONS"/>
    <x v="0"/>
    <x v="1"/>
    <s v="Case Report"/>
    <s v="Case Study"/>
    <n v="940"/>
    <n v="752"/>
    <d v="2020-03-05T00:00:00"/>
    <x v="3"/>
  </r>
  <r>
    <x v="461"/>
    <s v="JCSM COMMUNICATIONS"/>
    <x v="0"/>
    <x v="1"/>
    <s v="Case Report"/>
    <s v="Case Study"/>
    <n v="1056"/>
    <n v="845"/>
    <d v="2021-12-01T00:00:00"/>
    <x v="169"/>
  </r>
  <r>
    <x v="461"/>
    <s v="JCSM COMMUNICATIONS"/>
    <x v="0"/>
    <x v="1"/>
    <s v="Case Report"/>
    <s v="Case Study"/>
    <n v="1050"/>
    <n v="840"/>
    <d v="2022-06-09T00:00:00"/>
    <x v="21"/>
  </r>
  <r>
    <x v="461"/>
    <s v="JCSM COMMUNICATIONS"/>
    <x v="0"/>
    <x v="1"/>
    <s v="Case Report"/>
    <s v="Case Study"/>
    <n v="1155"/>
    <n v="924"/>
    <d v="2022-11-08T00:00:00"/>
    <x v="236"/>
  </r>
  <r>
    <x v="461"/>
    <s v="JCSM COMMUNICATIONS"/>
    <x v="0"/>
    <x v="1"/>
    <s v="Case Report"/>
    <s v="Case Study"/>
    <n v="1188"/>
    <n v="950"/>
    <d v="2022-11-10T00:00:00"/>
    <x v="11"/>
  </r>
  <r>
    <x v="461"/>
    <s v="JCSM COMMUNICATIONS"/>
    <x v="0"/>
    <x v="1"/>
    <s v="Case Report"/>
    <s v="Case Study"/>
    <n v="1248"/>
    <n v="998"/>
    <d v="2024-09-11T00:00:00"/>
    <x v="2"/>
  </r>
  <r>
    <x v="461"/>
    <s v="JCSM COMMUNICATIONS"/>
    <x v="0"/>
    <x v="1"/>
    <s v="Correspondence"/>
    <s v="Correspondence"/>
    <n v="0"/>
    <n v="0"/>
    <d v="2022-12-08T00:00:00"/>
    <x v="2"/>
  </r>
  <r>
    <x v="461"/>
    <s v="JCSM COMMUNICATIONS"/>
    <x v="0"/>
    <x v="1"/>
    <s v="Letter to the Editor"/>
    <s v="Correspondence"/>
    <n v="940"/>
    <n v="752"/>
    <d v="2020-03-05T00:00:00"/>
    <x v="3"/>
  </r>
  <r>
    <x v="461"/>
    <s v="JCSM COMMUNICATIONS"/>
    <x v="0"/>
    <x v="1"/>
    <s v="Letter to the Editor"/>
    <s v="Correspondence"/>
    <n v="1056"/>
    <n v="845"/>
    <d v="2021-12-01T00:00:00"/>
    <x v="169"/>
  </r>
  <r>
    <x v="461"/>
    <s v="JCSM COMMUNICATIONS"/>
    <x v="0"/>
    <x v="1"/>
    <s v="Letter to the Editor"/>
    <s v="Correspondence"/>
    <n v="1050"/>
    <n v="840"/>
    <d v="2022-06-09T00:00:00"/>
    <x v="21"/>
  </r>
  <r>
    <x v="461"/>
    <s v="JCSM COMMUNICATIONS"/>
    <x v="0"/>
    <x v="1"/>
    <s v="Letter to the Editor"/>
    <s v="Correspondence"/>
    <n v="1155"/>
    <n v="924"/>
    <d v="2022-11-08T00:00:00"/>
    <x v="236"/>
  </r>
  <r>
    <x v="461"/>
    <s v="JCSM COMMUNICATIONS"/>
    <x v="0"/>
    <x v="1"/>
    <s v="Letter to the Editor"/>
    <s v="Correspondence"/>
    <n v="1188"/>
    <n v="950"/>
    <d v="2022-11-10T00:00:00"/>
    <x v="66"/>
  </r>
  <r>
    <x v="461"/>
    <s v="JCSM COMMUNICATIONS"/>
    <x v="0"/>
    <x v="1"/>
    <s v="Letter to the Editor"/>
    <s v="Correspondence"/>
    <n v="0"/>
    <n v="0"/>
    <d v="2022-12-08T00:00:00"/>
    <x v="11"/>
  </r>
  <r>
    <x v="461"/>
    <s v="JCSM COMMUNICATIONS"/>
    <x v="0"/>
    <x v="1"/>
    <s v="Letter to the Editor"/>
    <s v="Correspondence"/>
    <n v="0"/>
    <n v="0"/>
    <d v="2024-09-11T00:00:00"/>
    <x v="2"/>
  </r>
  <r>
    <x v="461"/>
    <s v="JCSM COMMUNICATIONS"/>
    <x v="0"/>
    <x v="1"/>
    <s v="Editorial"/>
    <s v="Editorial"/>
    <n v="940"/>
    <n v="752"/>
    <d v="2020-03-05T00:00:00"/>
    <x v="3"/>
  </r>
  <r>
    <x v="461"/>
    <s v="JCSM COMMUNICATIONS"/>
    <x v="0"/>
    <x v="1"/>
    <s v="Editorial"/>
    <s v="Editorial"/>
    <n v="1056"/>
    <n v="845"/>
    <d v="2021-12-01T00:00:00"/>
    <x v="169"/>
  </r>
  <r>
    <x v="461"/>
    <s v="JCSM COMMUNICATIONS"/>
    <x v="0"/>
    <x v="1"/>
    <s v="Editorial"/>
    <s v="Editorial"/>
    <n v="1050"/>
    <n v="840"/>
    <d v="2022-06-09T00:00:00"/>
    <x v="21"/>
  </r>
  <r>
    <x v="461"/>
    <s v="JCSM COMMUNICATIONS"/>
    <x v="0"/>
    <x v="1"/>
    <s v="Editorial"/>
    <s v="Editorial"/>
    <n v="1155"/>
    <n v="924"/>
    <d v="2022-11-08T00:00:00"/>
    <x v="236"/>
  </r>
  <r>
    <x v="461"/>
    <s v="JCSM COMMUNICATIONS"/>
    <x v="0"/>
    <x v="1"/>
    <s v="Editorial"/>
    <s v="Editorial"/>
    <n v="1188"/>
    <n v="950"/>
    <d v="2022-11-10T00:00:00"/>
    <x v="11"/>
  </r>
  <r>
    <x v="461"/>
    <s v="JCSM COMMUNICATIONS"/>
    <x v="0"/>
    <x v="1"/>
    <s v="Editorial"/>
    <s v="Editorial"/>
    <n v="1248"/>
    <n v="998"/>
    <d v="2024-09-11T00:00:00"/>
    <x v="2"/>
  </r>
  <r>
    <x v="461"/>
    <s v="JCSM COMMUNICATIONS"/>
    <x v="0"/>
    <x v="0"/>
    <s v="Default APC"/>
    <s v="Default APC"/>
    <n v="1587"/>
    <n v="1270"/>
    <d v="2019-05-09T00:00:00"/>
    <x v="237"/>
  </r>
  <r>
    <x v="461"/>
    <s v="JCSM COMMUNICATIONS"/>
    <x v="0"/>
    <x v="0"/>
    <s v="Default APC"/>
    <s v="Default APC"/>
    <n v="1600"/>
    <n v="1280"/>
    <d v="2020-03-05T00:00:00"/>
    <x v="3"/>
  </r>
  <r>
    <x v="461"/>
    <s v="JCSM COMMUNICATIONS"/>
    <x v="0"/>
    <x v="0"/>
    <s v="Default APC"/>
    <s v="Default APC"/>
    <n v="1800"/>
    <n v="1440"/>
    <d v="2021-12-01T00:00:00"/>
    <x v="21"/>
  </r>
  <r>
    <x v="461"/>
    <s v="JCSM COMMUNICATIONS"/>
    <x v="0"/>
    <x v="0"/>
    <s v="Default APC"/>
    <s v="Default APC"/>
    <n v="1980"/>
    <n v="1584"/>
    <d v="2022-11-08T00:00:00"/>
    <x v="11"/>
  </r>
  <r>
    <x v="461"/>
    <s v="JCSM COMMUNICATIONS"/>
    <x v="0"/>
    <x v="0"/>
    <s v="Default APC"/>
    <s v="Default APC"/>
    <n v="2080"/>
    <n v="1664"/>
    <d v="2024-09-11T00:00:00"/>
    <x v="2"/>
  </r>
  <r>
    <x v="461"/>
    <s v="JCSM COMMUNICATIONS"/>
    <x v="1"/>
    <x v="1"/>
    <s v="Case Report"/>
    <s v="Case Study"/>
    <n v="940"/>
    <n v="752"/>
    <d v="2020-03-05T00:00:00"/>
    <x v="3"/>
  </r>
  <r>
    <x v="461"/>
    <s v="JCSM COMMUNICATIONS"/>
    <x v="1"/>
    <x v="1"/>
    <s v="Case Report"/>
    <s v="Case Study"/>
    <n v="1056"/>
    <n v="845"/>
    <d v="2021-12-01T00:00:00"/>
    <x v="169"/>
  </r>
  <r>
    <x v="461"/>
    <s v="JCSM COMMUNICATIONS"/>
    <x v="1"/>
    <x v="1"/>
    <s v="Case Report"/>
    <s v="Case Study"/>
    <n v="1050"/>
    <n v="840"/>
    <d v="2022-06-09T00:00:00"/>
    <x v="21"/>
  </r>
  <r>
    <x v="461"/>
    <s v="JCSM COMMUNICATIONS"/>
    <x v="1"/>
    <x v="1"/>
    <s v="Case Report"/>
    <s v="Case Study"/>
    <n v="1155"/>
    <n v="924"/>
    <d v="2022-11-08T00:00:00"/>
    <x v="236"/>
  </r>
  <r>
    <x v="461"/>
    <s v="JCSM COMMUNICATIONS"/>
    <x v="1"/>
    <x v="1"/>
    <s v="Case Report"/>
    <s v="Case Study"/>
    <n v="1188"/>
    <n v="950"/>
    <d v="2022-11-10T00:00:00"/>
    <x v="11"/>
  </r>
  <r>
    <x v="461"/>
    <s v="JCSM COMMUNICATIONS"/>
    <x v="1"/>
    <x v="1"/>
    <s v="Case Report"/>
    <s v="Case Study"/>
    <n v="1248"/>
    <n v="998"/>
    <d v="2024-09-11T00:00:00"/>
    <x v="2"/>
  </r>
  <r>
    <x v="461"/>
    <s v="JCSM COMMUNICATIONS"/>
    <x v="1"/>
    <x v="1"/>
    <s v="Correspondence"/>
    <s v="Correspondence"/>
    <n v="0"/>
    <n v="0"/>
    <d v="2022-12-08T00:00:00"/>
    <x v="2"/>
  </r>
  <r>
    <x v="461"/>
    <s v="JCSM COMMUNICATIONS"/>
    <x v="1"/>
    <x v="1"/>
    <s v="Letter to the Editor"/>
    <s v="Correspondence"/>
    <n v="940"/>
    <n v="752"/>
    <d v="2020-03-05T00:00:00"/>
    <x v="3"/>
  </r>
  <r>
    <x v="461"/>
    <s v="JCSM COMMUNICATIONS"/>
    <x v="1"/>
    <x v="1"/>
    <s v="Letter to the Editor"/>
    <s v="Correspondence"/>
    <n v="1056"/>
    <n v="845"/>
    <d v="2021-12-01T00:00:00"/>
    <x v="169"/>
  </r>
  <r>
    <x v="461"/>
    <s v="JCSM COMMUNICATIONS"/>
    <x v="1"/>
    <x v="1"/>
    <s v="Letter to the Editor"/>
    <s v="Correspondence"/>
    <n v="1050"/>
    <n v="840"/>
    <d v="2022-06-09T00:00:00"/>
    <x v="21"/>
  </r>
  <r>
    <x v="461"/>
    <s v="JCSM COMMUNICATIONS"/>
    <x v="1"/>
    <x v="1"/>
    <s v="Letter to the Editor"/>
    <s v="Correspondence"/>
    <n v="1155"/>
    <n v="924"/>
    <d v="2022-11-08T00:00:00"/>
    <x v="236"/>
  </r>
  <r>
    <x v="461"/>
    <s v="JCSM COMMUNICATIONS"/>
    <x v="1"/>
    <x v="1"/>
    <s v="Letter to the Editor"/>
    <s v="Correspondence"/>
    <n v="1188"/>
    <n v="950"/>
    <d v="2022-11-10T00:00:00"/>
    <x v="66"/>
  </r>
  <r>
    <x v="461"/>
    <s v="JCSM COMMUNICATIONS"/>
    <x v="1"/>
    <x v="1"/>
    <s v="Letter to the Editor"/>
    <s v="Correspondence"/>
    <n v="0"/>
    <n v="0"/>
    <d v="2022-12-08T00:00:00"/>
    <x v="11"/>
  </r>
  <r>
    <x v="461"/>
    <s v="JCSM COMMUNICATIONS"/>
    <x v="1"/>
    <x v="1"/>
    <s v="Letter to the Editor"/>
    <s v="Correspondence"/>
    <n v="0"/>
    <n v="0"/>
    <d v="2024-09-11T00:00:00"/>
    <x v="2"/>
  </r>
  <r>
    <x v="461"/>
    <s v="JCSM COMMUNICATIONS"/>
    <x v="1"/>
    <x v="1"/>
    <s v="Editorial"/>
    <s v="Editorial"/>
    <n v="940"/>
    <n v="752"/>
    <d v="2020-03-05T00:00:00"/>
    <x v="3"/>
  </r>
  <r>
    <x v="461"/>
    <s v="JCSM COMMUNICATIONS"/>
    <x v="1"/>
    <x v="1"/>
    <s v="Editorial"/>
    <s v="Editorial"/>
    <n v="1056"/>
    <n v="845"/>
    <d v="2021-12-01T00:00:00"/>
    <x v="169"/>
  </r>
  <r>
    <x v="461"/>
    <s v="JCSM COMMUNICATIONS"/>
    <x v="1"/>
    <x v="1"/>
    <s v="Editorial"/>
    <s v="Editorial"/>
    <n v="1050"/>
    <n v="840"/>
    <d v="2022-06-09T00:00:00"/>
    <x v="21"/>
  </r>
  <r>
    <x v="461"/>
    <s v="JCSM COMMUNICATIONS"/>
    <x v="1"/>
    <x v="1"/>
    <s v="Editorial"/>
    <s v="Editorial"/>
    <n v="1155"/>
    <n v="924"/>
    <d v="2022-11-08T00:00:00"/>
    <x v="236"/>
  </r>
  <r>
    <x v="461"/>
    <s v="JCSM COMMUNICATIONS"/>
    <x v="1"/>
    <x v="1"/>
    <s v="Editorial"/>
    <s v="Editorial"/>
    <n v="1188"/>
    <n v="950"/>
    <d v="2022-11-10T00:00:00"/>
    <x v="11"/>
  </r>
  <r>
    <x v="461"/>
    <s v="JCSM COMMUNICATIONS"/>
    <x v="1"/>
    <x v="1"/>
    <s v="Editorial"/>
    <s v="Editorial"/>
    <n v="1248"/>
    <n v="998"/>
    <d v="2024-09-11T00:00:00"/>
    <x v="2"/>
  </r>
  <r>
    <x v="461"/>
    <s v="JCSM COMMUNICATIONS"/>
    <x v="1"/>
    <x v="0"/>
    <s v="Default APC"/>
    <s v="Default APC"/>
    <n v="1270"/>
    <n v="1016"/>
    <d v="2019-05-09T00:00:00"/>
    <x v="237"/>
  </r>
  <r>
    <x v="461"/>
    <s v="JCSM COMMUNICATIONS"/>
    <x v="1"/>
    <x v="0"/>
    <s v="Default APC"/>
    <s v="Default APC"/>
    <n v="1280"/>
    <n v="1024"/>
    <d v="2020-03-05T00:00:00"/>
    <x v="3"/>
  </r>
  <r>
    <x v="461"/>
    <s v="JCSM COMMUNICATIONS"/>
    <x v="1"/>
    <x v="0"/>
    <s v="Default APC"/>
    <s v="Default APC"/>
    <n v="1440"/>
    <n v="1152"/>
    <d v="2021-12-01T00:00:00"/>
    <x v="21"/>
  </r>
  <r>
    <x v="461"/>
    <s v="JCSM COMMUNICATIONS"/>
    <x v="1"/>
    <x v="0"/>
    <s v="Default APC"/>
    <s v="Default APC"/>
    <n v="1584"/>
    <n v="1267"/>
    <d v="2022-11-08T00:00:00"/>
    <x v="5"/>
  </r>
  <r>
    <x v="461"/>
    <s v="JCSM COMMUNICATIONS"/>
    <x v="1"/>
    <x v="0"/>
    <s v="Default APC"/>
    <s v="Default APC"/>
    <n v="1980"/>
    <n v="1584"/>
    <d v="2024-08-29T00:00:00"/>
    <x v="11"/>
  </r>
  <r>
    <x v="461"/>
    <s v="JCSM COMMUNICATIONS"/>
    <x v="1"/>
    <x v="0"/>
    <s v="Default APC"/>
    <s v="Default APC"/>
    <n v="2080"/>
    <n v="1664"/>
    <d v="2024-09-11T00:00:00"/>
    <x v="2"/>
  </r>
  <r>
    <x v="462"/>
    <s v="PSYCHIATRIC RESEARCH AND CLINICAL PRACTICE"/>
    <x v="0"/>
    <x v="1"/>
    <s v="Viewpoint"/>
    <s v="Commentary"/>
    <n v="0"/>
    <n v="0"/>
    <d v="2023-07-21T00:00:00"/>
    <x v="17"/>
  </r>
  <r>
    <x v="462"/>
    <s v="PSYCHIATRIC RESEARCH AND CLINICAL PRACTICE"/>
    <x v="0"/>
    <x v="1"/>
    <s v="Viewpoint"/>
    <s v="Commentary"/>
    <n v="1420"/>
    <n v="1136"/>
    <d v="2023-11-03T00:00:00"/>
    <x v="2"/>
  </r>
  <r>
    <x v="462"/>
    <s v="PSYCHIATRIC RESEARCH AND CLINICAL PRACTICE"/>
    <x v="0"/>
    <x v="1"/>
    <s v="Letter to Editor"/>
    <s v="Correspondence"/>
    <n v="0"/>
    <n v="0"/>
    <d v="2022-12-08T00:00:00"/>
    <x v="2"/>
  </r>
  <r>
    <x v="462"/>
    <s v="PSYCHIATRIC RESEARCH AND CLINICAL PRACTICE"/>
    <x v="0"/>
    <x v="1"/>
    <s v="Letters"/>
    <s v="Correspondence"/>
    <n v="1125"/>
    <n v="900"/>
    <d v="2021-02-09T00:00:00"/>
    <x v="3"/>
  </r>
  <r>
    <x v="462"/>
    <s v="PSYCHIATRIC RESEARCH AND CLINICAL PRACTICE"/>
    <x v="0"/>
    <x v="1"/>
    <s v="Letters"/>
    <s v="Correspondence"/>
    <n v="1225"/>
    <n v="980"/>
    <d v="2021-12-01T00:00:00"/>
    <x v="21"/>
  </r>
  <r>
    <x v="462"/>
    <s v="PSYCHIATRIC RESEARCH AND CLINICAL PRACTICE"/>
    <x v="0"/>
    <x v="1"/>
    <s v="Letters"/>
    <s v="Correspondence"/>
    <n v="1350"/>
    <n v="1080"/>
    <d v="2022-11-08T00:00:00"/>
    <x v="17"/>
  </r>
  <r>
    <x v="462"/>
    <s v="PSYCHIATRIC RESEARCH AND CLINICAL PRACTICE"/>
    <x v="0"/>
    <x v="1"/>
    <s v="Letters"/>
    <s v="Correspondence"/>
    <n v="1420"/>
    <n v="1136"/>
    <d v="2023-11-03T00:00:00"/>
    <x v="2"/>
  </r>
  <r>
    <x v="462"/>
    <s v="PSYCHIATRIC RESEARCH AND CLINICAL PRACTICE"/>
    <x v="0"/>
    <x v="1"/>
    <s v="Reply"/>
    <s v="Correspondence"/>
    <n v="0"/>
    <n v="0"/>
    <d v="2021-04-13T00:00:00"/>
    <x v="2"/>
  </r>
  <r>
    <x v="462"/>
    <s v="PSYCHIATRIC RESEARCH AND CLINICAL PRACTICE"/>
    <x v="0"/>
    <x v="0"/>
    <s v="Default APC"/>
    <s v="Default APC"/>
    <n v="2250"/>
    <n v="1800"/>
    <d v="2020-06-25T00:00:00"/>
    <x v="3"/>
  </r>
  <r>
    <x v="462"/>
    <s v="PSYCHIATRIC RESEARCH AND CLINICAL PRACTICE"/>
    <x v="0"/>
    <x v="0"/>
    <s v="Default APC"/>
    <s v="Default APC"/>
    <n v="2450"/>
    <n v="1960"/>
    <d v="2021-12-01T00:00:00"/>
    <x v="21"/>
  </r>
  <r>
    <x v="462"/>
    <s v="PSYCHIATRIC RESEARCH AND CLINICAL PRACTICE"/>
    <x v="0"/>
    <x v="0"/>
    <s v="Default APC"/>
    <s v="Default APC"/>
    <n v="2700"/>
    <n v="2160"/>
    <d v="2022-11-08T00:00:00"/>
    <x v="17"/>
  </r>
  <r>
    <x v="462"/>
    <s v="PSYCHIATRIC RESEARCH AND CLINICAL PRACTICE"/>
    <x v="0"/>
    <x v="0"/>
    <s v="Default APC"/>
    <s v="Default APC"/>
    <n v="2840"/>
    <n v="2272"/>
    <d v="2023-11-03T00:00:00"/>
    <x v="2"/>
  </r>
  <r>
    <x v="462"/>
    <s v="PSYCHIATRIC RESEARCH AND CLINICAL PRACTICE"/>
    <x v="1"/>
    <x v="1"/>
    <s v="Viewpoint"/>
    <s v="Commentary"/>
    <n v="0"/>
    <n v="0"/>
    <d v="2023-07-21T00:00:00"/>
    <x v="17"/>
  </r>
  <r>
    <x v="462"/>
    <s v="PSYCHIATRIC RESEARCH AND CLINICAL PRACTICE"/>
    <x v="1"/>
    <x v="1"/>
    <s v="Viewpoint"/>
    <s v="Commentary"/>
    <n v="1420"/>
    <n v="1136"/>
    <d v="2023-11-03T00:00:00"/>
    <x v="2"/>
  </r>
  <r>
    <x v="462"/>
    <s v="PSYCHIATRIC RESEARCH AND CLINICAL PRACTICE"/>
    <x v="1"/>
    <x v="1"/>
    <s v="Letter to Editor"/>
    <s v="Correspondence"/>
    <n v="0"/>
    <n v="0"/>
    <d v="2022-12-08T00:00:00"/>
    <x v="2"/>
  </r>
  <r>
    <x v="462"/>
    <s v="PSYCHIATRIC RESEARCH AND CLINICAL PRACTICE"/>
    <x v="1"/>
    <x v="1"/>
    <s v="Letters"/>
    <s v="Correspondence"/>
    <n v="1125"/>
    <n v="900"/>
    <d v="2021-02-09T00:00:00"/>
    <x v="3"/>
  </r>
  <r>
    <x v="462"/>
    <s v="PSYCHIATRIC RESEARCH AND CLINICAL PRACTICE"/>
    <x v="1"/>
    <x v="1"/>
    <s v="Letters"/>
    <s v="Correspondence"/>
    <n v="1225"/>
    <n v="980"/>
    <d v="2021-12-01T00:00:00"/>
    <x v="21"/>
  </r>
  <r>
    <x v="462"/>
    <s v="PSYCHIATRIC RESEARCH AND CLINICAL PRACTICE"/>
    <x v="1"/>
    <x v="1"/>
    <s v="Letters"/>
    <s v="Correspondence"/>
    <n v="1350"/>
    <n v="1080"/>
    <d v="2022-11-08T00:00:00"/>
    <x v="17"/>
  </r>
  <r>
    <x v="462"/>
    <s v="PSYCHIATRIC RESEARCH AND CLINICAL PRACTICE"/>
    <x v="1"/>
    <x v="1"/>
    <s v="Letters"/>
    <s v="Correspondence"/>
    <n v="1420"/>
    <n v="1136"/>
    <d v="2023-11-03T00:00:00"/>
    <x v="2"/>
  </r>
  <r>
    <x v="462"/>
    <s v="PSYCHIATRIC RESEARCH AND CLINICAL PRACTICE"/>
    <x v="1"/>
    <x v="1"/>
    <s v="Reply"/>
    <s v="Correspondence"/>
    <n v="0"/>
    <n v="0"/>
    <d v="2021-04-13T00:00:00"/>
    <x v="2"/>
  </r>
  <r>
    <x v="462"/>
    <s v="PSYCHIATRIC RESEARCH AND CLINICAL PRACTICE"/>
    <x v="1"/>
    <x v="0"/>
    <s v="Default APC"/>
    <s v="Default APC"/>
    <n v="1800"/>
    <n v="1440"/>
    <d v="2020-06-25T00:00:00"/>
    <x v="3"/>
  </r>
  <r>
    <x v="462"/>
    <s v="PSYCHIATRIC RESEARCH AND CLINICAL PRACTICE"/>
    <x v="1"/>
    <x v="0"/>
    <s v="Default APC"/>
    <s v="Default APC"/>
    <n v="1960"/>
    <n v="1568"/>
    <d v="2021-12-01T00:00:00"/>
    <x v="21"/>
  </r>
  <r>
    <x v="462"/>
    <s v="PSYCHIATRIC RESEARCH AND CLINICAL PRACTICE"/>
    <x v="1"/>
    <x v="0"/>
    <s v="Default APC"/>
    <s v="Default APC"/>
    <n v="2160"/>
    <n v="1728"/>
    <d v="2022-11-08T00:00:00"/>
    <x v="17"/>
  </r>
  <r>
    <x v="462"/>
    <s v="PSYCHIATRIC RESEARCH AND CLINICAL PRACTICE"/>
    <x v="1"/>
    <x v="0"/>
    <s v="Default APC"/>
    <s v="Default APC"/>
    <n v="2272"/>
    <n v="1818"/>
    <d v="2023-11-03T00:00:00"/>
    <x v="2"/>
  </r>
  <r>
    <x v="463"/>
    <s v="RESPIROLOGY CASE REPORTS"/>
    <x v="0"/>
    <x v="1"/>
    <s v="Case Video"/>
    <s v="Case Study Media"/>
    <n v="347"/>
    <n v="278"/>
    <d v="2023-09-21T00:00:00"/>
    <x v="14"/>
  </r>
  <r>
    <x v="463"/>
    <s v="RESPIROLOGY CASE REPORTS"/>
    <x v="0"/>
    <x v="1"/>
    <s v="Case Video"/>
    <s v="Case Study Media"/>
    <n v="357"/>
    <n v="286"/>
    <d v="2023-12-01T00:00:00"/>
    <x v="238"/>
  </r>
  <r>
    <x v="463"/>
    <s v="RESPIROLOGY CASE REPORTS"/>
    <x v="0"/>
    <x v="1"/>
    <s v="Case Video"/>
    <s v="Case Study Media"/>
    <n v="360"/>
    <n v="288"/>
    <d v="2024-03-28T00:00:00"/>
    <x v="2"/>
  </r>
  <r>
    <x v="463"/>
    <s v="RESPIROLOGY CASE REPORTS"/>
    <x v="0"/>
    <x v="1"/>
    <s v="Clinical Image"/>
    <s v="Case Study Media"/>
    <n v="315"/>
    <n v="252"/>
    <d v="2021-09-10T00:00:00"/>
    <x v="21"/>
  </r>
  <r>
    <x v="463"/>
    <s v="RESPIROLOGY CASE REPORTS"/>
    <x v="0"/>
    <x v="1"/>
    <s v="Clinical Image"/>
    <s v="Case Study Media"/>
    <n v="347"/>
    <n v="278"/>
    <d v="2022-11-08T00:00:00"/>
    <x v="14"/>
  </r>
  <r>
    <x v="463"/>
    <s v="RESPIROLOGY CASE REPORTS"/>
    <x v="0"/>
    <x v="1"/>
    <s v="Clinical Image"/>
    <s v="Case Study Media"/>
    <n v="357"/>
    <n v="286"/>
    <d v="2023-12-01T00:00:00"/>
    <x v="238"/>
  </r>
  <r>
    <x v="463"/>
    <s v="RESPIROLOGY CASE REPORTS"/>
    <x v="0"/>
    <x v="1"/>
    <s v="Clinical Image"/>
    <s v="Case Study Media"/>
    <n v="360"/>
    <n v="288"/>
    <d v="2024-03-28T00:00:00"/>
    <x v="2"/>
  </r>
  <r>
    <x v="463"/>
    <s v="RESPIROLOGY CASE REPORTS"/>
    <x v="0"/>
    <x v="1"/>
    <s v="Correspondence"/>
    <s v="Correspondence"/>
    <n v="0"/>
    <n v="0"/>
    <d v="2022-12-08T00:00:00"/>
    <x v="2"/>
  </r>
  <r>
    <x v="463"/>
    <s v="RESPIROLOGY CASE REPORTS"/>
    <x v="0"/>
    <x v="1"/>
    <s v="Image"/>
    <s v="Correspondence"/>
    <n v="315"/>
    <n v="252"/>
    <d v="2018-07-26T00:00:00"/>
    <x v="2"/>
  </r>
  <r>
    <x v="463"/>
    <s v="RESPIROLOGY CASE REPORTS"/>
    <x v="0"/>
    <x v="1"/>
    <s v="Right of Reply"/>
    <s v="Correspondence"/>
    <n v="0"/>
    <n v="0"/>
    <d v="2020-11-30T00:00:00"/>
    <x v="2"/>
  </r>
  <r>
    <x v="463"/>
    <s v="RESPIROLOGY CASE REPORTS"/>
    <x v="0"/>
    <x v="1"/>
    <s v="Video"/>
    <s v="Correspondence"/>
    <n v="315"/>
    <n v="252"/>
    <d v="2018-07-26T00:00:00"/>
    <x v="21"/>
  </r>
  <r>
    <x v="463"/>
    <s v="RESPIROLOGY CASE REPORTS"/>
    <x v="0"/>
    <x v="1"/>
    <s v="Video"/>
    <s v="Correspondence"/>
    <n v="347"/>
    <n v="278"/>
    <d v="2022-11-08T00:00:00"/>
    <x v="14"/>
  </r>
  <r>
    <x v="463"/>
    <s v="RESPIROLOGY CASE REPORTS"/>
    <x v="0"/>
    <x v="1"/>
    <s v="Video"/>
    <s v="Correspondence"/>
    <n v="357"/>
    <n v="286"/>
    <d v="2023-12-01T00:00:00"/>
    <x v="2"/>
  </r>
  <r>
    <x v="463"/>
    <s v="RESPIROLOGY CASE REPORTS"/>
    <x v="0"/>
    <x v="1"/>
    <s v="Editorial"/>
    <s v="Editorial"/>
    <n v="0"/>
    <n v="0"/>
    <d v="2022-05-04T00:00:00"/>
    <x v="2"/>
  </r>
  <r>
    <x v="463"/>
    <s v="RESPIROLOGY CASE REPORTS"/>
    <x v="0"/>
    <x v="0"/>
    <s v="Default APC"/>
    <s v="Default APC"/>
    <n v="623"/>
    <n v="498"/>
    <d v="2011-08-31T00:00:00"/>
    <x v="202"/>
  </r>
  <r>
    <x v="463"/>
    <s v="RESPIROLOGY CASE REPORTS"/>
    <x v="0"/>
    <x v="0"/>
    <s v="Default APC"/>
    <s v="Default APC"/>
    <n v="628"/>
    <n v="502"/>
    <d v="2014-08-28T00:00:00"/>
    <x v="203"/>
  </r>
  <r>
    <x v="463"/>
    <s v="RESPIROLOGY CASE REPORTS"/>
    <x v="0"/>
    <x v="0"/>
    <s v="Default APC"/>
    <s v="Default APC"/>
    <n v="623"/>
    <n v="498"/>
    <d v="2014-09-04T00:00:00"/>
    <x v="114"/>
  </r>
  <r>
    <x v="463"/>
    <s v="RESPIROLOGY CASE REPORTS"/>
    <x v="0"/>
    <x v="0"/>
    <s v="Default APC"/>
    <s v="Default APC"/>
    <n v="900"/>
    <n v="720"/>
    <d v="2017-02-02T00:00:00"/>
    <x v="21"/>
  </r>
  <r>
    <x v="463"/>
    <s v="RESPIROLOGY CASE REPORTS"/>
    <x v="0"/>
    <x v="0"/>
    <s v="Default APC"/>
    <s v="Default APC"/>
    <n v="990"/>
    <n v="792"/>
    <d v="2022-11-08T00:00:00"/>
    <x v="14"/>
  </r>
  <r>
    <x v="463"/>
    <s v="RESPIROLOGY CASE REPORTS"/>
    <x v="0"/>
    <x v="0"/>
    <s v="Default APC"/>
    <s v="Default APC"/>
    <n v="1020"/>
    <n v="816"/>
    <d v="2023-12-01T00:00:00"/>
    <x v="2"/>
  </r>
  <r>
    <x v="463"/>
    <s v="RESPIROLOGY CASE REPORTS"/>
    <x v="1"/>
    <x v="1"/>
    <s v="Case Video"/>
    <s v="Case Study Media"/>
    <n v="347"/>
    <n v="278"/>
    <d v="2023-09-21T00:00:00"/>
    <x v="14"/>
  </r>
  <r>
    <x v="463"/>
    <s v="RESPIROLOGY CASE REPORTS"/>
    <x v="1"/>
    <x v="1"/>
    <s v="Case Video"/>
    <s v="Case Study Media"/>
    <n v="357"/>
    <n v="286"/>
    <d v="2023-12-01T00:00:00"/>
    <x v="238"/>
  </r>
  <r>
    <x v="463"/>
    <s v="RESPIROLOGY CASE REPORTS"/>
    <x v="1"/>
    <x v="1"/>
    <s v="Case Video"/>
    <s v="Case Study Media"/>
    <n v="360"/>
    <n v="288"/>
    <d v="2024-03-28T00:00:00"/>
    <x v="2"/>
  </r>
  <r>
    <x v="463"/>
    <s v="RESPIROLOGY CASE REPORTS"/>
    <x v="1"/>
    <x v="1"/>
    <s v="Right of Reply"/>
    <s v="Correspondence"/>
    <n v="0"/>
    <n v="0"/>
    <d v="2020-11-30T00:00:00"/>
    <x v="2"/>
  </r>
  <r>
    <x v="463"/>
    <s v="RESPIROLOGY CASE REPORTS"/>
    <x v="1"/>
    <x v="1"/>
    <s v="Editorial"/>
    <s v="Editorial"/>
    <n v="0"/>
    <n v="0"/>
    <d v="2022-05-04T00:00:00"/>
    <x v="2"/>
  </r>
  <r>
    <x v="464"/>
    <s v="REPRODUCTIVE, FEMALE AND CHILD HEALTH"/>
    <x v="0"/>
    <x v="1"/>
    <s v="Commentary"/>
    <s v="Commentary"/>
    <n v="1075"/>
    <n v="860"/>
    <d v="2021-10-05T00:00:00"/>
    <x v="11"/>
  </r>
  <r>
    <x v="464"/>
    <s v="REPRODUCTIVE, FEMALE AND CHILD HEALTH"/>
    <x v="0"/>
    <x v="1"/>
    <s v="Commentary"/>
    <s v="Commentary"/>
    <n v="1130"/>
    <n v="904"/>
    <d v="2024-09-11T00:00:00"/>
    <x v="25"/>
  </r>
  <r>
    <x v="464"/>
    <s v="REPRODUCTIVE, FEMALE AND CHILD HEALTH"/>
    <x v="0"/>
    <x v="1"/>
    <s v="Commentary"/>
    <s v="Commentary"/>
    <n v="1185"/>
    <n v="948"/>
    <d v="2025-05-20T00:00:00"/>
    <x v="2"/>
  </r>
  <r>
    <x v="464"/>
    <s v="REPRODUCTIVE, FEMALE AND CHILD HEALTH"/>
    <x v="0"/>
    <x v="1"/>
    <s v="Letter to the Editor"/>
    <s v="Correspondence"/>
    <n v="0"/>
    <n v="0"/>
    <d v="2022-12-08T00:00:00"/>
    <x v="2"/>
  </r>
  <r>
    <x v="464"/>
    <s v="REPRODUCTIVE, FEMALE AND CHILD HEALTH"/>
    <x v="0"/>
    <x v="1"/>
    <s v="Reply"/>
    <s v="Correspondence"/>
    <n v="0"/>
    <n v="0"/>
    <d v="2022-12-08T00:00:00"/>
    <x v="2"/>
  </r>
  <r>
    <x v="464"/>
    <s v="REPRODUCTIVE, FEMALE AND CHILD HEALTH"/>
    <x v="0"/>
    <x v="1"/>
    <s v="Editorial"/>
    <s v="Editorial"/>
    <n v="0"/>
    <n v="0"/>
    <d v="2021-10-05T00:00:00"/>
    <x v="2"/>
  </r>
  <r>
    <x v="464"/>
    <s v="REPRODUCTIVE, FEMALE AND CHILD HEALTH"/>
    <x v="0"/>
    <x v="0"/>
    <s v="Default APC"/>
    <s v="Default APC"/>
    <n v="2150"/>
    <n v="1720"/>
    <d v="2021-10-05T00:00:00"/>
    <x v="11"/>
  </r>
  <r>
    <x v="464"/>
    <s v="REPRODUCTIVE, FEMALE AND CHILD HEALTH"/>
    <x v="0"/>
    <x v="0"/>
    <s v="Default APC"/>
    <s v="Default APC"/>
    <n v="2260"/>
    <n v="1808"/>
    <d v="2024-09-11T00:00:00"/>
    <x v="25"/>
  </r>
  <r>
    <x v="464"/>
    <s v="REPRODUCTIVE, FEMALE AND CHILD HEALTH"/>
    <x v="0"/>
    <x v="0"/>
    <s v="Default APC"/>
    <s v="Default APC"/>
    <n v="2370"/>
    <n v="1896"/>
    <d v="2025-05-20T00:00:00"/>
    <x v="2"/>
  </r>
  <r>
    <x v="464"/>
    <s v="REPRODUCTIVE, FEMALE AND CHILD HEALTH"/>
    <x v="1"/>
    <x v="1"/>
    <s v="Commentary"/>
    <s v="Commentary"/>
    <n v="1075"/>
    <n v="860"/>
    <d v="2021-10-05T00:00:00"/>
    <x v="11"/>
  </r>
  <r>
    <x v="464"/>
    <s v="REPRODUCTIVE, FEMALE AND CHILD HEALTH"/>
    <x v="1"/>
    <x v="1"/>
    <s v="Commentary"/>
    <s v="Commentary"/>
    <n v="1130"/>
    <n v="904"/>
    <d v="2024-09-11T00:00:00"/>
    <x v="25"/>
  </r>
  <r>
    <x v="464"/>
    <s v="REPRODUCTIVE, FEMALE AND CHILD HEALTH"/>
    <x v="1"/>
    <x v="1"/>
    <s v="Commentary"/>
    <s v="Commentary"/>
    <n v="1185"/>
    <n v="948"/>
    <d v="2025-05-20T00:00:00"/>
    <x v="2"/>
  </r>
  <r>
    <x v="464"/>
    <s v="REPRODUCTIVE, FEMALE AND CHILD HEALTH"/>
    <x v="1"/>
    <x v="1"/>
    <s v="Editorial"/>
    <s v="Editorial"/>
    <n v="0"/>
    <n v="0"/>
    <d v="2021-10-05T00:00:00"/>
    <x v="2"/>
  </r>
  <r>
    <x v="464"/>
    <s v="REPRODUCTIVE, FEMALE AND CHILD HEALTH"/>
    <x v="1"/>
    <x v="0"/>
    <s v="Default APC"/>
    <s v="Default APC"/>
    <n v="2150"/>
    <n v="1720"/>
    <d v="2021-10-05T00:00:00"/>
    <x v="11"/>
  </r>
  <r>
    <x v="464"/>
    <s v="REPRODUCTIVE, FEMALE AND CHILD HEALTH"/>
    <x v="1"/>
    <x v="0"/>
    <s v="Default APC"/>
    <s v="Default APC"/>
    <n v="2260"/>
    <n v="1808"/>
    <d v="2024-09-11T00:00:00"/>
    <x v="25"/>
  </r>
  <r>
    <x v="464"/>
    <s v="REPRODUCTIVE, FEMALE AND CHILD HEALTH"/>
    <x v="1"/>
    <x v="0"/>
    <s v="Default APC"/>
    <s v="Default APC"/>
    <n v="2370"/>
    <n v="1896"/>
    <d v="2025-05-20T00:00:00"/>
    <x v="2"/>
  </r>
  <r>
    <x v="465"/>
    <s v="REPRODUCTIVE MEDICINE AND BIOLOGY"/>
    <x v="0"/>
    <x v="1"/>
    <s v="Commentary"/>
    <s v="Commentary"/>
    <n v="0"/>
    <n v="0"/>
    <d v="2016-08-31T00:00:00"/>
    <x v="2"/>
  </r>
  <r>
    <x v="465"/>
    <s v="REPRODUCTIVE MEDICINE AND BIOLOGY"/>
    <x v="0"/>
    <x v="1"/>
    <s v="Letters"/>
    <s v="Correspondence"/>
    <n v="0"/>
    <n v="0"/>
    <d v="2022-12-08T00:00:00"/>
    <x v="2"/>
  </r>
  <r>
    <x v="465"/>
    <s v="REPRODUCTIVE MEDICINE AND BIOLOGY"/>
    <x v="0"/>
    <x v="1"/>
    <s v="Editorial"/>
    <s v="Editorial"/>
    <n v="0"/>
    <n v="0"/>
    <d v="2016-08-31T00:00:00"/>
    <x v="2"/>
  </r>
  <r>
    <x v="465"/>
    <s v="REPRODUCTIVE MEDICINE AND BIOLOGY"/>
    <x v="0"/>
    <x v="1"/>
    <s v="Special Report"/>
    <s v="Short Communication"/>
    <n v="0"/>
    <n v="0"/>
    <d v="2018-10-23T00:00:00"/>
    <x v="2"/>
  </r>
  <r>
    <x v="465"/>
    <s v="REPRODUCTIVE MEDICINE AND BIOLOGY"/>
    <x v="0"/>
    <x v="0"/>
    <s v="Default APC"/>
    <s v="Default APC"/>
    <n v="1440"/>
    <n v="1152"/>
    <d v="2016-08-19T00:00:00"/>
    <x v="239"/>
  </r>
  <r>
    <x v="465"/>
    <s v="REPRODUCTIVE MEDICINE AND BIOLOGY"/>
    <x v="0"/>
    <x v="0"/>
    <s v="Default APC"/>
    <s v="Default APC"/>
    <n v="1440"/>
    <n v="1152"/>
    <d v="2016-10-04T00:00:00"/>
    <x v="3"/>
  </r>
  <r>
    <x v="465"/>
    <s v="REPRODUCTIVE MEDICINE AND BIOLOGY"/>
    <x v="0"/>
    <x v="0"/>
    <s v="Default APC"/>
    <s v="Default APC"/>
    <n v="1650"/>
    <n v="1320"/>
    <d v="2021-12-01T00:00:00"/>
    <x v="2"/>
  </r>
  <r>
    <x v="466"/>
    <s v="IET RENEWABLE POWER GENERATION"/>
    <x v="0"/>
    <x v="1"/>
    <s v="Editorial"/>
    <s v="Editorial"/>
    <n v="0"/>
    <n v="0"/>
    <d v="2020-08-19T00:00:00"/>
    <x v="2"/>
  </r>
  <r>
    <x v="466"/>
    <s v="IET RENEWABLE POWER GENERATION"/>
    <x v="0"/>
    <x v="1"/>
    <s v="Corrigendum"/>
    <s v="Erratum"/>
    <n v="0"/>
    <n v="0"/>
    <d v="2021-02-05T00:00:00"/>
    <x v="2"/>
  </r>
  <r>
    <x v="466"/>
    <s v="IET RENEWABLE POWER GENERATION"/>
    <x v="0"/>
    <x v="1"/>
    <s v="Comment"/>
    <s v="Opinion"/>
    <n v="0"/>
    <n v="0"/>
    <d v="2021-02-23T00:00:00"/>
    <x v="2"/>
  </r>
  <r>
    <x v="466"/>
    <s v="IET RENEWABLE POWER GENERATION"/>
    <x v="0"/>
    <x v="1"/>
    <s v="Guest Editorial"/>
    <s v="Opinion"/>
    <n v="0"/>
    <n v="0"/>
    <d v="2021-11-09T00:00:00"/>
    <x v="2"/>
  </r>
  <r>
    <x v="466"/>
    <s v="IET RENEWABLE POWER GENERATION"/>
    <x v="0"/>
    <x v="0"/>
    <s v="Default APC"/>
    <s v="Default APC"/>
    <n v="2900"/>
    <n v="2320"/>
    <d v="2020-08-19T00:00:00"/>
    <x v="92"/>
  </r>
  <r>
    <x v="466"/>
    <s v="IET RENEWABLE POWER GENERATION"/>
    <x v="0"/>
    <x v="0"/>
    <s v="Default APC"/>
    <s v="Default APC"/>
    <n v="3000"/>
    <n v="2400"/>
    <d v="2022-02-24T00:00:00"/>
    <x v="16"/>
  </r>
  <r>
    <x v="466"/>
    <s v="IET RENEWABLE POWER GENERATION"/>
    <x v="0"/>
    <x v="0"/>
    <s v="Default APC"/>
    <s v="Default APC"/>
    <n v="3180"/>
    <n v="2544"/>
    <d v="2023-01-05T00:00:00"/>
    <x v="2"/>
  </r>
  <r>
    <x v="467"/>
    <s v="RADIOLOGY RESEARCH AND PRACTICE"/>
    <x v="0"/>
    <x v="0"/>
    <s v="Default APC"/>
    <s v="Default APC"/>
    <n v="803"/>
    <n v="642"/>
    <d v="2022-12-23T00:00:00"/>
    <x v="101"/>
  </r>
  <r>
    <x v="467"/>
    <s v="RADIOLOGY RESEARCH AND PRACTICE"/>
    <x v="0"/>
    <x v="0"/>
    <s v="Default APC"/>
    <s v="Default APC"/>
    <n v="803"/>
    <n v="642"/>
    <d v="2022-12-28T00:00:00"/>
    <x v="62"/>
  </r>
  <r>
    <x v="467"/>
    <s v="RADIOLOGY RESEARCH AND PRACTICE"/>
    <x v="0"/>
    <x v="0"/>
    <s v="Default APC"/>
    <s v="Default APC"/>
    <n v="830"/>
    <n v="664"/>
    <d v="2024-02-26T00:00:00"/>
    <x v="10"/>
  </r>
  <r>
    <x v="467"/>
    <s v="RADIOLOGY RESEARCH AND PRACTICE"/>
    <x v="0"/>
    <x v="0"/>
    <s v="Default APC"/>
    <s v="Default APC"/>
    <n v="870"/>
    <n v="696"/>
    <d v="2024-09-10T00:00:00"/>
    <x v="11"/>
  </r>
  <r>
    <x v="467"/>
    <s v="RADIOLOGY RESEARCH AND PRACTICE"/>
    <x v="0"/>
    <x v="0"/>
    <s v="Default APC"/>
    <s v="Default APC"/>
    <n v="830"/>
    <n v="664"/>
    <d v="2024-09-11T00:00:00"/>
    <x v="24"/>
  </r>
  <r>
    <x v="467"/>
    <s v="RADIOLOGY RESEARCH AND PRACTICE"/>
    <x v="0"/>
    <x v="0"/>
    <s v="Default APC"/>
    <s v="Default APC"/>
    <n v="870"/>
    <n v="696"/>
    <d v="2024-10-15T00:00:00"/>
    <x v="2"/>
  </r>
  <r>
    <x v="468"/>
    <s v="REMOTE SENSING IN ECOLOGY AND CONSERVATION"/>
    <x v="0"/>
    <x v="0"/>
    <s v="Default APC"/>
    <s v="Default APC"/>
    <n v="1616"/>
    <n v="1293"/>
    <d v="2014-10-17T00:00:00"/>
    <x v="107"/>
  </r>
  <r>
    <x v="468"/>
    <s v="REMOTE SENSING IN ECOLOGY AND CONSERVATION"/>
    <x v="0"/>
    <x v="0"/>
    <s v="Default APC"/>
    <s v="Default APC"/>
    <n v="1850"/>
    <n v="1480"/>
    <d v="2018-10-18T00:00:00"/>
    <x v="54"/>
  </r>
  <r>
    <x v="468"/>
    <s v="REMOTE SENSING IN ECOLOGY AND CONSERVATION"/>
    <x v="0"/>
    <x v="0"/>
    <s v="Default APC"/>
    <s v="Default APC"/>
    <n v="2050"/>
    <n v="1640"/>
    <d v="2020-12-04T00:00:00"/>
    <x v="3"/>
  </r>
  <r>
    <x v="468"/>
    <s v="REMOTE SENSING IN ECOLOGY AND CONSERVATION"/>
    <x v="0"/>
    <x v="0"/>
    <s v="Default APC"/>
    <s v="Default APC"/>
    <n v="2550"/>
    <n v="2040"/>
    <d v="2021-12-01T00:00:00"/>
    <x v="21"/>
  </r>
  <r>
    <x v="468"/>
    <s v="REMOTE SENSING IN ECOLOGY AND CONSERVATION"/>
    <x v="0"/>
    <x v="0"/>
    <s v="Default APC"/>
    <s v="Default APC"/>
    <n v="2640"/>
    <n v="2112"/>
    <d v="2022-11-08T00:00:00"/>
    <x v="17"/>
  </r>
  <r>
    <x v="468"/>
    <s v="REMOTE SENSING IN ECOLOGY AND CONSERVATION"/>
    <x v="0"/>
    <x v="0"/>
    <s v="Default APC"/>
    <s v="Default APC"/>
    <n v="2770"/>
    <n v="2216"/>
    <d v="2023-11-03T00:00:00"/>
    <x v="63"/>
  </r>
  <r>
    <x v="468"/>
    <s v="REMOTE SENSING IN ECOLOGY AND CONSERVATION"/>
    <x v="0"/>
    <x v="0"/>
    <s v="Default APC"/>
    <s v="Default APC"/>
    <n v="3050"/>
    <n v="2440"/>
    <d v="2024-11-13T00:00:00"/>
    <x v="2"/>
  </r>
  <r>
    <x v="469"/>
    <s v="IET RADAR, SONAR &amp; NAVIGATION"/>
    <x v="0"/>
    <x v="1"/>
    <s v="Editorial"/>
    <s v="Editorial"/>
    <n v="0"/>
    <n v="0"/>
    <d v="2020-08-31T00:00:00"/>
    <x v="2"/>
  </r>
  <r>
    <x v="469"/>
    <s v="IET RADAR, SONAR &amp; NAVIGATION"/>
    <x v="0"/>
    <x v="1"/>
    <s v="Corrigendum"/>
    <s v="Erratum"/>
    <n v="0"/>
    <n v="0"/>
    <d v="2021-02-05T00:00:00"/>
    <x v="2"/>
  </r>
  <r>
    <x v="469"/>
    <s v="IET RADAR, SONAR &amp; NAVIGATION"/>
    <x v="0"/>
    <x v="1"/>
    <s v="Comment"/>
    <s v="Opinion"/>
    <n v="0"/>
    <n v="0"/>
    <d v="2021-02-23T00:00:00"/>
    <x v="2"/>
  </r>
  <r>
    <x v="469"/>
    <s v="IET RADAR, SONAR &amp; NAVIGATION"/>
    <x v="0"/>
    <x v="1"/>
    <s v="Guest Editorial"/>
    <s v="Opinion"/>
    <n v="0"/>
    <n v="0"/>
    <d v="2021-11-09T00:00:00"/>
    <x v="2"/>
  </r>
  <r>
    <x v="469"/>
    <s v="IET RADAR, SONAR &amp; NAVIGATION"/>
    <x v="0"/>
    <x v="0"/>
    <s v="Default APC"/>
    <s v="Default APC"/>
    <n v="2000"/>
    <n v="1600"/>
    <d v="2020-08-31T00:00:00"/>
    <x v="92"/>
  </r>
  <r>
    <x v="469"/>
    <s v="IET RADAR, SONAR &amp; NAVIGATION"/>
    <x v="0"/>
    <x v="0"/>
    <s v="Default APC"/>
    <s v="Default APC"/>
    <n v="2200"/>
    <n v="1760"/>
    <d v="2022-02-24T00:00:00"/>
    <x v="16"/>
  </r>
  <r>
    <x v="469"/>
    <s v="IET RADAR, SONAR &amp; NAVIGATION"/>
    <x v="0"/>
    <x v="0"/>
    <s v="Default APC"/>
    <s v="Default APC"/>
    <n v="2260"/>
    <n v="1808"/>
    <d v="2023-01-05T00:00:00"/>
    <x v="63"/>
  </r>
  <r>
    <x v="469"/>
    <s v="IET RADAR, SONAR &amp; NAVIGATION"/>
    <x v="0"/>
    <x v="0"/>
    <s v="Default APC"/>
    <s v="Default APC"/>
    <n v="2400"/>
    <n v="1920"/>
    <d v="2024-11-13T00:00:00"/>
    <x v="2"/>
  </r>
  <r>
    <x v="470"/>
    <s v="RIVER"/>
    <x v="0"/>
    <x v="0"/>
    <s v="Default APC"/>
    <s v="Default APC"/>
    <n v="2000"/>
    <n v="1600"/>
    <d v="2023-10-18T00:00:00"/>
    <x v="2"/>
  </r>
  <r>
    <x v="471"/>
    <s v="JOURNAL OF SUSTAINABLE AGRICULTURE AND ENVIRONMENT"/>
    <x v="0"/>
    <x v="1"/>
    <s v="Correspondence"/>
    <s v="Correspondence"/>
    <n v="0"/>
    <n v="0"/>
    <d v="2022-12-08T00:00:00"/>
    <x v="2"/>
  </r>
  <r>
    <x v="471"/>
    <s v="JOURNAL OF SUSTAINABLE AGRICULTURE AND ENVIRONMENT"/>
    <x v="0"/>
    <x v="0"/>
    <s v="Default APC"/>
    <s v="Default APC"/>
    <n v="1650"/>
    <n v="1320"/>
    <d v="2021-06-01T00:00:00"/>
    <x v="3"/>
  </r>
  <r>
    <x v="471"/>
    <s v="JOURNAL OF SUSTAINABLE AGRICULTURE AND ENVIRONMENT"/>
    <x v="0"/>
    <x v="0"/>
    <s v="Default APC"/>
    <s v="Default APC"/>
    <n v="1800"/>
    <n v="1440"/>
    <d v="2021-12-01T00:00:00"/>
    <x v="63"/>
  </r>
  <r>
    <x v="471"/>
    <s v="JOURNAL OF SUSTAINABLE AGRICULTURE AND ENVIRONMENT"/>
    <x v="0"/>
    <x v="0"/>
    <s v="Default APC"/>
    <s v="Default APC"/>
    <n v="1980"/>
    <n v="1584"/>
    <d v="2024-11-13T00:00:00"/>
    <x v="2"/>
  </r>
  <r>
    <x v="471"/>
    <s v="JOURNAL OF SUSTAINABLE AGRICULTURE AND ENVIRONMENT"/>
    <x v="1"/>
    <x v="0"/>
    <s v="Default APC"/>
    <s v="Default APC"/>
    <n v="1650"/>
    <n v="1320"/>
    <d v="2021-06-01T00:00:00"/>
    <x v="3"/>
  </r>
  <r>
    <x v="471"/>
    <s v="JOURNAL OF SUSTAINABLE AGRICULTURE AND ENVIRONMENT"/>
    <x v="1"/>
    <x v="0"/>
    <s v="Default APC"/>
    <s v="Default APC"/>
    <n v="1800"/>
    <n v="1440"/>
    <d v="2021-12-01T00:00:00"/>
    <x v="63"/>
  </r>
  <r>
    <x v="471"/>
    <s v="JOURNAL OF SUSTAINABLE AGRICULTURE AND ENVIRONMENT"/>
    <x v="1"/>
    <x v="0"/>
    <s v="Default APC"/>
    <s v="Default APC"/>
    <n v="1980"/>
    <n v="1584"/>
    <d v="2024-11-13T00:00:00"/>
    <x v="2"/>
  </r>
  <r>
    <x v="472"/>
    <s v="STEM CELLS INTERNATIONAL"/>
    <x v="0"/>
    <x v="0"/>
    <s v="Default APC"/>
    <s v="Default APC"/>
    <n v="2060"/>
    <n v="1648"/>
    <d v="2022-12-27T00:00:00"/>
    <x v="61"/>
  </r>
  <r>
    <x v="472"/>
    <s v="STEM CELLS INTERNATIONAL"/>
    <x v="0"/>
    <x v="0"/>
    <s v="Default APC"/>
    <s v="Default APC"/>
    <n v="2120"/>
    <n v="1696"/>
    <d v="2024-02-27T00:00:00"/>
    <x v="24"/>
  </r>
  <r>
    <x v="472"/>
    <s v="STEM CELLS INTERNATIONAL"/>
    <x v="0"/>
    <x v="0"/>
    <s v="Default APC"/>
    <s v="Default APC"/>
    <n v="2220"/>
    <n v="1776"/>
    <d v="2024-10-15T00:00:00"/>
    <x v="2"/>
  </r>
  <r>
    <x v="473"/>
    <s v="SCIENTIFICA"/>
    <x v="0"/>
    <x v="0"/>
    <s v="Default APC"/>
    <s v="Default APC"/>
    <n v="803"/>
    <n v="642"/>
    <d v="2022-12-23T00:00:00"/>
    <x v="62"/>
  </r>
  <r>
    <x v="473"/>
    <s v="SCIENTIFICA"/>
    <x v="0"/>
    <x v="0"/>
    <s v="Default APC"/>
    <s v="Default APC"/>
    <n v="830"/>
    <n v="664"/>
    <d v="2024-02-26T00:00:00"/>
    <x v="10"/>
  </r>
  <r>
    <x v="473"/>
    <s v="SCIENTIFICA"/>
    <x v="0"/>
    <x v="0"/>
    <s v="Default APC"/>
    <s v="Default APC"/>
    <n v="870"/>
    <n v="696"/>
    <d v="2024-09-10T00:00:00"/>
    <x v="11"/>
  </r>
  <r>
    <x v="473"/>
    <s v="SCIENTIFICA"/>
    <x v="0"/>
    <x v="0"/>
    <s v="Default APC"/>
    <s v="Default APC"/>
    <n v="830"/>
    <n v="664"/>
    <d v="2024-09-11T00:00:00"/>
    <x v="24"/>
  </r>
  <r>
    <x v="473"/>
    <s v="SCIENTIFICA"/>
    <x v="0"/>
    <x v="0"/>
    <s v="Default APC"/>
    <s v="Default APC"/>
    <n v="870"/>
    <n v="696"/>
    <d v="2024-10-15T00:00:00"/>
    <x v="2"/>
  </r>
  <r>
    <x v="474"/>
    <s v="SECURITY AND COMMUNICATION NETWORKS"/>
    <x v="0"/>
    <x v="0"/>
    <s v="Default APC"/>
    <s v="Default APC"/>
    <n v="2211"/>
    <n v="1769"/>
    <d v="2022-12-28T00:00:00"/>
    <x v="24"/>
  </r>
  <r>
    <x v="474"/>
    <s v="SECURITY AND COMMUNICATION NETWORKS"/>
    <x v="0"/>
    <x v="0"/>
    <s v="Default APC"/>
    <s v="Default APC"/>
    <n v="2320"/>
    <n v="1856"/>
    <d v="2024-10-15T00:00:00"/>
    <x v="2"/>
  </r>
  <r>
    <x v="475"/>
    <s v="IET SMART ENERGY SYSTEMS"/>
    <x v="0"/>
    <x v="0"/>
    <s v="Default APC"/>
    <s v="Default APC"/>
    <n v="2400"/>
    <n v="1920"/>
    <d v="2025-04-04T00:00:00"/>
    <x v="2"/>
  </r>
  <r>
    <x v="476"/>
    <s v="SUSTAINABLE FOOD PROTEINS"/>
    <x v="0"/>
    <x v="1"/>
    <s v="Letter to the Editor"/>
    <s v="Correspondence"/>
    <n v="0"/>
    <n v="0"/>
    <d v="2022-12-08T00:00:00"/>
    <x v="2"/>
  </r>
  <r>
    <x v="476"/>
    <s v="SUSTAINABLE FOOD PROTEINS"/>
    <x v="0"/>
    <x v="1"/>
    <s v="Short Communication"/>
    <s v="Short Communication"/>
    <n v="1200"/>
    <n v="960"/>
    <d v="2022-08-04T00:00:00"/>
    <x v="2"/>
  </r>
  <r>
    <x v="476"/>
    <s v="SUSTAINABLE FOOD PROTEINS"/>
    <x v="0"/>
    <x v="0"/>
    <s v="Default APC"/>
    <s v="Default APC"/>
    <n v="2450"/>
    <n v="1960"/>
    <d v="2022-08-04T00:00:00"/>
    <x v="2"/>
  </r>
  <r>
    <x v="477"/>
    <s v="IET SOFTWARE"/>
    <x v="0"/>
    <x v="1"/>
    <s v="Editorial"/>
    <s v="Editorial"/>
    <n v="0"/>
    <n v="0"/>
    <d v="2020-09-09T00:00:00"/>
    <x v="2"/>
  </r>
  <r>
    <x v="477"/>
    <s v="IET SOFTWARE"/>
    <x v="0"/>
    <x v="1"/>
    <s v="Corrigendum"/>
    <s v="Erratum"/>
    <n v="0"/>
    <n v="0"/>
    <d v="2021-02-05T00:00:00"/>
    <x v="2"/>
  </r>
  <r>
    <x v="477"/>
    <s v="IET SOFTWARE"/>
    <x v="0"/>
    <x v="1"/>
    <s v="Comment"/>
    <s v="Opinion"/>
    <n v="0"/>
    <n v="0"/>
    <d v="2021-02-23T00:00:00"/>
    <x v="2"/>
  </r>
  <r>
    <x v="477"/>
    <s v="IET SOFTWARE"/>
    <x v="0"/>
    <x v="1"/>
    <s v="Guest Editorial"/>
    <s v="Opinion"/>
    <n v="0"/>
    <n v="0"/>
    <d v="2021-11-09T00:00:00"/>
    <x v="2"/>
  </r>
  <r>
    <x v="477"/>
    <s v="IET SOFTWARE"/>
    <x v="0"/>
    <x v="0"/>
    <s v="Default APC"/>
    <s v="Default APC"/>
    <n v="2000"/>
    <n v="1600"/>
    <d v="2020-09-09T00:00:00"/>
    <x v="65"/>
  </r>
  <r>
    <x v="477"/>
    <s v="IET SOFTWARE"/>
    <x v="0"/>
    <x v="0"/>
    <s v="Default APC"/>
    <s v="Default APC"/>
    <n v="1910"/>
    <n v="1528"/>
    <d v="2024-02-28T00:00:00"/>
    <x v="63"/>
  </r>
  <r>
    <x v="477"/>
    <s v="IET SOFTWARE"/>
    <x v="0"/>
    <x v="0"/>
    <s v="Default APC"/>
    <s v="Default APC"/>
    <n v="2010"/>
    <n v="1608"/>
    <d v="2024-11-13T00:00:00"/>
    <x v="2"/>
  </r>
  <r>
    <x v="478"/>
    <s v="IET SIGNAL PROCESSING"/>
    <x v="0"/>
    <x v="1"/>
    <s v="Editorial"/>
    <s v="Editorial"/>
    <n v="0"/>
    <n v="0"/>
    <d v="2020-09-09T00:00:00"/>
    <x v="2"/>
  </r>
  <r>
    <x v="478"/>
    <s v="IET SIGNAL PROCESSING"/>
    <x v="0"/>
    <x v="1"/>
    <s v="Corrigendum"/>
    <s v="Erratum"/>
    <n v="0"/>
    <n v="0"/>
    <d v="2021-02-05T00:00:00"/>
    <x v="2"/>
  </r>
  <r>
    <x v="478"/>
    <s v="IET SIGNAL PROCESSING"/>
    <x v="0"/>
    <x v="1"/>
    <s v="Comment"/>
    <s v="Opinion"/>
    <n v="0"/>
    <n v="0"/>
    <d v="2021-02-23T00:00:00"/>
    <x v="2"/>
  </r>
  <r>
    <x v="478"/>
    <s v="IET SIGNAL PROCESSING"/>
    <x v="0"/>
    <x v="1"/>
    <s v="Guest Editorial"/>
    <s v="Opinion"/>
    <n v="0"/>
    <n v="0"/>
    <d v="2021-11-09T00:00:00"/>
    <x v="2"/>
  </r>
  <r>
    <x v="478"/>
    <s v="IET SIGNAL PROCESSING"/>
    <x v="0"/>
    <x v="0"/>
    <s v="Default APC"/>
    <s v="Default APC"/>
    <n v="2000"/>
    <n v="1600"/>
    <d v="2020-09-09T00:00:00"/>
    <x v="65"/>
  </r>
  <r>
    <x v="478"/>
    <s v="IET SIGNAL PROCESSING"/>
    <x v="0"/>
    <x v="0"/>
    <s v="Default APC"/>
    <s v="Default APC"/>
    <n v="2270"/>
    <n v="1816"/>
    <d v="2024-02-28T00:00:00"/>
    <x v="63"/>
  </r>
  <r>
    <x v="478"/>
    <s v="IET SIGNAL PROCESSING"/>
    <x v="0"/>
    <x v="0"/>
    <s v="Default APC"/>
    <s v="Default APC"/>
    <n v="2380"/>
    <n v="1904"/>
    <d v="2024-11-13T00:00:00"/>
    <x v="2"/>
  </r>
  <r>
    <x v="479"/>
    <s v="SMARTBOT"/>
    <x v="0"/>
    <x v="0"/>
    <s v="Default APC"/>
    <s v="Default APC"/>
    <n v="2945"/>
    <n v="2356"/>
    <d v="2024-08-27T00:00:00"/>
    <x v="2"/>
  </r>
  <r>
    <x v="480"/>
    <s v="IET SMART CITIES"/>
    <x v="0"/>
    <x v="1"/>
    <s v="Case Study"/>
    <s v="Case Study"/>
    <n v="1000"/>
    <n v="800"/>
    <d v="2022-03-18T00:00:00"/>
    <x v="14"/>
  </r>
  <r>
    <x v="480"/>
    <s v="IET SMART CITIES"/>
    <x v="0"/>
    <x v="1"/>
    <s v="Case Study"/>
    <s v="Case Study"/>
    <n v="1030"/>
    <n v="824"/>
    <d v="2023-12-01T00:00:00"/>
    <x v="2"/>
  </r>
  <r>
    <x v="480"/>
    <s v="IET SMART CITIES"/>
    <x v="0"/>
    <x v="1"/>
    <s v="Editorial"/>
    <s v="Editorial"/>
    <n v="0"/>
    <n v="0"/>
    <d v="2020-09-23T00:00:00"/>
    <x v="2"/>
  </r>
  <r>
    <x v="480"/>
    <s v="IET SMART CITIES"/>
    <x v="0"/>
    <x v="1"/>
    <s v="Corrigendum"/>
    <s v="Erratum"/>
    <n v="0"/>
    <n v="0"/>
    <d v="2021-02-05T00:00:00"/>
    <x v="2"/>
  </r>
  <r>
    <x v="480"/>
    <s v="IET SMART CITIES"/>
    <x v="0"/>
    <x v="1"/>
    <s v="Comment"/>
    <s v="Opinion"/>
    <n v="0"/>
    <n v="0"/>
    <d v="2021-02-23T00:00:00"/>
    <x v="2"/>
  </r>
  <r>
    <x v="480"/>
    <s v="IET SMART CITIES"/>
    <x v="0"/>
    <x v="1"/>
    <s v="Guest Editorial"/>
    <s v="Opinion"/>
    <n v="0"/>
    <n v="0"/>
    <d v="2021-11-09T00:00:00"/>
    <x v="2"/>
  </r>
  <r>
    <x v="480"/>
    <s v="IET SMART CITIES"/>
    <x v="0"/>
    <x v="1"/>
    <s v="Opinion"/>
    <s v="Opinion"/>
    <n v="0"/>
    <n v="0"/>
    <d v="2021-03-02T00:00:00"/>
    <x v="2"/>
  </r>
  <r>
    <x v="480"/>
    <s v="IET SMART CITIES"/>
    <x v="0"/>
    <x v="1"/>
    <s v="Perspective"/>
    <s v="Perspective"/>
    <n v="1000"/>
    <n v="800"/>
    <d v="2022-03-17T00:00:00"/>
    <x v="14"/>
  </r>
  <r>
    <x v="480"/>
    <s v="IET SMART CITIES"/>
    <x v="0"/>
    <x v="1"/>
    <s v="Perspective"/>
    <s v="Perspective"/>
    <n v="1030"/>
    <n v="824"/>
    <d v="2023-12-01T00:00:00"/>
    <x v="2"/>
  </r>
  <r>
    <x v="480"/>
    <s v="IET SMART CITIES"/>
    <x v="0"/>
    <x v="1"/>
    <s v="Industry Article"/>
    <s v="Research Article"/>
    <n v="1000"/>
    <n v="800"/>
    <d v="2022-03-18T00:00:00"/>
    <x v="14"/>
  </r>
  <r>
    <x v="480"/>
    <s v="IET SMART CITIES"/>
    <x v="0"/>
    <x v="1"/>
    <s v="Industry Article"/>
    <s v="Research Article"/>
    <n v="1030"/>
    <n v="824"/>
    <d v="2023-12-01T00:00:00"/>
    <x v="2"/>
  </r>
  <r>
    <x v="480"/>
    <s v="IET SMART CITIES"/>
    <x v="0"/>
    <x v="1"/>
    <s v="Original Research"/>
    <s v="Research Article"/>
    <n v="1000"/>
    <n v="800"/>
    <d v="2022-03-18T00:00:00"/>
    <x v="14"/>
  </r>
  <r>
    <x v="480"/>
    <s v="IET SMART CITIES"/>
    <x v="0"/>
    <x v="1"/>
    <s v="Original Research"/>
    <s v="Research Article"/>
    <n v="1030"/>
    <n v="824"/>
    <d v="2023-12-01T00:00:00"/>
    <x v="2"/>
  </r>
  <r>
    <x v="480"/>
    <s v="IET SMART CITIES"/>
    <x v="0"/>
    <x v="1"/>
    <s v="Review"/>
    <s v="Review Article"/>
    <n v="1000"/>
    <n v="800"/>
    <d v="2022-03-18T00:00:00"/>
    <x v="14"/>
  </r>
  <r>
    <x v="480"/>
    <s v="IET SMART CITIES"/>
    <x v="0"/>
    <x v="1"/>
    <s v="Review"/>
    <s v="Review Article"/>
    <n v="1030"/>
    <n v="824"/>
    <d v="2023-12-01T00:00:00"/>
    <x v="2"/>
  </r>
  <r>
    <x v="480"/>
    <s v="IET SMART CITIES"/>
    <x v="0"/>
    <x v="1"/>
    <s v="Letter"/>
    <s v="Short Communication"/>
    <n v="1000"/>
    <n v="800"/>
    <d v="2022-03-17T00:00:00"/>
    <x v="14"/>
  </r>
  <r>
    <x v="480"/>
    <s v="IET SMART CITIES"/>
    <x v="0"/>
    <x v="1"/>
    <s v="Letter"/>
    <s v="Short Communication"/>
    <n v="1030"/>
    <n v="824"/>
    <d v="2023-12-01T00:00:00"/>
    <x v="2"/>
  </r>
  <r>
    <x v="480"/>
    <s v="IET SMART CITIES"/>
    <x v="0"/>
    <x v="0"/>
    <s v="Default APC"/>
    <s v="Default APC"/>
    <n v="2000"/>
    <n v="1600"/>
    <d v="2020-09-23T00:00:00"/>
    <x v="14"/>
  </r>
  <r>
    <x v="480"/>
    <s v="IET SMART CITIES"/>
    <x v="0"/>
    <x v="0"/>
    <s v="Default APC"/>
    <s v="Default APC"/>
    <n v="2060"/>
    <n v="1648"/>
    <d v="2023-12-01T00:00:00"/>
    <x v="63"/>
  </r>
  <r>
    <x v="480"/>
    <s v="IET SMART CITIES"/>
    <x v="0"/>
    <x v="0"/>
    <s v="Default APC"/>
    <s v="Default APC"/>
    <n v="2120"/>
    <n v="1696"/>
    <d v="2024-11-13T00:00:00"/>
    <x v="2"/>
  </r>
  <r>
    <x v="481"/>
    <s v="SMARTMAT"/>
    <x v="0"/>
    <x v="1"/>
    <s v="Letter to Editor"/>
    <s v="Correspondence"/>
    <n v="0"/>
    <n v="0"/>
    <d v="2022-12-08T00:00:00"/>
    <x v="2"/>
  </r>
  <r>
    <x v="481"/>
    <s v="SMARTMAT"/>
    <x v="0"/>
    <x v="1"/>
    <s v="Comment"/>
    <s v="Opinion"/>
    <n v="0"/>
    <n v="0"/>
    <d v="2023-09-20T00:00:00"/>
    <x v="2"/>
  </r>
  <r>
    <x v="481"/>
    <s v="SMARTMAT"/>
    <x v="0"/>
    <x v="1"/>
    <s v="Guest Editorial"/>
    <s v="Opinion"/>
    <n v="0"/>
    <n v="0"/>
    <d v="2023-09-20T00:00:00"/>
    <x v="2"/>
  </r>
  <r>
    <x v="481"/>
    <s v="SMARTMAT"/>
    <x v="0"/>
    <x v="1"/>
    <s v="Response"/>
    <s v="Opinion"/>
    <n v="0"/>
    <n v="0"/>
    <d v="2023-09-20T00:00:00"/>
    <x v="2"/>
  </r>
  <r>
    <x v="481"/>
    <s v="SMARTMAT"/>
    <x v="0"/>
    <x v="1"/>
    <s v="Perspective"/>
    <s v="Perspective"/>
    <n v="720"/>
    <n v="576"/>
    <d v="2023-09-20T00:00:00"/>
    <x v="2"/>
  </r>
  <r>
    <x v="481"/>
    <s v="SMARTMAT"/>
    <x v="0"/>
    <x v="0"/>
    <s v="Default APC"/>
    <s v="Default APC"/>
    <n v="3519"/>
    <n v="2815"/>
    <d v="2020-08-13T00:00:00"/>
    <x v="45"/>
  </r>
  <r>
    <x v="481"/>
    <s v="SMARTMAT"/>
    <x v="0"/>
    <x v="0"/>
    <s v="Default APC"/>
    <s v="Default APC"/>
    <n v="2860"/>
    <n v="2288"/>
    <d v="2023-09-20T00:00:00"/>
    <x v="2"/>
  </r>
  <r>
    <x v="481"/>
    <s v="SMARTMAT"/>
    <x v="1"/>
    <x v="1"/>
    <s v="Letter to Editor"/>
    <s v="Correspondence"/>
    <n v="0"/>
    <n v="0"/>
    <d v="2023-09-20T00:00:00"/>
    <x v="2"/>
  </r>
  <r>
    <x v="481"/>
    <s v="SMARTMAT"/>
    <x v="1"/>
    <x v="1"/>
    <s v="Letter to the Editor"/>
    <s v="Correspondence"/>
    <n v="0"/>
    <n v="0"/>
    <d v="2023-09-20T00:00:00"/>
    <x v="2"/>
  </r>
  <r>
    <x v="481"/>
    <s v="SMARTMAT"/>
    <x v="1"/>
    <x v="1"/>
    <s v="Comment"/>
    <s v="Opinion"/>
    <n v="0"/>
    <n v="0"/>
    <d v="2023-09-20T00:00:00"/>
    <x v="2"/>
  </r>
  <r>
    <x v="481"/>
    <s v="SMARTMAT"/>
    <x v="1"/>
    <x v="1"/>
    <s v="Guest Editorial"/>
    <s v="Opinion"/>
    <n v="0"/>
    <n v="0"/>
    <d v="2023-09-20T00:00:00"/>
    <x v="2"/>
  </r>
  <r>
    <x v="481"/>
    <s v="SMARTMAT"/>
    <x v="1"/>
    <x v="1"/>
    <s v="Response"/>
    <s v="Opinion"/>
    <n v="0"/>
    <n v="0"/>
    <d v="2023-09-20T00:00:00"/>
    <x v="2"/>
  </r>
  <r>
    <x v="481"/>
    <s v="SMARTMAT"/>
    <x v="1"/>
    <x v="1"/>
    <s v="Perspective"/>
    <s v="Perspective"/>
    <n v="720"/>
    <n v="576"/>
    <d v="2023-09-20T00:00:00"/>
    <x v="2"/>
  </r>
  <r>
    <x v="481"/>
    <s v="SMARTMAT"/>
    <x v="1"/>
    <x v="0"/>
    <s v="Default APC"/>
    <s v="Default APC"/>
    <n v="3167"/>
    <n v="2534"/>
    <d v="2020-08-13T00:00:00"/>
    <x v="82"/>
  </r>
  <r>
    <x v="481"/>
    <s v="SMARTMAT"/>
    <x v="1"/>
    <x v="0"/>
    <s v="Default APC"/>
    <s v="Default APC"/>
    <n v="3519"/>
    <n v="2815"/>
    <d v="2022-08-11T00:00:00"/>
    <x v="45"/>
  </r>
  <r>
    <x v="481"/>
    <s v="SMARTMAT"/>
    <x v="1"/>
    <x v="0"/>
    <s v="Default APC"/>
    <s v="Default APC"/>
    <n v="2860"/>
    <n v="2288"/>
    <d v="2023-09-20T00:00:00"/>
    <x v="2"/>
  </r>
  <r>
    <x v="482"/>
    <s v="SMART MEDICINE"/>
    <x v="0"/>
    <x v="0"/>
    <s v="Default APC"/>
    <s v="Default APC"/>
    <n v="2775"/>
    <n v="2220"/>
    <d v="2025-01-10T00:00:00"/>
    <x v="2"/>
  </r>
  <r>
    <x v="483"/>
    <s v="SMALL SCIENCE"/>
    <x v="0"/>
    <x v="1"/>
    <s v="Editorial"/>
    <s v="Editorial"/>
    <n v="0"/>
    <n v="0"/>
    <d v="2022-11-23T00:00:00"/>
    <x v="2"/>
  </r>
  <r>
    <x v="483"/>
    <s v="SMALL SCIENCE"/>
    <x v="0"/>
    <x v="1"/>
    <s v="Comment"/>
    <s v="Opinion"/>
    <n v="0"/>
    <n v="0"/>
    <d v="2022-11-23T00:00:00"/>
    <x v="2"/>
  </r>
  <r>
    <x v="483"/>
    <s v="SMALL SCIENCE"/>
    <x v="0"/>
    <x v="1"/>
    <s v="Guest Editorial"/>
    <s v="Opinion"/>
    <n v="0"/>
    <n v="0"/>
    <d v="2022-11-23T00:00:00"/>
    <x v="2"/>
  </r>
  <r>
    <x v="483"/>
    <s v="SMALL SCIENCE"/>
    <x v="0"/>
    <x v="0"/>
    <s v="Default APC"/>
    <s v="Default APC"/>
    <n v="4163"/>
    <n v="3330"/>
    <d v="2020-06-11T00:00:00"/>
    <x v="26"/>
  </r>
  <r>
    <x v="483"/>
    <s v="SMALL SCIENCE"/>
    <x v="0"/>
    <x v="0"/>
    <s v="Default APC"/>
    <s v="Default APC"/>
    <n v="4150"/>
    <n v="3320"/>
    <d v="2021-10-25T00:00:00"/>
    <x v="118"/>
  </r>
  <r>
    <x v="483"/>
    <s v="SMALL SCIENCE"/>
    <x v="0"/>
    <x v="0"/>
    <s v="Default APC"/>
    <s v="Default APC"/>
    <n v="4570"/>
    <n v="3656"/>
    <d v="2022-09-21T00:00:00"/>
    <x v="138"/>
  </r>
  <r>
    <x v="483"/>
    <s v="SMALL SCIENCE"/>
    <x v="0"/>
    <x v="0"/>
    <s v="Default APC"/>
    <s v="Default APC"/>
    <n v="4790"/>
    <n v="3832"/>
    <d v="2023-09-05T00:00:00"/>
    <x v="11"/>
  </r>
  <r>
    <x v="483"/>
    <s v="SMALL SCIENCE"/>
    <x v="0"/>
    <x v="0"/>
    <s v="Default APC"/>
    <s v="Default APC"/>
    <n v="5270"/>
    <n v="4216"/>
    <d v="2024-09-11T00:00:00"/>
    <x v="2"/>
  </r>
  <r>
    <x v="483"/>
    <s v="SMALL SCIENCE"/>
    <x v="1"/>
    <x v="1"/>
    <s v="Editorial"/>
    <s v="Editorial"/>
    <n v="0"/>
    <n v="0"/>
    <d v="2022-11-23T00:00:00"/>
    <x v="2"/>
  </r>
  <r>
    <x v="483"/>
    <s v="SMALL SCIENCE"/>
    <x v="1"/>
    <x v="1"/>
    <s v="Comment"/>
    <s v="Opinion"/>
    <n v="0"/>
    <n v="0"/>
    <d v="2022-11-23T00:00:00"/>
    <x v="2"/>
  </r>
  <r>
    <x v="483"/>
    <s v="SMALL SCIENCE"/>
    <x v="1"/>
    <x v="1"/>
    <s v="Guest Editorial"/>
    <s v="Opinion"/>
    <n v="0"/>
    <n v="0"/>
    <d v="2022-11-23T00:00:00"/>
    <x v="2"/>
  </r>
  <r>
    <x v="483"/>
    <s v="SMALL SCIENCE"/>
    <x v="1"/>
    <x v="0"/>
    <s v="Default APC"/>
    <s v="Default APC"/>
    <n v="3330"/>
    <n v="2664"/>
    <d v="2020-06-11T00:00:00"/>
    <x v="26"/>
  </r>
  <r>
    <x v="483"/>
    <s v="SMALL SCIENCE"/>
    <x v="1"/>
    <x v="0"/>
    <s v="Default APC"/>
    <s v="Default APC"/>
    <n v="3320"/>
    <n v="2656"/>
    <d v="2021-10-25T00:00:00"/>
    <x v="240"/>
  </r>
  <r>
    <x v="483"/>
    <s v="SMALL SCIENCE"/>
    <x v="1"/>
    <x v="0"/>
    <s v="Default APC"/>
    <s v="Default APC"/>
    <n v="4150"/>
    <n v="3320"/>
    <d v="2021-11-15T00:00:00"/>
    <x v="118"/>
  </r>
  <r>
    <x v="483"/>
    <s v="SMALL SCIENCE"/>
    <x v="1"/>
    <x v="0"/>
    <s v="Default APC"/>
    <s v="Default APC"/>
    <n v="4570"/>
    <n v="3656"/>
    <d v="2022-09-21T00:00:00"/>
    <x v="138"/>
  </r>
  <r>
    <x v="483"/>
    <s v="SMALL SCIENCE"/>
    <x v="1"/>
    <x v="0"/>
    <s v="Default APC"/>
    <s v="Default APC"/>
    <n v="4790"/>
    <n v="3832"/>
    <d v="2023-09-05T00:00:00"/>
    <x v="11"/>
  </r>
  <r>
    <x v="483"/>
    <s v="SMALL SCIENCE"/>
    <x v="1"/>
    <x v="0"/>
    <s v="Default APC"/>
    <s v="Default APC"/>
    <n v="5270"/>
    <n v="4216"/>
    <d v="2024-09-11T00:00:00"/>
    <x v="2"/>
  </r>
  <r>
    <x v="484"/>
    <s v="IET SCIENCE, MEASUREMENT &amp; TECHNOLOGY"/>
    <x v="0"/>
    <x v="1"/>
    <s v="Editorial"/>
    <s v="Editorial"/>
    <n v="0"/>
    <n v="0"/>
    <d v="2020-08-31T00:00:00"/>
    <x v="2"/>
  </r>
  <r>
    <x v="484"/>
    <s v="IET SCIENCE, MEASUREMENT &amp; TECHNOLOGY"/>
    <x v="0"/>
    <x v="1"/>
    <s v="Corrigendum"/>
    <s v="Erratum"/>
    <n v="0"/>
    <n v="0"/>
    <d v="2021-02-05T00:00:00"/>
    <x v="2"/>
  </r>
  <r>
    <x v="484"/>
    <s v="IET SCIENCE, MEASUREMENT &amp; TECHNOLOGY"/>
    <x v="0"/>
    <x v="1"/>
    <s v="Comment"/>
    <s v="Opinion"/>
    <n v="0"/>
    <n v="0"/>
    <d v="2021-02-23T00:00:00"/>
    <x v="2"/>
  </r>
  <r>
    <x v="484"/>
    <s v="IET SCIENCE, MEASUREMENT &amp; TECHNOLOGY"/>
    <x v="0"/>
    <x v="1"/>
    <s v="Guest Editorial"/>
    <s v="Opinion"/>
    <n v="0"/>
    <n v="0"/>
    <d v="2021-11-09T00:00:00"/>
    <x v="2"/>
  </r>
  <r>
    <x v="484"/>
    <s v="IET SCIENCE, MEASUREMENT &amp; TECHNOLOGY"/>
    <x v="0"/>
    <x v="1"/>
    <s v="Response"/>
    <s v="Opinion"/>
    <n v="0"/>
    <n v="0"/>
    <d v="2023-01-25T00:00:00"/>
    <x v="2"/>
  </r>
  <r>
    <x v="484"/>
    <s v="IET SCIENCE, MEASUREMENT &amp; TECHNOLOGY"/>
    <x v="0"/>
    <x v="0"/>
    <s v="Default APC"/>
    <s v="Default APC"/>
    <n v="2000"/>
    <n v="1600"/>
    <d v="2020-08-31T00:00:00"/>
    <x v="16"/>
  </r>
  <r>
    <x v="484"/>
    <s v="IET SCIENCE, MEASUREMENT &amp; TECHNOLOGY"/>
    <x v="0"/>
    <x v="0"/>
    <s v="Default APC"/>
    <s v="Default APC"/>
    <n v="2200"/>
    <n v="1760"/>
    <d v="2023-01-05T00:00:00"/>
    <x v="63"/>
  </r>
  <r>
    <x v="484"/>
    <s v="IET SCIENCE, MEASUREMENT &amp; TECHNOLOGY"/>
    <x v="0"/>
    <x v="0"/>
    <s v="Default APC"/>
    <s v="Default APC"/>
    <n v="2290"/>
    <n v="1832"/>
    <d v="2024-11-13T00:00:00"/>
    <x v="2"/>
  </r>
  <r>
    <x v="484"/>
    <s v="IET SCIENCE, MEASUREMENT &amp; TECHNOLOGY"/>
    <x v="1"/>
    <x v="1"/>
    <s v="Response"/>
    <s v="Opinion"/>
    <n v="0"/>
    <n v="0"/>
    <d v="2023-01-25T00:00:00"/>
    <x v="2"/>
  </r>
  <r>
    <x v="485"/>
    <s v="STROKE RESEARCH AND TREATMENT"/>
    <x v="0"/>
    <x v="0"/>
    <s v="Default APC"/>
    <s v="Default APC"/>
    <n v="803"/>
    <n v="642"/>
    <d v="2022-12-23T00:00:00"/>
    <x v="101"/>
  </r>
  <r>
    <x v="485"/>
    <s v="STROKE RESEARCH AND TREATMENT"/>
    <x v="0"/>
    <x v="0"/>
    <s v="Default APC"/>
    <s v="Default APC"/>
    <n v="803"/>
    <n v="642"/>
    <d v="2022-12-28T00:00:00"/>
    <x v="62"/>
  </r>
  <r>
    <x v="485"/>
    <s v="STROKE RESEARCH AND TREATMENT"/>
    <x v="0"/>
    <x v="0"/>
    <s v="Default APC"/>
    <s v="Default APC"/>
    <n v="830"/>
    <n v="664"/>
    <d v="2024-02-26T00:00:00"/>
    <x v="24"/>
  </r>
  <r>
    <x v="485"/>
    <s v="STROKE RESEARCH AND TREATMENT"/>
    <x v="0"/>
    <x v="0"/>
    <s v="Default APC"/>
    <s v="Default APC"/>
    <n v="870"/>
    <n v="696"/>
    <d v="2024-10-15T00:00:00"/>
    <x v="2"/>
  </r>
  <r>
    <x v="486"/>
    <s v="SKIN RESEARCH AND TECHNOLOGY"/>
    <x v="0"/>
    <x v="1"/>
    <s v="Letter to the Editor"/>
    <s v="Correspondence"/>
    <n v="0"/>
    <n v="0"/>
    <d v="2022-12-08T00:00:00"/>
    <x v="2"/>
  </r>
  <r>
    <x v="486"/>
    <s v="SKIN RESEARCH AND TECHNOLOGY"/>
    <x v="0"/>
    <x v="1"/>
    <s v="Letter"/>
    <s v="Short Communication"/>
    <n v="1083"/>
    <n v="866"/>
    <d v="2021-12-07T00:00:00"/>
    <x v="118"/>
  </r>
  <r>
    <x v="486"/>
    <s v="SKIN RESEARCH AND TECHNOLOGY"/>
    <x v="0"/>
    <x v="1"/>
    <s v="Letter"/>
    <s v="Short Communication"/>
    <n v="1190"/>
    <n v="952"/>
    <d v="2022-09-21T00:00:00"/>
    <x v="66"/>
  </r>
  <r>
    <x v="486"/>
    <s v="SKIN RESEARCH AND TECHNOLOGY"/>
    <x v="0"/>
    <x v="1"/>
    <s v="Letter"/>
    <s v="Short Communication"/>
    <n v="0"/>
    <n v="0"/>
    <d v="2022-12-08T00:00:00"/>
    <x v="241"/>
  </r>
  <r>
    <x v="486"/>
    <s v="SKIN RESEARCH AND TECHNOLOGY"/>
    <x v="0"/>
    <x v="1"/>
    <s v="Letter"/>
    <s v="Short Communication"/>
    <n v="1190"/>
    <n v="952"/>
    <d v="2023-03-28T00:00:00"/>
    <x v="138"/>
  </r>
  <r>
    <x v="486"/>
    <s v="SKIN RESEARCH AND TECHNOLOGY"/>
    <x v="0"/>
    <x v="1"/>
    <s v="Letter"/>
    <s v="Short Communication"/>
    <n v="1250"/>
    <n v="1000"/>
    <d v="2023-09-05T00:00:00"/>
    <x v="2"/>
  </r>
  <r>
    <x v="486"/>
    <s v="SKIN RESEARCH AND TECHNOLOGY"/>
    <x v="0"/>
    <x v="1"/>
    <s v="Research Letter"/>
    <s v="Short Communication"/>
    <n v="1250"/>
    <n v="1000"/>
    <d v="2023-09-14T00:00:00"/>
    <x v="11"/>
  </r>
  <r>
    <x v="486"/>
    <s v="SKIN RESEARCH AND TECHNOLOGY"/>
    <x v="0"/>
    <x v="1"/>
    <s v="Research Letter"/>
    <s v="Short Communication"/>
    <n v="1315"/>
    <n v="1052"/>
    <d v="2024-09-11T00:00:00"/>
    <x v="2"/>
  </r>
  <r>
    <x v="486"/>
    <s v="SKIN RESEARCH AND TECHNOLOGY"/>
    <x v="0"/>
    <x v="0"/>
    <s v="Default APC"/>
    <s v="Default APC"/>
    <n v="2165"/>
    <n v="1732"/>
    <d v="2021-12-07T00:00:00"/>
    <x v="118"/>
  </r>
  <r>
    <x v="486"/>
    <s v="SKIN RESEARCH AND TECHNOLOGY"/>
    <x v="0"/>
    <x v="0"/>
    <s v="Default APC"/>
    <s v="Default APC"/>
    <n v="2380"/>
    <n v="1904"/>
    <d v="2022-09-21T00:00:00"/>
    <x v="138"/>
  </r>
  <r>
    <x v="486"/>
    <s v="SKIN RESEARCH AND TECHNOLOGY"/>
    <x v="0"/>
    <x v="0"/>
    <s v="Default APC"/>
    <s v="Default APC"/>
    <n v="2500"/>
    <n v="2000"/>
    <d v="2023-09-05T00:00:00"/>
    <x v="11"/>
  </r>
  <r>
    <x v="486"/>
    <s v="SKIN RESEARCH AND TECHNOLOGY"/>
    <x v="0"/>
    <x v="0"/>
    <s v="Default APC"/>
    <s v="Default APC"/>
    <n v="2630"/>
    <n v="2104"/>
    <d v="2024-09-11T00:00:00"/>
    <x v="2"/>
  </r>
  <r>
    <x v="487"/>
    <s v="SCI SUSTAINABILITY"/>
    <x v="0"/>
    <x v="1"/>
    <s v="Case Study"/>
    <s v="Case Study"/>
    <n v="1698"/>
    <n v="1358"/>
    <d v="2025-01-09T00:00:00"/>
    <x v="2"/>
  </r>
  <r>
    <x v="487"/>
    <s v="SCI SUSTAINABILITY"/>
    <x v="0"/>
    <x v="1"/>
    <s v="Short Communication"/>
    <s v="Short Communication"/>
    <n v="1415"/>
    <n v="1132"/>
    <d v="2025-01-09T00:00:00"/>
    <x v="2"/>
  </r>
  <r>
    <x v="487"/>
    <s v="SCI SUSTAINABILITY"/>
    <x v="0"/>
    <x v="0"/>
    <s v="Default APC"/>
    <s v="Default APC"/>
    <n v="2830"/>
    <n v="2264"/>
    <d v="2025-01-09T00:00:00"/>
    <x v="2"/>
  </r>
  <r>
    <x v="488"/>
    <s v="SMALL STRUCTURES"/>
    <x v="0"/>
    <x v="1"/>
    <s v="Editorial"/>
    <s v="Editorial"/>
    <n v="0"/>
    <n v="0"/>
    <d v="2022-11-23T00:00:00"/>
    <x v="2"/>
  </r>
  <r>
    <x v="488"/>
    <s v="SMALL STRUCTURES"/>
    <x v="0"/>
    <x v="1"/>
    <s v="Comment"/>
    <s v="Opinion"/>
    <n v="0"/>
    <n v="0"/>
    <d v="2022-11-23T00:00:00"/>
    <x v="2"/>
  </r>
  <r>
    <x v="488"/>
    <s v="SMALL STRUCTURES"/>
    <x v="0"/>
    <x v="1"/>
    <s v="Guest Editorial"/>
    <s v="Opinion"/>
    <n v="0"/>
    <n v="0"/>
    <d v="2022-11-23T00:00:00"/>
    <x v="2"/>
  </r>
  <r>
    <x v="488"/>
    <s v="SMALL STRUCTURES"/>
    <x v="0"/>
    <x v="0"/>
    <s v="Default APC"/>
    <s v="Default APC"/>
    <n v="2750"/>
    <n v="2200"/>
    <d v="2022-09-15T00:00:00"/>
    <x v="11"/>
  </r>
  <r>
    <x v="488"/>
    <s v="SMALL STRUCTURES"/>
    <x v="0"/>
    <x v="0"/>
    <s v="Default APC"/>
    <s v="Default APC"/>
    <n v="3160"/>
    <n v="2528"/>
    <d v="2024-09-11T00:00:00"/>
    <x v="25"/>
  </r>
  <r>
    <x v="488"/>
    <s v="SMALL STRUCTURES"/>
    <x v="0"/>
    <x v="0"/>
    <s v="Default APC"/>
    <s v="Default APC"/>
    <n v="3480"/>
    <n v="2784"/>
    <d v="2025-05-20T00:00:00"/>
    <x v="2"/>
  </r>
  <r>
    <x v="489"/>
    <s v="STRUCTURAL CONTROL AND HEALTH MONITORING"/>
    <x v="0"/>
    <x v="0"/>
    <s v="Default APC"/>
    <s v="Default APC"/>
    <n v="1995"/>
    <n v="1596"/>
    <d v="2022-12-28T00:00:00"/>
    <x v="61"/>
  </r>
  <r>
    <x v="489"/>
    <s v="STRUCTURAL CONTROL AND HEALTH MONITORING"/>
    <x v="0"/>
    <x v="0"/>
    <s v="Default APC"/>
    <s v="Default APC"/>
    <n v="2050"/>
    <n v="1640"/>
    <d v="2024-02-27T00:00:00"/>
    <x v="24"/>
  </r>
  <r>
    <x v="489"/>
    <s v="STRUCTURAL CONTROL AND HEALTH MONITORING"/>
    <x v="0"/>
    <x v="0"/>
    <s v="Default APC"/>
    <s v="Default APC"/>
    <n v="2150"/>
    <n v="1720"/>
    <d v="2024-10-15T00:00:00"/>
    <x v="2"/>
  </r>
  <r>
    <x v="490"/>
    <s v="IET SMART GRID"/>
    <x v="0"/>
    <x v="1"/>
    <s v="Case Study"/>
    <s v="Case Study"/>
    <n v="1000"/>
    <n v="800"/>
    <d v="2022-03-22T00:00:00"/>
    <x v="16"/>
  </r>
  <r>
    <x v="490"/>
    <s v="IET SMART GRID"/>
    <x v="0"/>
    <x v="1"/>
    <s v="Case Study"/>
    <s v="Case Study"/>
    <n v="1030"/>
    <n v="824"/>
    <d v="2023-01-05T00:00:00"/>
    <x v="14"/>
  </r>
  <r>
    <x v="490"/>
    <s v="IET SMART GRID"/>
    <x v="0"/>
    <x v="1"/>
    <s v="Case Study"/>
    <s v="Case Study"/>
    <n v="1060"/>
    <n v="848"/>
    <d v="2023-12-01T00:00:00"/>
    <x v="2"/>
  </r>
  <r>
    <x v="490"/>
    <s v="IET SMART GRID"/>
    <x v="0"/>
    <x v="1"/>
    <s v="Editorial"/>
    <s v="Editorial"/>
    <n v="0"/>
    <n v="0"/>
    <d v="2020-09-16T00:00:00"/>
    <x v="2"/>
  </r>
  <r>
    <x v="490"/>
    <s v="IET SMART GRID"/>
    <x v="0"/>
    <x v="1"/>
    <s v="Corrigendum"/>
    <s v="Erratum"/>
    <n v="0"/>
    <n v="0"/>
    <d v="2021-02-05T00:00:00"/>
    <x v="2"/>
  </r>
  <r>
    <x v="490"/>
    <s v="IET SMART GRID"/>
    <x v="0"/>
    <x v="1"/>
    <s v="Comment"/>
    <s v="Opinion"/>
    <n v="0"/>
    <n v="0"/>
    <d v="2021-02-23T00:00:00"/>
    <x v="2"/>
  </r>
  <r>
    <x v="490"/>
    <s v="IET SMART GRID"/>
    <x v="0"/>
    <x v="1"/>
    <s v="Guest Editorial"/>
    <s v="Opinion"/>
    <n v="0"/>
    <n v="0"/>
    <d v="2021-11-09T00:00:00"/>
    <x v="2"/>
  </r>
  <r>
    <x v="490"/>
    <s v="IET SMART GRID"/>
    <x v="0"/>
    <x v="1"/>
    <s v="Opinion"/>
    <s v="Opinion"/>
    <n v="1000"/>
    <n v="800"/>
    <d v="2022-03-22T00:00:00"/>
    <x v="16"/>
  </r>
  <r>
    <x v="490"/>
    <s v="IET SMART GRID"/>
    <x v="0"/>
    <x v="1"/>
    <s v="Opinion"/>
    <s v="Opinion"/>
    <n v="1030"/>
    <n v="824"/>
    <d v="2023-01-05T00:00:00"/>
    <x v="14"/>
  </r>
  <r>
    <x v="490"/>
    <s v="IET SMART GRID"/>
    <x v="0"/>
    <x v="1"/>
    <s v="Opinion"/>
    <s v="Opinion"/>
    <n v="1060"/>
    <n v="848"/>
    <d v="2023-12-01T00:00:00"/>
    <x v="2"/>
  </r>
  <r>
    <x v="490"/>
    <s v="IET SMART GRID"/>
    <x v="0"/>
    <x v="1"/>
    <s v="Perspective"/>
    <s v="Perspective"/>
    <n v="1000"/>
    <n v="800"/>
    <d v="2022-03-22T00:00:00"/>
    <x v="16"/>
  </r>
  <r>
    <x v="490"/>
    <s v="IET SMART GRID"/>
    <x v="0"/>
    <x v="1"/>
    <s v="Perspective"/>
    <s v="Perspective"/>
    <n v="1030"/>
    <n v="824"/>
    <d v="2023-01-05T00:00:00"/>
    <x v="14"/>
  </r>
  <r>
    <x v="490"/>
    <s v="IET SMART GRID"/>
    <x v="0"/>
    <x v="1"/>
    <s v="Perspective"/>
    <s v="Perspective"/>
    <n v="1060"/>
    <n v="848"/>
    <d v="2023-12-01T00:00:00"/>
    <x v="2"/>
  </r>
  <r>
    <x v="490"/>
    <s v="IET SMART GRID"/>
    <x v="0"/>
    <x v="1"/>
    <s v="Industry Article"/>
    <s v="Research Article"/>
    <n v="1000"/>
    <n v="800"/>
    <d v="2022-03-22T00:00:00"/>
    <x v="16"/>
  </r>
  <r>
    <x v="490"/>
    <s v="IET SMART GRID"/>
    <x v="0"/>
    <x v="1"/>
    <s v="Industry Article"/>
    <s v="Research Article"/>
    <n v="1030"/>
    <n v="824"/>
    <d v="2023-01-05T00:00:00"/>
    <x v="14"/>
  </r>
  <r>
    <x v="490"/>
    <s v="IET SMART GRID"/>
    <x v="0"/>
    <x v="1"/>
    <s v="Industry Article"/>
    <s v="Research Article"/>
    <n v="1060"/>
    <n v="848"/>
    <d v="2023-12-01T00:00:00"/>
    <x v="2"/>
  </r>
  <r>
    <x v="490"/>
    <s v="IET SMART GRID"/>
    <x v="0"/>
    <x v="1"/>
    <s v="Original Research"/>
    <s v="Research Article"/>
    <n v="1000"/>
    <n v="800"/>
    <d v="2022-03-22T00:00:00"/>
    <x v="16"/>
  </r>
  <r>
    <x v="490"/>
    <s v="IET SMART GRID"/>
    <x v="0"/>
    <x v="1"/>
    <s v="Original Research"/>
    <s v="Research Article"/>
    <n v="1030"/>
    <n v="824"/>
    <d v="2023-01-05T00:00:00"/>
    <x v="14"/>
  </r>
  <r>
    <x v="490"/>
    <s v="IET SMART GRID"/>
    <x v="0"/>
    <x v="1"/>
    <s v="Original Research"/>
    <s v="Research Article"/>
    <n v="1060"/>
    <n v="848"/>
    <d v="2023-12-01T00:00:00"/>
    <x v="2"/>
  </r>
  <r>
    <x v="490"/>
    <s v="IET SMART GRID"/>
    <x v="0"/>
    <x v="1"/>
    <s v="Review"/>
    <s v="Review Article"/>
    <n v="1000"/>
    <n v="800"/>
    <d v="2022-03-22T00:00:00"/>
    <x v="16"/>
  </r>
  <r>
    <x v="490"/>
    <s v="IET SMART GRID"/>
    <x v="0"/>
    <x v="1"/>
    <s v="Review"/>
    <s v="Review Article"/>
    <n v="1030"/>
    <n v="824"/>
    <d v="2023-01-05T00:00:00"/>
    <x v="14"/>
  </r>
  <r>
    <x v="490"/>
    <s v="IET SMART GRID"/>
    <x v="0"/>
    <x v="1"/>
    <s v="Review"/>
    <s v="Review Article"/>
    <n v="1060"/>
    <n v="848"/>
    <d v="2023-12-01T00:00:00"/>
    <x v="2"/>
  </r>
  <r>
    <x v="490"/>
    <s v="IET SMART GRID"/>
    <x v="0"/>
    <x v="1"/>
    <s v="Letter"/>
    <s v="Short Communication"/>
    <n v="1000"/>
    <n v="800"/>
    <d v="2022-03-22T00:00:00"/>
    <x v="16"/>
  </r>
  <r>
    <x v="490"/>
    <s v="IET SMART GRID"/>
    <x v="0"/>
    <x v="1"/>
    <s v="Letter"/>
    <s v="Short Communication"/>
    <n v="1030"/>
    <n v="824"/>
    <d v="2023-01-05T00:00:00"/>
    <x v="14"/>
  </r>
  <r>
    <x v="490"/>
    <s v="IET SMART GRID"/>
    <x v="0"/>
    <x v="1"/>
    <s v="Letter"/>
    <s v="Short Communication"/>
    <n v="1060"/>
    <n v="848"/>
    <d v="2023-12-01T00:00:00"/>
    <x v="2"/>
  </r>
  <r>
    <x v="490"/>
    <s v="IET SMART GRID"/>
    <x v="0"/>
    <x v="0"/>
    <s v="Default APC"/>
    <s v="Default APC"/>
    <n v="2000"/>
    <n v="1600"/>
    <d v="2020-09-16T00:00:00"/>
    <x v="16"/>
  </r>
  <r>
    <x v="490"/>
    <s v="IET SMART GRID"/>
    <x v="0"/>
    <x v="0"/>
    <s v="Default APC"/>
    <s v="Default APC"/>
    <n v="2060"/>
    <n v="1648"/>
    <d v="2023-01-05T00:00:00"/>
    <x v="14"/>
  </r>
  <r>
    <x v="490"/>
    <s v="IET SMART GRID"/>
    <x v="0"/>
    <x v="0"/>
    <s v="Default APC"/>
    <s v="Default APC"/>
    <n v="2120"/>
    <n v="1696"/>
    <d v="2023-12-01T00:00:00"/>
    <x v="63"/>
  </r>
  <r>
    <x v="490"/>
    <s v="IET SMART GRID"/>
    <x v="0"/>
    <x v="0"/>
    <s v="Default APC"/>
    <s v="Default APC"/>
    <n v="2230"/>
    <n v="1784"/>
    <d v="2024-11-13T00:00:00"/>
    <x v="2"/>
  </r>
  <r>
    <x v="491"/>
    <s v="SCIENCE AND TECHNOLOGY OF NUCLEAR INSTALLATIONS"/>
    <x v="0"/>
    <x v="0"/>
    <s v="Default APC"/>
    <s v="Default APC"/>
    <n v="1301"/>
    <n v="1041"/>
    <d v="2022-12-27T00:00:00"/>
    <x v="61"/>
  </r>
  <r>
    <x v="491"/>
    <s v="SCIENCE AND TECHNOLOGY OF NUCLEAR INSTALLATIONS"/>
    <x v="0"/>
    <x v="0"/>
    <s v="Default APC"/>
    <s v="Default APC"/>
    <n v="1340"/>
    <n v="1072"/>
    <d v="2024-02-27T00:00:00"/>
    <x v="24"/>
  </r>
  <r>
    <x v="491"/>
    <s v="SCIENCE AND TECHNOLOGY OF NUCLEAR INSTALLATIONS"/>
    <x v="0"/>
    <x v="0"/>
    <s v="Default APC"/>
    <s v="Default APC"/>
    <n v="1410"/>
    <n v="1128"/>
    <d v="2024-10-15T00:00:00"/>
    <x v="2"/>
  </r>
  <r>
    <x v="492"/>
    <s v="SUSMAT"/>
    <x v="0"/>
    <x v="1"/>
    <s v="Editorial"/>
    <s v="Editorial"/>
    <n v="720"/>
    <n v="576"/>
    <d v="2024-02-16T00:00:00"/>
    <x v="2"/>
  </r>
  <r>
    <x v="492"/>
    <s v="SUSMAT"/>
    <x v="0"/>
    <x v="1"/>
    <s v="Research Highlight"/>
    <s v="Opinion"/>
    <n v="720"/>
    <n v="576"/>
    <d v="2024-02-16T00:00:00"/>
    <x v="2"/>
  </r>
  <r>
    <x v="492"/>
    <s v="SUSMAT"/>
    <x v="0"/>
    <x v="1"/>
    <s v="Perspective"/>
    <s v="Perspective"/>
    <n v="720"/>
    <n v="576"/>
    <d v="2024-02-16T00:00:00"/>
    <x v="2"/>
  </r>
  <r>
    <x v="492"/>
    <s v="SUSMAT"/>
    <x v="0"/>
    <x v="1"/>
    <s v="Short Communication"/>
    <s v="Short Communication"/>
    <n v="1440"/>
    <n v="1152"/>
    <d v="2024-02-16T00:00:00"/>
    <x v="2"/>
  </r>
  <r>
    <x v="492"/>
    <s v="SUSMAT"/>
    <x v="0"/>
    <x v="0"/>
    <s v="Default APC"/>
    <s v="Default APC"/>
    <n v="2880"/>
    <n v="2304"/>
    <d v="2024-02-16T00:00:00"/>
    <x v="2"/>
  </r>
  <r>
    <x v="493"/>
    <s v="STROKE: VASCULAR AND INTERVENTIONAL NEUROLOGY"/>
    <x v="0"/>
    <x v="1"/>
    <s v="Case Report"/>
    <s v="Case Study"/>
    <n v="840"/>
    <n v="672"/>
    <d v="2021-06-22T00:00:00"/>
    <x v="3"/>
  </r>
  <r>
    <x v="493"/>
    <s v="STROKE: VASCULAR AND INTERVENTIONAL NEUROLOGY"/>
    <x v="0"/>
    <x v="1"/>
    <s v="Case Report"/>
    <s v="Case Study"/>
    <n v="855"/>
    <n v="684"/>
    <d v="2021-12-01T00:00:00"/>
    <x v="242"/>
  </r>
  <r>
    <x v="493"/>
    <s v="STROKE: VASCULAR AND INTERVENTIONAL NEUROLOGY"/>
    <x v="0"/>
    <x v="1"/>
    <s v="Case Report"/>
    <s v="Case Study"/>
    <n v="826"/>
    <n v="661"/>
    <d v="2021-12-17T00:00:00"/>
    <x v="2"/>
  </r>
  <r>
    <x v="493"/>
    <s v="STROKE: VASCULAR AND INTERVENTIONAL NEUROLOGY"/>
    <x v="0"/>
    <x v="1"/>
    <s v="Cover"/>
    <s v="Cover"/>
    <n v="0"/>
    <n v="0"/>
    <d v="2022-09-30T00:00:00"/>
    <x v="2"/>
  </r>
  <r>
    <x v="493"/>
    <s v="STROKE: VASCULAR AND INTERVENTIONAL NEUROLOGY"/>
    <x v="0"/>
    <x v="1"/>
    <s v="Editorial"/>
    <s v="Editorial"/>
    <n v="0"/>
    <n v="0"/>
    <d v="2021-06-22T00:00:00"/>
    <x v="2"/>
  </r>
  <r>
    <x v="493"/>
    <s v="STROKE: VASCULAR AND INTERVENTIONAL NEUROLOGY"/>
    <x v="0"/>
    <x v="1"/>
    <s v="Information"/>
    <s v="Opinion"/>
    <n v="0"/>
    <n v="0"/>
    <d v="2022-09-30T00:00:00"/>
    <x v="2"/>
  </r>
  <r>
    <x v="493"/>
    <s v="STROKE: VASCULAR AND INTERVENTIONAL NEUROLOGY"/>
    <x v="0"/>
    <x v="1"/>
    <s v="Imaging"/>
    <s v="Research Article"/>
    <n v="588"/>
    <n v="470"/>
    <d v="2021-06-22T00:00:00"/>
    <x v="3"/>
  </r>
  <r>
    <x v="493"/>
    <s v="STROKE: VASCULAR AND INTERVENTIONAL NEUROLOGY"/>
    <x v="0"/>
    <x v="1"/>
    <s v="Imaging"/>
    <s v="Research Article"/>
    <n v="570"/>
    <n v="456"/>
    <d v="2021-12-01T00:00:00"/>
    <x v="242"/>
  </r>
  <r>
    <x v="493"/>
    <s v="STROKE: VASCULAR AND INTERVENTIONAL NEUROLOGY"/>
    <x v="0"/>
    <x v="1"/>
    <s v="Imaging"/>
    <s v="Research Article"/>
    <n v="620"/>
    <n v="496"/>
    <d v="2021-12-17T00:00:00"/>
    <x v="2"/>
  </r>
  <r>
    <x v="493"/>
    <s v="STROKE: VASCULAR AND INTERVENTIONAL NEUROLOGY"/>
    <x v="0"/>
    <x v="1"/>
    <s v="Research Letter"/>
    <s v="Short Communication"/>
    <n v="840"/>
    <n v="672"/>
    <d v="2021-06-22T00:00:00"/>
    <x v="3"/>
  </r>
  <r>
    <x v="493"/>
    <s v="STROKE: VASCULAR AND INTERVENTIONAL NEUROLOGY"/>
    <x v="0"/>
    <x v="1"/>
    <s v="Research Letter"/>
    <s v="Short Communication"/>
    <n v="855"/>
    <n v="684"/>
    <d v="2021-12-01T00:00:00"/>
    <x v="242"/>
  </r>
  <r>
    <x v="493"/>
    <s v="STROKE: VASCULAR AND INTERVENTIONAL NEUROLOGY"/>
    <x v="0"/>
    <x v="1"/>
    <s v="Research Letter"/>
    <s v="Short Communication"/>
    <n v="826"/>
    <n v="661"/>
    <d v="2021-12-17T00:00:00"/>
    <x v="2"/>
  </r>
  <r>
    <x v="493"/>
    <s v="STROKE: VASCULAR AND INTERVENTIONAL NEUROLOGY"/>
    <x v="0"/>
    <x v="0"/>
    <s v="Default APC"/>
    <s v="Default APC"/>
    <n v="1897"/>
    <n v="1518"/>
    <d v="2021-06-21T00:00:00"/>
    <x v="3"/>
  </r>
  <r>
    <x v="493"/>
    <s v="STROKE: VASCULAR AND INTERVENTIONAL NEUROLOGY"/>
    <x v="0"/>
    <x v="0"/>
    <s v="Default APC"/>
    <s v="Default APC"/>
    <n v="1900"/>
    <n v="1520"/>
    <d v="2021-12-01T00:00:00"/>
    <x v="2"/>
  </r>
  <r>
    <x v="493"/>
    <s v="STROKE: VASCULAR AND INTERVENTIONAL NEUROLOGY"/>
    <x v="1"/>
    <x v="1"/>
    <s v="Case Report"/>
    <s v="Case Study"/>
    <n v="840"/>
    <n v="672"/>
    <d v="2021-06-22T00:00:00"/>
    <x v="3"/>
  </r>
  <r>
    <x v="493"/>
    <s v="STROKE: VASCULAR AND INTERVENTIONAL NEUROLOGY"/>
    <x v="1"/>
    <x v="1"/>
    <s v="Case Report"/>
    <s v="Case Study"/>
    <n v="855"/>
    <n v="684"/>
    <d v="2021-12-01T00:00:00"/>
    <x v="242"/>
  </r>
  <r>
    <x v="493"/>
    <s v="STROKE: VASCULAR AND INTERVENTIONAL NEUROLOGY"/>
    <x v="1"/>
    <x v="1"/>
    <s v="Case Report"/>
    <s v="Case Study"/>
    <n v="826"/>
    <n v="661"/>
    <d v="2021-12-17T00:00:00"/>
    <x v="2"/>
  </r>
  <r>
    <x v="493"/>
    <s v="STROKE: VASCULAR AND INTERVENTIONAL NEUROLOGY"/>
    <x v="1"/>
    <x v="1"/>
    <s v="Cover"/>
    <s v="Cover"/>
    <n v="0"/>
    <n v="0"/>
    <d v="2022-09-30T00:00:00"/>
    <x v="2"/>
  </r>
  <r>
    <x v="493"/>
    <s v="STROKE: VASCULAR AND INTERVENTIONAL NEUROLOGY"/>
    <x v="1"/>
    <x v="1"/>
    <s v="Editorial"/>
    <s v="Editorial"/>
    <n v="0"/>
    <n v="0"/>
    <d v="2021-06-22T00:00:00"/>
    <x v="2"/>
  </r>
  <r>
    <x v="493"/>
    <s v="STROKE: VASCULAR AND INTERVENTIONAL NEUROLOGY"/>
    <x v="1"/>
    <x v="1"/>
    <s v="Information"/>
    <s v="Opinion"/>
    <n v="0"/>
    <n v="0"/>
    <d v="2022-09-30T00:00:00"/>
    <x v="2"/>
  </r>
  <r>
    <x v="493"/>
    <s v="STROKE: VASCULAR AND INTERVENTIONAL NEUROLOGY"/>
    <x v="1"/>
    <x v="1"/>
    <s v="Imaging"/>
    <s v="Research Article"/>
    <n v="588"/>
    <n v="470"/>
    <d v="2021-06-22T00:00:00"/>
    <x v="3"/>
  </r>
  <r>
    <x v="493"/>
    <s v="STROKE: VASCULAR AND INTERVENTIONAL NEUROLOGY"/>
    <x v="1"/>
    <x v="1"/>
    <s v="Imaging"/>
    <s v="Research Article"/>
    <n v="570"/>
    <n v="456"/>
    <d v="2021-12-01T00:00:00"/>
    <x v="242"/>
  </r>
  <r>
    <x v="493"/>
    <s v="STROKE: VASCULAR AND INTERVENTIONAL NEUROLOGY"/>
    <x v="1"/>
    <x v="1"/>
    <s v="Imaging"/>
    <s v="Research Article"/>
    <n v="620"/>
    <n v="496"/>
    <d v="2021-12-17T00:00:00"/>
    <x v="2"/>
  </r>
  <r>
    <x v="493"/>
    <s v="STROKE: VASCULAR AND INTERVENTIONAL NEUROLOGY"/>
    <x v="1"/>
    <x v="1"/>
    <s v="Research Letter"/>
    <s v="Short Communication"/>
    <n v="840"/>
    <n v="672"/>
    <d v="2021-06-22T00:00:00"/>
    <x v="3"/>
  </r>
  <r>
    <x v="493"/>
    <s v="STROKE: VASCULAR AND INTERVENTIONAL NEUROLOGY"/>
    <x v="1"/>
    <x v="1"/>
    <s v="Research Letter"/>
    <s v="Short Communication"/>
    <n v="855"/>
    <n v="684"/>
    <d v="2021-12-01T00:00:00"/>
    <x v="242"/>
  </r>
  <r>
    <x v="493"/>
    <s v="STROKE: VASCULAR AND INTERVENTIONAL NEUROLOGY"/>
    <x v="1"/>
    <x v="1"/>
    <s v="Research Letter"/>
    <s v="Short Communication"/>
    <n v="826"/>
    <n v="661"/>
    <d v="2021-12-17T00:00:00"/>
    <x v="2"/>
  </r>
  <r>
    <x v="493"/>
    <s v="STROKE: VASCULAR AND INTERVENTIONAL NEUROLOGY"/>
    <x v="1"/>
    <x v="0"/>
    <s v="Default APC"/>
    <s v="Default APC"/>
    <n v="1897"/>
    <n v="1518"/>
    <d v="2021-06-21T00:00:00"/>
    <x v="3"/>
  </r>
  <r>
    <x v="493"/>
    <s v="STROKE: VASCULAR AND INTERVENTIONAL NEUROLOGY"/>
    <x v="1"/>
    <x v="0"/>
    <s v="Default APC"/>
    <s v="Default APC"/>
    <n v="1900"/>
    <n v="1520"/>
    <d v="2021-12-01T00:00:00"/>
    <x v="2"/>
  </r>
  <r>
    <x v="494"/>
    <s v="SPACE WEATHER"/>
    <x v="0"/>
    <x v="1"/>
    <s v="Commentary"/>
    <s v="Commentary"/>
    <n v="0"/>
    <n v="0"/>
    <d v="2019-10-17T00:00:00"/>
    <x v="2"/>
  </r>
  <r>
    <x v="494"/>
    <s v="SPACE WEATHER"/>
    <x v="0"/>
    <x v="1"/>
    <s v="Reply"/>
    <s v="Correspondence"/>
    <n v="0"/>
    <n v="0"/>
    <d v="2019-10-17T00:00:00"/>
    <x v="2"/>
  </r>
  <r>
    <x v="494"/>
    <s v="SPACE WEATHER"/>
    <x v="0"/>
    <x v="1"/>
    <s v="Editorial"/>
    <s v="Editorial"/>
    <n v="0"/>
    <n v="0"/>
    <d v="2019-10-17T00:00:00"/>
    <x v="2"/>
  </r>
  <r>
    <x v="494"/>
    <s v="SPACE WEATHER"/>
    <x v="0"/>
    <x v="1"/>
    <s v="Introduction"/>
    <s v="Introduction"/>
    <n v="0"/>
    <n v="0"/>
    <d v="2021-11-11T00:00:00"/>
    <x v="2"/>
  </r>
  <r>
    <x v="494"/>
    <s v="SPACE WEATHER"/>
    <x v="0"/>
    <x v="1"/>
    <s v="Introduction to a Special Section"/>
    <s v="Introduction"/>
    <n v="0"/>
    <n v="0"/>
    <d v="2019-10-17T00:00:00"/>
    <x v="2"/>
  </r>
  <r>
    <x v="494"/>
    <s v="SPACE WEATHER"/>
    <x v="0"/>
    <x v="1"/>
    <s v="Meeting Report"/>
    <s v="Meeting Report"/>
    <n v="0"/>
    <n v="0"/>
    <d v="2019-10-17T00:00:00"/>
    <x v="2"/>
  </r>
  <r>
    <x v="494"/>
    <s v="SPACE WEATHER"/>
    <x v="0"/>
    <x v="1"/>
    <s v="News Article"/>
    <s v="News Article"/>
    <n v="0"/>
    <n v="0"/>
    <d v="2019-10-17T00:00:00"/>
    <x v="2"/>
  </r>
  <r>
    <x v="494"/>
    <s v="SPACE WEATHER"/>
    <x v="0"/>
    <x v="1"/>
    <s v="Comment"/>
    <s v="Opinion"/>
    <n v="0"/>
    <n v="0"/>
    <d v="2019-10-17T00:00:00"/>
    <x v="2"/>
  </r>
  <r>
    <x v="494"/>
    <s v="SPACE WEATHER"/>
    <x v="0"/>
    <x v="0"/>
    <s v="Default APC"/>
    <s v="Default APC"/>
    <n v="2200"/>
    <n v="1760"/>
    <d v="2019-10-17T00:00:00"/>
    <x v="37"/>
  </r>
  <r>
    <x v="494"/>
    <s v="SPACE WEATHER"/>
    <x v="0"/>
    <x v="0"/>
    <s v="Default APC"/>
    <s v="Default APC"/>
    <n v="2332"/>
    <n v="1866"/>
    <d v="2021-07-09T00:00:00"/>
    <x v="16"/>
  </r>
  <r>
    <x v="494"/>
    <s v="SPACE WEATHER"/>
    <x v="0"/>
    <x v="0"/>
    <s v="Default APC"/>
    <s v="Default APC"/>
    <n v="2420"/>
    <n v="1936"/>
    <d v="2023-01-05T00:00:00"/>
    <x v="8"/>
  </r>
  <r>
    <x v="494"/>
    <s v="SPACE WEATHER"/>
    <x v="0"/>
    <x v="0"/>
    <s v="Default APC"/>
    <s v="Default APC"/>
    <n v="2540"/>
    <n v="2032"/>
    <d v="2023-11-02T00:00:00"/>
    <x v="40"/>
  </r>
  <r>
    <x v="494"/>
    <s v="SPACE WEATHER"/>
    <x v="0"/>
    <x v="0"/>
    <s v="Default APC"/>
    <s v="Default APC"/>
    <n v="2640"/>
    <n v="2112"/>
    <d v="2025-02-03T00:00:00"/>
    <x v="2"/>
  </r>
  <r>
    <x v="495"/>
    <s v="IET SYSTEMS BIOLOGY"/>
    <x v="0"/>
    <x v="1"/>
    <s v="Editorial"/>
    <s v="Editorial"/>
    <n v="0"/>
    <n v="0"/>
    <d v="2020-09-09T00:00:00"/>
    <x v="2"/>
  </r>
  <r>
    <x v="495"/>
    <s v="IET SYSTEMS BIOLOGY"/>
    <x v="0"/>
    <x v="1"/>
    <s v="Corrigendum"/>
    <s v="Erratum"/>
    <n v="0"/>
    <n v="0"/>
    <d v="2021-02-05T00:00:00"/>
    <x v="2"/>
  </r>
  <r>
    <x v="495"/>
    <s v="IET SYSTEMS BIOLOGY"/>
    <x v="0"/>
    <x v="1"/>
    <s v="Comment"/>
    <s v="Opinion"/>
    <n v="0"/>
    <n v="0"/>
    <d v="2021-02-23T00:00:00"/>
    <x v="2"/>
  </r>
  <r>
    <x v="495"/>
    <s v="IET SYSTEMS BIOLOGY"/>
    <x v="0"/>
    <x v="1"/>
    <s v="Guest Editorial"/>
    <s v="Opinion"/>
    <n v="0"/>
    <n v="0"/>
    <d v="2021-11-09T00:00:00"/>
    <x v="2"/>
  </r>
  <r>
    <x v="495"/>
    <s v="IET SYSTEMS BIOLOGY"/>
    <x v="0"/>
    <x v="0"/>
    <s v="Default APC"/>
    <s v="Default APC"/>
    <n v="2000"/>
    <n v="1600"/>
    <d v="2020-09-09T00:00:00"/>
    <x v="14"/>
  </r>
  <r>
    <x v="495"/>
    <s v="IET SYSTEMS BIOLOGY"/>
    <x v="0"/>
    <x v="0"/>
    <s v="Default APC"/>
    <s v="Default APC"/>
    <n v="2080"/>
    <n v="1664"/>
    <d v="2023-12-01T00:00:00"/>
    <x v="2"/>
  </r>
  <r>
    <x v="496"/>
    <s v="SMARTSYS"/>
    <x v="0"/>
    <x v="0"/>
    <s v="Default APC"/>
    <s v="Default APC"/>
    <n v="2400"/>
    <n v="1920"/>
    <d v="2025-01-24T00:00:00"/>
    <x v="2"/>
  </r>
  <r>
    <x v="497"/>
    <s v="TRANSBOUNDARY AND EMERGING DISEASES"/>
    <x v="0"/>
    <x v="0"/>
    <s v="Default APC"/>
    <s v="Default APC"/>
    <n v="2168"/>
    <n v="1734"/>
    <d v="2022-12-27T00:00:00"/>
    <x v="61"/>
  </r>
  <r>
    <x v="497"/>
    <s v="TRANSBOUNDARY AND EMERGING DISEASES"/>
    <x v="0"/>
    <x v="0"/>
    <s v="Default APC"/>
    <s v="Default APC"/>
    <n v="2230"/>
    <n v="1784"/>
    <d v="2024-02-27T00:00:00"/>
    <x v="24"/>
  </r>
  <r>
    <x v="497"/>
    <s v="TRANSBOUNDARY AND EMERGING DISEASES"/>
    <x v="0"/>
    <x v="0"/>
    <s v="Default APC"/>
    <s v="Default APC"/>
    <n v="2340"/>
    <n v="1872"/>
    <d v="2024-10-15T00:00:00"/>
    <x v="2"/>
  </r>
  <r>
    <x v="498"/>
    <s v="TRANSLATIONAL BIOPHOTONICS"/>
    <x v="0"/>
    <x v="1"/>
    <s v="Thanks to Reviewers"/>
    <s v="Announcement"/>
    <n v="889"/>
    <n v="711"/>
    <d v="2019-03-12T00:00:00"/>
    <x v="2"/>
  </r>
  <r>
    <x v="498"/>
    <s v="TRANSLATIONAL BIOPHOTONICS"/>
    <x v="0"/>
    <x v="1"/>
    <s v="Tutorial"/>
    <s v="Education"/>
    <n v="889"/>
    <n v="711"/>
    <d v="2021-04-07T00:00:00"/>
    <x v="26"/>
  </r>
  <r>
    <x v="498"/>
    <s v="TRANSLATIONAL BIOPHOTONICS"/>
    <x v="0"/>
    <x v="1"/>
    <s v="Tutorial"/>
    <s v="Education"/>
    <n v="1025"/>
    <n v="820"/>
    <d v="2021-10-25T00:00:00"/>
    <x v="4"/>
  </r>
  <r>
    <x v="498"/>
    <s v="TRANSLATIONAL BIOPHOTONICS"/>
    <x v="0"/>
    <x v="1"/>
    <s v="Tutorial"/>
    <s v="Education"/>
    <n v="1130"/>
    <n v="904"/>
    <d v="2022-09-20T00:00:00"/>
    <x v="27"/>
  </r>
  <r>
    <x v="498"/>
    <s v="TRANSLATIONAL BIOPHOTONICS"/>
    <x v="0"/>
    <x v="1"/>
    <s v="Tutorial"/>
    <s v="Education"/>
    <n v="1185"/>
    <n v="948"/>
    <d v="2023-09-01T00:00:00"/>
    <x v="2"/>
  </r>
  <r>
    <x v="498"/>
    <s v="TRANSLATIONAL BIOPHOTONICS"/>
    <x v="0"/>
    <x v="1"/>
    <s v="Preclinical Study"/>
    <s v="Research Article"/>
    <n v="1422"/>
    <n v="1138"/>
    <d v="2019-03-12T00:00:00"/>
    <x v="26"/>
  </r>
  <r>
    <x v="498"/>
    <s v="TRANSLATIONAL BIOPHOTONICS"/>
    <x v="0"/>
    <x v="1"/>
    <s v="Preclinical Study"/>
    <s v="Research Article"/>
    <n v="1640"/>
    <n v="1312"/>
    <d v="2021-10-25T00:00:00"/>
    <x v="4"/>
  </r>
  <r>
    <x v="498"/>
    <s v="TRANSLATIONAL BIOPHOTONICS"/>
    <x v="0"/>
    <x v="1"/>
    <s v="Preclinical Study"/>
    <s v="Research Article"/>
    <n v="1808"/>
    <n v="1446"/>
    <d v="2022-09-20T00:00:00"/>
    <x v="27"/>
  </r>
  <r>
    <x v="498"/>
    <s v="TRANSLATIONAL BIOPHOTONICS"/>
    <x v="0"/>
    <x v="1"/>
    <s v="Preclinical Study"/>
    <s v="Research Article"/>
    <n v="1896"/>
    <n v="1517"/>
    <d v="2023-09-01T00:00:00"/>
    <x v="2"/>
  </r>
  <r>
    <x v="498"/>
    <s v="TRANSLATIONAL BIOPHOTONICS"/>
    <x v="0"/>
    <x v="0"/>
    <s v="Default APC"/>
    <s v="Default APC"/>
    <n v="1777"/>
    <n v="1422"/>
    <d v="2019-02-20T00:00:00"/>
    <x v="26"/>
  </r>
  <r>
    <x v="498"/>
    <s v="TRANSLATIONAL BIOPHOTONICS"/>
    <x v="0"/>
    <x v="0"/>
    <s v="Default APC"/>
    <s v="Default APC"/>
    <n v="2050"/>
    <n v="1640"/>
    <d v="2021-10-25T00:00:00"/>
    <x v="4"/>
  </r>
  <r>
    <x v="498"/>
    <s v="TRANSLATIONAL BIOPHOTONICS"/>
    <x v="0"/>
    <x v="0"/>
    <s v="Default APC"/>
    <s v="Default APC"/>
    <n v="2260"/>
    <n v="1808"/>
    <d v="2022-09-20T00:00:00"/>
    <x v="27"/>
  </r>
  <r>
    <x v="498"/>
    <s v="TRANSLATIONAL BIOPHOTONICS"/>
    <x v="0"/>
    <x v="0"/>
    <s v="Default APC"/>
    <s v="Default APC"/>
    <n v="2370"/>
    <n v="1896"/>
    <d v="2023-09-01T00:00:00"/>
    <x v="2"/>
  </r>
  <r>
    <x v="498"/>
    <s v="TRANSLATIONAL BIOPHOTONICS"/>
    <x v="1"/>
    <x v="1"/>
    <s v="Thanks to Reviewers"/>
    <s v="Announcement"/>
    <n v="889"/>
    <n v="711"/>
    <d v="2019-03-12T00:00:00"/>
    <x v="2"/>
  </r>
  <r>
    <x v="498"/>
    <s v="TRANSLATIONAL BIOPHOTONICS"/>
    <x v="1"/>
    <x v="1"/>
    <s v="Tutorial"/>
    <s v="Education"/>
    <n v="889"/>
    <n v="711"/>
    <d v="2021-04-07T00:00:00"/>
    <x v="26"/>
  </r>
  <r>
    <x v="498"/>
    <s v="TRANSLATIONAL BIOPHOTONICS"/>
    <x v="1"/>
    <x v="1"/>
    <s v="Tutorial"/>
    <s v="Education"/>
    <n v="1025"/>
    <n v="820"/>
    <d v="2021-10-25T00:00:00"/>
    <x v="4"/>
  </r>
  <r>
    <x v="498"/>
    <s v="TRANSLATIONAL BIOPHOTONICS"/>
    <x v="1"/>
    <x v="1"/>
    <s v="Tutorial"/>
    <s v="Education"/>
    <n v="1130"/>
    <n v="904"/>
    <d v="2022-09-20T00:00:00"/>
    <x v="27"/>
  </r>
  <r>
    <x v="498"/>
    <s v="TRANSLATIONAL BIOPHOTONICS"/>
    <x v="1"/>
    <x v="1"/>
    <s v="Tutorial"/>
    <s v="Education"/>
    <n v="1185"/>
    <n v="948"/>
    <d v="2023-09-01T00:00:00"/>
    <x v="2"/>
  </r>
  <r>
    <x v="498"/>
    <s v="TRANSLATIONAL BIOPHOTONICS"/>
    <x v="1"/>
    <x v="1"/>
    <s v="Preclinical Study"/>
    <s v="Research Article"/>
    <n v="1422"/>
    <n v="1138"/>
    <d v="2019-03-12T00:00:00"/>
    <x v="26"/>
  </r>
  <r>
    <x v="498"/>
    <s v="TRANSLATIONAL BIOPHOTONICS"/>
    <x v="1"/>
    <x v="1"/>
    <s v="Preclinical Study"/>
    <s v="Research Article"/>
    <n v="1640"/>
    <n v="1312"/>
    <d v="2021-10-25T00:00:00"/>
    <x v="4"/>
  </r>
  <r>
    <x v="498"/>
    <s v="TRANSLATIONAL BIOPHOTONICS"/>
    <x v="1"/>
    <x v="1"/>
    <s v="Preclinical Study"/>
    <s v="Research Article"/>
    <n v="1808"/>
    <n v="1446"/>
    <d v="2022-09-20T00:00:00"/>
    <x v="27"/>
  </r>
  <r>
    <x v="498"/>
    <s v="TRANSLATIONAL BIOPHOTONICS"/>
    <x v="1"/>
    <x v="1"/>
    <s v="Preclinical Study"/>
    <s v="Research Article"/>
    <n v="1896"/>
    <n v="1517"/>
    <d v="2023-09-01T00:00:00"/>
    <x v="2"/>
  </r>
  <r>
    <x v="498"/>
    <s v="TRANSLATIONAL BIOPHOTONICS"/>
    <x v="1"/>
    <x v="0"/>
    <s v="Default APC"/>
    <s v="Default APC"/>
    <n v="1599"/>
    <n v="1279"/>
    <d v="2019-02-20T00:00:00"/>
    <x v="243"/>
  </r>
  <r>
    <x v="498"/>
    <s v="TRANSLATIONAL BIOPHOTONICS"/>
    <x v="1"/>
    <x v="0"/>
    <s v="Default APC"/>
    <s v="Default APC"/>
    <n v="1422"/>
    <n v="1138"/>
    <d v="2019-03-18T00:00:00"/>
    <x v="86"/>
  </r>
  <r>
    <x v="498"/>
    <s v="TRANSLATIONAL BIOPHOTONICS"/>
    <x v="1"/>
    <x v="0"/>
    <s v="Default APC"/>
    <s v="Default APC"/>
    <n v="1777"/>
    <n v="1422"/>
    <d v="2021-09-29T00:00:00"/>
    <x v="26"/>
  </r>
  <r>
    <x v="498"/>
    <s v="TRANSLATIONAL BIOPHOTONICS"/>
    <x v="1"/>
    <x v="0"/>
    <s v="Default APC"/>
    <s v="Default APC"/>
    <n v="2050"/>
    <n v="1640"/>
    <d v="2021-10-25T00:00:00"/>
    <x v="4"/>
  </r>
  <r>
    <x v="498"/>
    <s v="TRANSLATIONAL BIOPHOTONICS"/>
    <x v="1"/>
    <x v="0"/>
    <s v="Default APC"/>
    <s v="Default APC"/>
    <n v="2260"/>
    <n v="1808"/>
    <d v="2022-09-20T00:00:00"/>
    <x v="27"/>
  </r>
  <r>
    <x v="498"/>
    <s v="TRANSLATIONAL BIOPHOTONICS"/>
    <x v="1"/>
    <x v="0"/>
    <s v="Default APC"/>
    <s v="Default APC"/>
    <n v="2370"/>
    <n v="1896"/>
    <d v="2023-09-01T00:00:00"/>
    <x v="2"/>
  </r>
  <r>
    <x v="499"/>
    <s v="THE BREAST JOURNAL"/>
    <x v="0"/>
    <x v="0"/>
    <s v="Default APC"/>
    <s v="Default APC"/>
    <n v="1886"/>
    <n v="1509"/>
    <d v="2022-12-28T00:00:00"/>
    <x v="61"/>
  </r>
  <r>
    <x v="499"/>
    <s v="THE BREAST JOURNAL"/>
    <x v="0"/>
    <x v="0"/>
    <s v="Default APC"/>
    <s v="Default APC"/>
    <n v="1940"/>
    <n v="1552"/>
    <d v="2024-02-27T00:00:00"/>
    <x v="24"/>
  </r>
  <r>
    <x v="499"/>
    <s v="THE BREAST JOURNAL"/>
    <x v="0"/>
    <x v="0"/>
    <s v="Default APC"/>
    <s v="Default APC"/>
    <n v="2040"/>
    <n v="1632"/>
    <d v="2024-10-15T00:00:00"/>
    <x v="2"/>
  </r>
  <r>
    <x v="500"/>
    <s v="THORACIC CANCER"/>
    <x v="0"/>
    <x v="1"/>
    <s v="Commentary"/>
    <s v="Commentary"/>
    <n v="0"/>
    <n v="0"/>
    <d v="2014-12-02T00:00:00"/>
    <x v="2"/>
  </r>
  <r>
    <x v="500"/>
    <s v="THORACIC CANCER"/>
    <x v="0"/>
    <x v="1"/>
    <s v="Letter to the Editor"/>
    <s v="Correspondence"/>
    <n v="0"/>
    <n v="0"/>
    <d v="2014-12-02T00:00:00"/>
    <x v="2"/>
  </r>
  <r>
    <x v="500"/>
    <s v="THORACIC CANCER"/>
    <x v="0"/>
    <x v="1"/>
    <s v="Editorial"/>
    <s v="Editorial"/>
    <n v="0"/>
    <n v="0"/>
    <d v="2014-12-02T00:00:00"/>
    <x v="2"/>
  </r>
  <r>
    <x v="500"/>
    <s v="THORACIC CANCER"/>
    <x v="0"/>
    <x v="1"/>
    <s v="Clinical Guideline"/>
    <s v="Practice and Policy"/>
    <n v="0"/>
    <n v="0"/>
    <d v="2014-12-02T00:00:00"/>
    <x v="2"/>
  </r>
  <r>
    <x v="500"/>
    <s v="THORACIC CANCER"/>
    <x v="0"/>
    <x v="1"/>
    <s v="Invited Review"/>
    <s v="Review Article"/>
    <n v="0"/>
    <n v="0"/>
    <d v="2014-12-02T00:00:00"/>
    <x v="2"/>
  </r>
  <r>
    <x v="500"/>
    <s v="THORACIC CANCER"/>
    <x v="0"/>
    <x v="0"/>
    <s v="Default APC"/>
    <s v="Default APC"/>
    <n v="1488"/>
    <n v="1190"/>
    <d v="2014-10-02T00:00:00"/>
    <x v="114"/>
  </r>
  <r>
    <x v="500"/>
    <s v="THORACIC CANCER"/>
    <x v="0"/>
    <x v="0"/>
    <s v="Default APC"/>
    <s v="Default APC"/>
    <n v="2000"/>
    <n v="1600"/>
    <d v="2017-02-02T00:00:00"/>
    <x v="59"/>
  </r>
  <r>
    <x v="500"/>
    <s v="THORACIC CANCER"/>
    <x v="0"/>
    <x v="0"/>
    <s v="Default APC"/>
    <s v="Default APC"/>
    <n v="2200"/>
    <n v="1760"/>
    <d v="2019-10-10T00:00:00"/>
    <x v="54"/>
  </r>
  <r>
    <x v="500"/>
    <s v="THORACIC CANCER"/>
    <x v="0"/>
    <x v="0"/>
    <s v="Default APC"/>
    <s v="Default APC"/>
    <n v="2400"/>
    <n v="1920"/>
    <d v="2020-12-04T00:00:00"/>
    <x v="3"/>
  </r>
  <r>
    <x v="500"/>
    <s v="THORACIC CANCER"/>
    <x v="0"/>
    <x v="0"/>
    <s v="Default APC"/>
    <s v="Default APC"/>
    <n v="2500"/>
    <n v="2000"/>
    <d v="2021-12-01T00:00:00"/>
    <x v="11"/>
  </r>
  <r>
    <x v="500"/>
    <s v="THORACIC CANCER"/>
    <x v="0"/>
    <x v="0"/>
    <s v="Default APC"/>
    <s v="Default APC"/>
    <n v="2630"/>
    <n v="2104"/>
    <d v="2024-09-11T00:00:00"/>
    <x v="25"/>
  </r>
  <r>
    <x v="500"/>
    <s v="THORACIC CANCER"/>
    <x v="0"/>
    <x v="0"/>
    <s v="Default APC"/>
    <s v="Default APC"/>
    <n v="2760"/>
    <n v="2208"/>
    <d v="2025-05-20T00:00:00"/>
    <x v="2"/>
  </r>
  <r>
    <x v="501"/>
    <s v="JOURNAL OF TISSUE ENGINEERING AND REGENERATIVE MEDICINE"/>
    <x v="0"/>
    <x v="0"/>
    <s v="Default APC"/>
    <s v="Default APC"/>
    <n v="1995"/>
    <n v="1596"/>
    <d v="2022-12-27T00:00:00"/>
    <x v="61"/>
  </r>
  <r>
    <x v="501"/>
    <s v="JOURNAL OF TISSUE ENGINEERING AND REGENERATIVE MEDICINE"/>
    <x v="0"/>
    <x v="0"/>
    <s v="Default APC"/>
    <s v="Default APC"/>
    <n v="2050"/>
    <n v="1640"/>
    <d v="2024-02-27T00:00:00"/>
    <x v="24"/>
  </r>
  <r>
    <x v="501"/>
    <s v="JOURNAL OF TISSUE ENGINEERING AND REGENERATIVE MEDICINE"/>
    <x v="0"/>
    <x v="0"/>
    <s v="Default APC"/>
    <s v="Default APC"/>
    <n v="2150"/>
    <n v="1720"/>
    <d v="2024-10-15T00:00:00"/>
    <x v="2"/>
  </r>
  <r>
    <x v="502"/>
    <s v="THE JOURNAL OF ENGINEERING"/>
    <x v="0"/>
    <x v="1"/>
    <s v="Case Study"/>
    <s v="Case Study"/>
    <n v="1000"/>
    <n v="800"/>
    <d v="2022-06-14T00:00:00"/>
    <x v="16"/>
  </r>
  <r>
    <x v="502"/>
    <s v="THE JOURNAL OF ENGINEERING"/>
    <x v="0"/>
    <x v="1"/>
    <s v="Case Study"/>
    <s v="Case Study"/>
    <n v="1100"/>
    <n v="880"/>
    <d v="2023-01-05T00:00:00"/>
    <x v="244"/>
  </r>
  <r>
    <x v="502"/>
    <s v="THE JOURNAL OF ENGINEERING"/>
    <x v="0"/>
    <x v="1"/>
    <s v="Case Study"/>
    <s v="Case Study"/>
    <n v="825"/>
    <n v="660"/>
    <d v="2023-02-08T00:00:00"/>
    <x v="14"/>
  </r>
  <r>
    <x v="502"/>
    <s v="THE JOURNAL OF ENGINEERING"/>
    <x v="0"/>
    <x v="1"/>
    <s v="Case Study"/>
    <s v="Case Study"/>
    <n v="860"/>
    <n v="688"/>
    <d v="2023-12-01T00:00:00"/>
    <x v="2"/>
  </r>
  <r>
    <x v="502"/>
    <s v="THE JOURNAL OF ENGINEERING"/>
    <x v="0"/>
    <x v="1"/>
    <s v="Editorial"/>
    <s v="Editorial"/>
    <n v="0"/>
    <n v="0"/>
    <d v="2020-09-16T00:00:00"/>
    <x v="2"/>
  </r>
  <r>
    <x v="502"/>
    <s v="THE JOURNAL OF ENGINEERING"/>
    <x v="0"/>
    <x v="1"/>
    <s v="Corrigendum"/>
    <s v="Erratum"/>
    <n v="0"/>
    <n v="0"/>
    <d v="2021-02-05T00:00:00"/>
    <x v="2"/>
  </r>
  <r>
    <x v="502"/>
    <s v="THE JOURNAL OF ENGINEERING"/>
    <x v="0"/>
    <x v="1"/>
    <s v="Comment"/>
    <s v="Opinion"/>
    <n v="0"/>
    <n v="0"/>
    <d v="2021-02-23T00:00:00"/>
    <x v="2"/>
  </r>
  <r>
    <x v="502"/>
    <s v="THE JOURNAL OF ENGINEERING"/>
    <x v="0"/>
    <x v="1"/>
    <s v="Guest Editorial"/>
    <s v="Opinion"/>
    <n v="0"/>
    <n v="0"/>
    <d v="2021-11-09T00:00:00"/>
    <x v="2"/>
  </r>
  <r>
    <x v="502"/>
    <s v="THE JOURNAL OF ENGINEERING"/>
    <x v="0"/>
    <x v="1"/>
    <s v="Opinion"/>
    <s v="Opinion"/>
    <n v="1000"/>
    <n v="800"/>
    <d v="2022-06-14T00:00:00"/>
    <x v="16"/>
  </r>
  <r>
    <x v="502"/>
    <s v="THE JOURNAL OF ENGINEERING"/>
    <x v="0"/>
    <x v="1"/>
    <s v="Opinion"/>
    <s v="Opinion"/>
    <n v="1100"/>
    <n v="880"/>
    <d v="2023-01-05T00:00:00"/>
    <x v="244"/>
  </r>
  <r>
    <x v="502"/>
    <s v="THE JOURNAL OF ENGINEERING"/>
    <x v="0"/>
    <x v="1"/>
    <s v="Opinion"/>
    <s v="Opinion"/>
    <n v="825"/>
    <n v="660"/>
    <d v="2023-02-08T00:00:00"/>
    <x v="14"/>
  </r>
  <r>
    <x v="502"/>
    <s v="THE JOURNAL OF ENGINEERING"/>
    <x v="0"/>
    <x v="1"/>
    <s v="Opinion"/>
    <s v="Opinion"/>
    <n v="860"/>
    <n v="688"/>
    <d v="2023-12-01T00:00:00"/>
    <x v="2"/>
  </r>
  <r>
    <x v="502"/>
    <s v="THE JOURNAL OF ENGINEERING"/>
    <x v="0"/>
    <x v="1"/>
    <s v="Perspective"/>
    <s v="Perspective"/>
    <n v="1000"/>
    <n v="800"/>
    <d v="2022-06-14T00:00:00"/>
    <x v="16"/>
  </r>
  <r>
    <x v="502"/>
    <s v="THE JOURNAL OF ENGINEERING"/>
    <x v="0"/>
    <x v="1"/>
    <s v="Perspective"/>
    <s v="Perspective"/>
    <n v="1100"/>
    <n v="880"/>
    <d v="2023-01-05T00:00:00"/>
    <x v="244"/>
  </r>
  <r>
    <x v="502"/>
    <s v="THE JOURNAL OF ENGINEERING"/>
    <x v="0"/>
    <x v="1"/>
    <s v="Perspective"/>
    <s v="Perspective"/>
    <n v="825"/>
    <n v="660"/>
    <d v="2023-02-08T00:00:00"/>
    <x v="14"/>
  </r>
  <r>
    <x v="502"/>
    <s v="THE JOURNAL OF ENGINEERING"/>
    <x v="0"/>
    <x v="1"/>
    <s v="Perspective"/>
    <s v="Perspective"/>
    <n v="860"/>
    <n v="688"/>
    <d v="2023-12-01T00:00:00"/>
    <x v="2"/>
  </r>
  <r>
    <x v="502"/>
    <s v="THE JOURNAL OF ENGINEERING"/>
    <x v="0"/>
    <x v="1"/>
    <s v="Industry Article"/>
    <s v="Research Article"/>
    <n v="1000"/>
    <n v="800"/>
    <d v="2022-06-14T00:00:00"/>
    <x v="16"/>
  </r>
  <r>
    <x v="502"/>
    <s v="THE JOURNAL OF ENGINEERING"/>
    <x v="0"/>
    <x v="1"/>
    <s v="Industry Article"/>
    <s v="Research Article"/>
    <n v="1100"/>
    <n v="880"/>
    <d v="2023-01-05T00:00:00"/>
    <x v="244"/>
  </r>
  <r>
    <x v="502"/>
    <s v="THE JOURNAL OF ENGINEERING"/>
    <x v="0"/>
    <x v="1"/>
    <s v="Industry Article"/>
    <s v="Research Article"/>
    <n v="825"/>
    <n v="660"/>
    <d v="2023-02-08T00:00:00"/>
    <x v="14"/>
  </r>
  <r>
    <x v="502"/>
    <s v="THE JOURNAL OF ENGINEERING"/>
    <x v="0"/>
    <x v="1"/>
    <s v="Industry Article"/>
    <s v="Research Article"/>
    <n v="860"/>
    <n v="688"/>
    <d v="2023-12-01T00:00:00"/>
    <x v="2"/>
  </r>
  <r>
    <x v="502"/>
    <s v="THE JOURNAL OF ENGINEERING"/>
    <x v="0"/>
    <x v="1"/>
    <s v="Original Research"/>
    <s v="Research Article"/>
    <n v="1000"/>
    <n v="800"/>
    <d v="2022-06-14T00:00:00"/>
    <x v="16"/>
  </r>
  <r>
    <x v="502"/>
    <s v="THE JOURNAL OF ENGINEERING"/>
    <x v="0"/>
    <x v="1"/>
    <s v="Original Research"/>
    <s v="Research Article"/>
    <n v="1100"/>
    <n v="880"/>
    <d v="2023-01-05T00:00:00"/>
    <x v="244"/>
  </r>
  <r>
    <x v="502"/>
    <s v="THE JOURNAL OF ENGINEERING"/>
    <x v="0"/>
    <x v="1"/>
    <s v="Original Research"/>
    <s v="Research Article"/>
    <n v="825"/>
    <n v="660"/>
    <d v="2023-02-08T00:00:00"/>
    <x v="14"/>
  </r>
  <r>
    <x v="502"/>
    <s v="THE JOURNAL OF ENGINEERING"/>
    <x v="0"/>
    <x v="1"/>
    <s v="Original Research"/>
    <s v="Research Article"/>
    <n v="860"/>
    <n v="688"/>
    <d v="2023-12-01T00:00:00"/>
    <x v="2"/>
  </r>
  <r>
    <x v="502"/>
    <s v="THE JOURNAL OF ENGINEERING"/>
    <x v="0"/>
    <x v="1"/>
    <s v="Review"/>
    <s v="Review Article"/>
    <n v="1000"/>
    <n v="800"/>
    <d v="2022-06-14T00:00:00"/>
    <x v="16"/>
  </r>
  <r>
    <x v="502"/>
    <s v="THE JOURNAL OF ENGINEERING"/>
    <x v="0"/>
    <x v="1"/>
    <s v="Review"/>
    <s v="Review Article"/>
    <n v="1100"/>
    <n v="880"/>
    <d v="2023-01-05T00:00:00"/>
    <x v="244"/>
  </r>
  <r>
    <x v="502"/>
    <s v="THE JOURNAL OF ENGINEERING"/>
    <x v="0"/>
    <x v="1"/>
    <s v="Review"/>
    <s v="Review Article"/>
    <n v="825"/>
    <n v="660"/>
    <d v="2023-02-08T00:00:00"/>
    <x v="14"/>
  </r>
  <r>
    <x v="502"/>
    <s v="THE JOURNAL OF ENGINEERING"/>
    <x v="0"/>
    <x v="1"/>
    <s v="Review"/>
    <s v="Review Article"/>
    <n v="860"/>
    <n v="688"/>
    <d v="2023-12-01T00:00:00"/>
    <x v="2"/>
  </r>
  <r>
    <x v="502"/>
    <s v="THE JOURNAL OF ENGINEERING"/>
    <x v="0"/>
    <x v="1"/>
    <s v="Letter"/>
    <s v="Short Communication"/>
    <n v="1000"/>
    <n v="800"/>
    <d v="2022-06-14T00:00:00"/>
    <x v="16"/>
  </r>
  <r>
    <x v="502"/>
    <s v="THE JOURNAL OF ENGINEERING"/>
    <x v="0"/>
    <x v="1"/>
    <s v="Letter"/>
    <s v="Short Communication"/>
    <n v="1100"/>
    <n v="880"/>
    <d v="2023-01-05T00:00:00"/>
    <x v="244"/>
  </r>
  <r>
    <x v="502"/>
    <s v="THE JOURNAL OF ENGINEERING"/>
    <x v="0"/>
    <x v="1"/>
    <s v="Letter"/>
    <s v="Short Communication"/>
    <n v="825"/>
    <n v="660"/>
    <d v="2023-02-08T00:00:00"/>
    <x v="14"/>
  </r>
  <r>
    <x v="502"/>
    <s v="THE JOURNAL OF ENGINEERING"/>
    <x v="0"/>
    <x v="1"/>
    <s v="Letter"/>
    <s v="Short Communication"/>
    <n v="860"/>
    <n v="688"/>
    <d v="2023-12-01T00:00:00"/>
    <x v="2"/>
  </r>
  <r>
    <x v="502"/>
    <s v="THE JOURNAL OF ENGINEERING"/>
    <x v="0"/>
    <x v="0"/>
    <s v="Default APC"/>
    <s v="Default APC"/>
    <n v="1500"/>
    <n v="1200"/>
    <d v="2020-09-16T00:00:00"/>
    <x v="16"/>
  </r>
  <r>
    <x v="502"/>
    <s v="THE JOURNAL OF ENGINEERING"/>
    <x v="0"/>
    <x v="0"/>
    <s v="Default APC"/>
    <s v="Default APC"/>
    <n v="1650"/>
    <n v="1320"/>
    <d v="2023-01-05T00:00:00"/>
    <x v="14"/>
  </r>
  <r>
    <x v="502"/>
    <s v="THE JOURNAL OF ENGINEERING"/>
    <x v="0"/>
    <x v="0"/>
    <s v="Default APC"/>
    <s v="Default APC"/>
    <n v="1720"/>
    <n v="1376"/>
    <d v="2023-12-01T00:00:00"/>
    <x v="63"/>
  </r>
  <r>
    <x v="502"/>
    <s v="THE JOURNAL OF ENGINEERING"/>
    <x v="0"/>
    <x v="0"/>
    <s v="Default APC"/>
    <s v="Default APC"/>
    <n v="1810"/>
    <n v="1448"/>
    <d v="2024-11-13T00:00:00"/>
    <x v="2"/>
  </r>
  <r>
    <x v="503"/>
    <s v="TRANSACTIONS OF THE LONDON MATHEMATICAL SOCIETY"/>
    <x v="0"/>
    <x v="0"/>
    <s v="Default APC"/>
    <s v="Default APC"/>
    <n v="2254"/>
    <n v="1803"/>
    <d v="2018-02-09T00:00:00"/>
    <x v="245"/>
  </r>
  <r>
    <x v="503"/>
    <s v="TRANSACTIONS OF THE LONDON MATHEMATICAL SOCIETY"/>
    <x v="0"/>
    <x v="0"/>
    <s v="Default APC"/>
    <s v="Default APC"/>
    <n v="1085"/>
    <n v="868"/>
    <d v="2020-03-06T00:00:00"/>
    <x v="3"/>
  </r>
  <r>
    <x v="503"/>
    <s v="TRANSACTIONS OF THE LONDON MATHEMATICAL SOCIETY"/>
    <x v="0"/>
    <x v="0"/>
    <s v="Default APC"/>
    <s v="Default APC"/>
    <n v="1300"/>
    <n v="1040"/>
    <d v="2021-12-01T00:00:00"/>
    <x v="16"/>
  </r>
  <r>
    <x v="503"/>
    <s v="TRANSACTIONS OF THE LONDON MATHEMATICAL SOCIETY"/>
    <x v="0"/>
    <x v="0"/>
    <s v="Default APC"/>
    <s v="Default APC"/>
    <n v="1430"/>
    <n v="1144"/>
    <d v="2023-01-05T00:00:00"/>
    <x v="14"/>
  </r>
  <r>
    <x v="503"/>
    <s v="TRANSACTIONS OF THE LONDON MATHEMATICAL SOCIETY"/>
    <x v="0"/>
    <x v="0"/>
    <s v="Default APC"/>
    <s v="Default APC"/>
    <n v="1500"/>
    <n v="1200"/>
    <d v="2023-12-01T00:00:00"/>
    <x v="63"/>
  </r>
  <r>
    <x v="503"/>
    <s v="TRANSACTIONS OF THE LONDON MATHEMATICAL SOCIETY"/>
    <x v="0"/>
    <x v="0"/>
    <s v="Default APC"/>
    <s v="Default APC"/>
    <n v="1650"/>
    <n v="1320"/>
    <d v="2024-11-13T00:00:00"/>
    <x v="2"/>
  </r>
  <r>
    <x v="504"/>
    <s v="THE PLANT GENOME"/>
    <x v="0"/>
    <x v="1"/>
    <s v="Annual Report"/>
    <s v="Announcement"/>
    <n v="0"/>
    <n v="0"/>
    <d v="2022-02-18T00:00:00"/>
    <x v="2"/>
  </r>
  <r>
    <x v="504"/>
    <s v="THE PLANT GENOME"/>
    <x v="0"/>
    <x v="1"/>
    <s v="Award Winners"/>
    <s v="Announcement"/>
    <n v="0"/>
    <n v="0"/>
    <d v="2022-02-18T00:00:00"/>
    <x v="2"/>
  </r>
  <r>
    <x v="504"/>
    <s v="THE PLANT GENOME"/>
    <x v="0"/>
    <x v="1"/>
    <s v="Thanks to Reviewers"/>
    <s v="Announcement"/>
    <n v="0"/>
    <n v="0"/>
    <d v="2022-02-18T00:00:00"/>
    <x v="2"/>
  </r>
  <r>
    <x v="504"/>
    <s v="THE PLANT GENOME"/>
    <x v="0"/>
    <x v="1"/>
    <s v="Letter to the Editor"/>
    <s v="Correspondence"/>
    <n v="0"/>
    <n v="0"/>
    <d v="2020-04-20T00:00:00"/>
    <x v="2"/>
  </r>
  <r>
    <x v="504"/>
    <s v="THE PLANT GENOME"/>
    <x v="0"/>
    <x v="1"/>
    <s v="Editorial"/>
    <s v="Editorial"/>
    <n v="0"/>
    <n v="0"/>
    <d v="2019-10-30T00:00:00"/>
    <x v="2"/>
  </r>
  <r>
    <x v="504"/>
    <s v="THE PLANT GENOME"/>
    <x v="0"/>
    <x v="1"/>
    <s v="Corrigendum"/>
    <s v="Erratum"/>
    <n v="0"/>
    <n v="0"/>
    <d v="2019-10-30T00:00:00"/>
    <x v="2"/>
  </r>
  <r>
    <x v="504"/>
    <s v="THE PLANT GENOME"/>
    <x v="0"/>
    <x v="1"/>
    <s v="Erratum"/>
    <s v="Erratum"/>
    <n v="0"/>
    <n v="0"/>
    <d v="2019-10-30T00:00:00"/>
    <x v="2"/>
  </r>
  <r>
    <x v="504"/>
    <s v="THE PLANT GENOME"/>
    <x v="0"/>
    <x v="0"/>
    <s v="Default APC"/>
    <s v="Default APC"/>
    <n v="1520"/>
    <n v="1216"/>
    <d v="2019-10-30T00:00:00"/>
    <x v="31"/>
  </r>
  <r>
    <x v="504"/>
    <s v="THE PLANT GENOME"/>
    <x v="0"/>
    <x v="0"/>
    <s v="Default APC"/>
    <s v="Default APC"/>
    <n v="1440"/>
    <n v="1152"/>
    <d v="2019-12-06T00:00:00"/>
    <x v="32"/>
  </r>
  <r>
    <x v="504"/>
    <s v="THE PLANT GENOME"/>
    <x v="0"/>
    <x v="0"/>
    <s v="Default APC"/>
    <s v="Default APC"/>
    <n v="1520"/>
    <n v="1216"/>
    <d v="2020-01-02T00:00:00"/>
    <x v="33"/>
  </r>
  <r>
    <x v="504"/>
    <s v="THE PLANT GENOME"/>
    <x v="0"/>
    <x v="0"/>
    <s v="Default APC"/>
    <s v="Default APC"/>
    <n v="1600"/>
    <n v="1280"/>
    <d v="2021-01-04T00:00:00"/>
    <x v="3"/>
  </r>
  <r>
    <x v="504"/>
    <s v="THE PLANT GENOME"/>
    <x v="0"/>
    <x v="0"/>
    <s v="Default APC"/>
    <s v="Default APC"/>
    <n v="1900"/>
    <n v="1520"/>
    <d v="2021-12-01T00:00:00"/>
    <x v="34"/>
  </r>
  <r>
    <x v="504"/>
    <s v="THE PLANT GENOME"/>
    <x v="0"/>
    <x v="0"/>
    <s v="Default APC"/>
    <s v="Default APC"/>
    <n v="1889"/>
    <n v="1511"/>
    <d v="2021-12-03T00:00:00"/>
    <x v="16"/>
  </r>
  <r>
    <x v="504"/>
    <s v="THE PLANT GENOME"/>
    <x v="0"/>
    <x v="0"/>
    <s v="Default APC"/>
    <s v="Default APC"/>
    <n v="2180"/>
    <n v="1744"/>
    <d v="2023-01-05T00:00:00"/>
    <x v="14"/>
  </r>
  <r>
    <x v="504"/>
    <s v="THE PLANT GENOME"/>
    <x v="0"/>
    <x v="0"/>
    <s v="Default APC"/>
    <s v="Default APC"/>
    <n v="2490"/>
    <n v="1992"/>
    <d v="2023-12-01T00:00:00"/>
    <x v="35"/>
  </r>
  <r>
    <x v="504"/>
    <s v="THE PLANT GENOME"/>
    <x v="0"/>
    <x v="0"/>
    <s v="Default APC"/>
    <s v="Default APC"/>
    <n v="2800"/>
    <n v="2240"/>
    <d v="2025-01-02T00:00:00"/>
    <x v="2"/>
  </r>
  <r>
    <x v="504"/>
    <s v="THE PLANT GENOME"/>
    <x v="1"/>
    <x v="0"/>
    <s v="Default APC"/>
    <s v="Default APC"/>
    <n v="1889"/>
    <n v="1511"/>
    <d v="2022-05-02T00:00:00"/>
    <x v="16"/>
  </r>
  <r>
    <x v="504"/>
    <s v="THE PLANT GENOME"/>
    <x v="1"/>
    <x v="0"/>
    <s v="Default APC"/>
    <s v="Default APC"/>
    <n v="2180"/>
    <n v="1744"/>
    <d v="2023-01-05T00:00:00"/>
    <x v="14"/>
  </r>
  <r>
    <x v="504"/>
    <s v="THE PLANT GENOME"/>
    <x v="1"/>
    <x v="0"/>
    <s v="Default APC"/>
    <s v="Default APC"/>
    <n v="2490"/>
    <n v="1992"/>
    <d v="2023-12-01T00:00:00"/>
    <x v="35"/>
  </r>
  <r>
    <x v="504"/>
    <s v="THE PLANT GENOME"/>
    <x v="1"/>
    <x v="0"/>
    <s v="Default APC"/>
    <s v="Default APC"/>
    <n v="2800"/>
    <n v="2240"/>
    <d v="2025-01-02T00:00:00"/>
    <x v="2"/>
  </r>
  <r>
    <x v="505"/>
    <s v="ALZHEIMER'S &amp; DEMENTIA: TRANSLATIONAL RESEARCH &amp; CLINICAL INTERVENTIONS"/>
    <x v="0"/>
    <x v="1"/>
    <s v="News"/>
    <s v="Announcement"/>
    <n v="0"/>
    <n v="0"/>
    <d v="2019-10-29T00:00:00"/>
    <x v="2"/>
  </r>
  <r>
    <x v="505"/>
    <s v="ALZHEIMER'S &amp; DEMENTIA: TRANSLATIONAL RESEARCH &amp; CLINICAL INTERVENTIONS"/>
    <x v="0"/>
    <x v="1"/>
    <s v="Invited Commentary"/>
    <s v="Commentary"/>
    <n v="0"/>
    <n v="0"/>
    <d v="2020-03-03T00:00:00"/>
    <x v="2"/>
  </r>
  <r>
    <x v="505"/>
    <s v="ALZHEIMER'S &amp; DEMENTIA: TRANSLATIONAL RESEARCH &amp; CLINICAL INTERVENTIONS"/>
    <x v="0"/>
    <x v="1"/>
    <s v="Open Peer Commentary"/>
    <s v="Commentary"/>
    <n v="0"/>
    <n v="0"/>
    <d v="2020-03-03T00:00:00"/>
    <x v="2"/>
  </r>
  <r>
    <x v="505"/>
    <s v="ALZHEIMER'S &amp; DEMENTIA: TRANSLATIONAL RESEARCH &amp; CLINICAL INTERVENTIONS"/>
    <x v="0"/>
    <x v="1"/>
    <s v="Author Response"/>
    <s v="Correspondence"/>
    <n v="0"/>
    <n v="0"/>
    <d v="2020-03-03T00:00:00"/>
    <x v="2"/>
  </r>
  <r>
    <x v="505"/>
    <s v="ALZHEIMER'S &amp; DEMENTIA: TRANSLATIONAL RESEARCH &amp; CLINICAL INTERVENTIONS"/>
    <x v="0"/>
    <x v="1"/>
    <s v="Reply"/>
    <s v="Correspondence"/>
    <n v="0"/>
    <n v="0"/>
    <d v="2020-02-10T00:00:00"/>
    <x v="2"/>
  </r>
  <r>
    <x v="505"/>
    <s v="ALZHEIMER'S &amp; DEMENTIA: TRANSLATIONAL RESEARCH &amp; CLINICAL INTERVENTIONS"/>
    <x v="0"/>
    <x v="1"/>
    <s v="Editorial"/>
    <s v="Editorial"/>
    <n v="0"/>
    <n v="0"/>
    <d v="2019-10-29T00:00:00"/>
    <x v="2"/>
  </r>
  <r>
    <x v="505"/>
    <s v="ALZHEIMER'S &amp; DEMENTIA: TRANSLATIONAL RESEARCH &amp; CLINICAL INTERVENTIONS"/>
    <x v="0"/>
    <x v="1"/>
    <s v="Errata"/>
    <s v="Erratum"/>
    <n v="0"/>
    <n v="0"/>
    <d v="2020-05-04T00:00:00"/>
    <x v="2"/>
  </r>
  <r>
    <x v="505"/>
    <s v="ALZHEIMER'S &amp; DEMENTIA: TRANSLATIONAL RESEARCH &amp; CLINICAL INTERVENTIONS"/>
    <x v="0"/>
    <x v="1"/>
    <s v="Erratum"/>
    <s v="Erratum"/>
    <n v="0"/>
    <n v="0"/>
    <d v="2023-01-11T00:00:00"/>
    <x v="2"/>
  </r>
  <r>
    <x v="505"/>
    <s v="ALZHEIMER'S &amp; DEMENTIA: TRANSLATIONAL RESEARCH &amp; CLINICAL INTERVENTIONS"/>
    <x v="0"/>
    <x v="1"/>
    <s v="Book Review"/>
    <s v="Media Review"/>
    <n v="700"/>
    <n v="560"/>
    <d v="2019-10-29T00:00:00"/>
    <x v="16"/>
  </r>
  <r>
    <x v="505"/>
    <s v="ALZHEIMER'S &amp; DEMENTIA: TRANSLATIONAL RESEARCH &amp; CLINICAL INTERVENTIONS"/>
    <x v="0"/>
    <x v="1"/>
    <s v="Book Review"/>
    <s v="Media Review"/>
    <n v="687"/>
    <n v="550"/>
    <d v="2023-01-05T00:00:00"/>
    <x v="100"/>
  </r>
  <r>
    <x v="505"/>
    <s v="ALZHEIMER'S &amp; DEMENTIA: TRANSLATIONAL RESEARCH &amp; CLINICAL INTERVENTIONS"/>
    <x v="0"/>
    <x v="1"/>
    <s v="Book Review"/>
    <s v="Media Review"/>
    <n v="687"/>
    <n v="550"/>
    <d v="2023-01-06T00:00:00"/>
    <x v="2"/>
  </r>
  <r>
    <x v="505"/>
    <s v="ALZHEIMER'S &amp; DEMENTIA: TRANSLATIONAL RESEARCH &amp; CLINICAL INTERVENTIONS"/>
    <x v="0"/>
    <x v="1"/>
    <s v="Policy Forum"/>
    <s v="Practice and Policy"/>
    <n v="700"/>
    <n v="560"/>
    <d v="2019-10-29T00:00:00"/>
    <x v="100"/>
  </r>
  <r>
    <x v="505"/>
    <s v="ALZHEIMER'S &amp; DEMENTIA: TRANSLATIONAL RESEARCH &amp; CLINICAL INTERVENTIONS"/>
    <x v="0"/>
    <x v="1"/>
    <s v="Policy Forum"/>
    <s v="Practice and Policy"/>
    <n v="687"/>
    <n v="550"/>
    <d v="2023-01-06T00:00:00"/>
    <x v="2"/>
  </r>
  <r>
    <x v="505"/>
    <s v="ALZHEIMER'S &amp; DEMENTIA: TRANSLATIONAL RESEARCH &amp; CLINICAL INTERVENTIONS"/>
    <x v="0"/>
    <x v="1"/>
    <s v="Letter"/>
    <s v="Short Communication"/>
    <n v="0"/>
    <n v="0"/>
    <d v="2019-10-29T00:00:00"/>
    <x v="2"/>
  </r>
  <r>
    <x v="505"/>
    <s v="ALZHEIMER'S &amp; DEMENTIA: TRANSLATIONAL RESEARCH &amp; CLINICAL INTERVENTIONS"/>
    <x v="0"/>
    <x v="1"/>
    <s v="Short Report"/>
    <s v="Short Communication"/>
    <n v="700"/>
    <n v="560"/>
    <d v="2019-10-29T00:00:00"/>
    <x v="100"/>
  </r>
  <r>
    <x v="505"/>
    <s v="ALZHEIMER'S &amp; DEMENTIA: TRANSLATIONAL RESEARCH &amp; CLINICAL INTERVENTIONS"/>
    <x v="0"/>
    <x v="1"/>
    <s v="Short Report"/>
    <s v="Short Communication"/>
    <n v="687"/>
    <n v="550"/>
    <d v="2023-01-06T00:00:00"/>
    <x v="2"/>
  </r>
  <r>
    <x v="505"/>
    <s v="ALZHEIMER'S &amp; DEMENTIA: TRANSLATIONAL RESEARCH &amp; CLINICAL INTERVENTIONS"/>
    <x v="0"/>
    <x v="0"/>
    <s v="Default APC"/>
    <s v="Default APC"/>
    <n v="1800"/>
    <n v="1440"/>
    <d v="2019-10-11T00:00:00"/>
    <x v="16"/>
  </r>
  <r>
    <x v="505"/>
    <s v="ALZHEIMER'S &amp; DEMENTIA: TRANSLATIONAL RESEARCH &amp; CLINICAL INTERVENTIONS"/>
    <x v="0"/>
    <x v="0"/>
    <s v="Default APC"/>
    <s v="Default APC"/>
    <n v="1890"/>
    <n v="1512"/>
    <d v="2023-01-05T00:00:00"/>
    <x v="63"/>
  </r>
  <r>
    <x v="505"/>
    <s v="ALZHEIMER'S &amp; DEMENTIA: TRANSLATIONAL RESEARCH &amp; CLINICAL INTERVENTIONS"/>
    <x v="0"/>
    <x v="0"/>
    <s v="Default APC"/>
    <s v="Default APC"/>
    <n v="2080"/>
    <n v="1664"/>
    <d v="2024-11-13T00:00:00"/>
    <x v="2"/>
  </r>
  <r>
    <x v="506"/>
    <s v="TRENDS IN UROLOGY &amp; MEN'S HEALTH"/>
    <x v="0"/>
    <x v="0"/>
    <s v="Default APC"/>
    <s v="Default APC"/>
    <n v="1920"/>
    <n v="1536"/>
    <d v="2024-10-21T00:00:00"/>
    <x v="2"/>
  </r>
  <r>
    <x v="507"/>
    <s v="TRANSLATIONAL SPORTS MEDICINE"/>
    <x v="0"/>
    <x v="0"/>
    <s v="Default APC"/>
    <s v="Default APC"/>
    <n v="672"/>
    <n v="538"/>
    <d v="2022-12-27T00:00:00"/>
    <x v="61"/>
  </r>
  <r>
    <x v="507"/>
    <s v="TRANSLATIONAL SPORTS MEDICINE"/>
    <x v="0"/>
    <x v="0"/>
    <s v="Default APC"/>
    <s v="Default APC"/>
    <n v="690"/>
    <n v="552"/>
    <d v="2024-02-27T00:00:00"/>
    <x v="24"/>
  </r>
  <r>
    <x v="507"/>
    <s v="TRANSLATIONAL SPORTS MEDICINE"/>
    <x v="0"/>
    <x v="0"/>
    <s v="Default APC"/>
    <s v="Default APC"/>
    <n v="720"/>
    <n v="576"/>
    <d v="2024-10-15T00:00:00"/>
    <x v="2"/>
  </r>
  <r>
    <x v="508"/>
    <s v="THE SCIENTIFIC WORLD JOURNAL"/>
    <x v="0"/>
    <x v="0"/>
    <s v="Default APC"/>
    <s v="Default APC"/>
    <n v="694"/>
    <n v="555"/>
    <d v="2022-12-27T00:00:00"/>
    <x v="62"/>
  </r>
  <r>
    <x v="508"/>
    <s v="THE SCIENTIFIC WORLD JOURNAL"/>
    <x v="0"/>
    <x v="0"/>
    <s v="Default APC"/>
    <s v="Default APC"/>
    <n v="710"/>
    <n v="568"/>
    <d v="2024-02-26T00:00:00"/>
    <x v="24"/>
  </r>
  <r>
    <x v="508"/>
    <s v="THE SCIENTIFIC WORLD JOURNAL"/>
    <x v="0"/>
    <x v="0"/>
    <s v="Default APC"/>
    <s v="Default APC"/>
    <n v="740"/>
    <n v="592"/>
    <d v="2024-10-15T00:00:00"/>
    <x v="2"/>
  </r>
  <r>
    <x v="509"/>
    <s v="URBAN AGRICULTURE &amp; REGIONAL FOOD SYSTEMS"/>
    <x v="0"/>
    <x v="1"/>
    <s v="Announcement"/>
    <s v="Announcement"/>
    <n v="0"/>
    <n v="0"/>
    <d v="2022-02-17T00:00:00"/>
    <x v="2"/>
  </r>
  <r>
    <x v="509"/>
    <s v="URBAN AGRICULTURE &amp; REGIONAL FOOD SYSTEMS"/>
    <x v="0"/>
    <x v="1"/>
    <s v="Annual Report"/>
    <s v="Announcement"/>
    <n v="0"/>
    <n v="0"/>
    <d v="2022-02-17T00:00:00"/>
    <x v="2"/>
  </r>
  <r>
    <x v="509"/>
    <s v="URBAN AGRICULTURE &amp; REGIONAL FOOD SYSTEMS"/>
    <x v="0"/>
    <x v="1"/>
    <s v="Award Winners"/>
    <s v="Announcement"/>
    <n v="0"/>
    <n v="0"/>
    <d v="2022-02-17T00:00:00"/>
    <x v="2"/>
  </r>
  <r>
    <x v="509"/>
    <s v="URBAN AGRICULTURE &amp; REGIONAL FOOD SYSTEMS"/>
    <x v="0"/>
    <x v="1"/>
    <s v="Thanks to Reviewers"/>
    <s v="Announcement"/>
    <n v="0"/>
    <n v="0"/>
    <d v="2022-02-17T00:00:00"/>
    <x v="2"/>
  </r>
  <r>
    <x v="509"/>
    <s v="URBAN AGRICULTURE &amp; REGIONAL FOOD SYSTEMS"/>
    <x v="0"/>
    <x v="1"/>
    <s v="Editorial"/>
    <s v="Editorial"/>
    <n v="0"/>
    <n v="0"/>
    <d v="2019-11-08T00:00:00"/>
    <x v="2"/>
  </r>
  <r>
    <x v="509"/>
    <s v="URBAN AGRICULTURE &amp; REGIONAL FOOD SYSTEMS"/>
    <x v="0"/>
    <x v="1"/>
    <s v="Corrigendum"/>
    <s v="Erratum"/>
    <n v="0"/>
    <n v="0"/>
    <d v="2019-11-08T00:00:00"/>
    <x v="2"/>
  </r>
  <r>
    <x v="509"/>
    <s v="URBAN AGRICULTURE &amp; REGIONAL FOOD SYSTEMS"/>
    <x v="0"/>
    <x v="1"/>
    <s v="Erratum"/>
    <s v="Erratum"/>
    <n v="0"/>
    <n v="0"/>
    <d v="2019-11-08T00:00:00"/>
    <x v="2"/>
  </r>
  <r>
    <x v="509"/>
    <s v="URBAN AGRICULTURE &amp; REGIONAL FOOD SYSTEMS"/>
    <x v="0"/>
    <x v="1"/>
    <s v="Book Review"/>
    <s v="Media Review"/>
    <n v="0"/>
    <n v="0"/>
    <d v="2023-02-08T00:00:00"/>
    <x v="2"/>
  </r>
  <r>
    <x v="509"/>
    <s v="URBAN AGRICULTURE &amp; REGIONAL FOOD SYSTEMS"/>
    <x v="0"/>
    <x v="1"/>
    <s v="Invited Review"/>
    <s v="Review Article"/>
    <n v="0"/>
    <n v="0"/>
    <d v="2022-02-17T00:00:00"/>
    <x v="2"/>
  </r>
  <r>
    <x v="509"/>
    <s v="URBAN AGRICULTURE &amp; REGIONAL FOOD SYSTEMS"/>
    <x v="0"/>
    <x v="0"/>
    <s v="Default APC"/>
    <s v="Default APC"/>
    <n v="830"/>
    <n v="664"/>
    <d v="2019-11-06T00:00:00"/>
    <x v="3"/>
  </r>
  <r>
    <x v="509"/>
    <s v="URBAN AGRICULTURE &amp; REGIONAL FOOD SYSTEMS"/>
    <x v="0"/>
    <x v="0"/>
    <s v="Default APC"/>
    <s v="Default APC"/>
    <n v="950"/>
    <n v="760"/>
    <d v="2021-12-01T00:00:00"/>
    <x v="16"/>
  </r>
  <r>
    <x v="509"/>
    <s v="URBAN AGRICULTURE &amp; REGIONAL FOOD SYSTEMS"/>
    <x v="0"/>
    <x v="0"/>
    <s v="Default APC"/>
    <s v="Default APC"/>
    <n v="1120"/>
    <n v="896"/>
    <d v="2023-01-05T00:00:00"/>
    <x v="14"/>
  </r>
  <r>
    <x v="509"/>
    <s v="URBAN AGRICULTURE &amp; REGIONAL FOOD SYSTEMS"/>
    <x v="0"/>
    <x v="0"/>
    <s v="Default APC"/>
    <s v="Default APC"/>
    <n v="1380"/>
    <n v="1104"/>
    <d v="2023-12-01T00:00:00"/>
    <x v="35"/>
  </r>
  <r>
    <x v="509"/>
    <s v="URBAN AGRICULTURE &amp; REGIONAL FOOD SYSTEMS"/>
    <x v="0"/>
    <x v="0"/>
    <s v="Default APC"/>
    <s v="Default APC"/>
    <n v="1570"/>
    <n v="1256"/>
    <d v="2025-01-02T00:00:00"/>
    <x v="2"/>
  </r>
  <r>
    <x v="510"/>
    <s v="UNITED EUROPEAN GASTROENTEROLOGY JOURNAL"/>
    <x v="0"/>
    <x v="1"/>
    <s v="News"/>
    <s v="Announcement"/>
    <n v="0"/>
    <n v="0"/>
    <d v="2021-01-07T00:00:00"/>
    <x v="2"/>
  </r>
  <r>
    <x v="510"/>
    <s v="UNITED EUROPEAN GASTROENTEROLOGY JOURNAL"/>
    <x v="0"/>
    <x v="1"/>
    <s v="UEG News"/>
    <s v="Announcement"/>
    <n v="0"/>
    <n v="0"/>
    <d v="2020-11-20T00:00:00"/>
    <x v="2"/>
  </r>
  <r>
    <x v="510"/>
    <s v="UNITED EUROPEAN GASTROENTEROLOGY JOURNAL"/>
    <x v="0"/>
    <x v="1"/>
    <s v="Clinical Image"/>
    <s v="Case Study Media"/>
    <n v="400"/>
    <n v="320"/>
    <d v="2022-05-10T00:00:00"/>
    <x v="2"/>
  </r>
  <r>
    <x v="510"/>
    <s v="UNITED EUROPEAN GASTROENTEROLOGY JOURNAL"/>
    <x v="0"/>
    <x v="1"/>
    <s v="Letter to the Editor"/>
    <s v="Correspondence"/>
    <n v="0"/>
    <n v="0"/>
    <d v="2021-01-07T00:00:00"/>
    <x v="2"/>
  </r>
  <r>
    <x v="510"/>
    <s v="UNITED EUROPEAN GASTROENTEROLOGY JOURNAL"/>
    <x v="0"/>
    <x v="1"/>
    <s v="Editorial"/>
    <s v="Editorial"/>
    <n v="0"/>
    <n v="0"/>
    <d v="2021-01-15T00:00:00"/>
    <x v="2"/>
  </r>
  <r>
    <x v="510"/>
    <s v="UNITED EUROPEAN GASTROENTEROLOGY JOURNAL"/>
    <x v="0"/>
    <x v="1"/>
    <s v="Invited Editorial"/>
    <s v="Editorial"/>
    <n v="0"/>
    <n v="0"/>
    <d v="2020-11-20T00:00:00"/>
    <x v="2"/>
  </r>
  <r>
    <x v="510"/>
    <s v="UNITED EUROPEAN GASTROENTEROLOGY JOURNAL"/>
    <x v="0"/>
    <x v="1"/>
    <s v="Errata"/>
    <s v="Erratum"/>
    <n v="0"/>
    <n v="0"/>
    <d v="2020-11-20T00:00:00"/>
    <x v="2"/>
  </r>
  <r>
    <x v="510"/>
    <s v="UNITED EUROPEAN GASTROENTEROLOGY JOURNAL"/>
    <x v="0"/>
    <x v="0"/>
    <s v="Default APC"/>
    <s v="Default APC"/>
    <n v="2500"/>
    <n v="2000"/>
    <d v="2020-11-20T00:00:00"/>
    <x v="2"/>
  </r>
  <r>
    <x v="510"/>
    <s v="UNITED EUROPEAN GASTROENTEROLOGY JOURNAL"/>
    <x v="1"/>
    <x v="0"/>
    <s v="Default APC"/>
    <s v="Default APC"/>
    <n v="2500"/>
    <n v="2000"/>
    <d v="2021-09-29T00:00:00"/>
    <x v="2"/>
  </r>
  <r>
    <x v="511"/>
    <s v="SHOCK AND VIBRATION"/>
    <x v="0"/>
    <x v="0"/>
    <s v="Default APC"/>
    <s v="Default APC"/>
    <n v="2211"/>
    <n v="1769"/>
    <d v="2022-12-27T00:00:00"/>
    <x v="61"/>
  </r>
  <r>
    <x v="511"/>
    <s v="SHOCK AND VIBRATION"/>
    <x v="0"/>
    <x v="0"/>
    <s v="Default APC"/>
    <s v="Default APC"/>
    <n v="2280"/>
    <n v="1824"/>
    <d v="2024-02-27T00:00:00"/>
    <x v="24"/>
  </r>
  <r>
    <x v="511"/>
    <s v="SHOCK AND VIBRATION"/>
    <x v="0"/>
    <x v="0"/>
    <s v="Default APC"/>
    <s v="Default APC"/>
    <n v="2390"/>
    <n v="1912"/>
    <d v="2024-10-15T00:00:00"/>
    <x v="2"/>
  </r>
  <r>
    <x v="512"/>
    <s v="VIEW"/>
    <x v="0"/>
    <x v="1"/>
    <s v="Letter to the Editor"/>
    <s v="Correspondence"/>
    <n v="0"/>
    <n v="0"/>
    <d v="2022-12-08T00:00:00"/>
    <x v="2"/>
  </r>
  <r>
    <x v="512"/>
    <s v="VIEW"/>
    <x v="0"/>
    <x v="1"/>
    <s v="Editorial"/>
    <s v="Editorial"/>
    <n v="0"/>
    <n v="0"/>
    <d v="2023-02-09T00:00:00"/>
    <x v="2"/>
  </r>
  <r>
    <x v="512"/>
    <s v="VIEW"/>
    <x v="0"/>
    <x v="1"/>
    <s v="Letter"/>
    <s v="Short Communication"/>
    <n v="3450"/>
    <n v="2760"/>
    <d v="2023-01-06T00:00:00"/>
    <x v="2"/>
  </r>
  <r>
    <x v="512"/>
    <s v="VIEW"/>
    <x v="0"/>
    <x v="0"/>
    <s v="Default APC"/>
    <s v="Default APC"/>
    <n v="3470"/>
    <n v="2776"/>
    <d v="2020-01-30T00:00:00"/>
    <x v="3"/>
  </r>
  <r>
    <x v="512"/>
    <s v="VIEW"/>
    <x v="0"/>
    <x v="0"/>
    <s v="Default APC"/>
    <s v="Default APC"/>
    <n v="3450"/>
    <n v="2760"/>
    <d v="2021-12-01T00:00:00"/>
    <x v="246"/>
  </r>
  <r>
    <x v="512"/>
    <s v="VIEW"/>
    <x v="0"/>
    <x v="0"/>
    <s v="Default APC"/>
    <s v="Default APC"/>
    <n v="2600"/>
    <n v="2080"/>
    <d v="2023-02-09T00:00:00"/>
    <x v="2"/>
  </r>
  <r>
    <x v="513"/>
    <s v="VETERINARY MEDICINE INTERNATIONAL"/>
    <x v="0"/>
    <x v="0"/>
    <s v="Default APC"/>
    <s v="Default APC"/>
    <n v="694"/>
    <n v="555"/>
    <d v="2022-12-27T00:00:00"/>
    <x v="62"/>
  </r>
  <r>
    <x v="513"/>
    <s v="VETERINARY MEDICINE INTERNATIONAL"/>
    <x v="0"/>
    <x v="0"/>
    <s v="Default APC"/>
    <s v="Default APC"/>
    <n v="710"/>
    <n v="568"/>
    <d v="2024-02-26T00:00:00"/>
    <x v="24"/>
  </r>
  <r>
    <x v="513"/>
    <s v="VETERINARY MEDICINE INTERNATIONAL"/>
    <x v="0"/>
    <x v="0"/>
    <s v="Default APC"/>
    <s v="Default APC"/>
    <n v="740"/>
    <n v="592"/>
    <d v="2024-10-15T00:00:00"/>
    <x v="25"/>
  </r>
  <r>
    <x v="513"/>
    <s v="VETERINARY MEDICINE INTERNATIONAL"/>
    <x v="0"/>
    <x v="0"/>
    <s v="Default APC"/>
    <s v="Default APC"/>
    <n v="810"/>
    <n v="648"/>
    <d v="2025-05-20T00:00:00"/>
    <x v="2"/>
  </r>
  <r>
    <x v="514"/>
    <s v="VETERINARY MEDICINE AND SCIENCE"/>
    <x v="0"/>
    <x v="1"/>
    <s v="Case Report"/>
    <s v="Case Study"/>
    <n v="956"/>
    <n v="765"/>
    <d v="2019-09-19T00:00:00"/>
    <x v="26"/>
  </r>
  <r>
    <x v="514"/>
    <s v="VETERINARY MEDICINE AND SCIENCE"/>
    <x v="0"/>
    <x v="1"/>
    <s v="Case Report"/>
    <s v="Case Study"/>
    <n v="1008"/>
    <n v="806"/>
    <d v="2021-10-25T00:00:00"/>
    <x v="118"/>
  </r>
  <r>
    <x v="514"/>
    <s v="VETERINARY MEDICINE AND SCIENCE"/>
    <x v="0"/>
    <x v="1"/>
    <s v="Case Report"/>
    <s v="Case Study"/>
    <n v="1109"/>
    <n v="887"/>
    <d v="2022-09-21T00:00:00"/>
    <x v="138"/>
  </r>
  <r>
    <x v="514"/>
    <s v="VETERINARY MEDICINE AND SCIENCE"/>
    <x v="0"/>
    <x v="1"/>
    <s v="Case Report"/>
    <s v="Case Study"/>
    <n v="1163"/>
    <n v="930"/>
    <d v="2023-09-05T00:00:00"/>
    <x v="247"/>
  </r>
  <r>
    <x v="514"/>
    <s v="VETERINARY MEDICINE AND SCIENCE"/>
    <x v="0"/>
    <x v="1"/>
    <s v="Case Report"/>
    <s v="Case Study"/>
    <n v="1170"/>
    <n v="936"/>
    <d v="2023-10-27T00:00:00"/>
    <x v="11"/>
  </r>
  <r>
    <x v="514"/>
    <s v="VETERINARY MEDICINE AND SCIENCE"/>
    <x v="0"/>
    <x v="1"/>
    <s v="Case Report"/>
    <s v="Case Study"/>
    <n v="1225"/>
    <n v="980"/>
    <d v="2024-09-11T00:00:00"/>
    <x v="2"/>
  </r>
  <r>
    <x v="514"/>
    <s v="VETERINARY MEDICINE AND SCIENCE"/>
    <x v="0"/>
    <x v="1"/>
    <s v="Letter to the Editor"/>
    <s v="Correspondence"/>
    <n v="0"/>
    <n v="0"/>
    <d v="2022-12-08T00:00:00"/>
    <x v="2"/>
  </r>
  <r>
    <x v="514"/>
    <s v="VETERINARY MEDICINE AND SCIENCE"/>
    <x v="0"/>
    <x v="1"/>
    <s v="Editorial"/>
    <s v="Editorial"/>
    <n v="0"/>
    <n v="0"/>
    <d v="2018-08-06T00:00:00"/>
    <x v="2"/>
  </r>
  <r>
    <x v="514"/>
    <s v="VETERINARY MEDICINE AND SCIENCE"/>
    <x v="0"/>
    <x v="1"/>
    <s v="Corrigendum"/>
    <s v="Erratum"/>
    <n v="0"/>
    <n v="0"/>
    <d v="2017-11-14T00:00:00"/>
    <x v="2"/>
  </r>
  <r>
    <x v="514"/>
    <s v="VETERINARY MEDICINE AND SCIENCE"/>
    <x v="0"/>
    <x v="1"/>
    <s v="Invited Review"/>
    <s v="Review Article"/>
    <n v="0"/>
    <n v="0"/>
    <d v="2016-08-09T00:00:00"/>
    <x v="2"/>
  </r>
  <r>
    <x v="514"/>
    <s v="VETERINARY MEDICINE AND SCIENCE"/>
    <x v="0"/>
    <x v="1"/>
    <s v="Review"/>
    <s v="Review Article"/>
    <n v="0"/>
    <n v="0"/>
    <d v="2015-12-29T00:00:00"/>
    <x v="2"/>
  </r>
  <r>
    <x v="514"/>
    <s v="VETERINARY MEDICINE AND SCIENCE"/>
    <x v="0"/>
    <x v="0"/>
    <s v="Default APC"/>
    <s v="Default APC"/>
    <n v="1280"/>
    <n v="1024"/>
    <d v="2014-01-08T00:00:00"/>
    <x v="71"/>
  </r>
  <r>
    <x v="514"/>
    <s v="VETERINARY MEDICINE AND SCIENCE"/>
    <x v="0"/>
    <x v="0"/>
    <s v="Default APC"/>
    <s v="Default APC"/>
    <n v="1800"/>
    <n v="1440"/>
    <d v="2016-09-14T00:00:00"/>
    <x v="30"/>
  </r>
  <r>
    <x v="514"/>
    <s v="VETERINARY MEDICINE AND SCIENCE"/>
    <x v="0"/>
    <x v="0"/>
    <s v="Default APC"/>
    <s v="Default APC"/>
    <n v="1504"/>
    <n v="1203"/>
    <d v="2016-11-01T00:00:00"/>
    <x v="107"/>
  </r>
  <r>
    <x v="514"/>
    <s v="VETERINARY MEDICINE AND SCIENCE"/>
    <x v="0"/>
    <x v="0"/>
    <s v="Default APC"/>
    <s v="Default APC"/>
    <n v="1650"/>
    <n v="1320"/>
    <d v="2018-10-18T00:00:00"/>
    <x v="59"/>
  </r>
  <r>
    <x v="514"/>
    <s v="VETERINARY MEDICINE AND SCIENCE"/>
    <x v="0"/>
    <x v="0"/>
    <s v="Default APC"/>
    <s v="Default APC"/>
    <n v="1800"/>
    <n v="1440"/>
    <d v="2019-10-10T00:00:00"/>
    <x v="54"/>
  </r>
  <r>
    <x v="514"/>
    <s v="VETERINARY MEDICINE AND SCIENCE"/>
    <x v="0"/>
    <x v="0"/>
    <s v="Default APC"/>
    <s v="Default APC"/>
    <n v="2000"/>
    <n v="1600"/>
    <d v="2020-12-04T00:00:00"/>
    <x v="26"/>
  </r>
  <r>
    <x v="514"/>
    <s v="VETERINARY MEDICINE AND SCIENCE"/>
    <x v="0"/>
    <x v="0"/>
    <s v="Default APC"/>
    <s v="Default APC"/>
    <n v="2400"/>
    <n v="1920"/>
    <d v="2021-10-25T00:00:00"/>
    <x v="118"/>
  </r>
  <r>
    <x v="514"/>
    <s v="VETERINARY MEDICINE AND SCIENCE"/>
    <x v="0"/>
    <x v="0"/>
    <s v="Default APC"/>
    <s v="Default APC"/>
    <n v="2640"/>
    <n v="2112"/>
    <d v="2022-09-21T00:00:00"/>
    <x v="138"/>
  </r>
  <r>
    <x v="514"/>
    <s v="VETERINARY MEDICINE AND SCIENCE"/>
    <x v="0"/>
    <x v="0"/>
    <s v="Default APC"/>
    <s v="Default APC"/>
    <n v="2770"/>
    <n v="2216"/>
    <d v="2023-09-05T00:00:00"/>
    <x v="11"/>
  </r>
  <r>
    <x v="514"/>
    <s v="VETERINARY MEDICINE AND SCIENCE"/>
    <x v="0"/>
    <x v="0"/>
    <s v="Default APC"/>
    <s v="Default APC"/>
    <n v="2900"/>
    <n v="2320"/>
    <d v="2024-09-11T00:00:00"/>
    <x v="2"/>
  </r>
  <r>
    <x v="514"/>
    <s v="VETERINARY MEDICINE AND SCIENCE"/>
    <x v="1"/>
    <x v="1"/>
    <s v="Case Report"/>
    <s v="Case Study"/>
    <n v="956"/>
    <n v="765"/>
    <d v="2019-09-19T00:00:00"/>
    <x v="26"/>
  </r>
  <r>
    <x v="514"/>
    <s v="VETERINARY MEDICINE AND SCIENCE"/>
    <x v="1"/>
    <x v="1"/>
    <s v="Case Report"/>
    <s v="Case Study"/>
    <n v="1008"/>
    <n v="806"/>
    <d v="2021-10-25T00:00:00"/>
    <x v="118"/>
  </r>
  <r>
    <x v="514"/>
    <s v="VETERINARY MEDICINE AND SCIENCE"/>
    <x v="1"/>
    <x v="1"/>
    <s v="Case Report"/>
    <s v="Case Study"/>
    <n v="1109"/>
    <n v="887"/>
    <d v="2022-09-21T00:00:00"/>
    <x v="138"/>
  </r>
  <r>
    <x v="514"/>
    <s v="VETERINARY MEDICINE AND SCIENCE"/>
    <x v="1"/>
    <x v="1"/>
    <s v="Case Report"/>
    <s v="Case Study"/>
    <n v="1163"/>
    <n v="930"/>
    <d v="2023-09-05T00:00:00"/>
    <x v="247"/>
  </r>
  <r>
    <x v="514"/>
    <s v="VETERINARY MEDICINE AND SCIENCE"/>
    <x v="1"/>
    <x v="1"/>
    <s v="Case Report"/>
    <s v="Case Study"/>
    <n v="1170"/>
    <n v="936"/>
    <d v="2023-10-27T00:00:00"/>
    <x v="11"/>
  </r>
  <r>
    <x v="514"/>
    <s v="VETERINARY MEDICINE AND SCIENCE"/>
    <x v="1"/>
    <x v="1"/>
    <s v="Case Report"/>
    <s v="Case Study"/>
    <n v="1225"/>
    <n v="980"/>
    <d v="2024-09-11T00:00:00"/>
    <x v="2"/>
  </r>
  <r>
    <x v="514"/>
    <s v="VETERINARY MEDICINE AND SCIENCE"/>
    <x v="1"/>
    <x v="1"/>
    <s v="Editorial"/>
    <s v="Editorial"/>
    <n v="0"/>
    <n v="0"/>
    <d v="2018-08-06T00:00:00"/>
    <x v="2"/>
  </r>
  <r>
    <x v="514"/>
    <s v="VETERINARY MEDICINE AND SCIENCE"/>
    <x v="1"/>
    <x v="1"/>
    <s v="Corrigendum"/>
    <s v="Erratum"/>
    <n v="0"/>
    <n v="0"/>
    <d v="2017-11-14T00:00:00"/>
    <x v="2"/>
  </r>
  <r>
    <x v="514"/>
    <s v="VETERINARY MEDICINE AND SCIENCE"/>
    <x v="1"/>
    <x v="1"/>
    <s v="Invited Review"/>
    <s v="Review Article"/>
    <n v="0"/>
    <n v="0"/>
    <d v="2016-08-09T00:00:00"/>
    <x v="2"/>
  </r>
  <r>
    <x v="514"/>
    <s v="VETERINARY MEDICINE AND SCIENCE"/>
    <x v="1"/>
    <x v="1"/>
    <s v="Review"/>
    <s v="Review Article"/>
    <n v="0"/>
    <n v="0"/>
    <d v="2015-12-29T00:00:00"/>
    <x v="2"/>
  </r>
  <r>
    <x v="514"/>
    <s v="VETERINARY MEDICINE AND SCIENCE"/>
    <x v="1"/>
    <x v="0"/>
    <s v="Default APC"/>
    <s v="Default APC"/>
    <n v="1152"/>
    <n v="922"/>
    <d v="2014-01-08T00:00:00"/>
    <x v="248"/>
  </r>
  <r>
    <x v="514"/>
    <s v="VETERINARY MEDICINE AND SCIENCE"/>
    <x v="1"/>
    <x v="0"/>
    <s v="Default APC"/>
    <s v="Default APC"/>
    <n v="1152"/>
    <n v="922"/>
    <d v="2016-02-18T00:00:00"/>
    <x v="71"/>
  </r>
  <r>
    <x v="514"/>
    <s v="VETERINARY MEDICINE AND SCIENCE"/>
    <x v="1"/>
    <x v="0"/>
    <s v="Default APC"/>
    <s v="Default APC"/>
    <n v="1620"/>
    <n v="1296"/>
    <d v="2016-09-14T00:00:00"/>
    <x v="29"/>
  </r>
  <r>
    <x v="514"/>
    <s v="VETERINARY MEDICINE AND SCIENCE"/>
    <x v="1"/>
    <x v="0"/>
    <s v="Default APC"/>
    <s v="Default APC"/>
    <n v="1440"/>
    <n v="1152"/>
    <d v="2016-09-21T00:00:00"/>
    <x v="30"/>
  </r>
  <r>
    <x v="514"/>
    <s v="VETERINARY MEDICINE AND SCIENCE"/>
    <x v="1"/>
    <x v="0"/>
    <s v="Default APC"/>
    <s v="Default APC"/>
    <n v="1203"/>
    <n v="962"/>
    <d v="2016-11-01T00:00:00"/>
    <x v="107"/>
  </r>
  <r>
    <x v="514"/>
    <s v="VETERINARY MEDICINE AND SCIENCE"/>
    <x v="1"/>
    <x v="0"/>
    <s v="Default APC"/>
    <s v="Default APC"/>
    <n v="1320"/>
    <n v="1056"/>
    <d v="2018-10-18T00:00:00"/>
    <x v="59"/>
  </r>
  <r>
    <x v="514"/>
    <s v="VETERINARY MEDICINE AND SCIENCE"/>
    <x v="1"/>
    <x v="0"/>
    <s v="Default APC"/>
    <s v="Default APC"/>
    <n v="1440"/>
    <n v="1152"/>
    <d v="2019-10-10T00:00:00"/>
    <x v="54"/>
  </r>
  <r>
    <x v="514"/>
    <s v="VETERINARY MEDICINE AND SCIENCE"/>
    <x v="1"/>
    <x v="0"/>
    <s v="Default APC"/>
    <s v="Default APC"/>
    <n v="1600"/>
    <n v="1280"/>
    <d v="2020-12-04T00:00:00"/>
    <x v="86"/>
  </r>
  <r>
    <x v="514"/>
    <s v="VETERINARY MEDICINE AND SCIENCE"/>
    <x v="1"/>
    <x v="0"/>
    <s v="Default APC"/>
    <s v="Default APC"/>
    <n v="2000"/>
    <n v="1600"/>
    <d v="2021-09-29T00:00:00"/>
    <x v="26"/>
  </r>
  <r>
    <x v="514"/>
    <s v="VETERINARY MEDICINE AND SCIENCE"/>
    <x v="1"/>
    <x v="0"/>
    <s v="Default APC"/>
    <s v="Default APC"/>
    <n v="2400"/>
    <n v="1920"/>
    <d v="2021-10-25T00:00:00"/>
    <x v="118"/>
  </r>
  <r>
    <x v="514"/>
    <s v="VETERINARY MEDICINE AND SCIENCE"/>
    <x v="1"/>
    <x v="0"/>
    <s v="Default APC"/>
    <s v="Default APC"/>
    <n v="2640"/>
    <n v="2112"/>
    <d v="2022-09-21T00:00:00"/>
    <x v="138"/>
  </r>
  <r>
    <x v="514"/>
    <s v="VETERINARY MEDICINE AND SCIENCE"/>
    <x v="1"/>
    <x v="0"/>
    <s v="Default APC"/>
    <s v="Default APC"/>
    <n v="2770"/>
    <n v="2216"/>
    <d v="2023-09-05T00:00:00"/>
    <x v="11"/>
  </r>
  <r>
    <x v="514"/>
    <s v="VETERINARY MEDICINE AND SCIENCE"/>
    <x v="1"/>
    <x v="0"/>
    <s v="Default APC"/>
    <s v="Default APC"/>
    <n v="2900"/>
    <n v="2320"/>
    <d v="2024-09-11T00:00:00"/>
    <x v="2"/>
  </r>
  <r>
    <x v="515"/>
    <s v="VETERINARY RECORD OPEN"/>
    <x v="0"/>
    <x v="1"/>
    <s v="Letter to the Editor"/>
    <s v="Correspondence"/>
    <n v="0"/>
    <n v="0"/>
    <d v="2022-12-08T00:00:00"/>
    <x v="2"/>
  </r>
  <r>
    <x v="515"/>
    <s v="VETERINARY RECORD OPEN"/>
    <x v="0"/>
    <x v="1"/>
    <s v="Protocol"/>
    <s v="Method and Protocol"/>
    <n v="1145"/>
    <n v="916"/>
    <d v="2020-07-22T00:00:00"/>
    <x v="3"/>
  </r>
  <r>
    <x v="515"/>
    <s v="VETERINARY RECORD OPEN"/>
    <x v="0"/>
    <x v="1"/>
    <s v="Protocol"/>
    <s v="Method and Protocol"/>
    <n v="1140"/>
    <n v="912"/>
    <d v="2021-12-01T00:00:00"/>
    <x v="7"/>
  </r>
  <r>
    <x v="515"/>
    <s v="VETERINARY RECORD OPEN"/>
    <x v="0"/>
    <x v="1"/>
    <s v="Protocol"/>
    <s v="Method and Protocol"/>
    <n v="1254"/>
    <n v="1003"/>
    <d v="2022-11-09T00:00:00"/>
    <x v="17"/>
  </r>
  <r>
    <x v="515"/>
    <s v="VETERINARY RECORD OPEN"/>
    <x v="0"/>
    <x v="1"/>
    <s v="Protocol"/>
    <s v="Method and Protocol"/>
    <n v="1314"/>
    <n v="1051"/>
    <d v="2023-11-03T00:00:00"/>
    <x v="18"/>
  </r>
  <r>
    <x v="515"/>
    <s v="VETERINARY RECORD OPEN"/>
    <x v="0"/>
    <x v="1"/>
    <s v="Protocol"/>
    <s v="Method and Protocol"/>
    <n v="1446"/>
    <n v="1157"/>
    <d v="2024-12-04T00:00:00"/>
    <x v="2"/>
  </r>
  <r>
    <x v="515"/>
    <s v="VETERINARY RECORD OPEN"/>
    <x v="0"/>
    <x v="0"/>
    <s v="Default APC"/>
    <s v="Default APC"/>
    <n v="1900"/>
    <n v="1520"/>
    <d v="2020-07-22T00:00:00"/>
    <x v="7"/>
  </r>
  <r>
    <x v="515"/>
    <s v="VETERINARY RECORD OPEN"/>
    <x v="0"/>
    <x v="0"/>
    <s v="Default APC"/>
    <s v="Default APC"/>
    <n v="2090"/>
    <n v="1672"/>
    <d v="2022-11-09T00:00:00"/>
    <x v="17"/>
  </r>
  <r>
    <x v="515"/>
    <s v="VETERINARY RECORD OPEN"/>
    <x v="0"/>
    <x v="0"/>
    <s v="Default APC"/>
    <s v="Default APC"/>
    <n v="2190"/>
    <n v="1752"/>
    <d v="2023-11-03T00:00:00"/>
    <x v="18"/>
  </r>
  <r>
    <x v="515"/>
    <s v="VETERINARY RECORD OPEN"/>
    <x v="0"/>
    <x v="0"/>
    <s v="Default APC"/>
    <s v="Default APC"/>
    <n v="2410"/>
    <n v="1928"/>
    <d v="2024-12-04T00:00:00"/>
    <x v="2"/>
  </r>
  <r>
    <x v="515"/>
    <s v="VETERINARY RECORD OPEN"/>
    <x v="1"/>
    <x v="1"/>
    <s v="Letter to the Editor"/>
    <s v="Correspondence"/>
    <n v="0"/>
    <n v="0"/>
    <d v="2022-12-08T00:00:00"/>
    <x v="2"/>
  </r>
  <r>
    <x v="515"/>
    <s v="VETERINARY RECORD OPEN"/>
    <x v="1"/>
    <x v="1"/>
    <s v="Protocol"/>
    <s v="Method and Protocol"/>
    <n v="1145"/>
    <n v="916"/>
    <d v="2020-07-22T00:00:00"/>
    <x v="3"/>
  </r>
  <r>
    <x v="515"/>
    <s v="VETERINARY RECORD OPEN"/>
    <x v="1"/>
    <x v="1"/>
    <s v="Protocol"/>
    <s v="Method and Protocol"/>
    <n v="1140"/>
    <n v="912"/>
    <d v="2021-12-01T00:00:00"/>
    <x v="7"/>
  </r>
  <r>
    <x v="515"/>
    <s v="VETERINARY RECORD OPEN"/>
    <x v="1"/>
    <x v="1"/>
    <s v="Protocol"/>
    <s v="Method and Protocol"/>
    <n v="1254"/>
    <n v="1003"/>
    <d v="2022-11-09T00:00:00"/>
    <x v="17"/>
  </r>
  <r>
    <x v="515"/>
    <s v="VETERINARY RECORD OPEN"/>
    <x v="1"/>
    <x v="1"/>
    <s v="Protocol"/>
    <s v="Method and Protocol"/>
    <n v="1314"/>
    <n v="1051"/>
    <d v="2023-11-03T00:00:00"/>
    <x v="18"/>
  </r>
  <r>
    <x v="515"/>
    <s v="VETERINARY RECORD OPEN"/>
    <x v="1"/>
    <x v="1"/>
    <s v="Protocol"/>
    <s v="Method and Protocol"/>
    <n v="1446"/>
    <n v="1157"/>
    <d v="2024-12-04T00:00:00"/>
    <x v="2"/>
  </r>
  <r>
    <x v="515"/>
    <s v="VETERINARY RECORD OPEN"/>
    <x v="1"/>
    <x v="0"/>
    <s v="Default APC"/>
    <s v="Default APC"/>
    <n v="1425"/>
    <n v="1140"/>
    <d v="2020-07-22T00:00:00"/>
    <x v="7"/>
  </r>
  <r>
    <x v="515"/>
    <s v="VETERINARY RECORD OPEN"/>
    <x v="1"/>
    <x v="0"/>
    <s v="Default APC"/>
    <s v="Default APC"/>
    <n v="1568"/>
    <n v="1254"/>
    <d v="2022-11-09T00:00:00"/>
    <x v="17"/>
  </r>
  <r>
    <x v="515"/>
    <s v="VETERINARY RECORD OPEN"/>
    <x v="1"/>
    <x v="0"/>
    <s v="Default APC"/>
    <s v="Default APC"/>
    <n v="1643"/>
    <n v="1314"/>
    <d v="2023-11-03T00:00:00"/>
    <x v="18"/>
  </r>
  <r>
    <x v="515"/>
    <s v="VETERINARY RECORD OPEN"/>
    <x v="1"/>
    <x v="0"/>
    <s v="Default APC"/>
    <s v="Default APC"/>
    <n v="1808"/>
    <n v="1446"/>
    <d v="2024-12-04T00:00:00"/>
    <x v="2"/>
  </r>
  <r>
    <x v="516"/>
    <s v="VADOSE ZONE JOURNAL"/>
    <x v="0"/>
    <x v="1"/>
    <s v="Announcement"/>
    <s v="Announcement"/>
    <n v="0"/>
    <n v="0"/>
    <d v="2022-02-22T00:00:00"/>
    <x v="2"/>
  </r>
  <r>
    <x v="516"/>
    <s v="VADOSE ZONE JOURNAL"/>
    <x v="0"/>
    <x v="1"/>
    <s v="Annual Report"/>
    <s v="Announcement"/>
    <n v="0"/>
    <n v="0"/>
    <d v="2022-02-22T00:00:00"/>
    <x v="2"/>
  </r>
  <r>
    <x v="516"/>
    <s v="VADOSE ZONE JOURNAL"/>
    <x v="0"/>
    <x v="1"/>
    <s v="Award Winners"/>
    <s v="Announcement"/>
    <n v="0"/>
    <n v="0"/>
    <d v="2022-02-22T00:00:00"/>
    <x v="2"/>
  </r>
  <r>
    <x v="516"/>
    <s v="VADOSE ZONE JOURNAL"/>
    <x v="0"/>
    <x v="1"/>
    <s v="Fellows"/>
    <s v="Announcement"/>
    <n v="0"/>
    <n v="0"/>
    <d v="2022-02-22T00:00:00"/>
    <x v="2"/>
  </r>
  <r>
    <x v="516"/>
    <s v="VADOSE ZONE JOURNAL"/>
    <x v="0"/>
    <x v="1"/>
    <s v="Thanks to Reviewers"/>
    <s v="Announcement"/>
    <n v="0"/>
    <n v="0"/>
    <d v="2022-02-22T00:00:00"/>
    <x v="2"/>
  </r>
  <r>
    <x v="516"/>
    <s v="VADOSE ZONE JOURNAL"/>
    <x v="0"/>
    <x v="1"/>
    <s v="Updates"/>
    <s v="Announcement"/>
    <n v="0"/>
    <n v="0"/>
    <d v="2020-02-19T00:00:00"/>
    <x v="2"/>
  </r>
  <r>
    <x v="516"/>
    <s v="VADOSE ZONE JOURNAL"/>
    <x v="0"/>
    <x v="1"/>
    <s v="Letter to the Editor"/>
    <s v="Correspondence"/>
    <n v="0"/>
    <n v="0"/>
    <d v="2020-02-19T00:00:00"/>
    <x v="2"/>
  </r>
  <r>
    <x v="516"/>
    <s v="VADOSE ZONE JOURNAL"/>
    <x v="0"/>
    <x v="1"/>
    <s v="Letters to the Editor"/>
    <s v="Correspondence"/>
    <n v="0"/>
    <n v="0"/>
    <d v="2020-04-20T00:00:00"/>
    <x v="2"/>
  </r>
  <r>
    <x v="516"/>
    <s v="VADOSE ZONE JOURNAL"/>
    <x v="0"/>
    <x v="1"/>
    <s v="Editorial"/>
    <s v="Editorial"/>
    <n v="0"/>
    <n v="0"/>
    <d v="2019-11-22T00:00:00"/>
    <x v="2"/>
  </r>
  <r>
    <x v="516"/>
    <s v="VADOSE ZONE JOURNAL"/>
    <x v="0"/>
    <x v="1"/>
    <s v="Corrigendum"/>
    <s v="Erratum"/>
    <n v="0"/>
    <n v="0"/>
    <d v="2019-11-22T00:00:00"/>
    <x v="2"/>
  </r>
  <r>
    <x v="516"/>
    <s v="VADOSE ZONE JOURNAL"/>
    <x v="0"/>
    <x v="1"/>
    <s v="Errata"/>
    <s v="Erratum"/>
    <n v="0"/>
    <n v="0"/>
    <d v="2020-02-19T00:00:00"/>
    <x v="2"/>
  </r>
  <r>
    <x v="516"/>
    <s v="VADOSE ZONE JOURNAL"/>
    <x v="0"/>
    <x v="1"/>
    <s v="Erratum"/>
    <s v="Erratum"/>
    <n v="0"/>
    <n v="0"/>
    <d v="2019-11-22T00:00:00"/>
    <x v="2"/>
  </r>
  <r>
    <x v="516"/>
    <s v="VADOSE ZONE JOURNAL"/>
    <x v="0"/>
    <x v="1"/>
    <s v="Introduction to a Special Section"/>
    <s v="Introduction"/>
    <n v="0"/>
    <n v="0"/>
    <d v="2020-02-19T00:00:00"/>
    <x v="2"/>
  </r>
  <r>
    <x v="516"/>
    <s v="VADOSE ZONE JOURNAL"/>
    <x v="0"/>
    <x v="1"/>
    <s v="Book Review"/>
    <s v="Media Review"/>
    <n v="0"/>
    <n v="0"/>
    <d v="2020-02-19T00:00:00"/>
    <x v="2"/>
  </r>
  <r>
    <x v="516"/>
    <s v="VADOSE ZONE JOURNAL"/>
    <x v="0"/>
    <x v="1"/>
    <s v="Invited Review"/>
    <s v="Review Article"/>
    <n v="0"/>
    <n v="0"/>
    <d v="2020-02-19T00:00:00"/>
    <x v="2"/>
  </r>
  <r>
    <x v="516"/>
    <s v="VADOSE ZONE JOURNAL"/>
    <x v="0"/>
    <x v="1"/>
    <s v="Update"/>
    <s v="Technical Note"/>
    <n v="0"/>
    <n v="0"/>
    <d v="2022-02-22T00:00:00"/>
    <x v="2"/>
  </r>
  <r>
    <x v="516"/>
    <s v="VADOSE ZONE JOURNAL"/>
    <x v="0"/>
    <x v="0"/>
    <s v="Default APC"/>
    <s v="Default APC"/>
    <n v="1520"/>
    <n v="1216"/>
    <d v="2019-11-04T00:00:00"/>
    <x v="249"/>
  </r>
  <r>
    <x v="516"/>
    <s v="VADOSE ZONE JOURNAL"/>
    <x v="0"/>
    <x v="0"/>
    <s v="Default APC"/>
    <s v="Default APC"/>
    <n v="1520"/>
    <n v="1216"/>
    <d v="2019-11-22T00:00:00"/>
    <x v="33"/>
  </r>
  <r>
    <x v="516"/>
    <s v="VADOSE ZONE JOURNAL"/>
    <x v="0"/>
    <x v="0"/>
    <s v="Default APC"/>
    <s v="Default APC"/>
    <n v="1600"/>
    <n v="1280"/>
    <d v="2021-01-04T00:00:00"/>
    <x v="3"/>
  </r>
  <r>
    <x v="516"/>
    <s v="VADOSE ZONE JOURNAL"/>
    <x v="0"/>
    <x v="0"/>
    <s v="Default APC"/>
    <s v="Default APC"/>
    <n v="1850"/>
    <n v="1480"/>
    <d v="2021-12-01T00:00:00"/>
    <x v="34"/>
  </r>
  <r>
    <x v="516"/>
    <s v="VADOSE ZONE JOURNAL"/>
    <x v="0"/>
    <x v="0"/>
    <s v="Default APC"/>
    <s v="Default APC"/>
    <n v="1844"/>
    <n v="1475"/>
    <d v="2021-12-03T00:00:00"/>
    <x v="16"/>
  </r>
  <r>
    <x v="516"/>
    <s v="VADOSE ZONE JOURNAL"/>
    <x v="0"/>
    <x v="0"/>
    <s v="Default APC"/>
    <s v="Default APC"/>
    <n v="2180"/>
    <n v="1744"/>
    <d v="2023-01-05T00:00:00"/>
    <x v="14"/>
  </r>
  <r>
    <x v="516"/>
    <s v="VADOSE ZONE JOURNAL"/>
    <x v="0"/>
    <x v="0"/>
    <s v="Default APC"/>
    <s v="Default APC"/>
    <n v="2400"/>
    <n v="1920"/>
    <d v="2023-12-01T00:00:00"/>
    <x v="35"/>
  </r>
  <r>
    <x v="516"/>
    <s v="VADOSE ZONE JOURNAL"/>
    <x v="0"/>
    <x v="0"/>
    <s v="Default APC"/>
    <s v="Default APC"/>
    <n v="2730"/>
    <n v="2184"/>
    <d v="2025-01-02T00:00:00"/>
    <x v="2"/>
  </r>
  <r>
    <x v="517"/>
    <s v="WIND ENERGY"/>
    <x v="0"/>
    <x v="1"/>
    <s v="Letter to the Editor"/>
    <s v="Correspondence"/>
    <n v="0"/>
    <n v="0"/>
    <d v="2020-07-01T00:00:00"/>
    <x v="2"/>
  </r>
  <r>
    <x v="517"/>
    <s v="WIND ENERGY"/>
    <x v="0"/>
    <x v="1"/>
    <s v="Obituary"/>
    <s v="Obituary"/>
    <n v="0"/>
    <n v="0"/>
    <d v="2022-12-01T00:00:00"/>
    <x v="2"/>
  </r>
  <r>
    <x v="517"/>
    <s v="WIND ENERGY"/>
    <x v="0"/>
    <x v="0"/>
    <s v="Default APC"/>
    <s v="Default APC"/>
    <n v="2500"/>
    <n v="2000"/>
    <d v="2020-07-01T00:00:00"/>
    <x v="26"/>
  </r>
  <r>
    <x v="517"/>
    <s v="WIND ENERGY"/>
    <x v="0"/>
    <x v="0"/>
    <s v="Default APC"/>
    <s v="Default APC"/>
    <n v="2600"/>
    <n v="2080"/>
    <d v="2021-10-25T00:00:00"/>
    <x v="118"/>
  </r>
  <r>
    <x v="517"/>
    <s v="WIND ENERGY"/>
    <x v="0"/>
    <x v="0"/>
    <s v="Default APC"/>
    <s v="Default APC"/>
    <n v="2860"/>
    <n v="2288"/>
    <d v="2022-09-21T00:00:00"/>
    <x v="138"/>
  </r>
  <r>
    <x v="517"/>
    <s v="WIND ENERGY"/>
    <x v="0"/>
    <x v="0"/>
    <s v="Default APC"/>
    <s v="Default APC"/>
    <n v="3000"/>
    <n v="2400"/>
    <d v="2023-09-05T00:00:00"/>
    <x v="11"/>
  </r>
  <r>
    <x v="517"/>
    <s v="WIND ENERGY"/>
    <x v="0"/>
    <x v="0"/>
    <s v="Default APC"/>
    <s v="Default APC"/>
    <n v="3300"/>
    <n v="2640"/>
    <d v="2024-09-11T00:00:00"/>
    <x v="25"/>
  </r>
  <r>
    <x v="517"/>
    <s v="WIND ENERGY"/>
    <x v="0"/>
    <x v="0"/>
    <s v="Default APC"/>
    <s v="Default APC"/>
    <n v="3470"/>
    <n v="2776"/>
    <d v="2025-05-20T00:00:00"/>
    <x v="2"/>
  </r>
  <r>
    <x v="517"/>
    <s v="WIND ENERGY"/>
    <x v="1"/>
    <x v="0"/>
    <s v="Default APC"/>
    <s v="Default APC"/>
    <n v="2600"/>
    <n v="2080"/>
    <d v="2021-10-25T00:00:00"/>
    <x v="118"/>
  </r>
  <r>
    <x v="517"/>
    <s v="WIND ENERGY"/>
    <x v="1"/>
    <x v="0"/>
    <s v="Default APC"/>
    <s v="Default APC"/>
    <n v="2860"/>
    <n v="2288"/>
    <d v="2022-09-21T00:00:00"/>
    <x v="138"/>
  </r>
  <r>
    <x v="517"/>
    <s v="WIND ENERGY"/>
    <x v="1"/>
    <x v="0"/>
    <s v="Default APC"/>
    <s v="Default APC"/>
    <n v="3000"/>
    <n v="2400"/>
    <d v="2023-09-05T00:00:00"/>
    <x v="11"/>
  </r>
  <r>
    <x v="517"/>
    <s v="WIND ENERGY"/>
    <x v="1"/>
    <x v="0"/>
    <s v="Default APC"/>
    <s v="Default APC"/>
    <n v="3300"/>
    <n v="2640"/>
    <d v="2024-09-11T00:00:00"/>
    <x v="25"/>
  </r>
  <r>
    <x v="517"/>
    <s v="WIND ENERGY"/>
    <x v="1"/>
    <x v="0"/>
    <s v="Default APC"/>
    <s v="Default APC"/>
    <n v="3470"/>
    <n v="2776"/>
    <d v="2025-05-20T00:00:00"/>
    <x v="2"/>
  </r>
  <r>
    <x v="518"/>
    <s v="WILDLIFE BIOLOGY"/>
    <x v="0"/>
    <x v="0"/>
    <s v="Default APC"/>
    <s v="Default APC"/>
    <n v="2000"/>
    <n v="1600"/>
    <d v="2021-10-08T00:00:00"/>
    <x v="63"/>
  </r>
  <r>
    <x v="518"/>
    <s v="WILDLIFE BIOLOGY"/>
    <x v="0"/>
    <x v="0"/>
    <s v="Default APC"/>
    <s v="Default APC"/>
    <n v="2200"/>
    <n v="1760"/>
    <d v="2024-11-13T00:00:00"/>
    <x v="2"/>
  </r>
  <r>
    <x v="518"/>
    <s v="WILDLIFE BIOLOGY"/>
    <x v="1"/>
    <x v="0"/>
    <s v="Default APC"/>
    <s v="Default APC"/>
    <n v="2000"/>
    <n v="1600"/>
    <d v="2021-10-08T00:00:00"/>
    <x v="63"/>
  </r>
  <r>
    <x v="518"/>
    <s v="WILDLIFE BIOLOGY"/>
    <x v="1"/>
    <x v="0"/>
    <s v="Default APC"/>
    <s v="Default APC"/>
    <n v="2200"/>
    <n v="1760"/>
    <d v="2024-11-13T00:00:00"/>
    <x v="2"/>
  </r>
  <r>
    <x v="519"/>
    <s v="WILDLIFE LETTERS"/>
    <x v="0"/>
    <x v="1"/>
    <s v="Editorial"/>
    <s v="Editorial"/>
    <n v="0"/>
    <n v="0"/>
    <d v="2022-10-05T00:00:00"/>
    <x v="2"/>
  </r>
  <r>
    <x v="519"/>
    <s v="WILDLIFE LETTERS"/>
    <x v="0"/>
    <x v="1"/>
    <s v="Correction"/>
    <s v="Erratum"/>
    <n v="0"/>
    <n v="0"/>
    <d v="2022-10-05T00:00:00"/>
    <x v="2"/>
  </r>
  <r>
    <x v="519"/>
    <s v="WILDLIFE LETTERS"/>
    <x v="0"/>
    <x v="1"/>
    <s v="Introduction"/>
    <s v="Introduction"/>
    <n v="0"/>
    <n v="0"/>
    <d v="2022-10-05T00:00:00"/>
    <x v="2"/>
  </r>
  <r>
    <x v="519"/>
    <s v="WILDLIFE LETTERS"/>
    <x v="0"/>
    <x v="1"/>
    <s v="Obituary"/>
    <s v="Obituary"/>
    <n v="0"/>
    <n v="0"/>
    <d v="2022-10-05T00:00:00"/>
    <x v="2"/>
  </r>
  <r>
    <x v="519"/>
    <s v="WILDLIFE LETTERS"/>
    <x v="0"/>
    <x v="1"/>
    <s v="Letter"/>
    <s v="Short Communication"/>
    <n v="1100"/>
    <n v="880"/>
    <d v="2022-10-05T00:00:00"/>
    <x v="2"/>
  </r>
  <r>
    <x v="519"/>
    <s v="WILDLIFE LETTERS"/>
    <x v="0"/>
    <x v="0"/>
    <s v="Default APC"/>
    <s v="Default APC"/>
    <n v="2200"/>
    <n v="1760"/>
    <d v="2022-10-05T00:00:00"/>
    <x v="2"/>
  </r>
  <r>
    <x v="520"/>
    <s v="WATER RESOURCES RESEARCH"/>
    <x v="0"/>
    <x v="1"/>
    <s v="Commentary"/>
    <s v="Commentary"/>
    <n v="0"/>
    <n v="0"/>
    <d v="2023-11-13T00:00:00"/>
    <x v="2"/>
  </r>
  <r>
    <x v="520"/>
    <s v="WATER RESOURCES RESEARCH"/>
    <x v="0"/>
    <x v="1"/>
    <s v="Viewpoint"/>
    <s v="Commentary"/>
    <n v="0"/>
    <n v="0"/>
    <d v="2023-11-13T00:00:00"/>
    <x v="2"/>
  </r>
  <r>
    <x v="520"/>
    <s v="WATER RESOURCES RESEARCH"/>
    <x v="0"/>
    <x v="1"/>
    <s v="Reply"/>
    <s v="Correspondence"/>
    <n v="0"/>
    <n v="0"/>
    <d v="2023-11-13T00:00:00"/>
    <x v="2"/>
  </r>
  <r>
    <x v="520"/>
    <s v="WATER RESOURCES RESEARCH"/>
    <x v="0"/>
    <x v="1"/>
    <s v="Introduction"/>
    <s v="Introduction"/>
    <n v="0"/>
    <n v="0"/>
    <d v="2023-11-13T00:00:00"/>
    <x v="2"/>
  </r>
  <r>
    <x v="520"/>
    <s v="WATER RESOURCES RESEARCH"/>
    <x v="0"/>
    <x v="1"/>
    <s v="Comment"/>
    <s v="Opinion"/>
    <n v="0"/>
    <n v="0"/>
    <d v="2023-11-13T00:00:00"/>
    <x v="2"/>
  </r>
  <r>
    <x v="520"/>
    <s v="WATER RESOURCES RESEARCH"/>
    <x v="0"/>
    <x v="0"/>
    <s v="Default APC"/>
    <s v="Default APC"/>
    <n v="2600"/>
    <n v="2080"/>
    <d v="2023-11-01T00:00:00"/>
    <x v="2"/>
  </r>
  <r>
    <x v="521"/>
    <s v="WILDLIFE SOCIETY BULLETIN"/>
    <x v="0"/>
    <x v="1"/>
    <s v="Letter to the Editor"/>
    <s v="Correspondence"/>
    <n v="0"/>
    <n v="0"/>
    <d v="2022-12-08T00:00:00"/>
    <x v="2"/>
  </r>
  <r>
    <x v="521"/>
    <s v="WILDLIFE SOCIETY BULLETIN"/>
    <x v="0"/>
    <x v="1"/>
    <s v="Erratum"/>
    <s v="Erratum"/>
    <n v="0"/>
    <n v="0"/>
    <d v="2022-09-01T00:00:00"/>
    <x v="2"/>
  </r>
  <r>
    <x v="521"/>
    <s v="WILDLIFE SOCIETY BULLETIN"/>
    <x v="0"/>
    <x v="1"/>
    <s v="From the Field"/>
    <s v="Opinion"/>
    <n v="1400"/>
    <n v="1120"/>
    <d v="2022-07-19T00:00:00"/>
    <x v="2"/>
  </r>
  <r>
    <x v="521"/>
    <s v="WILDLIFE SOCIETY BULLETIN"/>
    <x v="0"/>
    <x v="1"/>
    <s v="In My Opinion"/>
    <s v="Opinion"/>
    <n v="1400"/>
    <n v="1120"/>
    <d v="2022-07-19T00:00:00"/>
    <x v="2"/>
  </r>
  <r>
    <x v="521"/>
    <s v="WILDLIFE SOCIETY BULLETIN"/>
    <x v="0"/>
    <x v="1"/>
    <s v="Tools and Technology"/>
    <s v="Technical Note"/>
    <n v="1400"/>
    <n v="1120"/>
    <d v="2022-07-19T00:00:00"/>
    <x v="2"/>
  </r>
  <r>
    <x v="521"/>
    <s v="WILDLIFE SOCIETY BULLETIN"/>
    <x v="0"/>
    <x v="0"/>
    <s v="Default APC"/>
    <s v="Default APC"/>
    <n v="1850"/>
    <n v="1480"/>
    <d v="2022-07-19T00:00:00"/>
    <x v="2"/>
  </r>
  <r>
    <x v="521"/>
    <s v="WILDLIFE SOCIETY BULLETIN"/>
    <x v="1"/>
    <x v="1"/>
    <s v="Erratum"/>
    <s v="Erratum"/>
    <n v="0"/>
    <n v="0"/>
    <d v="2022-09-01T00:00:00"/>
    <x v="2"/>
  </r>
  <r>
    <x v="521"/>
    <s v="WILDLIFE SOCIETY BULLETIN"/>
    <x v="1"/>
    <x v="1"/>
    <s v="From the Field"/>
    <s v="Opinion"/>
    <n v="1400"/>
    <n v="1120"/>
    <d v="2022-07-19T00:00:00"/>
    <x v="2"/>
  </r>
  <r>
    <x v="521"/>
    <s v="WILDLIFE SOCIETY BULLETIN"/>
    <x v="1"/>
    <x v="1"/>
    <s v="In My Opinion"/>
    <s v="Opinion"/>
    <n v="1400"/>
    <n v="1120"/>
    <d v="2022-07-19T00:00:00"/>
    <x v="2"/>
  </r>
  <r>
    <x v="521"/>
    <s v="WILDLIFE SOCIETY BULLETIN"/>
    <x v="1"/>
    <x v="1"/>
    <s v="Tools and Technology"/>
    <s v="Technical Note"/>
    <n v="1400"/>
    <n v="1120"/>
    <d v="2022-07-19T00:00:00"/>
    <x v="2"/>
  </r>
  <r>
    <x v="521"/>
    <s v="WILDLIFE SOCIETY BULLETIN"/>
    <x v="1"/>
    <x v="0"/>
    <s v="Default APC"/>
    <s v="Default APC"/>
    <n v="1850"/>
    <n v="1480"/>
    <d v="2022-07-19T00:00:00"/>
    <x v="2"/>
  </r>
  <r>
    <x v="522"/>
    <s v="IET WIRELESS SENSOR SYSTEMS"/>
    <x v="0"/>
    <x v="1"/>
    <s v="Case Study"/>
    <s v="Case Study"/>
    <n v="1000"/>
    <n v="800"/>
    <d v="2022-03-22T00:00:00"/>
    <x v="2"/>
  </r>
  <r>
    <x v="522"/>
    <s v="IET WIRELESS SENSOR SYSTEMS"/>
    <x v="0"/>
    <x v="1"/>
    <s v="Editorial"/>
    <s v="Editorial"/>
    <n v="0"/>
    <n v="0"/>
    <d v="2020-09-15T00:00:00"/>
    <x v="2"/>
  </r>
  <r>
    <x v="522"/>
    <s v="IET WIRELESS SENSOR SYSTEMS"/>
    <x v="0"/>
    <x v="1"/>
    <s v="Corrigendum"/>
    <s v="Erratum"/>
    <n v="0"/>
    <n v="0"/>
    <d v="2021-02-05T00:00:00"/>
    <x v="2"/>
  </r>
  <r>
    <x v="522"/>
    <s v="IET WIRELESS SENSOR SYSTEMS"/>
    <x v="0"/>
    <x v="1"/>
    <s v="Comment"/>
    <s v="Opinion"/>
    <n v="0"/>
    <n v="0"/>
    <d v="2021-02-23T00:00:00"/>
    <x v="2"/>
  </r>
  <r>
    <x v="522"/>
    <s v="IET WIRELESS SENSOR SYSTEMS"/>
    <x v="0"/>
    <x v="1"/>
    <s v="Guest Editorial"/>
    <s v="Opinion"/>
    <n v="0"/>
    <n v="0"/>
    <d v="2021-11-09T00:00:00"/>
    <x v="2"/>
  </r>
  <r>
    <x v="522"/>
    <s v="IET WIRELESS SENSOR SYSTEMS"/>
    <x v="0"/>
    <x v="1"/>
    <s v="Opinion"/>
    <s v="Opinion"/>
    <n v="1000"/>
    <n v="800"/>
    <d v="2022-03-22T00:00:00"/>
    <x v="2"/>
  </r>
  <r>
    <x v="522"/>
    <s v="IET WIRELESS SENSOR SYSTEMS"/>
    <x v="0"/>
    <x v="1"/>
    <s v="Perspective"/>
    <s v="Perspective"/>
    <n v="1000"/>
    <n v="800"/>
    <d v="2022-03-22T00:00:00"/>
    <x v="2"/>
  </r>
  <r>
    <x v="522"/>
    <s v="IET WIRELESS SENSOR SYSTEMS"/>
    <x v="0"/>
    <x v="1"/>
    <s v="Industry Article"/>
    <s v="Research Article"/>
    <n v="1000"/>
    <n v="800"/>
    <d v="2022-03-22T00:00:00"/>
    <x v="2"/>
  </r>
  <r>
    <x v="522"/>
    <s v="IET WIRELESS SENSOR SYSTEMS"/>
    <x v="0"/>
    <x v="1"/>
    <s v="Original Research"/>
    <s v="Research Article"/>
    <n v="1000"/>
    <n v="800"/>
    <d v="2022-03-22T00:00:00"/>
    <x v="2"/>
  </r>
  <r>
    <x v="522"/>
    <s v="IET WIRELESS SENSOR SYSTEMS"/>
    <x v="0"/>
    <x v="1"/>
    <s v="Review"/>
    <s v="Review Article"/>
    <n v="1000"/>
    <n v="800"/>
    <d v="2022-03-22T00:00:00"/>
    <x v="2"/>
  </r>
  <r>
    <x v="522"/>
    <s v="IET WIRELESS SENSOR SYSTEMS"/>
    <x v="0"/>
    <x v="1"/>
    <s v="Letter"/>
    <s v="Short Communication"/>
    <n v="1000"/>
    <n v="800"/>
    <d v="2022-03-22T00:00:00"/>
    <x v="2"/>
  </r>
  <r>
    <x v="522"/>
    <s v="IET WIRELESS SENSOR SYSTEMS"/>
    <x v="0"/>
    <x v="0"/>
    <s v="Default APC"/>
    <s v="Default APC"/>
    <n v="2000"/>
    <n v="1600"/>
    <d v="2020-09-15T00:00:00"/>
    <x v="63"/>
  </r>
  <r>
    <x v="522"/>
    <s v="IET WIRELESS SENSOR SYSTEMS"/>
    <x v="0"/>
    <x v="0"/>
    <s v="Default APC"/>
    <s v="Default APC"/>
    <n v="2100"/>
    <n v="1680"/>
    <d v="2024-11-13T00:00:00"/>
    <x v="2"/>
  </r>
  <r>
    <x v="523"/>
    <s v="GASTROHEP"/>
    <x v="0"/>
    <x v="0"/>
    <s v="Default APC"/>
    <s v="Default APC"/>
    <n v="672"/>
    <n v="538"/>
    <d v="2022-12-27T00:00:00"/>
    <x v="61"/>
  </r>
  <r>
    <x v="523"/>
    <s v="GASTROHEP"/>
    <x v="0"/>
    <x v="0"/>
    <s v="Default APC"/>
    <s v="Default APC"/>
    <n v="690"/>
    <n v="552"/>
    <d v="2024-02-27T00:00:00"/>
    <x v="24"/>
  </r>
  <r>
    <x v="523"/>
    <s v="GASTROHEP"/>
    <x v="0"/>
    <x v="0"/>
    <s v="Default APC"/>
    <s v="Default APC"/>
    <n v="720"/>
    <n v="576"/>
    <d v="2024-10-15T00:00:00"/>
    <x v="2"/>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r>
    <x v="524"/>
    <m/>
    <x v="2"/>
    <x v="2"/>
    <m/>
    <m/>
    <m/>
    <m/>
    <m/>
    <x v="250"/>
  </r>
</pivotCacheRecords>
</file>

<file path=xl/pivotCache/pivotCacheRecords2.xml><?xml version="1.0" encoding="utf-8"?>
<pivotCacheRecords xmlns="http://schemas.openxmlformats.org/spreadsheetml/2006/main" xmlns:r="http://schemas.openxmlformats.org/officeDocument/2006/relationships" count="3562">
  <r>
    <x v="0"/>
    <s v="Abstract And Applied Analysis"/>
    <x v="0"/>
    <s v="N/A"/>
    <x v="0"/>
    <d v="2023-01-01T00:00:00"/>
    <x v="0"/>
  </r>
  <r>
    <x v="0"/>
    <s v="Abstract And Applied Analysis"/>
    <x v="0"/>
    <n v="911"/>
    <x v="1"/>
    <d v="2024-02-26T00:00:00"/>
    <x v="1"/>
  </r>
  <r>
    <x v="0"/>
    <s v="Abstract And Applied Analysis"/>
    <x v="1"/>
    <s v="N/A"/>
    <x v="2"/>
    <d v="2023-01-01T00:00:00"/>
    <x v="0"/>
  </r>
  <r>
    <x v="0"/>
    <s v="Abstract And Applied Analysis"/>
    <x v="1"/>
    <n v="729"/>
    <x v="3"/>
    <d v="2024-02-26T00:00:00"/>
    <x v="1"/>
  </r>
  <r>
    <x v="1"/>
    <s v="Acr Open Rheumatology"/>
    <x v="0"/>
    <s v="N/A"/>
    <x v="4"/>
    <d v="2019-08-13T01:00:01"/>
    <x v="0"/>
  </r>
  <r>
    <x v="1"/>
    <s v="Acr Open Rheumatology"/>
    <x v="0"/>
    <n v="2155"/>
    <x v="5"/>
    <d v="2019-09-05T00:00:01"/>
    <x v="0"/>
  </r>
  <r>
    <x v="1"/>
    <s v="Acr Open Rheumatology"/>
    <x v="0"/>
    <n v="2116"/>
    <x v="6"/>
    <d v="2020-12-04T00:00:01"/>
    <x v="0"/>
  </r>
  <r>
    <x v="1"/>
    <s v="Acr Open Rheumatology"/>
    <x v="0"/>
    <n v="2300"/>
    <x v="7"/>
    <d v="2021-12-01T00:00:01"/>
    <x v="0"/>
  </r>
  <r>
    <x v="1"/>
    <s v="Acr Open Rheumatology"/>
    <x v="0"/>
    <n v="2400"/>
    <x v="8"/>
    <d v="2022-11-16T00:00:01"/>
    <x v="0"/>
  </r>
  <r>
    <x v="1"/>
    <s v="Acr Open Rheumatology"/>
    <x v="0"/>
    <n v="2640"/>
    <x v="9"/>
    <d v="2023-11-06T00:00:00"/>
    <x v="1"/>
  </r>
  <r>
    <x v="1"/>
    <s v="Acr Open Rheumatology"/>
    <x v="1"/>
    <s v="N/A"/>
    <x v="10"/>
    <d v="2019-08-13T01:00:01"/>
    <x v="0"/>
  </r>
  <r>
    <x v="1"/>
    <s v="Acr Open Rheumatology"/>
    <x v="1"/>
    <n v="1724"/>
    <x v="11"/>
    <d v="2019-09-05T00:00:01"/>
    <x v="0"/>
  </r>
  <r>
    <x v="1"/>
    <s v="Acr Open Rheumatology"/>
    <x v="1"/>
    <n v="1693"/>
    <x v="12"/>
    <d v="2020-12-04T00:00:01"/>
    <x v="0"/>
  </r>
  <r>
    <x v="1"/>
    <s v="Acr Open Rheumatology"/>
    <x v="1"/>
    <n v="1840"/>
    <x v="13"/>
    <d v="2021-12-01T00:00:01"/>
    <x v="0"/>
  </r>
  <r>
    <x v="1"/>
    <s v="Acr Open Rheumatology"/>
    <x v="1"/>
    <n v="1920"/>
    <x v="14"/>
    <d v="2022-11-16T00:00:01"/>
    <x v="0"/>
  </r>
  <r>
    <x v="1"/>
    <s v="Acr Open Rheumatology"/>
    <x v="1"/>
    <n v="2112"/>
    <x v="15"/>
    <d v="2023-11-06T00:00:00"/>
    <x v="1"/>
  </r>
  <r>
    <x v="1"/>
    <s v="Acr Open Rheumatology"/>
    <x v="2"/>
    <s v="N/A"/>
    <x v="11"/>
    <d v="2019-10-16T01:00:01"/>
    <x v="0"/>
  </r>
  <r>
    <x v="1"/>
    <s v="Acr Open Rheumatology"/>
    <x v="2"/>
    <n v="1692.8"/>
    <x v="12"/>
    <d v="2020-12-04T00:00:01"/>
    <x v="0"/>
  </r>
  <r>
    <x v="1"/>
    <s v="Acr Open Rheumatology"/>
    <x v="2"/>
    <n v="1840"/>
    <x v="6"/>
    <d v="2021-08-19T00:00:00"/>
    <x v="0"/>
  </r>
  <r>
    <x v="1"/>
    <s v="Acr Open Rheumatology"/>
    <x v="2"/>
    <n v="2300"/>
    <x v="7"/>
    <d v="2021-12-01T00:00:00"/>
    <x v="0"/>
  </r>
  <r>
    <x v="1"/>
    <s v="Acr Open Rheumatology"/>
    <x v="2"/>
    <n v="2400"/>
    <x v="8"/>
    <d v="2022-11-08T00:00:00"/>
    <x v="0"/>
  </r>
  <r>
    <x v="1"/>
    <s v="Acr Open Rheumatology"/>
    <x v="2"/>
    <n v="2640"/>
    <x v="9"/>
    <d v="2023-11-03T00:00:00"/>
    <x v="1"/>
  </r>
  <r>
    <x v="1"/>
    <s v="Acr Open Rheumatology"/>
    <x v="3"/>
    <s v="N/A"/>
    <x v="16"/>
    <d v="2019-10-16T01:00:01"/>
    <x v="0"/>
  </r>
  <r>
    <x v="1"/>
    <s v="Acr Open Rheumatology"/>
    <x v="3"/>
    <n v="1354"/>
    <x v="17"/>
    <d v="2020-12-04T00:00:01"/>
    <x v="0"/>
  </r>
  <r>
    <x v="1"/>
    <s v="Acr Open Rheumatology"/>
    <x v="3"/>
    <n v="1472"/>
    <x v="12"/>
    <d v="2021-08-19T00:00:00"/>
    <x v="0"/>
  </r>
  <r>
    <x v="1"/>
    <s v="Acr Open Rheumatology"/>
    <x v="3"/>
    <n v="1840"/>
    <x v="13"/>
    <d v="2021-12-01T00:00:00"/>
    <x v="0"/>
  </r>
  <r>
    <x v="1"/>
    <s v="Acr Open Rheumatology"/>
    <x v="3"/>
    <n v="1920"/>
    <x v="14"/>
    <d v="2022-11-08T00:00:00"/>
    <x v="0"/>
  </r>
  <r>
    <x v="1"/>
    <s v="Acr Open Rheumatology"/>
    <x v="3"/>
    <n v="2112"/>
    <x v="15"/>
    <d v="2023-11-03T00:00:00"/>
    <x v="1"/>
  </r>
  <r>
    <x v="2"/>
    <s v="Acta Neurologica Scandinavica"/>
    <x v="0"/>
    <s v="N/A"/>
    <x v="18"/>
    <d v="2023-01-01T00:00:00"/>
    <x v="0"/>
  </r>
  <r>
    <x v="2"/>
    <s v="Acta Neurologica Scandinavica"/>
    <x v="0"/>
    <n v="1995"/>
    <x v="19"/>
    <d v="2024-02-26T00:00:00"/>
    <x v="1"/>
  </r>
  <r>
    <x v="2"/>
    <s v="Acta Neurologica Scandinavica"/>
    <x v="1"/>
    <s v="N/A"/>
    <x v="20"/>
    <d v="2023-01-01T00:00:00"/>
    <x v="0"/>
  </r>
  <r>
    <x v="2"/>
    <s v="Acta Neurologica Scandinavica"/>
    <x v="1"/>
    <n v="1596"/>
    <x v="21"/>
    <d v="2024-02-26T00:00:00"/>
    <x v="1"/>
  </r>
  <r>
    <x v="3"/>
    <s v="Acta Obstetricia Et Gynecologica Scandinavica"/>
    <x v="0"/>
    <s v="N/A"/>
    <x v="7"/>
    <d v="2021-08-02T00:00:00"/>
    <x v="0"/>
  </r>
  <r>
    <x v="3"/>
    <s v="Acta Obstetricia Et Gynecologica Scandinavica"/>
    <x v="0"/>
    <n v="2400"/>
    <x v="22"/>
    <d v="2023-11-06T00:00:00"/>
    <x v="1"/>
  </r>
  <r>
    <x v="3"/>
    <s v="Acta Obstetricia Et Gynecologica Scandinavica"/>
    <x v="1"/>
    <s v="N/A"/>
    <x v="13"/>
    <d v="2021-08-02T00:00:00"/>
    <x v="0"/>
  </r>
  <r>
    <x v="3"/>
    <s v="Acta Obstetricia Et Gynecologica Scandinavica"/>
    <x v="1"/>
    <n v="1920"/>
    <x v="23"/>
    <d v="2023-11-06T00:00:00"/>
    <x v="1"/>
  </r>
  <r>
    <x v="4"/>
    <s v="Active And Passive Electronic Components"/>
    <x v="0"/>
    <s v="N/A"/>
    <x v="24"/>
    <d v="2023-01-01T00:00:00"/>
    <x v="0"/>
  </r>
  <r>
    <x v="4"/>
    <s v="Active And Passive Electronic Components"/>
    <x v="0"/>
    <n v="803"/>
    <x v="25"/>
    <d v="2024-02-26T00:00:00"/>
    <x v="1"/>
  </r>
  <r>
    <x v="4"/>
    <s v="Active And Passive Electronic Components"/>
    <x v="1"/>
    <s v="N/A"/>
    <x v="26"/>
    <d v="2023-01-01T00:00:00"/>
    <x v="0"/>
  </r>
  <r>
    <x v="4"/>
    <s v="Active And Passive Electronic Components"/>
    <x v="1"/>
    <n v="642"/>
    <x v="27"/>
    <d v="2024-02-26T00:00:00"/>
    <x v="1"/>
  </r>
  <r>
    <x v="5"/>
    <s v="Acute Medicine &amp; Surgery"/>
    <x v="0"/>
    <s v="N/A"/>
    <x v="28"/>
    <d v="2019-08-13T00:00:00"/>
    <x v="1"/>
  </r>
  <r>
    <x v="5"/>
    <s v="Acute Medicine &amp; Surgery"/>
    <x v="1"/>
    <s v="N/A"/>
    <x v="29"/>
    <d v="2019-08-13T00:00:00"/>
    <x v="1"/>
  </r>
  <r>
    <x v="6"/>
    <s v="Addiction Biology"/>
    <x v="0"/>
    <s v="null"/>
    <x v="30"/>
    <d v="2023-10-24T00:00:00"/>
    <x v="1"/>
  </r>
  <r>
    <x v="6"/>
    <s v="Addiction Biology"/>
    <x v="1"/>
    <s v="null"/>
    <x v="31"/>
    <d v="2023-10-24T00:00:00"/>
    <x v="1"/>
  </r>
  <r>
    <x v="7"/>
    <s v="Advanced Chinese Medicine"/>
    <x v="0"/>
    <s v="N/A"/>
    <x v="32"/>
    <d v="2023-05-10T00:00:00"/>
    <x v="1"/>
  </r>
  <r>
    <x v="7"/>
    <s v="Advanced Chinese Medicine"/>
    <x v="1"/>
    <s v="N/A"/>
    <x v="32"/>
    <d v="2023-05-10T00:00:00"/>
    <x v="1"/>
  </r>
  <r>
    <x v="8"/>
    <s v="Advanced Electronic Materials"/>
    <x v="0"/>
    <s v="N/A"/>
    <x v="33"/>
    <d v="2022-09-13T00:00:00"/>
    <x v="1"/>
  </r>
  <r>
    <x v="8"/>
    <s v="Advanced Electronic Materials"/>
    <x v="1"/>
    <s v="N/A"/>
    <x v="34"/>
    <d v="2022-09-13T00:00:00"/>
    <x v="1"/>
  </r>
  <r>
    <x v="9"/>
    <s v="Advanced Energy And Sustainability Research"/>
    <x v="0"/>
    <s v="N/A"/>
    <x v="33"/>
    <d v="2020-06-12T00:00:00"/>
    <x v="0"/>
  </r>
  <r>
    <x v="9"/>
    <s v="Advanced Energy And Sustainability Research"/>
    <x v="0"/>
    <n v="2600"/>
    <x v="35"/>
    <d v="2022-09-20T00:00:00"/>
    <x v="0"/>
  </r>
  <r>
    <x v="9"/>
    <s v="Advanced Energy And Sustainability Research"/>
    <x v="0"/>
    <n v="2680"/>
    <x v="36"/>
    <d v="2023-09-01T00:00:00"/>
    <x v="1"/>
  </r>
  <r>
    <x v="9"/>
    <s v="Advanced Energy And Sustainability Research"/>
    <x v="1"/>
    <s v="N/A"/>
    <x v="34"/>
    <d v="2020-06-12T00:00:00"/>
    <x v="0"/>
  </r>
  <r>
    <x v="9"/>
    <s v="Advanced Energy And Sustainability Research"/>
    <x v="1"/>
    <n v="2080"/>
    <x v="37"/>
    <d v="2022-09-20T00:00:00"/>
    <x v="0"/>
  </r>
  <r>
    <x v="9"/>
    <s v="Advanced Energy And Sustainability Research"/>
    <x v="1"/>
    <n v="2144"/>
    <x v="38"/>
    <d v="2023-09-01T00:00:00"/>
    <x v="1"/>
  </r>
  <r>
    <x v="10"/>
    <s v="Advanced Genetics"/>
    <x v="0"/>
    <s v="N/A"/>
    <x v="39"/>
    <d v="2021-02-01T00:00:00"/>
    <x v="0"/>
  </r>
  <r>
    <x v="10"/>
    <s v="Advanced Genetics"/>
    <x v="0"/>
    <n v="4250"/>
    <x v="40"/>
    <d v="2021-10-29T00:00:00"/>
    <x v="0"/>
  </r>
  <r>
    <x v="10"/>
    <s v="Advanced Genetics"/>
    <x v="0"/>
    <n v="4400"/>
    <x v="41"/>
    <d v="2023-08-01T00:00:00"/>
    <x v="1"/>
  </r>
  <r>
    <x v="10"/>
    <s v="Advanced Genetics"/>
    <x v="1"/>
    <s v="N/A"/>
    <x v="42"/>
    <d v="2021-02-01T00:00:00"/>
    <x v="0"/>
  </r>
  <r>
    <x v="10"/>
    <s v="Advanced Genetics"/>
    <x v="1"/>
    <n v="3400"/>
    <x v="43"/>
    <d v="2021-10-29T00:00:00"/>
    <x v="0"/>
  </r>
  <r>
    <x v="10"/>
    <s v="Advanced Genetics"/>
    <x v="1"/>
    <n v="3520"/>
    <x v="44"/>
    <d v="2023-08-01T00:00:00"/>
    <x v="1"/>
  </r>
  <r>
    <x v="10"/>
    <s v="Advanced Genetics"/>
    <x v="2"/>
    <s v="N/A"/>
    <x v="43"/>
    <d v="2021-10-29T00:00:00"/>
    <x v="0"/>
  </r>
  <r>
    <x v="10"/>
    <s v="Advanced Genetics"/>
    <x v="2"/>
    <n v="3520"/>
    <x v="45"/>
    <d v="2022-11-16T00:00:00"/>
    <x v="0"/>
  </r>
  <r>
    <x v="10"/>
    <s v="Advanced Genetics"/>
    <x v="2"/>
    <s v="N/A"/>
    <x v="41"/>
    <d v="2023-10-23T00:00:00"/>
    <x v="1"/>
  </r>
  <r>
    <x v="10"/>
    <s v="Advanced Genetics"/>
    <x v="3"/>
    <s v="N/A"/>
    <x v="46"/>
    <d v="2021-10-29T00:00:00"/>
    <x v="0"/>
  </r>
  <r>
    <x v="10"/>
    <s v="Advanced Genetics"/>
    <x v="3"/>
    <n v="2816"/>
    <x v="45"/>
    <d v="2022-11-16T00:00:00"/>
    <x v="0"/>
  </r>
  <r>
    <x v="10"/>
    <s v="Advanced Genetics"/>
    <x v="3"/>
    <s v="N/A"/>
    <x v="44"/>
    <d v="2023-10-23T00:00:00"/>
    <x v="1"/>
  </r>
  <r>
    <x v="11"/>
    <s v="Advanced Intelligent Systems"/>
    <x v="0"/>
    <s v="N/A"/>
    <x v="47"/>
    <d v="2019-09-05T00:00:00"/>
    <x v="0"/>
  </r>
  <r>
    <x v="11"/>
    <s v="Advanced Intelligent Systems"/>
    <x v="0"/>
    <n v="2057"/>
    <x v="48"/>
    <d v="2020-03-09T00:00:01"/>
    <x v="0"/>
  </r>
  <r>
    <x v="11"/>
    <s v="Advanced Intelligent Systems"/>
    <x v="0"/>
    <n v="2327"/>
    <x v="49"/>
    <d v="2021-10-29T01:00:01"/>
    <x v="0"/>
  </r>
  <r>
    <x v="11"/>
    <s v="Advanced Intelligent Systems"/>
    <x v="0"/>
    <n v="2450"/>
    <x v="50"/>
    <d v="2022-09-13T00:00:00"/>
    <x v="0"/>
  </r>
  <r>
    <x v="11"/>
    <s v="Advanced Intelligent Systems"/>
    <x v="0"/>
    <n v="2700"/>
    <x v="51"/>
    <d v="2023-09-18T00:00:00"/>
    <x v="1"/>
  </r>
  <r>
    <x v="11"/>
    <s v="Advanced Intelligent Systems"/>
    <x v="1"/>
    <s v="N/A"/>
    <x v="52"/>
    <d v="2019-09-05T00:00:00"/>
    <x v="0"/>
  </r>
  <r>
    <x v="11"/>
    <s v="Advanced Intelligent Systems"/>
    <x v="1"/>
    <n v="1646"/>
    <x v="53"/>
    <d v="2020-03-09T00:00:01"/>
    <x v="0"/>
  </r>
  <r>
    <x v="11"/>
    <s v="Advanced Intelligent Systems"/>
    <x v="1"/>
    <n v="1862"/>
    <x v="54"/>
    <d v="2021-10-29T01:00:01"/>
    <x v="0"/>
  </r>
  <r>
    <x v="11"/>
    <s v="Advanced Intelligent Systems"/>
    <x v="1"/>
    <n v="1960"/>
    <x v="55"/>
    <d v="2022-09-13T00:00:00"/>
    <x v="0"/>
  </r>
  <r>
    <x v="11"/>
    <s v="Advanced Intelligent Systems"/>
    <x v="1"/>
    <n v="2160"/>
    <x v="56"/>
    <d v="2023-09-18T00:00:00"/>
    <x v="1"/>
  </r>
  <r>
    <x v="11"/>
    <s v="Advanced Intelligent Systems"/>
    <x v="2"/>
    <s v="N/A"/>
    <x v="57"/>
    <d v="2020-01-14T00:00:01"/>
    <x v="0"/>
  </r>
  <r>
    <x v="11"/>
    <s v="Advanced Intelligent Systems"/>
    <x v="2"/>
    <n v="2094"/>
    <x v="58"/>
    <d v="2021-10-29T01:00:01"/>
    <x v="0"/>
  </r>
  <r>
    <x v="11"/>
    <s v="Advanced Intelligent Systems"/>
    <x v="2"/>
    <n v="2205"/>
    <x v="45"/>
    <d v="2022-11-16T00:00:00"/>
    <x v="0"/>
  </r>
  <r>
    <x v="11"/>
    <s v="Advanced Intelligent Systems"/>
    <x v="2"/>
    <s v="N/A"/>
    <x v="51"/>
    <d v="2023-10-23T00:00:00"/>
    <x v="1"/>
  </r>
  <r>
    <x v="11"/>
    <s v="Advanced Intelligent Systems"/>
    <x v="3"/>
    <s v="N/A"/>
    <x v="59"/>
    <d v="2020-01-14T00:00:01"/>
    <x v="0"/>
  </r>
  <r>
    <x v="11"/>
    <s v="Advanced Intelligent Systems"/>
    <x v="3"/>
    <n v="1675"/>
    <x v="60"/>
    <d v="2021-10-29T01:00:01"/>
    <x v="0"/>
  </r>
  <r>
    <x v="11"/>
    <s v="Advanced Intelligent Systems"/>
    <x v="3"/>
    <n v="1764"/>
    <x v="45"/>
    <d v="2022-11-16T00:00:00"/>
    <x v="0"/>
  </r>
  <r>
    <x v="11"/>
    <s v="Advanced Intelligent Systems"/>
    <x v="3"/>
    <s v="N/A"/>
    <x v="56"/>
    <d v="2023-10-23T00:00:00"/>
    <x v="1"/>
  </r>
  <r>
    <x v="12"/>
    <s v="Advanced Materials Interfaces"/>
    <x v="0"/>
    <s v="N/A"/>
    <x v="33"/>
    <d v="2022-10-04T00:00:00"/>
    <x v="1"/>
  </r>
  <r>
    <x v="12"/>
    <s v="Advanced Materials Interfaces"/>
    <x v="1"/>
    <s v="N/A"/>
    <x v="34"/>
    <d v="2022-10-04T00:00:00"/>
    <x v="1"/>
  </r>
  <r>
    <x v="13"/>
    <s v="Advanced Nanobiomed Research"/>
    <x v="0"/>
    <s v="N/A"/>
    <x v="61"/>
    <d v="2021-12-01T00:00:00"/>
    <x v="0"/>
  </r>
  <r>
    <x v="13"/>
    <s v="Advanced Nanobiomed Research"/>
    <x v="0"/>
    <n v="2900"/>
    <x v="62"/>
    <d v="2022-09-13T00:00:00"/>
    <x v="0"/>
  </r>
  <r>
    <x v="13"/>
    <s v="Advanced Nanobiomed Research"/>
    <x v="0"/>
    <n v="2990"/>
    <x v="63"/>
    <d v="2023-09-18T00:00:00"/>
    <x v="1"/>
  </r>
  <r>
    <x v="13"/>
    <s v="Advanced Nanobiomed Research"/>
    <x v="1"/>
    <s v="N/A"/>
    <x v="64"/>
    <d v="2021-12-01T00:00:00"/>
    <x v="0"/>
  </r>
  <r>
    <x v="13"/>
    <s v="Advanced Nanobiomed Research"/>
    <x v="1"/>
    <n v="2320"/>
    <x v="65"/>
    <d v="2022-09-13T00:00:00"/>
    <x v="0"/>
  </r>
  <r>
    <x v="13"/>
    <s v="Advanced Nanobiomed Research"/>
    <x v="1"/>
    <n v="2392"/>
    <x v="66"/>
    <d v="2023-09-18T00:00:00"/>
    <x v="1"/>
  </r>
  <r>
    <x v="14"/>
    <s v="Advanced Photonics Research"/>
    <x v="0"/>
    <s v="N/A"/>
    <x v="48"/>
    <d v="2020-06-18T00:00:00"/>
    <x v="0"/>
  </r>
  <r>
    <x v="14"/>
    <s v="Advanced Photonics Research"/>
    <x v="0"/>
    <n v="2327"/>
    <x v="67"/>
    <d v="2021-11-15T00:00:00"/>
    <x v="0"/>
  </r>
  <r>
    <x v="14"/>
    <s v="Advanced Photonics Research"/>
    <x v="0"/>
    <n v="2350"/>
    <x v="68"/>
    <d v="2022-09-13T00:00:00"/>
    <x v="0"/>
  </r>
  <r>
    <x v="14"/>
    <s v="Advanced Photonics Research"/>
    <x v="0"/>
    <n v="2500"/>
    <x v="69"/>
    <d v="2023-09-18T00:00:00"/>
    <x v="1"/>
  </r>
  <r>
    <x v="14"/>
    <s v="Advanced Photonics Research"/>
    <x v="1"/>
    <s v="N/A"/>
    <x v="53"/>
    <d v="2020-06-18T00:00:00"/>
    <x v="0"/>
  </r>
  <r>
    <x v="14"/>
    <s v="Advanced Photonics Research"/>
    <x v="1"/>
    <n v="1862"/>
    <x v="70"/>
    <d v="2021-11-15T00:00:00"/>
    <x v="0"/>
  </r>
  <r>
    <x v="14"/>
    <s v="Advanced Photonics Research"/>
    <x v="1"/>
    <n v="1880"/>
    <x v="71"/>
    <d v="2022-09-13T00:00:00"/>
    <x v="0"/>
  </r>
  <r>
    <x v="14"/>
    <s v="Advanced Photonics Research"/>
    <x v="1"/>
    <n v="2000"/>
    <x v="72"/>
    <d v="2023-09-18T00:00:00"/>
    <x v="1"/>
  </r>
  <r>
    <x v="14"/>
    <s v="Advanced Photonics Research"/>
    <x v="2"/>
    <s v="N/A"/>
    <x v="57"/>
    <d v="2021-02-01T00:00:01"/>
    <x v="0"/>
  </r>
  <r>
    <x v="14"/>
    <s v="Advanced Photonics Research"/>
    <x v="2"/>
    <n v="2094"/>
    <x v="73"/>
    <d v="2021-10-29T01:00:01"/>
    <x v="0"/>
  </r>
  <r>
    <x v="14"/>
    <s v="Advanced Photonics Research"/>
    <x v="2"/>
    <n v="2115"/>
    <x v="67"/>
    <d v="2021-11-04T00:00:00"/>
    <x v="0"/>
  </r>
  <r>
    <x v="14"/>
    <s v="Advanced Photonics Research"/>
    <x v="2"/>
    <n v="2350"/>
    <x v="68"/>
    <d v="2022-09-20T00:00:00"/>
    <x v="0"/>
  </r>
  <r>
    <x v="14"/>
    <s v="Advanced Photonics Research"/>
    <x v="2"/>
    <n v="2500"/>
    <x v="69"/>
    <d v="2023-10-23T00:00:00"/>
    <x v="1"/>
  </r>
  <r>
    <x v="14"/>
    <s v="Advanced Photonics Research"/>
    <x v="3"/>
    <s v="N/A"/>
    <x v="59"/>
    <d v="2021-02-01T00:00:01"/>
    <x v="0"/>
  </r>
  <r>
    <x v="14"/>
    <s v="Advanced Photonics Research"/>
    <x v="3"/>
    <n v="1675"/>
    <x v="74"/>
    <d v="2021-10-29T01:00:01"/>
    <x v="0"/>
  </r>
  <r>
    <x v="14"/>
    <s v="Advanced Photonics Research"/>
    <x v="3"/>
    <n v="1692"/>
    <x v="70"/>
    <d v="2021-11-04T00:00:00"/>
    <x v="0"/>
  </r>
  <r>
    <x v="14"/>
    <s v="Advanced Photonics Research"/>
    <x v="3"/>
    <n v="1880"/>
    <x v="71"/>
    <d v="2022-09-20T00:00:00"/>
    <x v="0"/>
  </r>
  <r>
    <x v="14"/>
    <s v="Advanced Photonics Research"/>
    <x v="3"/>
    <n v="2000"/>
    <x v="72"/>
    <d v="2023-10-23T00:00:00"/>
    <x v="1"/>
  </r>
  <r>
    <x v="15"/>
    <s v="Advanced Physics Research"/>
    <x v="0"/>
    <s v="N/A"/>
    <x v="75"/>
    <d v="2022-06-15T00:00:00"/>
    <x v="1"/>
  </r>
  <r>
    <x v="15"/>
    <s v="Advanced Physics Research"/>
    <x v="1"/>
    <s v="N/A"/>
    <x v="76"/>
    <d v="2022-06-15T00:00:00"/>
    <x v="1"/>
  </r>
  <r>
    <x v="16"/>
    <s v="Advanced Science"/>
    <x v="0"/>
    <s v="N/A"/>
    <x v="77"/>
    <d v="2019-08-26T00:00:00"/>
    <x v="0"/>
  </r>
  <r>
    <x v="16"/>
    <s v="Advanced Science"/>
    <x v="0"/>
    <n v="4163"/>
    <x v="78"/>
    <d v="2021-11-08T00:00:00"/>
    <x v="0"/>
  </r>
  <r>
    <x v="16"/>
    <s v="Advanced Science"/>
    <x v="0"/>
    <n v="4350"/>
    <x v="79"/>
    <d v="2022-09-13T00:00:00"/>
    <x v="0"/>
  </r>
  <r>
    <x v="16"/>
    <s v="Advanced Science"/>
    <x v="0"/>
    <n v="4790"/>
    <x v="80"/>
    <d v="2023-09-18T00:00:00"/>
    <x v="1"/>
  </r>
  <r>
    <x v="16"/>
    <s v="Advanced Science"/>
    <x v="1"/>
    <s v="N/A"/>
    <x v="81"/>
    <d v="2019-08-26T00:00:00"/>
    <x v="0"/>
  </r>
  <r>
    <x v="16"/>
    <s v="Advanced Science"/>
    <x v="1"/>
    <n v="3330"/>
    <x v="82"/>
    <d v="2021-11-08T00:00:00"/>
    <x v="0"/>
  </r>
  <r>
    <x v="16"/>
    <s v="Advanced Science"/>
    <x v="1"/>
    <n v="3480"/>
    <x v="83"/>
    <d v="2022-09-13T00:00:00"/>
    <x v="0"/>
  </r>
  <r>
    <x v="16"/>
    <s v="Advanced Science"/>
    <x v="1"/>
    <n v="3832"/>
    <x v="84"/>
    <d v="2023-09-18T00:00:00"/>
    <x v="1"/>
  </r>
  <r>
    <x v="16"/>
    <s v="Advanced Science"/>
    <x v="2"/>
    <s v="N/A"/>
    <x v="85"/>
    <d v="2019-08-13T01:00:01"/>
    <x v="0"/>
  </r>
  <r>
    <x v="16"/>
    <s v="Advanced Science"/>
    <x v="2"/>
    <n v="3747"/>
    <x v="86"/>
    <d v="2021-10-25T00:00:00"/>
    <x v="0"/>
  </r>
  <r>
    <x v="16"/>
    <s v="Advanced Science"/>
    <x v="2"/>
    <n v="3915"/>
    <x v="78"/>
    <d v="2021-11-04T00:00:00"/>
    <x v="0"/>
  </r>
  <r>
    <x v="16"/>
    <s v="Advanced Science"/>
    <x v="2"/>
    <n v="4350"/>
    <x v="79"/>
    <d v="2022-09-20T00:00:00"/>
    <x v="0"/>
  </r>
  <r>
    <x v="16"/>
    <s v="Advanced Science"/>
    <x v="2"/>
    <n v="4790"/>
    <x v="80"/>
    <d v="2023-09-02T00:00:00"/>
    <x v="1"/>
  </r>
  <r>
    <x v="16"/>
    <s v="Advanced Science"/>
    <x v="3"/>
    <s v="N/A"/>
    <x v="87"/>
    <d v="2019-08-13T01:00:01"/>
    <x v="0"/>
  </r>
  <r>
    <x v="16"/>
    <s v="Advanced Science"/>
    <x v="3"/>
    <n v="2998"/>
    <x v="88"/>
    <d v="2021-10-25T00:00:00"/>
    <x v="0"/>
  </r>
  <r>
    <x v="16"/>
    <s v="Advanced Science"/>
    <x v="3"/>
    <n v="3132"/>
    <x v="82"/>
    <d v="2021-11-04T00:00:00"/>
    <x v="0"/>
  </r>
  <r>
    <x v="16"/>
    <s v="Advanced Science"/>
    <x v="3"/>
    <n v="3480"/>
    <x v="83"/>
    <d v="2022-09-20T00:00:00"/>
    <x v="0"/>
  </r>
  <r>
    <x v="16"/>
    <s v="Advanced Science"/>
    <x v="3"/>
    <n v="3832"/>
    <x v="84"/>
    <d v="2023-09-01T00:00:00"/>
    <x v="1"/>
  </r>
  <r>
    <x v="17"/>
    <s v="Advanced Sensor Research"/>
    <x v="0"/>
    <s v="N/A"/>
    <x v="89"/>
    <d v="2022-06-15T00:00:00"/>
    <x v="1"/>
  </r>
  <r>
    <x v="17"/>
    <s v="Advanced Sensor Research"/>
    <x v="1"/>
    <s v="N/A"/>
    <x v="90"/>
    <d v="2022-06-15T00:00:00"/>
    <x v="1"/>
  </r>
  <r>
    <x v="18"/>
    <s v="Advances In Agriculture"/>
    <x v="0"/>
    <s v="N/A"/>
    <x v="91"/>
    <d v="2023-01-01T00:00:00"/>
    <x v="0"/>
  </r>
  <r>
    <x v="18"/>
    <s v="Advances In Agriculture"/>
    <x v="0"/>
    <n v="694"/>
    <x v="92"/>
    <d v="2024-02-26T00:00:00"/>
    <x v="1"/>
  </r>
  <r>
    <x v="18"/>
    <s v="Advances In Agriculture"/>
    <x v="1"/>
    <s v="N/A"/>
    <x v="93"/>
    <d v="2023-01-01T00:00:00"/>
    <x v="0"/>
  </r>
  <r>
    <x v="18"/>
    <s v="Advances In Agriculture"/>
    <x v="1"/>
    <n v="555"/>
    <x v="94"/>
    <d v="2024-02-26T00:00:00"/>
    <x v="1"/>
  </r>
  <r>
    <x v="19"/>
    <s v="Advances In Astronomy"/>
    <x v="0"/>
    <s v="N/A"/>
    <x v="0"/>
    <d v="2023-01-01T00:00:00"/>
    <x v="0"/>
  </r>
  <r>
    <x v="19"/>
    <s v="Advances In Astronomy"/>
    <x v="0"/>
    <n v="911"/>
    <x v="1"/>
    <d v="2024-02-26T00:00:00"/>
    <x v="1"/>
  </r>
  <r>
    <x v="19"/>
    <s v="Advances In Astronomy"/>
    <x v="1"/>
    <s v="N/A"/>
    <x v="2"/>
    <d v="2023-01-01T00:00:00"/>
    <x v="0"/>
  </r>
  <r>
    <x v="19"/>
    <s v="Advances In Astronomy"/>
    <x v="1"/>
    <n v="729"/>
    <x v="3"/>
    <d v="2024-02-26T00:00:00"/>
    <x v="1"/>
  </r>
  <r>
    <x v="20"/>
    <s v="Advances In Cell And Gene Therapy"/>
    <x v="0"/>
    <s v="N/A"/>
    <x v="95"/>
    <d v="2023-01-01T00:00:00"/>
    <x v="0"/>
  </r>
  <r>
    <x v="20"/>
    <s v="Advances In Cell And Gene Therapy"/>
    <x v="0"/>
    <n v="672"/>
    <x v="96"/>
    <d v="2024-02-26T00:00:00"/>
    <x v="1"/>
  </r>
  <r>
    <x v="20"/>
    <s v="Advances In Cell And Gene Therapy"/>
    <x v="1"/>
    <s v="N/A"/>
    <x v="97"/>
    <d v="2023-01-01T00:00:00"/>
    <x v="0"/>
  </r>
  <r>
    <x v="20"/>
    <s v="Advances In Cell And Gene Therapy"/>
    <x v="1"/>
    <n v="538"/>
    <x v="98"/>
    <d v="2024-02-26T00:00:00"/>
    <x v="1"/>
  </r>
  <r>
    <x v="21"/>
    <s v="Advances In Civil Engineering"/>
    <x v="0"/>
    <s v="N/A"/>
    <x v="99"/>
    <d v="2023-01-01T00:00:00"/>
    <x v="0"/>
  </r>
  <r>
    <x v="21"/>
    <s v="Advances In Civil Engineering"/>
    <x v="0"/>
    <n v="2211"/>
    <x v="100"/>
    <d v="2024-02-26T00:00:00"/>
    <x v="1"/>
  </r>
  <r>
    <x v="21"/>
    <s v="Advances In Civil Engineering"/>
    <x v="1"/>
    <s v="N/A"/>
    <x v="101"/>
    <d v="2023-01-01T00:00:00"/>
    <x v="0"/>
  </r>
  <r>
    <x v="21"/>
    <s v="Advances In Civil Engineering"/>
    <x v="1"/>
    <n v="1769"/>
    <x v="102"/>
    <d v="2024-02-26T00:00:00"/>
    <x v="1"/>
  </r>
  <r>
    <x v="22"/>
    <s v="Advances In Condensed Matter Physics"/>
    <x v="0"/>
    <s v="N/A"/>
    <x v="103"/>
    <d v="2023-01-01T00:00:00"/>
    <x v="0"/>
  </r>
  <r>
    <x v="22"/>
    <s v="Advances In Condensed Matter Physics"/>
    <x v="0"/>
    <n v="1301"/>
    <x v="104"/>
    <d v="2024-02-26T00:00:00"/>
    <x v="1"/>
  </r>
  <r>
    <x v="22"/>
    <s v="Advances In Condensed Matter Physics"/>
    <x v="1"/>
    <s v="N/A"/>
    <x v="105"/>
    <d v="2023-01-01T00:00:00"/>
    <x v="0"/>
  </r>
  <r>
    <x v="22"/>
    <s v="Advances In Condensed Matter Physics"/>
    <x v="1"/>
    <n v="1041"/>
    <x v="106"/>
    <d v="2024-02-26T00:00:00"/>
    <x v="1"/>
  </r>
  <r>
    <x v="23"/>
    <s v="Advances In Fuzzy Systems"/>
    <x v="0"/>
    <s v="N/A"/>
    <x v="24"/>
    <d v="2023-01-01T00:00:00"/>
    <x v="0"/>
  </r>
  <r>
    <x v="23"/>
    <s v="Advances In Fuzzy Systems"/>
    <x v="0"/>
    <n v="803"/>
    <x v="25"/>
    <d v="2024-02-26T00:00:00"/>
    <x v="1"/>
  </r>
  <r>
    <x v="23"/>
    <s v="Advances In Fuzzy Systems"/>
    <x v="1"/>
    <s v="N/A"/>
    <x v="26"/>
    <d v="2023-01-01T00:00:00"/>
    <x v="0"/>
  </r>
  <r>
    <x v="23"/>
    <s v="Advances In Fuzzy Systems"/>
    <x v="1"/>
    <n v="642"/>
    <x v="27"/>
    <d v="2024-02-26T00:00:00"/>
    <x v="1"/>
  </r>
  <r>
    <x v="24"/>
    <s v="Advances In Hematology"/>
    <x v="0"/>
    <s v="N/A"/>
    <x v="91"/>
    <d v="2023-01-01T00:00:00"/>
    <x v="0"/>
  </r>
  <r>
    <x v="24"/>
    <s v="Advances In Hematology"/>
    <x v="0"/>
    <n v="694"/>
    <x v="92"/>
    <d v="2024-02-26T00:00:00"/>
    <x v="1"/>
  </r>
  <r>
    <x v="24"/>
    <s v="Advances In Hematology"/>
    <x v="1"/>
    <s v="N/A"/>
    <x v="93"/>
    <d v="2023-01-01T00:00:00"/>
    <x v="0"/>
  </r>
  <r>
    <x v="24"/>
    <s v="Advances In Hematology"/>
    <x v="1"/>
    <n v="555"/>
    <x v="94"/>
    <d v="2024-02-26T00:00:00"/>
    <x v="1"/>
  </r>
  <r>
    <x v="25"/>
    <s v="Advances In High Energy Physics"/>
    <x v="0"/>
    <s v="N/A"/>
    <x v="103"/>
    <d v="2023-01-01T00:00:00"/>
    <x v="0"/>
  </r>
  <r>
    <x v="25"/>
    <s v="Advances In High Energy Physics"/>
    <x v="0"/>
    <n v="1301"/>
    <x v="104"/>
    <d v="2024-02-26T00:00:00"/>
    <x v="1"/>
  </r>
  <r>
    <x v="25"/>
    <s v="Advances In High Energy Physics"/>
    <x v="1"/>
    <s v="N/A"/>
    <x v="105"/>
    <d v="2023-01-01T00:00:00"/>
    <x v="0"/>
  </r>
  <r>
    <x v="25"/>
    <s v="Advances In High Energy Physics"/>
    <x v="1"/>
    <n v="1041"/>
    <x v="106"/>
    <d v="2024-02-26T00:00:00"/>
    <x v="1"/>
  </r>
  <r>
    <x v="26"/>
    <s v="Advances In Human-Computer Interaction"/>
    <x v="0"/>
    <s v="N/A"/>
    <x v="24"/>
    <d v="2023-01-01T00:00:00"/>
    <x v="0"/>
  </r>
  <r>
    <x v="26"/>
    <s v="Advances In Human-Computer Interaction"/>
    <x v="0"/>
    <n v="803"/>
    <x v="25"/>
    <d v="2024-02-26T00:00:00"/>
    <x v="1"/>
  </r>
  <r>
    <x v="26"/>
    <s v="Advances In Human-Computer Interaction"/>
    <x v="1"/>
    <s v="N/A"/>
    <x v="26"/>
    <d v="2023-01-01T00:00:00"/>
    <x v="0"/>
  </r>
  <r>
    <x v="26"/>
    <s v="Advances In Human-Computer Interaction"/>
    <x v="1"/>
    <n v="642"/>
    <x v="27"/>
    <d v="2024-02-26T00:00:00"/>
    <x v="1"/>
  </r>
  <r>
    <x v="27"/>
    <s v="Advances In Materials Science And Engineering"/>
    <x v="0"/>
    <s v="N/A"/>
    <x v="99"/>
    <d v="2023-01-01T00:00:00"/>
    <x v="1"/>
  </r>
  <r>
    <x v="27"/>
    <s v="Advances In Materials Science And Engineering"/>
    <x v="1"/>
    <s v="N/A"/>
    <x v="101"/>
    <d v="2023-01-01T00:00:00"/>
    <x v="1"/>
  </r>
  <r>
    <x v="28"/>
    <s v="Advances In Mathematical Physics"/>
    <x v="0"/>
    <s v="N/A"/>
    <x v="19"/>
    <d v="2023-01-01T00:00:00"/>
    <x v="0"/>
  </r>
  <r>
    <x v="28"/>
    <s v="Advances In Mathematical Physics"/>
    <x v="0"/>
    <n v="2060"/>
    <x v="31"/>
    <d v="2024-02-26T00:00:00"/>
    <x v="1"/>
  </r>
  <r>
    <x v="28"/>
    <s v="Advances In Mathematical Physics"/>
    <x v="1"/>
    <s v="N/A"/>
    <x v="21"/>
    <d v="2023-01-01T00:00:00"/>
    <x v="0"/>
  </r>
  <r>
    <x v="28"/>
    <s v="Advances In Mathematical Physics"/>
    <x v="1"/>
    <n v="1648"/>
    <x v="107"/>
    <d v="2024-02-26T00:00:00"/>
    <x v="1"/>
  </r>
  <r>
    <x v="29"/>
    <s v="Advances In Medicine"/>
    <x v="0"/>
    <s v="N/A"/>
    <x v="91"/>
    <d v="2023-01-01T00:00:00"/>
    <x v="0"/>
  </r>
  <r>
    <x v="29"/>
    <s v="Advances In Medicine"/>
    <x v="0"/>
    <n v="694"/>
    <x v="92"/>
    <d v="2024-02-26T00:00:00"/>
    <x v="1"/>
  </r>
  <r>
    <x v="29"/>
    <s v="Advances In Medicine"/>
    <x v="1"/>
    <s v="N/A"/>
    <x v="93"/>
    <d v="2023-01-01T00:00:00"/>
    <x v="0"/>
  </r>
  <r>
    <x v="29"/>
    <s v="Advances In Medicine"/>
    <x v="1"/>
    <n v="555"/>
    <x v="94"/>
    <d v="2024-02-26T00:00:00"/>
    <x v="1"/>
  </r>
  <r>
    <x v="30"/>
    <s v="Advances In Meteorology"/>
    <x v="0"/>
    <s v="N/A"/>
    <x v="103"/>
    <d v="2023-01-01T00:00:00"/>
    <x v="0"/>
  </r>
  <r>
    <x v="30"/>
    <s v="Advances In Meteorology"/>
    <x v="0"/>
    <n v="1301"/>
    <x v="104"/>
    <d v="2024-02-26T00:00:00"/>
    <x v="1"/>
  </r>
  <r>
    <x v="30"/>
    <s v="Advances In Meteorology"/>
    <x v="1"/>
    <s v="N/A"/>
    <x v="105"/>
    <d v="2023-01-01T00:00:00"/>
    <x v="0"/>
  </r>
  <r>
    <x v="30"/>
    <s v="Advances In Meteorology"/>
    <x v="1"/>
    <n v="1041"/>
    <x v="106"/>
    <d v="2024-02-26T00:00:00"/>
    <x v="1"/>
  </r>
  <r>
    <x v="31"/>
    <s v="Advances In Multimedia"/>
    <x v="0"/>
    <s v="N/A"/>
    <x v="24"/>
    <d v="2023-01-01T00:00:00"/>
    <x v="0"/>
  </r>
  <r>
    <x v="31"/>
    <s v="Advances In Multimedia"/>
    <x v="0"/>
    <n v="803"/>
    <x v="25"/>
    <d v="2024-02-26T00:00:00"/>
    <x v="1"/>
  </r>
  <r>
    <x v="31"/>
    <s v="Advances In Multimedia"/>
    <x v="1"/>
    <s v="N/A"/>
    <x v="26"/>
    <d v="2023-01-01T00:00:00"/>
    <x v="0"/>
  </r>
  <r>
    <x v="31"/>
    <s v="Advances In Multimedia"/>
    <x v="1"/>
    <n v="642"/>
    <x v="27"/>
    <d v="2024-02-26T00:00:00"/>
    <x v="1"/>
  </r>
  <r>
    <x v="32"/>
    <s v="Advances In Operations Research"/>
    <x v="0"/>
    <s v="N/A"/>
    <x v="0"/>
    <d v="2023-01-01T00:00:00"/>
    <x v="0"/>
  </r>
  <r>
    <x v="32"/>
    <s v="Advances In Operations Research"/>
    <x v="0"/>
    <n v="911"/>
    <x v="1"/>
    <d v="2024-02-26T00:00:00"/>
    <x v="1"/>
  </r>
  <r>
    <x v="32"/>
    <s v="Advances In Operations Research"/>
    <x v="1"/>
    <s v="N/A"/>
    <x v="2"/>
    <d v="2023-01-01T00:00:00"/>
    <x v="0"/>
  </r>
  <r>
    <x v="32"/>
    <s v="Advances In Operations Research"/>
    <x v="1"/>
    <n v="729"/>
    <x v="3"/>
    <d v="2024-02-26T00:00:00"/>
    <x v="1"/>
  </r>
  <r>
    <x v="33"/>
    <s v="Advances In Orthopedics"/>
    <x v="0"/>
    <s v="N/A"/>
    <x v="24"/>
    <d v="2023-01-01T00:00:00"/>
    <x v="0"/>
  </r>
  <r>
    <x v="33"/>
    <s v="Advances In Orthopedics"/>
    <x v="0"/>
    <n v="803"/>
    <x v="25"/>
    <d v="2024-02-26T00:00:00"/>
    <x v="1"/>
  </r>
  <r>
    <x v="33"/>
    <s v="Advances In Orthopedics"/>
    <x v="1"/>
    <s v="N/A"/>
    <x v="26"/>
    <d v="2023-01-01T00:00:00"/>
    <x v="0"/>
  </r>
  <r>
    <x v="33"/>
    <s v="Advances In Orthopedics"/>
    <x v="1"/>
    <n v="642"/>
    <x v="27"/>
    <d v="2024-02-26T00:00:00"/>
    <x v="1"/>
  </r>
  <r>
    <x v="34"/>
    <s v="Advances In Pharmacological And Pharmaceutical Sciences"/>
    <x v="0"/>
    <s v="N/A"/>
    <x v="24"/>
    <d v="2023-01-01T00:00:00"/>
    <x v="1"/>
  </r>
  <r>
    <x v="34"/>
    <s v="Advances In Pharmacological And Pharmaceutical Sciences"/>
    <x v="1"/>
    <s v="N/A"/>
    <x v="26"/>
    <d v="2023-01-01T00:00:00"/>
    <x v="1"/>
  </r>
  <r>
    <x v="35"/>
    <s v="Advances In Polymer Technology"/>
    <x v="0"/>
    <s v="N/A"/>
    <x v="108"/>
    <d v="2023-01-01T00:00:00"/>
    <x v="1"/>
  </r>
  <r>
    <x v="35"/>
    <s v="Advances In Polymer Technology"/>
    <x v="1"/>
    <s v="N/A"/>
    <x v="109"/>
    <d v="2023-01-01T00:00:00"/>
    <x v="1"/>
  </r>
  <r>
    <x v="36"/>
    <s v="Advances In Preventive Medicine"/>
    <x v="0"/>
    <s v="N/A"/>
    <x v="91"/>
    <d v="2023-01-01T00:00:00"/>
    <x v="0"/>
  </r>
  <r>
    <x v="36"/>
    <s v="Advances In Preventive Medicine"/>
    <x v="0"/>
    <n v="694"/>
    <x v="92"/>
    <d v="2024-02-26T00:00:00"/>
    <x v="1"/>
  </r>
  <r>
    <x v="36"/>
    <s v="Advances In Preventive Medicine"/>
    <x v="1"/>
    <s v="N/A"/>
    <x v="93"/>
    <d v="2023-01-01T00:00:00"/>
    <x v="0"/>
  </r>
  <r>
    <x v="36"/>
    <s v="Advances In Preventive Medicine"/>
    <x v="1"/>
    <n v="555"/>
    <x v="94"/>
    <d v="2024-02-26T00:00:00"/>
    <x v="1"/>
  </r>
  <r>
    <x v="37"/>
    <s v="Advances In Public Health"/>
    <x v="0"/>
    <s v="N/A"/>
    <x v="24"/>
    <d v="2023-01-01T00:00:00"/>
    <x v="0"/>
  </r>
  <r>
    <x v="37"/>
    <s v="Advances In Public Health"/>
    <x v="0"/>
    <n v="803"/>
    <x v="25"/>
    <d v="2024-02-26T00:00:00"/>
    <x v="1"/>
  </r>
  <r>
    <x v="37"/>
    <s v="Advances In Public Health"/>
    <x v="1"/>
    <s v="N/A"/>
    <x v="26"/>
    <d v="2023-01-01T00:00:00"/>
    <x v="0"/>
  </r>
  <r>
    <x v="37"/>
    <s v="Advances In Public Health"/>
    <x v="1"/>
    <n v="642"/>
    <x v="27"/>
    <d v="2024-02-26T00:00:00"/>
    <x v="1"/>
  </r>
  <r>
    <x v="38"/>
    <s v="Advances In Tribology"/>
    <x v="0"/>
    <s v="N/A"/>
    <x v="24"/>
    <d v="2023-01-01T00:00:00"/>
    <x v="0"/>
  </r>
  <r>
    <x v="38"/>
    <s v="Advances In Tribology"/>
    <x v="0"/>
    <n v="803"/>
    <x v="25"/>
    <d v="2024-02-26T00:00:00"/>
    <x v="1"/>
  </r>
  <r>
    <x v="38"/>
    <s v="Advances In Tribology"/>
    <x v="1"/>
    <s v="N/A"/>
    <x v="26"/>
    <d v="2023-01-01T00:00:00"/>
    <x v="0"/>
  </r>
  <r>
    <x v="38"/>
    <s v="Advances In Tribology"/>
    <x v="1"/>
    <n v="642"/>
    <x v="27"/>
    <d v="2024-02-26T00:00:00"/>
    <x v="1"/>
  </r>
  <r>
    <x v="39"/>
    <s v="Advances In Urology"/>
    <x v="0"/>
    <s v="N/A"/>
    <x v="24"/>
    <d v="2023-01-01T00:00:00"/>
    <x v="0"/>
  </r>
  <r>
    <x v="39"/>
    <s v="Advances In Urology"/>
    <x v="0"/>
    <n v="803"/>
    <x v="25"/>
    <d v="2024-02-26T00:00:00"/>
    <x v="1"/>
  </r>
  <r>
    <x v="39"/>
    <s v="Advances In Urology"/>
    <x v="1"/>
    <s v="N/A"/>
    <x v="26"/>
    <d v="2023-01-01T00:00:00"/>
    <x v="0"/>
  </r>
  <r>
    <x v="39"/>
    <s v="Advances In Urology"/>
    <x v="1"/>
    <n v="642"/>
    <x v="27"/>
    <d v="2024-02-26T00:00:00"/>
    <x v="1"/>
  </r>
  <r>
    <x v="40"/>
    <s v="Advances In Virology"/>
    <x v="0"/>
    <s v="N/A"/>
    <x v="24"/>
    <d v="2023-01-01T00:00:00"/>
    <x v="0"/>
  </r>
  <r>
    <x v="40"/>
    <s v="Advances In Virology"/>
    <x v="0"/>
    <n v="803"/>
    <x v="25"/>
    <d v="2024-02-26T00:00:00"/>
    <x v="1"/>
  </r>
  <r>
    <x v="40"/>
    <s v="Advances In Virology"/>
    <x v="1"/>
    <s v="N/A"/>
    <x v="26"/>
    <d v="2023-01-01T00:00:00"/>
    <x v="0"/>
  </r>
  <r>
    <x v="40"/>
    <s v="Advances In Virology"/>
    <x v="1"/>
    <n v="642"/>
    <x v="27"/>
    <d v="2024-02-26T00:00:00"/>
    <x v="1"/>
  </r>
  <r>
    <x v="41"/>
    <s v="Aggregate"/>
    <x v="0"/>
    <s v="N/A"/>
    <x v="110"/>
    <d v="2020-11-02T00:00:00"/>
    <x v="0"/>
  </r>
  <r>
    <x v="41"/>
    <s v="Aggregate"/>
    <x v="0"/>
    <n v="3519"/>
    <x v="111"/>
    <d v="2021-12-01T00:00:00"/>
    <x v="0"/>
  </r>
  <r>
    <x v="41"/>
    <s v="Aggregate"/>
    <x v="0"/>
    <n v="3500"/>
    <x v="33"/>
    <d v="2023-12-12T00:00:00"/>
    <x v="1"/>
  </r>
  <r>
    <x v="41"/>
    <s v="Aggregate"/>
    <x v="1"/>
    <s v="N/A"/>
    <x v="112"/>
    <d v="2020-11-02T00:00:00"/>
    <x v="0"/>
  </r>
  <r>
    <x v="41"/>
    <s v="Aggregate"/>
    <x v="1"/>
    <n v="2815"/>
    <x v="113"/>
    <d v="2021-12-01T00:00:00"/>
    <x v="0"/>
  </r>
  <r>
    <x v="41"/>
    <s v="Aggregate"/>
    <x v="1"/>
    <n v="2800"/>
    <x v="34"/>
    <d v="2023-12-12T00:00:00"/>
    <x v="1"/>
  </r>
  <r>
    <x v="42"/>
    <s v="Aging And Cancer"/>
    <x v="0"/>
    <s v="N/A"/>
    <x v="114"/>
    <d v="2020-01-01T00:00:00"/>
    <x v="0"/>
  </r>
  <r>
    <x v="42"/>
    <s v="Aging And Cancer"/>
    <x v="0"/>
    <n v="2550"/>
    <x v="115"/>
    <d v="2022-09-13T00:00:00"/>
    <x v="1"/>
  </r>
  <r>
    <x v="42"/>
    <s v="Aging And Cancer"/>
    <x v="1"/>
    <s v="N/A"/>
    <x v="116"/>
    <d v="2020-01-01T00:00:00"/>
    <x v="0"/>
  </r>
  <r>
    <x v="42"/>
    <s v="Aging And Cancer"/>
    <x v="1"/>
    <n v="2040"/>
    <x v="117"/>
    <d v="2022-09-13T00:00:00"/>
    <x v="1"/>
  </r>
  <r>
    <x v="42"/>
    <s v="Aging And Cancer"/>
    <x v="2"/>
    <n v="2040"/>
    <x v="45"/>
    <d v="2022-11-16T00:00:00"/>
    <x v="1"/>
  </r>
  <r>
    <x v="42"/>
    <s v="Aging And Cancer"/>
    <x v="3"/>
    <n v="1632"/>
    <x v="45"/>
    <d v="2022-11-16T00:00:00"/>
    <x v="1"/>
  </r>
  <r>
    <x v="43"/>
    <s v="Aging Cell"/>
    <x v="0"/>
    <n v="2327"/>
    <x v="66"/>
    <d v="2022-11-16T00:00:01"/>
    <x v="0"/>
  </r>
  <r>
    <x v="43"/>
    <s v="Aging Cell"/>
    <x v="0"/>
    <n v="2560"/>
    <x v="118"/>
    <d v="2023-11-06T00:00:00"/>
    <x v="1"/>
  </r>
  <r>
    <x v="43"/>
    <s v="Aging Cell"/>
    <x v="1"/>
    <n v="1862"/>
    <x v="119"/>
    <d v="2022-11-16T00:00:01"/>
    <x v="0"/>
  </r>
  <r>
    <x v="43"/>
    <s v="Aging Cell"/>
    <x v="1"/>
    <n v="2048"/>
    <x v="120"/>
    <d v="2023-11-06T00:00:00"/>
    <x v="1"/>
  </r>
  <r>
    <x v="44"/>
    <s v="Aging Medicine"/>
    <x v="0"/>
    <s v="N/A"/>
    <x v="121"/>
    <d v="2019-09-05T00:00:00"/>
    <x v="1"/>
  </r>
  <r>
    <x v="44"/>
    <s v="Aging Medicine"/>
    <x v="1"/>
    <s v="N/A"/>
    <x v="122"/>
    <d v="2019-09-05T00:00:00"/>
    <x v="1"/>
  </r>
  <r>
    <x v="45"/>
    <s v="Agricultural &amp; Environmental Letters"/>
    <x v="0"/>
    <s v="N/A"/>
    <x v="123"/>
    <d v="2019-11-19T00:00:00"/>
    <x v="0"/>
  </r>
  <r>
    <x v="45"/>
    <s v="Agricultural &amp; Environmental Letters"/>
    <x v="0"/>
    <n v="960"/>
    <x v="124"/>
    <d v="2021-01-08T00:00:01"/>
    <x v="0"/>
  </r>
  <r>
    <x v="45"/>
    <s v="Agricultural &amp; Environmental Letters"/>
    <x v="0"/>
    <n v="1050"/>
    <x v="125"/>
    <d v="2021-12-08T00:00:01"/>
    <x v="0"/>
  </r>
  <r>
    <x v="45"/>
    <s v="Agricultural &amp; Environmental Letters"/>
    <x v="0"/>
    <n v="1210"/>
    <x v="126"/>
    <d v="2023-01-31T00:00:00"/>
    <x v="0"/>
  </r>
  <r>
    <x v="45"/>
    <s v="Agricultural &amp; Environmental Letters"/>
    <x v="0"/>
    <n v="1390"/>
    <x v="127"/>
    <d v="2023-12-12T00:00:00"/>
    <x v="1"/>
  </r>
  <r>
    <x v="45"/>
    <s v="Agricultural &amp; Environmental Letters"/>
    <x v="1"/>
    <s v="N/A"/>
    <x v="128"/>
    <d v="2019-11-19T00:00:00"/>
    <x v="0"/>
  </r>
  <r>
    <x v="45"/>
    <s v="Agricultural &amp; Environmental Letters"/>
    <x v="1"/>
    <n v="768"/>
    <x v="129"/>
    <d v="2021-01-08T00:00:01"/>
    <x v="0"/>
  </r>
  <r>
    <x v="45"/>
    <s v="Agricultural &amp; Environmental Letters"/>
    <x v="1"/>
    <n v="840"/>
    <x v="130"/>
    <d v="2021-12-08T00:00:01"/>
    <x v="0"/>
  </r>
  <r>
    <x v="45"/>
    <s v="Agricultural &amp; Environmental Letters"/>
    <x v="1"/>
    <n v="968"/>
    <x v="131"/>
    <d v="2023-01-31T00:00:00"/>
    <x v="0"/>
  </r>
  <r>
    <x v="45"/>
    <s v="Agricultural &amp; Environmental Letters"/>
    <x v="1"/>
    <n v="1112"/>
    <x v="132"/>
    <d v="2023-12-12T00:00:00"/>
    <x v="1"/>
  </r>
  <r>
    <x v="46"/>
    <s v="Agrosystems, Geosciences &amp; Environment"/>
    <x v="0"/>
    <s v="N/A"/>
    <x v="123"/>
    <d v="2019-11-19T00:00:00"/>
    <x v="0"/>
  </r>
  <r>
    <x v="46"/>
    <s v="Agrosystems, Geosciences &amp; Environment"/>
    <x v="0"/>
    <n v="960"/>
    <x v="124"/>
    <d v="2021-01-08T00:00:01"/>
    <x v="0"/>
  </r>
  <r>
    <x v="46"/>
    <s v="Agrosystems, Geosciences &amp; Environment"/>
    <x v="0"/>
    <n v="1050"/>
    <x v="133"/>
    <d v="2021-12-01T00:00:01"/>
    <x v="0"/>
  </r>
  <r>
    <x v="46"/>
    <s v="Agrosystems, Geosciences &amp; Environment"/>
    <x v="0"/>
    <n v="1250"/>
    <x v="134"/>
    <d v="2023-01-31T00:00:00"/>
    <x v="0"/>
  </r>
  <r>
    <x v="46"/>
    <s v="Agrosystems, Geosciences &amp; Environment"/>
    <x v="0"/>
    <n v="1480"/>
    <x v="135"/>
    <d v="2023-12-12T00:00:00"/>
    <x v="1"/>
  </r>
  <r>
    <x v="46"/>
    <s v="Agrosystems, Geosciences &amp; Environment"/>
    <x v="1"/>
    <s v="N/A"/>
    <x v="128"/>
    <d v="2019-11-19T00:00:00"/>
    <x v="0"/>
  </r>
  <r>
    <x v="46"/>
    <s v="Agrosystems, Geosciences &amp; Environment"/>
    <x v="1"/>
    <n v="768"/>
    <x v="129"/>
    <d v="2021-01-08T00:00:01"/>
    <x v="0"/>
  </r>
  <r>
    <x v="46"/>
    <s v="Agrosystems, Geosciences &amp; Environment"/>
    <x v="1"/>
    <n v="840"/>
    <x v="136"/>
    <d v="2021-12-01T00:00:01"/>
    <x v="0"/>
  </r>
  <r>
    <x v="46"/>
    <s v="Agrosystems, Geosciences &amp; Environment"/>
    <x v="1"/>
    <n v="1000"/>
    <x v="137"/>
    <d v="2023-01-31T00:00:00"/>
    <x v="0"/>
  </r>
  <r>
    <x v="46"/>
    <s v="Agrosystems, Geosciences &amp; Environment"/>
    <x v="1"/>
    <n v="1184"/>
    <x v="138"/>
    <d v="2023-12-12T00:00:00"/>
    <x v="1"/>
  </r>
  <r>
    <x v="47"/>
    <s v="Agu Advances"/>
    <x v="0"/>
    <s v="N/A"/>
    <x v="11"/>
    <d v="2019-09-05T00:00:00"/>
    <x v="0"/>
  </r>
  <r>
    <x v="47"/>
    <s v="Agu Advances"/>
    <x v="0"/>
    <n v="1693"/>
    <x v="53"/>
    <d v="2021-07-09T01:00:01"/>
    <x v="0"/>
  </r>
  <r>
    <x v="47"/>
    <s v="Agu Advances"/>
    <x v="0"/>
    <n v="1862"/>
    <x v="89"/>
    <d v="2022-10-18T00:00:00"/>
    <x v="0"/>
  </r>
  <r>
    <x v="47"/>
    <s v="Agu Advances"/>
    <x v="0"/>
    <n v="2100"/>
    <x v="139"/>
    <d v="2023-01-31T00:00:00"/>
    <x v="0"/>
  </r>
  <r>
    <x v="47"/>
    <s v="Agu Advances"/>
    <x v="0"/>
    <n v="2310"/>
    <x v="22"/>
    <d v="2023-06-26T00:00:00"/>
    <x v="0"/>
  </r>
  <r>
    <x v="47"/>
    <s v="Agu Advances"/>
    <x v="0"/>
    <n v="2520"/>
    <x v="30"/>
    <d v="2023-11-06T00:00:00"/>
    <x v="1"/>
  </r>
  <r>
    <x v="47"/>
    <s v="Agu Advances"/>
    <x v="1"/>
    <s v="N/A"/>
    <x v="16"/>
    <d v="2019-09-05T00:00:00"/>
    <x v="0"/>
  </r>
  <r>
    <x v="47"/>
    <s v="Agu Advances"/>
    <x v="1"/>
    <n v="1354"/>
    <x v="140"/>
    <d v="2021-07-09T01:00:01"/>
    <x v="0"/>
  </r>
  <r>
    <x v="47"/>
    <s v="Agu Advances"/>
    <x v="1"/>
    <n v="1490"/>
    <x v="90"/>
    <d v="2022-10-18T00:00:00"/>
    <x v="0"/>
  </r>
  <r>
    <x v="47"/>
    <s v="Agu Advances"/>
    <x v="1"/>
    <n v="1680"/>
    <x v="141"/>
    <d v="2023-01-31T00:00:00"/>
    <x v="0"/>
  </r>
  <r>
    <x v="47"/>
    <s v="Agu Advances"/>
    <x v="1"/>
    <n v="1848"/>
    <x v="23"/>
    <d v="2023-06-26T00:00:00"/>
    <x v="0"/>
  </r>
  <r>
    <x v="47"/>
    <s v="Agu Advances"/>
    <x v="1"/>
    <n v="2016"/>
    <x v="31"/>
    <d v="2023-11-06T00:00:00"/>
    <x v="1"/>
  </r>
  <r>
    <x v="47"/>
    <s v="Agu Advances"/>
    <x v="2"/>
    <s v="N/A"/>
    <x v="142"/>
    <d v="2020-01-14T00:00:01"/>
    <x v="0"/>
  </r>
  <r>
    <x v="47"/>
    <s v="Agu Advances"/>
    <x v="2"/>
    <n v="1354"/>
    <x v="140"/>
    <d v="2021-07-09T00:00:00"/>
    <x v="0"/>
  </r>
  <r>
    <x v="47"/>
    <s v="Agu Advances"/>
    <x v="2"/>
    <n v="1490"/>
    <x v="90"/>
    <d v="2022-05-16T00:00:00"/>
    <x v="0"/>
  </r>
  <r>
    <x v="47"/>
    <s v="Agu Advances"/>
    <x v="2"/>
    <n v="1680"/>
    <x v="141"/>
    <d v="2023-01-05T00:00:00"/>
    <x v="0"/>
  </r>
  <r>
    <x v="47"/>
    <s v="Agu Advances"/>
    <x v="2"/>
    <n v="1848"/>
    <x v="23"/>
    <d v="2023-06-20T00:00:00"/>
    <x v="1"/>
  </r>
  <r>
    <x v="47"/>
    <s v="Agu Advances"/>
    <x v="3"/>
    <s v="N/A"/>
    <x v="143"/>
    <d v="2020-01-14T00:00:01"/>
    <x v="0"/>
  </r>
  <r>
    <x v="47"/>
    <s v="Agu Advances"/>
    <x v="3"/>
    <n v="1083"/>
    <x v="144"/>
    <d v="2021-07-09T00:00:00"/>
    <x v="0"/>
  </r>
  <r>
    <x v="47"/>
    <s v="Agu Advances"/>
    <x v="3"/>
    <n v="1192"/>
    <x v="145"/>
    <d v="2022-05-16T00:00:00"/>
    <x v="0"/>
  </r>
  <r>
    <x v="47"/>
    <s v="Agu Advances"/>
    <x v="3"/>
    <n v="1344"/>
    <x v="146"/>
    <d v="2023-01-05T00:00:00"/>
    <x v="0"/>
  </r>
  <r>
    <x v="47"/>
    <s v="Agu Advances"/>
    <x v="3"/>
    <n v="1478"/>
    <x v="147"/>
    <d v="2023-06-20T00:00:00"/>
    <x v="1"/>
  </r>
  <r>
    <x v="48"/>
    <s v="Ai Magazine"/>
    <x v="0"/>
    <s v="N/A"/>
    <x v="71"/>
    <d v="2021-11-12T00:00:00"/>
    <x v="0"/>
  </r>
  <r>
    <x v="48"/>
    <s v="Ai Magazine"/>
    <x v="0"/>
    <n v="2000"/>
    <x v="148"/>
    <d v="2021-12-01T00:00:01"/>
    <x v="1"/>
  </r>
  <r>
    <x v="48"/>
    <s v="Ai Magazine"/>
    <x v="1"/>
    <s v="N/A"/>
    <x v="149"/>
    <d v="2021-11-12T00:00:00"/>
    <x v="0"/>
  </r>
  <r>
    <x v="48"/>
    <s v="Ai Magazine"/>
    <x v="1"/>
    <n v="1600"/>
    <x v="150"/>
    <d v="2021-12-01T00:00:01"/>
    <x v="1"/>
  </r>
  <r>
    <x v="49"/>
    <s v="Aids Research And Treatment"/>
    <x v="0"/>
    <s v="N/A"/>
    <x v="24"/>
    <d v="2023-01-01T00:00:00"/>
    <x v="0"/>
  </r>
  <r>
    <x v="49"/>
    <s v="Aids Research And Treatment"/>
    <x v="0"/>
    <n v="803"/>
    <x v="25"/>
    <d v="2024-02-26T00:00:00"/>
    <x v="1"/>
  </r>
  <r>
    <x v="49"/>
    <s v="Aids Research And Treatment"/>
    <x v="1"/>
    <s v="N/A"/>
    <x v="26"/>
    <d v="2023-01-01T00:00:00"/>
    <x v="0"/>
  </r>
  <r>
    <x v="49"/>
    <s v="Aids Research And Treatment"/>
    <x v="1"/>
    <n v="642"/>
    <x v="27"/>
    <d v="2024-02-26T00:00:00"/>
    <x v="1"/>
  </r>
  <r>
    <x v="50"/>
    <s v="Alzheimer'S &amp; Dementia"/>
    <x v="0"/>
    <s v="null"/>
    <x v="42"/>
    <d v="2023-10-24T00:00:00"/>
    <x v="1"/>
  </r>
  <r>
    <x v="50"/>
    <s v="Alzheimer'S &amp; Dementia"/>
    <x v="1"/>
    <s v="null"/>
    <x v="151"/>
    <d v="2023-10-24T00:00:00"/>
    <x v="1"/>
  </r>
  <r>
    <x v="51"/>
    <s v="Alzheimer'S &amp; Dementia: Behavior &amp; Socioeconomics Of Aging"/>
    <x v="0"/>
    <s v="N/A"/>
    <x v="32"/>
    <d v="2024-05-07T00:00:00"/>
    <x v="1"/>
  </r>
  <r>
    <x v="51"/>
    <s v="Alzheimer'S &amp; Dementia: Behavior &amp; Socioeconomics Of Aging"/>
    <x v="1"/>
    <s v="N/A"/>
    <x v="32"/>
    <d v="2024-05-07T00:00:00"/>
    <x v="1"/>
  </r>
  <r>
    <x v="52"/>
    <s v="Alzheimer'S &amp; Dementia: Diagnosis, Assessment &amp; Disease Monitoring"/>
    <x v="0"/>
    <s v="N/A"/>
    <x v="152"/>
    <d v="2020-02-03T00:00:00"/>
    <x v="0"/>
  </r>
  <r>
    <x v="52"/>
    <s v="Alzheimer'S &amp; Dementia: Diagnosis, Assessment &amp; Disease Monitoring"/>
    <x v="0"/>
    <n v="1800"/>
    <x v="153"/>
    <d v="2023-01-31T00:00:00"/>
    <x v="1"/>
  </r>
  <r>
    <x v="52"/>
    <s v="Alzheimer'S &amp; Dementia: Diagnosis, Assessment &amp; Disease Monitoring"/>
    <x v="1"/>
    <s v="N/A"/>
    <x v="154"/>
    <d v="2020-02-03T00:00:00"/>
    <x v="0"/>
  </r>
  <r>
    <x v="52"/>
    <s v="Alzheimer'S &amp; Dementia: Diagnosis, Assessment &amp; Disease Monitoring"/>
    <x v="1"/>
    <n v="1440"/>
    <x v="155"/>
    <d v="2023-01-31T00:00:00"/>
    <x v="1"/>
  </r>
  <r>
    <x v="53"/>
    <s v="Alzheimer'S &amp; Dementia: Translational Research &amp; Clinical Interventions"/>
    <x v="0"/>
    <s v="N/A"/>
    <x v="152"/>
    <d v="2020-02-03T00:00:00"/>
    <x v="0"/>
  </r>
  <r>
    <x v="53"/>
    <s v="Alzheimer'S &amp; Dementia: Translational Research &amp; Clinical Interventions"/>
    <x v="0"/>
    <n v="1800"/>
    <x v="153"/>
    <d v="2023-01-31T00:00:00"/>
    <x v="1"/>
  </r>
  <r>
    <x v="53"/>
    <s v="Alzheimer'S &amp; Dementia: Translational Research &amp; Clinical Interventions"/>
    <x v="1"/>
    <s v="N/A"/>
    <x v="154"/>
    <d v="2020-02-03T00:00:00"/>
    <x v="0"/>
  </r>
  <r>
    <x v="53"/>
    <s v="Alzheimer'S &amp; Dementia: Translational Research &amp; Clinical Interventions"/>
    <x v="1"/>
    <n v="1440"/>
    <x v="155"/>
    <d v="2023-01-31T00:00:00"/>
    <x v="1"/>
  </r>
  <r>
    <x v="54"/>
    <s v="Analytical Cellular Pathology"/>
    <x v="0"/>
    <s v="N/A"/>
    <x v="108"/>
    <d v="2023-01-01T00:00:00"/>
    <x v="0"/>
  </r>
  <r>
    <x v="54"/>
    <s v="Analytical Cellular Pathology"/>
    <x v="0"/>
    <n v="1735"/>
    <x v="156"/>
    <d v="2024-02-26T00:00:00"/>
    <x v="1"/>
  </r>
  <r>
    <x v="54"/>
    <s v="Analytical Cellular Pathology"/>
    <x v="1"/>
    <s v="N/A"/>
    <x v="109"/>
    <d v="2023-01-01T00:00:00"/>
    <x v="0"/>
  </r>
  <r>
    <x v="54"/>
    <s v="Analytical Cellular Pathology"/>
    <x v="1"/>
    <n v="1388"/>
    <x v="157"/>
    <d v="2024-02-26T00:00:00"/>
    <x v="1"/>
  </r>
  <r>
    <x v="55"/>
    <s v="Analytical Science Advances"/>
    <x v="0"/>
    <s v="N/A"/>
    <x v="158"/>
    <d v="2019-09-05T00:00:00"/>
    <x v="0"/>
  </r>
  <r>
    <x v="55"/>
    <s v="Analytical Science Advances"/>
    <x v="0"/>
    <n v="2200"/>
    <x v="159"/>
    <d v="2022-09-13T00:00:00"/>
    <x v="0"/>
  </r>
  <r>
    <x v="55"/>
    <s v="Analytical Science Advances"/>
    <x v="0"/>
    <n v="2420"/>
    <x v="160"/>
    <d v="2023-09-18T00:00:00"/>
    <x v="1"/>
  </r>
  <r>
    <x v="55"/>
    <s v="Analytical Science Advances"/>
    <x v="1"/>
    <s v="N/A"/>
    <x v="161"/>
    <d v="2019-09-05T00:00:00"/>
    <x v="0"/>
  </r>
  <r>
    <x v="55"/>
    <s v="Analytical Science Advances"/>
    <x v="1"/>
    <n v="1760"/>
    <x v="162"/>
    <d v="2022-09-13T00:00:00"/>
    <x v="0"/>
  </r>
  <r>
    <x v="55"/>
    <s v="Analytical Science Advances"/>
    <x v="1"/>
    <n v="1936"/>
    <x v="163"/>
    <d v="2023-09-18T00:00:00"/>
    <x v="1"/>
  </r>
  <r>
    <x v="56"/>
    <s v="Andrologia"/>
    <x v="0"/>
    <s v="N/A"/>
    <x v="164"/>
    <d v="2023-01-01T00:00:00"/>
    <x v="0"/>
  </r>
  <r>
    <x v="56"/>
    <s v="Andrologia"/>
    <x v="0"/>
    <n v="2168"/>
    <x v="165"/>
    <d v="2024-02-26T00:00:00"/>
    <x v="1"/>
  </r>
  <r>
    <x v="56"/>
    <s v="Andrologia"/>
    <x v="1"/>
    <s v="N/A"/>
    <x v="166"/>
    <d v="2023-01-01T00:00:00"/>
    <x v="0"/>
  </r>
  <r>
    <x v="56"/>
    <s v="Andrologia"/>
    <x v="1"/>
    <n v="1734"/>
    <x v="167"/>
    <d v="2024-02-26T00:00:00"/>
    <x v="1"/>
  </r>
  <r>
    <x v="57"/>
    <s v="Anemia"/>
    <x v="0"/>
    <s v="N/A"/>
    <x v="24"/>
    <d v="2023-01-01T00:00:00"/>
    <x v="0"/>
  </r>
  <r>
    <x v="57"/>
    <s v="Anemia"/>
    <x v="0"/>
    <n v="803"/>
    <x v="25"/>
    <d v="2024-02-26T00:00:00"/>
    <x v="1"/>
  </r>
  <r>
    <x v="57"/>
    <s v="Anemia"/>
    <x v="1"/>
    <s v="N/A"/>
    <x v="26"/>
    <d v="2023-01-01T00:00:00"/>
    <x v="0"/>
  </r>
  <r>
    <x v="57"/>
    <s v="Anemia"/>
    <x v="1"/>
    <n v="642"/>
    <x v="27"/>
    <d v="2024-02-26T00:00:00"/>
    <x v="1"/>
  </r>
  <r>
    <x v="58"/>
    <s v="Anesthesiology Research And Practice"/>
    <x v="0"/>
    <s v="N/A"/>
    <x v="24"/>
    <d v="2023-01-01T00:00:00"/>
    <x v="0"/>
  </r>
  <r>
    <x v="58"/>
    <s v="Anesthesiology Research And Practice"/>
    <x v="0"/>
    <n v="803"/>
    <x v="25"/>
    <d v="2024-02-26T00:00:00"/>
    <x v="1"/>
  </r>
  <r>
    <x v="58"/>
    <s v="Anesthesiology Research And Practice"/>
    <x v="1"/>
    <s v="N/A"/>
    <x v="26"/>
    <d v="2023-01-01T00:00:00"/>
    <x v="0"/>
  </r>
  <r>
    <x v="58"/>
    <s v="Anesthesiology Research And Practice"/>
    <x v="1"/>
    <n v="642"/>
    <x v="27"/>
    <d v="2024-02-26T00:00:00"/>
    <x v="1"/>
  </r>
  <r>
    <x v="59"/>
    <s v="Animal Models And Experimental Medicine"/>
    <x v="0"/>
    <s v="N/A"/>
    <x v="121"/>
    <d v="2019-09-05T00:00:00"/>
    <x v="1"/>
  </r>
  <r>
    <x v="59"/>
    <s v="Animal Models And Experimental Medicine"/>
    <x v="1"/>
    <s v="N/A"/>
    <x v="122"/>
    <d v="2019-09-05T00:00:00"/>
    <x v="1"/>
  </r>
  <r>
    <x v="60"/>
    <s v="Animal Research And One Health"/>
    <x v="0"/>
    <s v="N/A"/>
    <x v="33"/>
    <d v="2023-03-30T00:00:00"/>
    <x v="1"/>
  </r>
  <r>
    <x v="60"/>
    <s v="Animal Research And One Health"/>
    <x v="1"/>
    <s v="N/A"/>
    <x v="34"/>
    <d v="2023-03-30T00:00:00"/>
    <x v="1"/>
  </r>
  <r>
    <x v="61"/>
    <s v="Annals Of Clinical And Translational Neurology"/>
    <x v="0"/>
    <s v="N/A"/>
    <x v="168"/>
    <d v="2019-08-26T00:00:00"/>
    <x v="0"/>
  </r>
  <r>
    <x v="61"/>
    <s v="Annals Of Clinical And Translational Neurology"/>
    <x v="0"/>
    <n v="2190"/>
    <x v="7"/>
    <d v="2020-12-03T00:00:00"/>
    <x v="0"/>
  </r>
  <r>
    <x v="61"/>
    <s v="Annals Of Clinical And Translational Neurology"/>
    <x v="0"/>
    <n v="2400"/>
    <x v="61"/>
    <d v="2021-12-01T00:00:00"/>
    <x v="0"/>
  </r>
  <r>
    <x v="61"/>
    <s v="Annals Of Clinical And Translational Neurology"/>
    <x v="0"/>
    <n v="2900"/>
    <x v="114"/>
    <d v="2022-03-07T00:00:00"/>
    <x v="0"/>
  </r>
  <r>
    <x v="61"/>
    <s v="Annals Of Clinical And Translational Neurology"/>
    <x v="0"/>
    <n v="2550"/>
    <x v="115"/>
    <d v="2023-01-05T00:00:00"/>
    <x v="0"/>
  </r>
  <r>
    <x v="61"/>
    <s v="Annals Of Clinical And Translational Neurology"/>
    <x v="0"/>
    <n v="2810"/>
    <x v="169"/>
    <d v="2023-11-03T00:00:00"/>
    <x v="1"/>
  </r>
  <r>
    <x v="61"/>
    <s v="Annals Of Clinical And Translational Neurology"/>
    <x v="1"/>
    <s v="N/A"/>
    <x v="170"/>
    <d v="2019-08-26T00:00:00"/>
    <x v="0"/>
  </r>
  <r>
    <x v="61"/>
    <s v="Annals Of Clinical And Translational Neurology"/>
    <x v="1"/>
    <n v="1752"/>
    <x v="13"/>
    <d v="2020-12-04T00:00:01"/>
    <x v="0"/>
  </r>
  <r>
    <x v="61"/>
    <s v="Annals Of Clinical And Translational Neurology"/>
    <x v="1"/>
    <n v="1920"/>
    <x v="64"/>
    <d v="2021-12-01T00:00:00"/>
    <x v="0"/>
  </r>
  <r>
    <x v="61"/>
    <s v="Annals Of Clinical And Translational Neurology"/>
    <x v="1"/>
    <n v="2320"/>
    <x v="116"/>
    <d v="2022-03-07T00:00:00"/>
    <x v="0"/>
  </r>
  <r>
    <x v="61"/>
    <s v="Annals Of Clinical And Translational Neurology"/>
    <x v="1"/>
    <n v="2040"/>
    <x v="117"/>
    <d v="2023-01-05T00:00:00"/>
    <x v="0"/>
  </r>
  <r>
    <x v="61"/>
    <s v="Annals Of Clinical And Translational Neurology"/>
    <x v="1"/>
    <n v="2248"/>
    <x v="171"/>
    <d v="2023-11-03T00:00:00"/>
    <x v="1"/>
  </r>
  <r>
    <x v="62"/>
    <s v="Annals Of Gastroenterological Surgery"/>
    <x v="0"/>
    <s v="N/A"/>
    <x v="172"/>
    <d v="2019-08-26T00:00:00"/>
    <x v="0"/>
  </r>
  <r>
    <x v="62"/>
    <s v="Annals Of Gastroenterological Surgery"/>
    <x v="0"/>
    <n v="1669"/>
    <x v="173"/>
    <d v="2022-01-07T00:00:01"/>
    <x v="1"/>
  </r>
  <r>
    <x v="62"/>
    <s v="Annals Of Gastroenterological Surgery"/>
    <x v="1"/>
    <s v="N/A"/>
    <x v="174"/>
    <d v="2019-08-26T00:00:00"/>
    <x v="0"/>
  </r>
  <r>
    <x v="62"/>
    <s v="Annals Of Gastroenterological Surgery"/>
    <x v="1"/>
    <n v="1335"/>
    <x v="134"/>
    <d v="2022-01-07T00:00:01"/>
    <x v="1"/>
  </r>
  <r>
    <x v="63"/>
    <s v="Annals Of Noninvasive Electrocardiology"/>
    <x v="0"/>
    <s v="N/A"/>
    <x v="175"/>
    <d v="2019-10-10T01:00:01"/>
    <x v="0"/>
  </r>
  <r>
    <x v="63"/>
    <s v="Annals Of Noninvasive Electrocardiology"/>
    <x v="0"/>
    <n v="1955"/>
    <x v="176"/>
    <d v="2020-01-14T00:00:01"/>
    <x v="0"/>
  </r>
  <r>
    <x v="63"/>
    <s v="Annals Of Noninvasive Electrocardiology"/>
    <x v="0"/>
    <n v="1950"/>
    <x v="148"/>
    <d v="2020-12-04T00:00:01"/>
    <x v="0"/>
  </r>
  <r>
    <x v="63"/>
    <s v="Annals Of Noninvasive Electrocardiology"/>
    <x v="0"/>
    <n v="2150"/>
    <x v="33"/>
    <d v="2021-10-29T01:00:01"/>
    <x v="0"/>
  </r>
  <r>
    <x v="63"/>
    <s v="Annals Of Noninvasive Electrocardiology"/>
    <x v="0"/>
    <n v="2600"/>
    <x v="177"/>
    <d v="2022-09-13T00:00:00"/>
    <x v="0"/>
  </r>
  <r>
    <x v="63"/>
    <s v="Annals Of Noninvasive Electrocardiology"/>
    <x v="0"/>
    <n v="2860"/>
    <x v="178"/>
    <d v="2023-09-18T00:00:00"/>
    <x v="1"/>
  </r>
  <r>
    <x v="63"/>
    <s v="Annals Of Noninvasive Electrocardiology"/>
    <x v="1"/>
    <s v="N/A"/>
    <x v="179"/>
    <d v="2019-10-10T01:00:01"/>
    <x v="0"/>
  </r>
  <r>
    <x v="63"/>
    <s v="Annals Of Noninvasive Electrocardiology"/>
    <x v="1"/>
    <n v="1564"/>
    <x v="180"/>
    <d v="2020-01-14T00:00:01"/>
    <x v="0"/>
  </r>
  <r>
    <x v="63"/>
    <s v="Annals Of Noninvasive Electrocardiology"/>
    <x v="1"/>
    <n v="1560"/>
    <x v="150"/>
    <d v="2020-12-04T00:00:01"/>
    <x v="0"/>
  </r>
  <r>
    <x v="63"/>
    <s v="Annals Of Noninvasive Electrocardiology"/>
    <x v="1"/>
    <n v="1720"/>
    <x v="34"/>
    <d v="2021-10-29T01:00:01"/>
    <x v="0"/>
  </r>
  <r>
    <x v="63"/>
    <s v="Annals Of Noninvasive Electrocardiology"/>
    <x v="1"/>
    <n v="2080"/>
    <x v="181"/>
    <d v="2022-09-13T00:00:00"/>
    <x v="0"/>
  </r>
  <r>
    <x v="63"/>
    <s v="Annals Of Noninvasive Electrocardiology"/>
    <x v="1"/>
    <n v="2288"/>
    <x v="7"/>
    <d v="2023-09-18T00:00:00"/>
    <x v="1"/>
  </r>
  <r>
    <x v="64"/>
    <s v="Annals Of The Child Neurology Society"/>
    <x v="0"/>
    <s v="N/A"/>
    <x v="114"/>
    <d v="2022-08-11T00:00:00"/>
    <x v="1"/>
  </r>
  <r>
    <x v="64"/>
    <s v="Annals Of The Child Neurology Society"/>
    <x v="1"/>
    <s v="N/A"/>
    <x v="116"/>
    <d v="2022-08-11T00:00:00"/>
    <x v="1"/>
  </r>
  <r>
    <x v="65"/>
    <s v="Applications In Plant Sciences"/>
    <x v="0"/>
    <s v="N/A"/>
    <x v="182"/>
    <d v="2019-08-26T00:00:00"/>
    <x v="0"/>
  </r>
  <r>
    <x v="65"/>
    <s v="Applications In Plant Sciences"/>
    <x v="0"/>
    <n v="1285"/>
    <x v="183"/>
    <d v="2020-12-04T00:00:01"/>
    <x v="0"/>
  </r>
  <r>
    <x v="65"/>
    <s v="Applications In Plant Sciences"/>
    <x v="0"/>
    <n v="1350"/>
    <x v="149"/>
    <d v="2022-01-07T00:00:01"/>
    <x v="0"/>
  </r>
  <r>
    <x v="65"/>
    <s v="Applications In Plant Sciences"/>
    <x v="0"/>
    <n v="1600"/>
    <x v="90"/>
    <d v="2023-01-31T00:00:00"/>
    <x v="0"/>
  </r>
  <r>
    <x v="65"/>
    <s v="Applications In Plant Sciences"/>
    <x v="0"/>
    <n v="1680"/>
    <x v="161"/>
    <d v="2024-01-09T00:00:00"/>
    <x v="1"/>
  </r>
  <r>
    <x v="65"/>
    <s v="Applications In Plant Sciences"/>
    <x v="1"/>
    <s v="N/A"/>
    <x v="184"/>
    <d v="2019-08-26T00:00:00"/>
    <x v="0"/>
  </r>
  <r>
    <x v="65"/>
    <s v="Applications In Plant Sciences"/>
    <x v="1"/>
    <n v="1028"/>
    <x v="185"/>
    <d v="2020-12-04T00:00:01"/>
    <x v="0"/>
  </r>
  <r>
    <x v="65"/>
    <s v="Applications In Plant Sciences"/>
    <x v="1"/>
    <n v="1080"/>
    <x v="186"/>
    <d v="2022-01-07T00:00:01"/>
    <x v="0"/>
  </r>
  <r>
    <x v="65"/>
    <s v="Applications In Plant Sciences"/>
    <x v="1"/>
    <n v="1280"/>
    <x v="145"/>
    <d v="2023-01-31T00:00:00"/>
    <x v="0"/>
  </r>
  <r>
    <x v="65"/>
    <s v="Applications In Plant Sciences"/>
    <x v="1"/>
    <n v="1344"/>
    <x v="187"/>
    <d v="2024-01-09T00:00:00"/>
    <x v="1"/>
  </r>
  <r>
    <x v="66"/>
    <s v="Applied Ai Letters"/>
    <x v="0"/>
    <s v="N/A"/>
    <x v="188"/>
    <d v="2021-02-01T00:00:00"/>
    <x v="0"/>
  </r>
  <r>
    <x v="66"/>
    <s v="Applied Ai Letters"/>
    <x v="0"/>
    <n v="1820"/>
    <x v="152"/>
    <d v="2021-10-29T01:00:01"/>
    <x v="0"/>
  </r>
  <r>
    <x v="66"/>
    <s v="Applied Ai Letters"/>
    <x v="0"/>
    <n v="1800"/>
    <x v="153"/>
    <d v="2023-09-18T00:00:00"/>
    <x v="1"/>
  </r>
  <r>
    <x v="66"/>
    <s v="Applied Ai Letters"/>
    <x v="1"/>
    <s v="N/A"/>
    <x v="189"/>
    <d v="2021-02-01T00:00:00"/>
    <x v="0"/>
  </r>
  <r>
    <x v="66"/>
    <s v="Applied Ai Letters"/>
    <x v="1"/>
    <n v="1456"/>
    <x v="154"/>
    <d v="2021-10-29T01:00:01"/>
    <x v="0"/>
  </r>
  <r>
    <x v="66"/>
    <s v="Applied Ai Letters"/>
    <x v="1"/>
    <n v="1440"/>
    <x v="155"/>
    <d v="2023-09-18T00:00:00"/>
    <x v="1"/>
  </r>
  <r>
    <x v="67"/>
    <s v="Applied And Environmental Soil Science"/>
    <x v="0"/>
    <s v="N/A"/>
    <x v="24"/>
    <d v="2023-01-01T00:00:00"/>
    <x v="0"/>
  </r>
  <r>
    <x v="67"/>
    <s v="Applied And Environmental Soil Science"/>
    <x v="0"/>
    <n v="803"/>
    <x v="25"/>
    <d v="2024-02-26T00:00:00"/>
    <x v="1"/>
  </r>
  <r>
    <x v="67"/>
    <s v="Applied And Environmental Soil Science"/>
    <x v="1"/>
    <s v="N/A"/>
    <x v="26"/>
    <d v="2023-01-01T00:00:00"/>
    <x v="0"/>
  </r>
  <r>
    <x v="67"/>
    <s v="Applied And Environmental Soil Science"/>
    <x v="1"/>
    <n v="642"/>
    <x v="27"/>
    <d v="2024-02-26T00:00:00"/>
    <x v="1"/>
  </r>
  <r>
    <x v="68"/>
    <s v="Applied Bionics And Biomechanics"/>
    <x v="0"/>
    <s v="N/A"/>
    <x v="190"/>
    <d v="2023-01-01T00:00:00"/>
    <x v="0"/>
  </r>
  <r>
    <x v="68"/>
    <s v="Applied Bionics And Biomechanics"/>
    <x v="0"/>
    <n v="1474"/>
    <x v="191"/>
    <d v="2024-02-26T00:00:00"/>
    <x v="1"/>
  </r>
  <r>
    <x v="68"/>
    <s v="Applied Bionics And Biomechanics"/>
    <x v="1"/>
    <s v="N/A"/>
    <x v="192"/>
    <d v="2023-01-01T00:00:00"/>
    <x v="0"/>
  </r>
  <r>
    <x v="68"/>
    <s v="Applied Bionics And Biomechanics"/>
    <x v="1"/>
    <n v="1179"/>
    <x v="193"/>
    <d v="2024-02-26T00:00:00"/>
    <x v="1"/>
  </r>
  <r>
    <x v="69"/>
    <s v="Applied Computational Intelligence And Soft Computing"/>
    <x v="0"/>
    <s v="N/A"/>
    <x v="24"/>
    <d v="2023-01-01T00:00:00"/>
    <x v="1"/>
  </r>
  <r>
    <x v="69"/>
    <s v="Applied Computational Intelligence And Soft Computing"/>
    <x v="1"/>
    <s v="N/A"/>
    <x v="26"/>
    <d v="2023-01-01T00:00:00"/>
    <x v="1"/>
  </r>
  <r>
    <x v="70"/>
    <s v="Aquaculture Nutrition"/>
    <x v="0"/>
    <s v="N/A"/>
    <x v="194"/>
    <d v="2023-01-01T00:00:00"/>
    <x v="0"/>
  </r>
  <r>
    <x v="70"/>
    <s v="Aquaculture Nutrition"/>
    <x v="0"/>
    <n v="1886"/>
    <x v="195"/>
    <d v="2024-02-26T00:00:00"/>
    <x v="1"/>
  </r>
  <r>
    <x v="70"/>
    <s v="Aquaculture Nutrition"/>
    <x v="1"/>
    <s v="N/A"/>
    <x v="196"/>
    <d v="2023-01-01T00:00:00"/>
    <x v="0"/>
  </r>
  <r>
    <x v="70"/>
    <s v="Aquaculture Nutrition"/>
    <x v="1"/>
    <n v="1509"/>
    <x v="197"/>
    <d v="2024-02-26T00:00:00"/>
    <x v="1"/>
  </r>
  <r>
    <x v="71"/>
    <s v="Aquaculture Research"/>
    <x v="0"/>
    <s v="N/A"/>
    <x v="164"/>
    <d v="2023-01-01T00:00:00"/>
    <x v="0"/>
  </r>
  <r>
    <x v="71"/>
    <s v="Aquaculture Research"/>
    <x v="0"/>
    <n v="2168"/>
    <x v="165"/>
    <d v="2024-02-26T00:00:00"/>
    <x v="1"/>
  </r>
  <r>
    <x v="71"/>
    <s v="Aquaculture Research"/>
    <x v="1"/>
    <s v="N/A"/>
    <x v="166"/>
    <d v="2023-01-01T00:00:00"/>
    <x v="0"/>
  </r>
  <r>
    <x v="71"/>
    <s v="Aquaculture Research"/>
    <x v="1"/>
    <n v="1734"/>
    <x v="167"/>
    <d v="2024-02-26T00:00:00"/>
    <x v="1"/>
  </r>
  <r>
    <x v="72"/>
    <s v="Aquaculture, Fish And Fisheries"/>
    <x v="0"/>
    <s v="N/A"/>
    <x v="152"/>
    <d v="2021-05-05T00:00:00"/>
    <x v="0"/>
  </r>
  <r>
    <x v="72"/>
    <s v="Aquaculture, Fish And Fisheries"/>
    <x v="0"/>
    <n v="1800"/>
    <x v="153"/>
    <d v="2023-09-18T00:00:00"/>
    <x v="1"/>
  </r>
  <r>
    <x v="72"/>
    <s v="Aquaculture, Fish And Fisheries"/>
    <x v="1"/>
    <s v="N/A"/>
    <x v="154"/>
    <d v="2021-05-05T00:00:00"/>
    <x v="0"/>
  </r>
  <r>
    <x v="72"/>
    <s v="Aquaculture, Fish And Fisheries"/>
    <x v="1"/>
    <n v="1440"/>
    <x v="155"/>
    <d v="2023-09-18T00:00:00"/>
    <x v="1"/>
  </r>
  <r>
    <x v="73"/>
    <s v="Archaea"/>
    <x v="0"/>
    <s v="N/A"/>
    <x v="103"/>
    <d v="2023-01-01T00:00:00"/>
    <x v="0"/>
  </r>
  <r>
    <x v="73"/>
    <s v="Archaea"/>
    <x v="0"/>
    <n v="1301"/>
    <x v="104"/>
    <d v="2024-02-26T00:00:00"/>
    <x v="1"/>
  </r>
  <r>
    <x v="73"/>
    <s v="Archaea"/>
    <x v="1"/>
    <s v="N/A"/>
    <x v="105"/>
    <d v="2023-01-01T00:00:00"/>
    <x v="0"/>
  </r>
  <r>
    <x v="73"/>
    <s v="Archaea"/>
    <x v="1"/>
    <n v="1041"/>
    <x v="106"/>
    <d v="2024-02-26T00:00:00"/>
    <x v="1"/>
  </r>
  <r>
    <x v="74"/>
    <s v="Asia &amp; The Pacific Policy Studies"/>
    <x v="0"/>
    <s v="Covered by 3rd Party"/>
    <x v="198"/>
    <d v="2023-01-24T00:00:00"/>
    <x v="1"/>
  </r>
  <r>
    <x v="74"/>
    <s v="Asia &amp; The Pacific Policy Studies"/>
    <x v="1"/>
    <s v="Covered by 3rd Party"/>
    <x v="199"/>
    <d v="2023-01-24T00:00:00"/>
    <x v="1"/>
  </r>
  <r>
    <x v="75"/>
    <s v="Atmospheric Science Letters"/>
    <x v="0"/>
    <s v="N/A"/>
    <x v="200"/>
    <d v="2019-08-13T01:00:01"/>
    <x v="0"/>
  </r>
  <r>
    <x v="75"/>
    <s v="Atmospheric Science Letters"/>
    <x v="0"/>
    <n v="1200"/>
    <x v="201"/>
    <d v="2019-10-10T00:00:01"/>
    <x v="0"/>
  </r>
  <r>
    <x v="75"/>
    <s v="Atmospheric Science Letters"/>
    <x v="0"/>
    <n v="1450"/>
    <x v="202"/>
    <d v="2020-12-04T00:00:00"/>
    <x v="0"/>
  </r>
  <r>
    <x v="75"/>
    <s v="Atmospheric Science Letters"/>
    <x v="0"/>
    <n v="1700"/>
    <x v="203"/>
    <d v="2021-01-26T00:00:01"/>
    <x v="0"/>
  </r>
  <r>
    <x v="75"/>
    <s v="Atmospheric Science Letters"/>
    <x v="0"/>
    <n v="1500"/>
    <x v="204"/>
    <d v="2021-12-01T00:00:01"/>
    <x v="0"/>
  </r>
  <r>
    <x v="75"/>
    <s v="Atmospheric Science Letters"/>
    <x v="0"/>
    <n v="1650"/>
    <x v="188"/>
    <d v="2023-01-31T00:00:00"/>
    <x v="0"/>
  </r>
  <r>
    <x v="75"/>
    <s v="Atmospheric Science Letters"/>
    <x v="0"/>
    <n v="1820"/>
    <x v="205"/>
    <d v="2023-12-12T00:00:00"/>
    <x v="1"/>
  </r>
  <r>
    <x v="75"/>
    <s v="Atmospheric Science Letters"/>
    <x v="1"/>
    <s v="N/A"/>
    <x v="123"/>
    <d v="2019-08-13T01:00:01"/>
    <x v="0"/>
  </r>
  <r>
    <x v="75"/>
    <s v="Atmospheric Science Letters"/>
    <x v="1"/>
    <n v="960"/>
    <x v="206"/>
    <d v="2019-10-10T00:00:01"/>
    <x v="0"/>
  </r>
  <r>
    <x v="75"/>
    <s v="Atmospheric Science Letters"/>
    <x v="1"/>
    <n v="1160"/>
    <x v="207"/>
    <d v="2020-12-04T00:00:00"/>
    <x v="0"/>
  </r>
  <r>
    <x v="75"/>
    <s v="Atmospheric Science Letters"/>
    <x v="1"/>
    <n v="1360"/>
    <x v="200"/>
    <d v="2021-01-26T00:00:01"/>
    <x v="0"/>
  </r>
  <r>
    <x v="75"/>
    <s v="Atmospheric Science Letters"/>
    <x v="1"/>
    <n v="1200"/>
    <x v="208"/>
    <d v="2021-12-01T00:00:01"/>
    <x v="0"/>
  </r>
  <r>
    <x v="75"/>
    <s v="Atmospheric Science Letters"/>
    <x v="1"/>
    <n v="1320"/>
    <x v="189"/>
    <d v="2023-01-31T00:00:00"/>
    <x v="0"/>
  </r>
  <r>
    <x v="75"/>
    <s v="Atmospheric Science Letters"/>
    <x v="1"/>
    <n v="1456"/>
    <x v="209"/>
    <d v="2023-12-12T00:00:00"/>
    <x v="1"/>
  </r>
  <r>
    <x v="75"/>
    <s v="Atmospheric Science Letters"/>
    <x v="2"/>
    <s v="N/A"/>
    <x v="207"/>
    <d v="2020-12-04T00:00:01"/>
    <x v="0"/>
  </r>
  <r>
    <x v="75"/>
    <s v="Atmospheric Science Letters"/>
    <x v="2"/>
    <n v="1360"/>
    <x v="200"/>
    <d v="2021-01-22T00:00:01"/>
    <x v="0"/>
  </r>
  <r>
    <x v="75"/>
    <s v="Atmospheric Science Letters"/>
    <x v="2"/>
    <n v="1200"/>
    <x v="208"/>
    <d v="2021-12-01T00:00:01"/>
    <x v="0"/>
  </r>
  <r>
    <x v="75"/>
    <s v="Atmospheric Science Letters"/>
    <x v="2"/>
    <n v="1320"/>
    <x v="189"/>
    <d v="2023-01-05T00:00:00"/>
    <x v="0"/>
  </r>
  <r>
    <x v="75"/>
    <s v="Atmospheric Science Letters"/>
    <x v="2"/>
    <n v="1456"/>
    <x v="209"/>
    <d v="2023-12-01T00:00:00"/>
    <x v="1"/>
  </r>
  <r>
    <x v="75"/>
    <s v="Atmospheric Science Letters"/>
    <x v="3"/>
    <s v="N/A"/>
    <x v="210"/>
    <d v="2020-12-04T00:00:01"/>
    <x v="0"/>
  </r>
  <r>
    <x v="75"/>
    <s v="Atmospheric Science Letters"/>
    <x v="3"/>
    <n v="1088"/>
    <x v="123"/>
    <d v="2021-01-22T00:00:01"/>
    <x v="0"/>
  </r>
  <r>
    <x v="75"/>
    <s v="Atmospheric Science Letters"/>
    <x v="3"/>
    <n v="960"/>
    <x v="211"/>
    <d v="2021-12-01T00:00:01"/>
    <x v="0"/>
  </r>
  <r>
    <x v="75"/>
    <s v="Atmospheric Science Letters"/>
    <x v="3"/>
    <n v="1056"/>
    <x v="212"/>
    <d v="2023-01-05T00:00:00"/>
    <x v="0"/>
  </r>
  <r>
    <x v="75"/>
    <s v="Atmospheric Science Letters"/>
    <x v="3"/>
    <n v="1165"/>
    <x v="213"/>
    <d v="2023-12-01T00:00:00"/>
    <x v="1"/>
  </r>
  <r>
    <x v="76"/>
    <s v="Autism Research And Treatment"/>
    <x v="0"/>
    <s v="N/A"/>
    <x v="91"/>
    <d v="2023-01-01T00:00:00"/>
    <x v="0"/>
  </r>
  <r>
    <x v="76"/>
    <s v="Autism Research And Treatment"/>
    <x v="0"/>
    <n v="694"/>
    <x v="92"/>
    <d v="2024-02-26T00:00:00"/>
    <x v="1"/>
  </r>
  <r>
    <x v="76"/>
    <s v="Autism Research And Treatment"/>
    <x v="1"/>
    <s v="N/A"/>
    <x v="93"/>
    <d v="2023-01-01T00:00:00"/>
    <x v="0"/>
  </r>
  <r>
    <x v="76"/>
    <s v="Autism Research And Treatment"/>
    <x v="1"/>
    <n v="555"/>
    <x v="94"/>
    <d v="2024-02-26T00:00:00"/>
    <x v="1"/>
  </r>
  <r>
    <x v="77"/>
    <s v="Autoimmune Diseases"/>
    <x v="0"/>
    <s v="N/A"/>
    <x v="24"/>
    <d v="2023-01-01T00:00:00"/>
    <x v="0"/>
  </r>
  <r>
    <x v="77"/>
    <s v="Autoimmune Diseases"/>
    <x v="0"/>
    <n v="803"/>
    <x v="25"/>
    <d v="2024-02-26T00:00:00"/>
    <x v="1"/>
  </r>
  <r>
    <x v="77"/>
    <s v="Autoimmune Diseases"/>
    <x v="1"/>
    <s v="N/A"/>
    <x v="26"/>
    <d v="2023-01-01T00:00:00"/>
    <x v="0"/>
  </r>
  <r>
    <x v="77"/>
    <s v="Autoimmune Diseases"/>
    <x v="1"/>
    <n v="642"/>
    <x v="27"/>
    <d v="2024-02-26T00:00:00"/>
    <x v="1"/>
  </r>
  <r>
    <x v="78"/>
    <s v="Battery Energy"/>
    <x v="0"/>
    <s v="N/A"/>
    <x v="214"/>
    <d v="2021-07-16T00:00:00"/>
    <x v="1"/>
  </r>
  <r>
    <x v="78"/>
    <s v="Battery Energy"/>
    <x v="1"/>
    <s v="N/A"/>
    <x v="22"/>
    <d v="2021-07-16T00:00:00"/>
    <x v="1"/>
  </r>
  <r>
    <x v="79"/>
    <s v="Behavioural Neurology"/>
    <x v="0"/>
    <s v="N/A"/>
    <x v="103"/>
    <d v="2023-01-01T00:00:00"/>
    <x v="0"/>
  </r>
  <r>
    <x v="79"/>
    <s v="Behavioural Neurology"/>
    <x v="0"/>
    <n v="1301"/>
    <x v="104"/>
    <d v="2024-02-26T00:00:00"/>
    <x v="1"/>
  </r>
  <r>
    <x v="79"/>
    <s v="Behavioural Neurology"/>
    <x v="1"/>
    <s v="N/A"/>
    <x v="105"/>
    <d v="2023-01-01T00:00:00"/>
    <x v="0"/>
  </r>
  <r>
    <x v="79"/>
    <s v="Behavioural Neurology"/>
    <x v="1"/>
    <n v="1041"/>
    <x v="106"/>
    <d v="2024-02-26T00:00:00"/>
    <x v="1"/>
  </r>
  <r>
    <x v="80"/>
    <s v="Biochemistry Research International"/>
    <x v="0"/>
    <s v="N/A"/>
    <x v="24"/>
    <d v="2023-01-01T00:00:00"/>
    <x v="0"/>
  </r>
  <r>
    <x v="80"/>
    <s v="Biochemistry Research International"/>
    <x v="0"/>
    <n v="803"/>
    <x v="25"/>
    <d v="2024-03-04T00:00:00"/>
    <x v="1"/>
  </r>
  <r>
    <x v="80"/>
    <s v="Biochemistry Research International"/>
    <x v="1"/>
    <s v="N/A"/>
    <x v="26"/>
    <d v="2023-01-01T00:00:00"/>
    <x v="0"/>
  </r>
  <r>
    <x v="80"/>
    <s v="Biochemistry Research International"/>
    <x v="1"/>
    <n v="642"/>
    <x v="27"/>
    <d v="2024-03-04T00:00:00"/>
    <x v="1"/>
  </r>
  <r>
    <x v="81"/>
    <s v="Bioengineering &amp; Translational Medicine"/>
    <x v="0"/>
    <s v="N/A"/>
    <x v="215"/>
    <d v="2019-08-26T00:00:00"/>
    <x v="0"/>
  </r>
  <r>
    <x v="81"/>
    <s v="Bioengineering &amp; Translational Medicine"/>
    <x v="0"/>
    <n v="1444"/>
    <x v="216"/>
    <d v="2020-12-04T00:00:01"/>
    <x v="0"/>
  </r>
  <r>
    <x v="81"/>
    <s v="Bioengineering &amp; Translational Medicine"/>
    <x v="0"/>
    <n v="1900"/>
    <x v="204"/>
    <d v="2021-01-26T00:00:01"/>
    <x v="0"/>
  </r>
  <r>
    <x v="81"/>
    <s v="Bioengineering &amp; Translational Medicine"/>
    <x v="0"/>
    <n v="1650"/>
    <x v="176"/>
    <d v="2021-12-01T00:00:01"/>
    <x v="0"/>
  </r>
  <r>
    <x v="81"/>
    <s v="Bioengineering &amp; Translational Medicine"/>
    <x v="0"/>
    <n v="1950"/>
    <x v="148"/>
    <d v="2022-11-16T00:00:01"/>
    <x v="0"/>
  </r>
  <r>
    <x v="81"/>
    <s v="Bioengineering &amp; Translational Medicine"/>
    <x v="0"/>
    <n v="2150"/>
    <x v="217"/>
    <d v="2023-11-06T00:00:00"/>
    <x v="1"/>
  </r>
  <r>
    <x v="81"/>
    <s v="Bioengineering &amp; Translational Medicine"/>
    <x v="1"/>
    <s v="N/A"/>
    <x v="218"/>
    <d v="2019-08-26T00:00:00"/>
    <x v="0"/>
  </r>
  <r>
    <x v="81"/>
    <s v="Bioengineering &amp; Translational Medicine"/>
    <x v="1"/>
    <n v="1155"/>
    <x v="191"/>
    <d v="2020-12-04T00:00:01"/>
    <x v="0"/>
  </r>
  <r>
    <x v="81"/>
    <s v="Bioengineering &amp; Translational Medicine"/>
    <x v="1"/>
    <n v="1520"/>
    <x v="208"/>
    <d v="2021-01-26T00:00:01"/>
    <x v="0"/>
  </r>
  <r>
    <x v="81"/>
    <s v="Bioengineering &amp; Translational Medicine"/>
    <x v="1"/>
    <n v="1320"/>
    <x v="180"/>
    <d v="2021-12-01T00:00:01"/>
    <x v="0"/>
  </r>
  <r>
    <x v="81"/>
    <s v="Bioengineering &amp; Translational Medicine"/>
    <x v="1"/>
    <n v="1560"/>
    <x v="150"/>
    <d v="2022-11-16T00:00:01"/>
    <x v="0"/>
  </r>
  <r>
    <x v="81"/>
    <s v="Bioengineering &amp; Translational Medicine"/>
    <x v="1"/>
    <n v="1720"/>
    <x v="219"/>
    <d v="2023-11-06T00:00:00"/>
    <x v="1"/>
  </r>
  <r>
    <x v="81"/>
    <s v="Bioengineering &amp; Translational Medicine"/>
    <x v="2"/>
    <s v="N/A"/>
    <x v="218"/>
    <d v="2019-08-13T00:00:00"/>
    <x v="0"/>
  </r>
  <r>
    <x v="81"/>
    <s v="Bioengineering &amp; Translational Medicine"/>
    <x v="2"/>
    <n v="1155"/>
    <x v="191"/>
    <d v="2020-12-04T00:00:01"/>
    <x v="0"/>
  </r>
  <r>
    <x v="81"/>
    <s v="Bioengineering &amp; Translational Medicine"/>
    <x v="2"/>
    <n v="1520"/>
    <x v="208"/>
    <d v="2021-01-26T00:00:01"/>
    <x v="0"/>
  </r>
  <r>
    <x v="81"/>
    <s v="Bioengineering &amp; Translational Medicine"/>
    <x v="2"/>
    <n v="1320"/>
    <x v="204"/>
    <d v="2021-08-19T00:00:00"/>
    <x v="0"/>
  </r>
  <r>
    <x v="81"/>
    <s v="Bioengineering &amp; Translational Medicine"/>
    <x v="2"/>
    <n v="1650"/>
    <x v="176"/>
    <d v="2021-12-01T00:00:00"/>
    <x v="0"/>
  </r>
  <r>
    <x v="81"/>
    <s v="Bioengineering &amp; Translational Medicine"/>
    <x v="2"/>
    <n v="1950"/>
    <x v="148"/>
    <d v="2022-11-08T00:00:00"/>
    <x v="0"/>
  </r>
  <r>
    <x v="81"/>
    <s v="Bioengineering &amp; Translational Medicine"/>
    <x v="2"/>
    <n v="2150"/>
    <x v="217"/>
    <d v="2023-11-03T00:00:00"/>
    <x v="1"/>
  </r>
  <r>
    <x v="81"/>
    <s v="Bioengineering &amp; Translational Medicine"/>
    <x v="3"/>
    <s v="N/A"/>
    <x v="220"/>
    <d v="2019-08-13T00:00:00"/>
    <x v="0"/>
  </r>
  <r>
    <x v="81"/>
    <s v="Bioengineering &amp; Translational Medicine"/>
    <x v="3"/>
    <n v="924"/>
    <x v="193"/>
    <d v="2020-12-04T00:00:01"/>
    <x v="0"/>
  </r>
  <r>
    <x v="81"/>
    <s v="Bioengineering &amp; Translational Medicine"/>
    <x v="3"/>
    <n v="1216"/>
    <x v="211"/>
    <d v="2021-01-26T00:00:01"/>
    <x v="0"/>
  </r>
  <r>
    <x v="81"/>
    <s v="Bioengineering &amp; Translational Medicine"/>
    <x v="3"/>
    <n v="1056"/>
    <x v="208"/>
    <d v="2021-08-19T00:00:00"/>
    <x v="0"/>
  </r>
  <r>
    <x v="81"/>
    <s v="Bioengineering &amp; Translational Medicine"/>
    <x v="3"/>
    <n v="1320"/>
    <x v="180"/>
    <d v="2021-12-01T00:00:00"/>
    <x v="0"/>
  </r>
  <r>
    <x v="81"/>
    <s v="Bioengineering &amp; Translational Medicine"/>
    <x v="3"/>
    <n v="1560"/>
    <x v="150"/>
    <d v="2022-11-08T00:00:00"/>
    <x v="0"/>
  </r>
  <r>
    <x v="81"/>
    <s v="Bioengineering &amp; Translational Medicine"/>
    <x v="3"/>
    <n v="1720"/>
    <x v="219"/>
    <d v="2023-11-03T00:00:00"/>
    <x v="1"/>
  </r>
  <r>
    <x v="82"/>
    <s v="Bioinorganic Chemistry And Applications"/>
    <x v="0"/>
    <s v="N/A"/>
    <x v="103"/>
    <d v="2023-01-01T00:00:00"/>
    <x v="0"/>
  </r>
  <r>
    <x v="82"/>
    <s v="Bioinorganic Chemistry And Applications"/>
    <x v="0"/>
    <n v="1301"/>
    <x v="104"/>
    <d v="2024-03-04T00:00:00"/>
    <x v="1"/>
  </r>
  <r>
    <x v="82"/>
    <s v="Bioinorganic Chemistry And Applications"/>
    <x v="1"/>
    <s v="N/A"/>
    <x v="105"/>
    <d v="2023-01-01T00:00:00"/>
    <x v="0"/>
  </r>
  <r>
    <x v="82"/>
    <s v="Bioinorganic Chemistry And Applications"/>
    <x v="1"/>
    <n v="1041"/>
    <x v="106"/>
    <d v="2024-03-04T00:00:00"/>
    <x v="1"/>
  </r>
  <r>
    <x v="83"/>
    <s v="Biological Diversity"/>
    <x v="0"/>
    <s v="N/A"/>
    <x v="32"/>
    <d v="2024-04-15T00:00:00"/>
    <x v="1"/>
  </r>
  <r>
    <x v="83"/>
    <s v="Biological Diversity"/>
    <x v="1"/>
    <s v="N/A"/>
    <x v="32"/>
    <d v="2024-04-15T00:00:00"/>
    <x v="1"/>
  </r>
  <r>
    <x v="84"/>
    <s v="Biomed Research International"/>
    <x v="0"/>
    <s v="N/A"/>
    <x v="99"/>
    <d v="2023-01-01T00:00:00"/>
    <x v="1"/>
  </r>
  <r>
    <x v="84"/>
    <s v="Biomed Research International"/>
    <x v="1"/>
    <s v="N/A"/>
    <x v="101"/>
    <d v="2023-01-01T00:00:00"/>
    <x v="1"/>
  </r>
  <r>
    <x v="85"/>
    <s v="Biosurface And Biotribology"/>
    <x v="0"/>
    <s v="N/A"/>
    <x v="71"/>
    <d v="2021-01-08T00:00:00"/>
    <x v="1"/>
  </r>
  <r>
    <x v="85"/>
    <s v="Biosurface And Biotribology"/>
    <x v="1"/>
    <s v="N/A"/>
    <x v="149"/>
    <d v="2021-01-08T00:00:00"/>
    <x v="1"/>
  </r>
  <r>
    <x v="86"/>
    <s v="Bjui Compass"/>
    <x v="0"/>
    <s v="N/A"/>
    <x v="89"/>
    <d v="2020-02-03T00:00:00"/>
    <x v="0"/>
  </r>
  <r>
    <x v="86"/>
    <s v="Bjui Compass"/>
    <x v="0"/>
    <n v="2100"/>
    <x v="221"/>
    <d v="2023-12-12T00:00:00"/>
    <x v="1"/>
  </r>
  <r>
    <x v="86"/>
    <s v="Bjui Compass"/>
    <x v="1"/>
    <s v="N/A"/>
    <x v="90"/>
    <d v="2020-02-03T00:00:00"/>
    <x v="0"/>
  </r>
  <r>
    <x v="86"/>
    <s v="Bjui Compass"/>
    <x v="1"/>
    <n v="1680"/>
    <x v="222"/>
    <d v="2023-12-12T00:00:00"/>
    <x v="1"/>
  </r>
  <r>
    <x v="86"/>
    <s v="Bjui Compass"/>
    <x v="2"/>
    <s v="N/A"/>
    <x v="223"/>
    <d v="2020-02-03T00:00:00"/>
    <x v="0"/>
  </r>
  <r>
    <x v="86"/>
    <s v="Bjui Compass"/>
    <x v="2"/>
    <n v="1750"/>
    <x v="224"/>
    <d v="2023-12-01T00:00:00"/>
    <x v="1"/>
  </r>
  <r>
    <x v="86"/>
    <s v="Bjui Compass"/>
    <x v="3"/>
    <s v="N/A"/>
    <x v="198"/>
    <d v="2020-02-03T00:00:00"/>
    <x v="0"/>
  </r>
  <r>
    <x v="86"/>
    <s v="Bjui Compass"/>
    <x v="3"/>
    <n v="1400"/>
    <x v="190"/>
    <d v="2023-12-01T00:00:00"/>
    <x v="1"/>
  </r>
  <r>
    <x v="87"/>
    <s v="Bmemat"/>
    <x v="0"/>
    <s v="N/A"/>
    <x v="32"/>
    <d v="2024-04-15T00:00:00"/>
    <x v="1"/>
  </r>
  <r>
    <x v="87"/>
    <s v="Bmemat"/>
    <x v="1"/>
    <s v="N/A"/>
    <x v="32"/>
    <d v="2024-04-15T00:00:00"/>
    <x v="1"/>
  </r>
  <r>
    <x v="88"/>
    <s v="Boreas"/>
    <x v="0"/>
    <s v="N/A"/>
    <x v="68"/>
    <d v="2021-08-23T00:00:00"/>
    <x v="0"/>
  </r>
  <r>
    <x v="88"/>
    <s v="Boreas"/>
    <x v="0"/>
    <n v="2500"/>
    <x v="225"/>
    <d v="2022-11-16T00:00:01"/>
    <x v="1"/>
  </r>
  <r>
    <x v="88"/>
    <s v="Boreas"/>
    <x v="1"/>
    <s v="N/A"/>
    <x v="71"/>
    <d v="2021-08-23T00:00:00"/>
    <x v="0"/>
  </r>
  <r>
    <x v="88"/>
    <s v="Boreas"/>
    <x v="1"/>
    <n v="2000"/>
    <x v="226"/>
    <d v="2022-11-16T00:00:01"/>
    <x v="1"/>
  </r>
  <r>
    <x v="89"/>
    <s v="Brain And Behavior"/>
    <x v="0"/>
    <s v="N/A"/>
    <x v="227"/>
    <d v="2019-08-26T00:00:00"/>
    <x v="0"/>
  </r>
  <r>
    <x v="89"/>
    <s v="Brain And Behavior"/>
    <x v="0"/>
    <n v="2052"/>
    <x v="158"/>
    <d v="2020-12-04T00:00:01"/>
    <x v="0"/>
  </r>
  <r>
    <x v="89"/>
    <s v="Brain And Behavior"/>
    <x v="0"/>
    <n v="2200"/>
    <x v="228"/>
    <d v="2021-10-29T01:00:01"/>
    <x v="0"/>
  </r>
  <r>
    <x v="89"/>
    <s v="Brain And Behavior"/>
    <x v="0"/>
    <n v="2250"/>
    <x v="229"/>
    <d v="2022-09-13T00:00:00"/>
    <x v="0"/>
  </r>
  <r>
    <x v="89"/>
    <s v="Brain And Behavior"/>
    <x v="0"/>
    <n v="2480"/>
    <x v="33"/>
    <d v="2023-09-18T00:00:00"/>
    <x v="1"/>
  </r>
  <r>
    <x v="89"/>
    <s v="Brain And Behavior"/>
    <x v="1"/>
    <s v="N/A"/>
    <x v="230"/>
    <d v="2019-08-26T00:00:00"/>
    <x v="0"/>
  </r>
  <r>
    <x v="89"/>
    <s v="Brain And Behavior"/>
    <x v="1"/>
    <n v="1642"/>
    <x v="161"/>
    <d v="2020-12-04T00:00:01"/>
    <x v="0"/>
  </r>
  <r>
    <x v="89"/>
    <s v="Brain And Behavior"/>
    <x v="1"/>
    <n v="1760"/>
    <x v="152"/>
    <d v="2021-10-29T01:00:01"/>
    <x v="0"/>
  </r>
  <r>
    <x v="89"/>
    <s v="Brain And Behavior"/>
    <x v="1"/>
    <n v="1800"/>
    <x v="231"/>
    <d v="2022-09-13T00:00:00"/>
    <x v="0"/>
  </r>
  <r>
    <x v="89"/>
    <s v="Brain And Behavior"/>
    <x v="1"/>
    <n v="1984"/>
    <x v="34"/>
    <d v="2023-09-18T00:00:00"/>
    <x v="1"/>
  </r>
  <r>
    <x v="89"/>
    <s v="Brain And Behavior"/>
    <x v="2"/>
    <s v="N/A"/>
    <x v="230"/>
    <d v="2019-08-13T00:00:00"/>
    <x v="0"/>
  </r>
  <r>
    <x v="89"/>
    <s v="Brain And Behavior"/>
    <x v="2"/>
    <n v="1642"/>
    <x v="161"/>
    <d v="2020-12-03T00:00:00"/>
    <x v="0"/>
  </r>
  <r>
    <x v="89"/>
    <s v="Brain And Behavior"/>
    <x v="2"/>
    <n v="1760"/>
    <x v="158"/>
    <d v="2021-08-19T00:00:00"/>
    <x v="0"/>
  </r>
  <r>
    <x v="89"/>
    <s v="Brain And Behavior"/>
    <x v="2"/>
    <n v="2200"/>
    <x v="228"/>
    <d v="2021-10-25T00:00:00"/>
    <x v="0"/>
  </r>
  <r>
    <x v="89"/>
    <s v="Brain And Behavior"/>
    <x v="2"/>
    <n v="2250"/>
    <x v="229"/>
    <d v="2022-09-20T00:00:00"/>
    <x v="0"/>
  </r>
  <r>
    <x v="89"/>
    <s v="Brain And Behavior"/>
    <x v="2"/>
    <n v="2480"/>
    <x v="33"/>
    <d v="2023-09-01T00:00:00"/>
    <x v="1"/>
  </r>
  <r>
    <x v="89"/>
    <s v="Brain And Behavior"/>
    <x v="3"/>
    <s v="N/A"/>
    <x v="232"/>
    <d v="2019-08-13T00:00:00"/>
    <x v="0"/>
  </r>
  <r>
    <x v="89"/>
    <s v="Brain And Behavior"/>
    <x v="3"/>
    <n v="1314"/>
    <x v="187"/>
    <d v="2020-12-03T00:00:00"/>
    <x v="0"/>
  </r>
  <r>
    <x v="89"/>
    <s v="Brain And Behavior"/>
    <x v="3"/>
    <n v="1408"/>
    <x v="161"/>
    <d v="2021-08-19T00:00:00"/>
    <x v="0"/>
  </r>
  <r>
    <x v="89"/>
    <s v="Brain And Behavior"/>
    <x v="3"/>
    <n v="1760"/>
    <x v="152"/>
    <d v="2021-10-25T00:00:00"/>
    <x v="0"/>
  </r>
  <r>
    <x v="89"/>
    <s v="Brain And Behavior"/>
    <x v="3"/>
    <n v="1800"/>
    <x v="231"/>
    <d v="2022-09-20T00:00:00"/>
    <x v="0"/>
  </r>
  <r>
    <x v="89"/>
    <s v="Brain And Behavior"/>
    <x v="3"/>
    <n v="1984"/>
    <x v="34"/>
    <d v="2023-09-01T00:00:00"/>
    <x v="1"/>
  </r>
  <r>
    <x v="90"/>
    <s v="Brain Pathology"/>
    <x v="0"/>
    <s v="N/A"/>
    <x v="63"/>
    <d v="2020-10-14T00:00:00"/>
    <x v="0"/>
  </r>
  <r>
    <x v="90"/>
    <s v="Brain Pathology"/>
    <x v="0"/>
    <n v="3200"/>
    <x v="233"/>
    <d v="2021-12-01T00:00:01"/>
    <x v="0"/>
  </r>
  <r>
    <x v="90"/>
    <s v="Brain Pathology"/>
    <x v="0"/>
    <n v="3350"/>
    <x v="43"/>
    <d v="2022-11-16T00:00:01"/>
    <x v="0"/>
  </r>
  <r>
    <x v="90"/>
    <s v="Brain Pathology"/>
    <x v="0"/>
    <n v="3520"/>
    <x v="234"/>
    <d v="2023-11-06T00:00:00"/>
    <x v="1"/>
  </r>
  <r>
    <x v="90"/>
    <s v="Brain Pathology"/>
    <x v="1"/>
    <s v="N/A"/>
    <x v="66"/>
    <d v="2020-10-14T00:00:00"/>
    <x v="0"/>
  </r>
  <r>
    <x v="90"/>
    <s v="Brain Pathology"/>
    <x v="1"/>
    <n v="2560"/>
    <x v="35"/>
    <d v="2021-12-01T00:00:01"/>
    <x v="0"/>
  </r>
  <r>
    <x v="90"/>
    <s v="Brain Pathology"/>
    <x v="1"/>
    <n v="2680"/>
    <x v="46"/>
    <d v="2022-11-16T00:00:01"/>
    <x v="0"/>
  </r>
  <r>
    <x v="90"/>
    <s v="Brain Pathology"/>
    <x v="1"/>
    <n v="2816"/>
    <x v="235"/>
    <d v="2023-11-06T00:00:00"/>
    <x v="1"/>
  </r>
  <r>
    <x v="91"/>
    <s v="Brain-X"/>
    <x v="0"/>
    <s v="N/A"/>
    <x v="32"/>
    <d v="2023-02-01T00:00:00"/>
    <x v="1"/>
  </r>
  <r>
    <x v="91"/>
    <s v="Brain-X"/>
    <x v="1"/>
    <s v="N/A"/>
    <x v="32"/>
    <d v="2023-02-01T00:00:00"/>
    <x v="1"/>
  </r>
  <r>
    <x v="92"/>
    <s v="Caai Transactions On Intelligence Technology"/>
    <x v="0"/>
    <s v="N/A"/>
    <x v="71"/>
    <d v="2022-01-21T00:00:00"/>
    <x v="0"/>
  </r>
  <r>
    <x v="92"/>
    <s v="Caai Transactions On Intelligence Technology"/>
    <x v="0"/>
    <n v="2000"/>
    <x v="38"/>
    <d v="2023-01-31T00:00:00"/>
    <x v="0"/>
  </r>
  <r>
    <x v="92"/>
    <s v="Caai Transactions On Intelligence Technology"/>
    <x v="0"/>
    <n v="2360"/>
    <x v="236"/>
    <d v="2023-12-12T00:00:00"/>
    <x v="1"/>
  </r>
  <r>
    <x v="92"/>
    <s v="Caai Transactions On Intelligence Technology"/>
    <x v="1"/>
    <s v="N/A"/>
    <x v="149"/>
    <d v="2022-01-21T00:00:00"/>
    <x v="0"/>
  </r>
  <r>
    <x v="92"/>
    <s v="Caai Transactions On Intelligence Technology"/>
    <x v="1"/>
    <n v="1600"/>
    <x v="237"/>
    <d v="2023-01-31T00:00:00"/>
    <x v="0"/>
  </r>
  <r>
    <x v="92"/>
    <s v="Caai Transactions On Intelligence Technology"/>
    <x v="1"/>
    <n v="1888"/>
    <x v="238"/>
    <d v="2023-12-12T00:00:00"/>
    <x v="1"/>
  </r>
  <r>
    <x v="93"/>
    <s v="Campbell Systematic Reviews"/>
    <x v="0"/>
    <s v="N/A"/>
    <x v="32"/>
    <d v="2024-04-15T00:00:00"/>
    <x v="1"/>
  </r>
  <r>
    <x v="93"/>
    <s v="Campbell Systematic Reviews"/>
    <x v="1"/>
    <s v="N/A"/>
    <x v="32"/>
    <d v="2024-04-15T00:00:00"/>
    <x v="1"/>
  </r>
  <r>
    <x v="94"/>
    <s v="Canadian Journal Of Gastroenterology And Hepatology"/>
    <x v="0"/>
    <s v="N/A"/>
    <x v="19"/>
    <d v="2023-01-01T00:00:00"/>
    <x v="1"/>
  </r>
  <r>
    <x v="94"/>
    <s v="Canadian Journal Of Gastroenterology And Hepatology"/>
    <x v="1"/>
    <s v="N/A"/>
    <x v="21"/>
    <d v="2023-01-01T00:00:00"/>
    <x v="1"/>
  </r>
  <r>
    <x v="95"/>
    <s v="Canadian Journal Of Infectious Diseases And Medical Microbiology"/>
    <x v="0"/>
    <s v="N/A"/>
    <x v="108"/>
    <d v="2023-01-01T00:00:00"/>
    <x v="1"/>
  </r>
  <r>
    <x v="95"/>
    <s v="Canadian Journal Of Infectious Diseases And Medical Microbiology"/>
    <x v="1"/>
    <s v="N/A"/>
    <x v="109"/>
    <d v="2023-01-01T00:00:00"/>
    <x v="1"/>
  </r>
  <r>
    <x v="96"/>
    <s v="Canadian Respiratory Journal"/>
    <x v="0"/>
    <s v="N/A"/>
    <x v="108"/>
    <d v="2023-01-01T00:00:00"/>
    <x v="0"/>
  </r>
  <r>
    <x v="96"/>
    <s v="Canadian Respiratory Journal"/>
    <x v="0"/>
    <n v="1735"/>
    <x v="156"/>
    <d v="2024-03-04T00:00:00"/>
    <x v="1"/>
  </r>
  <r>
    <x v="96"/>
    <s v="Canadian Respiratory Journal"/>
    <x v="1"/>
    <s v="N/A"/>
    <x v="109"/>
    <d v="2023-01-01T00:00:00"/>
    <x v="0"/>
  </r>
  <r>
    <x v="96"/>
    <s v="Canadian Respiratory Journal"/>
    <x v="1"/>
    <n v="1388"/>
    <x v="157"/>
    <d v="2024-03-04T00:00:00"/>
    <x v="1"/>
  </r>
  <r>
    <x v="97"/>
    <s v="Cancer Communications"/>
    <x v="0"/>
    <s v="N/A"/>
    <x v="239"/>
    <d v="2019-11-25T00:00:00"/>
    <x v="0"/>
  </r>
  <r>
    <x v="97"/>
    <s v="Cancer Communications"/>
    <x v="0"/>
    <n v="2125"/>
    <x v="7"/>
    <d v="2022-01-07T00:00:01"/>
    <x v="1"/>
  </r>
  <r>
    <x v="97"/>
    <s v="Cancer Communications"/>
    <x v="1"/>
    <s v="N/A"/>
    <x v="202"/>
    <d v="2019-11-25T00:00:00"/>
    <x v="0"/>
  </r>
  <r>
    <x v="97"/>
    <s v="Cancer Communications"/>
    <x v="1"/>
    <n v="1700"/>
    <x v="13"/>
    <d v="2022-01-07T00:00:01"/>
    <x v="1"/>
  </r>
  <r>
    <x v="98"/>
    <s v="Cancer Innovation"/>
    <x v="0"/>
    <s v="N/A"/>
    <x v="32"/>
    <d v="2024-04-15T00:00:00"/>
    <x v="1"/>
  </r>
  <r>
    <x v="98"/>
    <s v="Cancer Innovation"/>
    <x v="1"/>
    <s v="N/A"/>
    <x v="32"/>
    <d v="2024-04-15T00:00:00"/>
    <x v="1"/>
  </r>
  <r>
    <x v="99"/>
    <s v="Cancer Medicine"/>
    <x v="0"/>
    <s v="N/A"/>
    <x v="240"/>
    <d v="2019-08-26T00:00:00"/>
    <x v="0"/>
  </r>
  <r>
    <x v="99"/>
    <s v="Cancer Medicine"/>
    <x v="0"/>
    <n v="2076"/>
    <x v="6"/>
    <d v="2020-12-04T00:00:01"/>
    <x v="0"/>
  </r>
  <r>
    <x v="99"/>
    <s v="Cancer Medicine"/>
    <x v="0"/>
    <n v="2300"/>
    <x v="113"/>
    <d v="2021-10-29T01:00:01"/>
    <x v="0"/>
  </r>
  <r>
    <x v="99"/>
    <s v="Cancer Medicine"/>
    <x v="0"/>
    <n v="2800"/>
    <x v="241"/>
    <d v="2022-09-13T00:00:00"/>
    <x v="0"/>
  </r>
  <r>
    <x v="99"/>
    <s v="Cancer Medicine"/>
    <x v="0"/>
    <n v="3080"/>
    <x v="242"/>
    <d v="2023-09-18T00:00:00"/>
    <x v="1"/>
  </r>
  <r>
    <x v="99"/>
    <s v="Cancer Medicine"/>
    <x v="1"/>
    <s v="N/A"/>
    <x v="243"/>
    <d v="2019-08-26T00:00:00"/>
    <x v="0"/>
  </r>
  <r>
    <x v="99"/>
    <s v="Cancer Medicine"/>
    <x v="1"/>
    <n v="1661"/>
    <x v="12"/>
    <d v="2020-12-04T00:00:01"/>
    <x v="0"/>
  </r>
  <r>
    <x v="99"/>
    <s v="Cancer Medicine"/>
    <x v="1"/>
    <n v="1840"/>
    <x v="244"/>
    <d v="2021-10-29T01:00:01"/>
    <x v="0"/>
  </r>
  <r>
    <x v="99"/>
    <s v="Cancer Medicine"/>
    <x v="1"/>
    <n v="2240"/>
    <x v="245"/>
    <d v="2022-09-13T00:00:00"/>
    <x v="0"/>
  </r>
  <r>
    <x v="99"/>
    <s v="Cancer Medicine"/>
    <x v="1"/>
    <n v="2464"/>
    <x v="246"/>
    <d v="2023-09-18T00:00:00"/>
    <x v="1"/>
  </r>
  <r>
    <x v="99"/>
    <s v="Cancer Medicine"/>
    <x v="2"/>
    <s v="N/A"/>
    <x v="243"/>
    <d v="2019-08-13T00:00:00"/>
    <x v="0"/>
  </r>
  <r>
    <x v="99"/>
    <s v="Cancer Medicine"/>
    <x v="2"/>
    <n v="1661"/>
    <x v="12"/>
    <d v="2020-12-04T00:00:01"/>
    <x v="0"/>
  </r>
  <r>
    <x v="99"/>
    <s v="Cancer Medicine"/>
    <x v="2"/>
    <n v="1840"/>
    <x v="45"/>
    <d v="2021-10-29T01:00:01"/>
    <x v="0"/>
  </r>
  <r>
    <x v="99"/>
    <s v="Cancer Medicine"/>
    <x v="2"/>
    <s v="N/A"/>
    <x v="241"/>
    <d v="2022-09-20T00:00:00"/>
    <x v="0"/>
  </r>
  <r>
    <x v="99"/>
    <s v="Cancer Medicine"/>
    <x v="2"/>
    <n v="3080"/>
    <x v="242"/>
    <d v="2023-09-01T00:00:00"/>
    <x v="1"/>
  </r>
  <r>
    <x v="99"/>
    <s v="Cancer Medicine"/>
    <x v="3"/>
    <s v="N/A"/>
    <x v="247"/>
    <d v="2019-08-13T00:00:00"/>
    <x v="0"/>
  </r>
  <r>
    <x v="99"/>
    <s v="Cancer Medicine"/>
    <x v="3"/>
    <n v="1329"/>
    <x v="17"/>
    <d v="2020-12-04T00:00:01"/>
    <x v="0"/>
  </r>
  <r>
    <x v="99"/>
    <s v="Cancer Medicine"/>
    <x v="3"/>
    <n v="1472"/>
    <x v="45"/>
    <d v="2021-10-29T01:00:01"/>
    <x v="0"/>
  </r>
  <r>
    <x v="99"/>
    <s v="Cancer Medicine"/>
    <x v="3"/>
    <s v="N/A"/>
    <x v="245"/>
    <d v="2022-09-20T00:00:00"/>
    <x v="0"/>
  </r>
  <r>
    <x v="99"/>
    <s v="Cancer Medicine"/>
    <x v="3"/>
    <n v="2464"/>
    <x v="246"/>
    <d v="2023-09-01T00:00:00"/>
    <x v="1"/>
  </r>
  <r>
    <x v="100"/>
    <s v="Cancer Reports"/>
    <x v="0"/>
    <s v="N/A"/>
    <x v="89"/>
    <d v="2020-08-13T00:00:00"/>
    <x v="0"/>
  </r>
  <r>
    <x v="100"/>
    <s v="Cancer Reports"/>
    <x v="0"/>
    <n v="2100"/>
    <x v="49"/>
    <d v="2021-10-29T01:00:01"/>
    <x v="0"/>
  </r>
  <r>
    <x v="100"/>
    <s v="Cancer Reports"/>
    <x v="0"/>
    <n v="2450"/>
    <x v="50"/>
    <d v="2022-09-13T00:00:00"/>
    <x v="1"/>
  </r>
  <r>
    <x v="100"/>
    <s v="Cancer Reports"/>
    <x v="1"/>
    <s v="N/A"/>
    <x v="90"/>
    <d v="2020-08-13T00:00:00"/>
    <x v="0"/>
  </r>
  <r>
    <x v="100"/>
    <s v="Cancer Reports"/>
    <x v="1"/>
    <n v="1680"/>
    <x v="54"/>
    <d v="2021-10-29T01:00:01"/>
    <x v="0"/>
  </r>
  <r>
    <x v="100"/>
    <s v="Cancer Reports"/>
    <x v="1"/>
    <n v="1960"/>
    <x v="55"/>
    <d v="2022-09-13T00:00:00"/>
    <x v="1"/>
  </r>
  <r>
    <x v="100"/>
    <s v="Cancer Reports"/>
    <x v="2"/>
    <s v="N/A"/>
    <x v="90"/>
    <d v="2020-09-01T01:00:01"/>
    <x v="0"/>
  </r>
  <r>
    <x v="100"/>
    <s v="Cancer Reports"/>
    <x v="2"/>
    <n v="1680"/>
    <x v="45"/>
    <d v="2021-10-29T01:00:01"/>
    <x v="0"/>
  </r>
  <r>
    <x v="100"/>
    <s v="Cancer Reports"/>
    <x v="2"/>
    <s v="N/A"/>
    <x v="50"/>
    <d v="2023-10-23T00:00:00"/>
    <x v="1"/>
  </r>
  <r>
    <x v="100"/>
    <s v="Cancer Reports"/>
    <x v="3"/>
    <s v="N/A"/>
    <x v="145"/>
    <d v="2020-09-01T01:00:01"/>
    <x v="0"/>
  </r>
  <r>
    <x v="100"/>
    <s v="Cancer Reports"/>
    <x v="3"/>
    <n v="1344"/>
    <x v="45"/>
    <d v="2021-10-29T01:00:01"/>
    <x v="0"/>
  </r>
  <r>
    <x v="100"/>
    <s v="Cancer Reports"/>
    <x v="3"/>
    <s v="N/A"/>
    <x v="55"/>
    <d v="2023-10-23T00:00:00"/>
    <x v="1"/>
  </r>
  <r>
    <x v="101"/>
    <s v="Cancer Science"/>
    <x v="0"/>
    <s v="N/A"/>
    <x v="204"/>
    <d v="2019-08-26T00:00:00"/>
    <x v="0"/>
  </r>
  <r>
    <x v="101"/>
    <s v="Cancer Science"/>
    <x v="0"/>
    <n v="1650"/>
    <x v="67"/>
    <d v="2021-01-08T00:00:01"/>
    <x v="1"/>
  </r>
  <r>
    <x v="101"/>
    <s v="Cancer Science"/>
    <x v="1"/>
    <s v="N/A"/>
    <x v="208"/>
    <d v="2019-08-26T00:00:00"/>
    <x v="0"/>
  </r>
  <r>
    <x v="101"/>
    <s v="Cancer Science"/>
    <x v="1"/>
    <n v="1320"/>
    <x v="70"/>
    <d v="2021-01-08T00:00:01"/>
    <x v="1"/>
  </r>
  <r>
    <x v="102"/>
    <s v="Carbon Energy"/>
    <x v="0"/>
    <s v="N/A"/>
    <x v="248"/>
    <d v="2019-09-05T01:00:01"/>
    <x v="0"/>
  </r>
  <r>
    <x v="102"/>
    <s v="Carbon Energy"/>
    <x v="0"/>
    <n v="3041"/>
    <x v="114"/>
    <d v="2021-12-01T00:00:01"/>
    <x v="1"/>
  </r>
  <r>
    <x v="102"/>
    <s v="Carbon Energy"/>
    <x v="1"/>
    <s v="N/A"/>
    <x v="249"/>
    <d v="2019-09-05T01:00:01"/>
    <x v="0"/>
  </r>
  <r>
    <x v="102"/>
    <s v="Carbon Energy"/>
    <x v="1"/>
    <n v="2433"/>
    <x v="116"/>
    <d v="2021-12-01T00:00:01"/>
    <x v="1"/>
  </r>
  <r>
    <x v="103"/>
    <s v="Carbon Neutralization"/>
    <x v="0"/>
    <s v="N/A"/>
    <x v="32"/>
    <d v="2024-04-15T00:00:00"/>
    <x v="1"/>
  </r>
  <r>
    <x v="103"/>
    <s v="Carbon Neutralization"/>
    <x v="1"/>
    <s v="N/A"/>
    <x v="32"/>
    <d v="2024-04-15T00:00:00"/>
    <x v="1"/>
  </r>
  <r>
    <x v="104"/>
    <s v="Cardiology Research And Practice"/>
    <x v="0"/>
    <s v="N/A"/>
    <x v="19"/>
    <d v="2023-01-01T00:00:00"/>
    <x v="0"/>
  </r>
  <r>
    <x v="104"/>
    <s v="Cardiology Research And Practice"/>
    <x v="0"/>
    <n v="2060"/>
    <x v="31"/>
    <d v="2024-03-04T00:00:00"/>
    <x v="1"/>
  </r>
  <r>
    <x v="104"/>
    <s v="Cardiology Research And Practice"/>
    <x v="1"/>
    <s v="N/A"/>
    <x v="21"/>
    <d v="2023-01-01T00:00:00"/>
    <x v="0"/>
  </r>
  <r>
    <x v="104"/>
    <s v="Cardiology Research And Practice"/>
    <x v="1"/>
    <n v="1648"/>
    <x v="107"/>
    <d v="2024-03-04T00:00:00"/>
    <x v="1"/>
  </r>
  <r>
    <x v="105"/>
    <s v="Cardiovascular Therapeutics"/>
    <x v="0"/>
    <s v="N/A"/>
    <x v="108"/>
    <d v="2022-12-13T00:00:00"/>
    <x v="0"/>
  </r>
  <r>
    <x v="105"/>
    <s v="Cardiovascular Therapeutics"/>
    <x v="0"/>
    <n v="1735"/>
    <x v="156"/>
    <d v="2024-02-26T00:00:00"/>
    <x v="1"/>
  </r>
  <r>
    <x v="105"/>
    <s v="Cardiovascular Therapeutics"/>
    <x v="1"/>
    <s v="N/A"/>
    <x v="109"/>
    <d v="2022-12-13T00:00:00"/>
    <x v="0"/>
  </r>
  <r>
    <x v="105"/>
    <s v="Cardiovascular Therapeutics"/>
    <x v="1"/>
    <n v="1388"/>
    <x v="157"/>
    <d v="2024-02-26T00:00:00"/>
    <x v="1"/>
  </r>
  <r>
    <x v="106"/>
    <s v="Case Reports In Anesthesiology"/>
    <x v="0"/>
    <s v="N/A"/>
    <x v="250"/>
    <d v="2023-01-01T00:00:00"/>
    <x v="0"/>
  </r>
  <r>
    <x v="106"/>
    <s v="Case Reports In Anesthesiology"/>
    <x v="0"/>
    <n v="629"/>
    <x v="251"/>
    <d v="2024-03-04T00:00:00"/>
    <x v="1"/>
  </r>
  <r>
    <x v="106"/>
    <s v="Case Reports In Anesthesiology"/>
    <x v="1"/>
    <s v="N/A"/>
    <x v="252"/>
    <d v="2023-01-01T00:00:00"/>
    <x v="0"/>
  </r>
  <r>
    <x v="106"/>
    <s v="Case Reports In Anesthesiology"/>
    <x v="1"/>
    <n v="503"/>
    <x v="253"/>
    <d v="2024-03-04T00:00:00"/>
    <x v="1"/>
  </r>
  <r>
    <x v="107"/>
    <s v="Case Reports In Cardiology"/>
    <x v="0"/>
    <s v="N/A"/>
    <x v="250"/>
    <d v="2023-01-01T00:00:00"/>
    <x v="0"/>
  </r>
  <r>
    <x v="107"/>
    <s v="Case Reports In Cardiology"/>
    <x v="0"/>
    <n v="629"/>
    <x v="251"/>
    <d v="2024-03-04T00:00:00"/>
    <x v="1"/>
  </r>
  <r>
    <x v="107"/>
    <s v="Case Reports In Cardiology"/>
    <x v="1"/>
    <s v="N/A"/>
    <x v="252"/>
    <d v="2023-01-01T00:00:00"/>
    <x v="0"/>
  </r>
  <r>
    <x v="107"/>
    <s v="Case Reports In Cardiology"/>
    <x v="1"/>
    <n v="503"/>
    <x v="253"/>
    <d v="2024-03-04T00:00:00"/>
    <x v="1"/>
  </r>
  <r>
    <x v="108"/>
    <s v="Case Reports In Critical Care"/>
    <x v="0"/>
    <s v="N/A"/>
    <x v="250"/>
    <d v="2023-01-01T00:00:00"/>
    <x v="0"/>
  </r>
  <r>
    <x v="108"/>
    <s v="Case Reports In Critical Care"/>
    <x v="0"/>
    <n v="629"/>
    <x v="251"/>
    <d v="2024-03-04T00:00:00"/>
    <x v="1"/>
  </r>
  <r>
    <x v="108"/>
    <s v="Case Reports In Critical Care"/>
    <x v="1"/>
    <s v="N/A"/>
    <x v="252"/>
    <d v="2023-01-01T00:00:00"/>
    <x v="0"/>
  </r>
  <r>
    <x v="108"/>
    <s v="Case Reports In Critical Care"/>
    <x v="1"/>
    <n v="503"/>
    <x v="253"/>
    <d v="2024-03-04T00:00:00"/>
    <x v="1"/>
  </r>
  <r>
    <x v="109"/>
    <s v="Case Reports In Dentistry"/>
    <x v="0"/>
    <s v="N/A"/>
    <x v="250"/>
    <d v="2023-01-01T00:00:00"/>
    <x v="0"/>
  </r>
  <r>
    <x v="109"/>
    <s v="Case Reports In Dentistry"/>
    <x v="0"/>
    <n v="629"/>
    <x v="251"/>
    <d v="2024-03-04T00:00:00"/>
    <x v="1"/>
  </r>
  <r>
    <x v="109"/>
    <s v="Case Reports In Dentistry"/>
    <x v="1"/>
    <s v="N/A"/>
    <x v="252"/>
    <d v="2023-01-01T00:00:00"/>
    <x v="0"/>
  </r>
  <r>
    <x v="109"/>
    <s v="Case Reports In Dentistry"/>
    <x v="1"/>
    <n v="503"/>
    <x v="253"/>
    <d v="2024-03-04T00:00:00"/>
    <x v="1"/>
  </r>
  <r>
    <x v="110"/>
    <s v="Case Reports In Dermatological Medicine"/>
    <x v="0"/>
    <s v="N/A"/>
    <x v="250"/>
    <d v="2023-01-01T00:00:00"/>
    <x v="0"/>
  </r>
  <r>
    <x v="110"/>
    <s v="Case Reports In Dermatological Medicine"/>
    <x v="0"/>
    <n v="629"/>
    <x v="251"/>
    <d v="2024-03-04T00:00:00"/>
    <x v="1"/>
  </r>
  <r>
    <x v="110"/>
    <s v="Case Reports In Dermatological Medicine"/>
    <x v="1"/>
    <s v="N/A"/>
    <x v="252"/>
    <d v="2023-01-01T00:00:00"/>
    <x v="0"/>
  </r>
  <r>
    <x v="110"/>
    <s v="Case Reports In Dermatological Medicine"/>
    <x v="1"/>
    <n v="503"/>
    <x v="253"/>
    <d v="2024-03-04T00:00:00"/>
    <x v="1"/>
  </r>
  <r>
    <x v="111"/>
    <s v="Case Reports In Emergency Medicine"/>
    <x v="0"/>
    <s v="N/A"/>
    <x v="250"/>
    <d v="2023-01-01T00:00:00"/>
    <x v="0"/>
  </r>
  <r>
    <x v="111"/>
    <s v="Case Reports In Emergency Medicine"/>
    <x v="0"/>
    <n v="629"/>
    <x v="251"/>
    <d v="2024-03-04T00:00:00"/>
    <x v="1"/>
  </r>
  <r>
    <x v="111"/>
    <s v="Case Reports In Emergency Medicine"/>
    <x v="1"/>
    <s v="N/A"/>
    <x v="252"/>
    <d v="2023-01-01T00:00:00"/>
    <x v="0"/>
  </r>
  <r>
    <x v="111"/>
    <s v="Case Reports In Emergency Medicine"/>
    <x v="1"/>
    <n v="503"/>
    <x v="253"/>
    <d v="2024-03-04T00:00:00"/>
    <x v="1"/>
  </r>
  <r>
    <x v="112"/>
    <s v="Case Reports In Endocrinology"/>
    <x v="0"/>
    <s v="N/A"/>
    <x v="250"/>
    <d v="2023-01-01T00:00:00"/>
    <x v="0"/>
  </r>
  <r>
    <x v="112"/>
    <s v="Case Reports In Endocrinology"/>
    <x v="0"/>
    <n v="629"/>
    <x v="251"/>
    <d v="2024-03-04T00:00:00"/>
    <x v="1"/>
  </r>
  <r>
    <x v="112"/>
    <s v="Case Reports In Endocrinology"/>
    <x v="1"/>
    <s v="N/A"/>
    <x v="252"/>
    <d v="2023-01-01T00:00:00"/>
    <x v="0"/>
  </r>
  <r>
    <x v="112"/>
    <s v="Case Reports In Endocrinology"/>
    <x v="1"/>
    <n v="503"/>
    <x v="253"/>
    <d v="2024-03-04T00:00:00"/>
    <x v="1"/>
  </r>
  <r>
    <x v="113"/>
    <s v="Case Reports In Gastrointestinal Medicine"/>
    <x v="0"/>
    <s v="N/A"/>
    <x v="250"/>
    <d v="2023-01-01T00:00:00"/>
    <x v="0"/>
  </r>
  <r>
    <x v="113"/>
    <s v="Case Reports In Gastrointestinal Medicine"/>
    <x v="0"/>
    <n v="629"/>
    <x v="251"/>
    <d v="2024-03-04T00:00:00"/>
    <x v="1"/>
  </r>
  <r>
    <x v="113"/>
    <s v="Case Reports In Gastrointestinal Medicine"/>
    <x v="1"/>
    <s v="N/A"/>
    <x v="252"/>
    <d v="2023-01-01T00:00:00"/>
    <x v="0"/>
  </r>
  <r>
    <x v="113"/>
    <s v="Case Reports In Gastrointestinal Medicine"/>
    <x v="1"/>
    <n v="503"/>
    <x v="253"/>
    <d v="2024-03-04T00:00:00"/>
    <x v="1"/>
  </r>
  <r>
    <x v="114"/>
    <s v="Case Reports In Genetics"/>
    <x v="0"/>
    <s v="N/A"/>
    <x v="250"/>
    <d v="2023-01-01T00:00:00"/>
    <x v="0"/>
  </r>
  <r>
    <x v="114"/>
    <s v="Case Reports In Genetics"/>
    <x v="0"/>
    <n v="629"/>
    <x v="251"/>
    <d v="2024-03-04T00:00:00"/>
    <x v="1"/>
  </r>
  <r>
    <x v="114"/>
    <s v="Case Reports In Genetics"/>
    <x v="1"/>
    <s v="N/A"/>
    <x v="252"/>
    <d v="2023-01-01T00:00:00"/>
    <x v="0"/>
  </r>
  <r>
    <x v="114"/>
    <s v="Case Reports In Genetics"/>
    <x v="1"/>
    <n v="503"/>
    <x v="253"/>
    <d v="2024-03-04T00:00:00"/>
    <x v="1"/>
  </r>
  <r>
    <x v="115"/>
    <s v="Case Reports In Hematology"/>
    <x v="0"/>
    <s v="N/A"/>
    <x v="250"/>
    <d v="2023-01-01T00:00:00"/>
    <x v="0"/>
  </r>
  <r>
    <x v="115"/>
    <s v="Case Reports In Hematology"/>
    <x v="0"/>
    <n v="629"/>
    <x v="251"/>
    <d v="2024-03-04T00:00:00"/>
    <x v="1"/>
  </r>
  <r>
    <x v="115"/>
    <s v="Case Reports In Hematology"/>
    <x v="1"/>
    <s v="N/A"/>
    <x v="252"/>
    <d v="2023-01-01T00:00:00"/>
    <x v="0"/>
  </r>
  <r>
    <x v="115"/>
    <s v="Case Reports In Hematology"/>
    <x v="1"/>
    <n v="503"/>
    <x v="253"/>
    <d v="2024-03-04T00:00:00"/>
    <x v="1"/>
  </r>
  <r>
    <x v="116"/>
    <s v="Case Reports In Hepatology"/>
    <x v="0"/>
    <s v="N/A"/>
    <x v="250"/>
    <d v="2023-01-01T00:00:00"/>
    <x v="0"/>
  </r>
  <r>
    <x v="116"/>
    <s v="Case Reports In Hepatology"/>
    <x v="0"/>
    <n v="629"/>
    <x v="251"/>
    <d v="2024-03-04T00:00:00"/>
    <x v="1"/>
  </r>
  <r>
    <x v="116"/>
    <s v="Case Reports In Hepatology"/>
    <x v="1"/>
    <s v="N/A"/>
    <x v="252"/>
    <d v="2023-01-01T00:00:00"/>
    <x v="0"/>
  </r>
  <r>
    <x v="116"/>
    <s v="Case Reports In Hepatology"/>
    <x v="1"/>
    <n v="503"/>
    <x v="253"/>
    <d v="2024-03-04T00:00:00"/>
    <x v="1"/>
  </r>
  <r>
    <x v="117"/>
    <s v="Case Reports In Immunology"/>
    <x v="0"/>
    <s v="N/A"/>
    <x v="250"/>
    <d v="2023-01-01T00:00:00"/>
    <x v="0"/>
  </r>
  <r>
    <x v="117"/>
    <s v="Case Reports In Immunology"/>
    <x v="0"/>
    <n v="629"/>
    <x v="251"/>
    <d v="2024-03-04T00:00:00"/>
    <x v="1"/>
  </r>
  <r>
    <x v="117"/>
    <s v="Case Reports In Immunology"/>
    <x v="1"/>
    <s v="N/A"/>
    <x v="252"/>
    <d v="2023-01-01T00:00:00"/>
    <x v="0"/>
  </r>
  <r>
    <x v="117"/>
    <s v="Case Reports In Immunology"/>
    <x v="1"/>
    <n v="503"/>
    <x v="253"/>
    <d v="2024-03-04T00:00:00"/>
    <x v="1"/>
  </r>
  <r>
    <x v="118"/>
    <s v="Case Reports In Infectious Diseases"/>
    <x v="0"/>
    <s v="N/A"/>
    <x v="250"/>
    <d v="2023-01-01T00:00:00"/>
    <x v="0"/>
  </r>
  <r>
    <x v="118"/>
    <s v="Case Reports In Infectious Diseases"/>
    <x v="0"/>
    <n v="629"/>
    <x v="251"/>
    <d v="2024-03-04T00:00:00"/>
    <x v="1"/>
  </r>
  <r>
    <x v="118"/>
    <s v="Case Reports In Infectious Diseases"/>
    <x v="1"/>
    <s v="N/A"/>
    <x v="252"/>
    <d v="2023-01-01T00:00:00"/>
    <x v="0"/>
  </r>
  <r>
    <x v="118"/>
    <s v="Case Reports In Infectious Diseases"/>
    <x v="1"/>
    <n v="503"/>
    <x v="253"/>
    <d v="2024-03-04T00:00:00"/>
    <x v="1"/>
  </r>
  <r>
    <x v="119"/>
    <s v="Case Reports In Medicine"/>
    <x v="0"/>
    <s v="N/A"/>
    <x v="250"/>
    <d v="2023-01-01T00:00:00"/>
    <x v="0"/>
  </r>
  <r>
    <x v="119"/>
    <s v="Case Reports In Medicine"/>
    <x v="0"/>
    <n v="629"/>
    <x v="251"/>
    <d v="2024-03-04T00:00:00"/>
    <x v="1"/>
  </r>
  <r>
    <x v="119"/>
    <s v="Case Reports In Medicine"/>
    <x v="1"/>
    <s v="N/A"/>
    <x v="252"/>
    <d v="2023-01-01T00:00:00"/>
    <x v="0"/>
  </r>
  <r>
    <x v="119"/>
    <s v="Case Reports In Medicine"/>
    <x v="1"/>
    <n v="503"/>
    <x v="253"/>
    <d v="2024-03-04T00:00:00"/>
    <x v="1"/>
  </r>
  <r>
    <x v="120"/>
    <s v="Case Reports In Nephrology"/>
    <x v="0"/>
    <s v="N/A"/>
    <x v="250"/>
    <d v="2023-01-01T00:00:00"/>
    <x v="0"/>
  </r>
  <r>
    <x v="120"/>
    <s v="Case Reports In Nephrology"/>
    <x v="0"/>
    <n v="629"/>
    <x v="251"/>
    <d v="2024-03-04T00:00:00"/>
    <x v="1"/>
  </r>
  <r>
    <x v="120"/>
    <s v="Case Reports In Nephrology"/>
    <x v="1"/>
    <s v="N/A"/>
    <x v="252"/>
    <d v="2023-01-01T00:00:00"/>
    <x v="0"/>
  </r>
  <r>
    <x v="120"/>
    <s v="Case Reports In Nephrology"/>
    <x v="1"/>
    <n v="503"/>
    <x v="253"/>
    <d v="2024-03-04T00:00:00"/>
    <x v="1"/>
  </r>
  <r>
    <x v="121"/>
    <s v="Case Reports In Neurological Medicine"/>
    <x v="0"/>
    <s v="N/A"/>
    <x v="250"/>
    <d v="2023-01-01T00:00:00"/>
    <x v="0"/>
  </r>
  <r>
    <x v="121"/>
    <s v="Case Reports In Neurological Medicine"/>
    <x v="0"/>
    <n v="629"/>
    <x v="251"/>
    <d v="2024-03-04T00:00:00"/>
    <x v="1"/>
  </r>
  <r>
    <x v="121"/>
    <s v="Case Reports In Neurological Medicine"/>
    <x v="1"/>
    <s v="N/A"/>
    <x v="252"/>
    <d v="2023-01-01T00:00:00"/>
    <x v="0"/>
  </r>
  <r>
    <x v="121"/>
    <s v="Case Reports In Neurological Medicine"/>
    <x v="1"/>
    <n v="503"/>
    <x v="253"/>
    <d v="2024-03-04T00:00:00"/>
    <x v="1"/>
  </r>
  <r>
    <x v="122"/>
    <s v="Case Reports In Obstetrics And Gynecology"/>
    <x v="0"/>
    <s v="N/A"/>
    <x v="250"/>
    <d v="2023-01-01T00:00:00"/>
    <x v="0"/>
  </r>
  <r>
    <x v="122"/>
    <s v="Case Reports In Obstetrics And Gynecology"/>
    <x v="0"/>
    <n v="629"/>
    <x v="251"/>
    <d v="2024-03-04T00:00:00"/>
    <x v="1"/>
  </r>
  <r>
    <x v="122"/>
    <s v="Case Reports In Obstetrics And Gynecology"/>
    <x v="1"/>
    <s v="N/A"/>
    <x v="252"/>
    <d v="2023-01-01T00:00:00"/>
    <x v="0"/>
  </r>
  <r>
    <x v="122"/>
    <s v="Case Reports In Obstetrics And Gynecology"/>
    <x v="1"/>
    <n v="503"/>
    <x v="253"/>
    <d v="2024-03-04T00:00:00"/>
    <x v="1"/>
  </r>
  <r>
    <x v="123"/>
    <s v="Case Reports In Oncological Medicine"/>
    <x v="0"/>
    <s v="N/A"/>
    <x v="250"/>
    <d v="2023-01-01T00:00:00"/>
    <x v="0"/>
  </r>
  <r>
    <x v="123"/>
    <s v="Case Reports In Oncological Medicine"/>
    <x v="0"/>
    <n v="629"/>
    <x v="251"/>
    <d v="2024-03-04T00:00:00"/>
    <x v="1"/>
  </r>
  <r>
    <x v="123"/>
    <s v="Case Reports In Oncological Medicine"/>
    <x v="1"/>
    <s v="N/A"/>
    <x v="252"/>
    <d v="2023-01-01T00:00:00"/>
    <x v="0"/>
  </r>
  <r>
    <x v="123"/>
    <s v="Case Reports In Oncological Medicine"/>
    <x v="1"/>
    <n v="503"/>
    <x v="253"/>
    <d v="2024-03-04T00:00:00"/>
    <x v="1"/>
  </r>
  <r>
    <x v="124"/>
    <s v="Case Reports In Ophthalmological Medicine"/>
    <x v="0"/>
    <s v="N/A"/>
    <x v="250"/>
    <d v="2023-01-01T00:00:00"/>
    <x v="0"/>
  </r>
  <r>
    <x v="124"/>
    <s v="Case Reports In Ophthalmological Medicine"/>
    <x v="0"/>
    <n v="629"/>
    <x v="251"/>
    <d v="2024-03-04T00:00:00"/>
    <x v="1"/>
  </r>
  <r>
    <x v="124"/>
    <s v="Case Reports In Ophthalmological Medicine"/>
    <x v="1"/>
    <s v="N/A"/>
    <x v="252"/>
    <d v="2023-01-01T00:00:00"/>
    <x v="0"/>
  </r>
  <r>
    <x v="124"/>
    <s v="Case Reports In Ophthalmological Medicine"/>
    <x v="1"/>
    <n v="503"/>
    <x v="253"/>
    <d v="2024-03-04T00:00:00"/>
    <x v="1"/>
  </r>
  <r>
    <x v="125"/>
    <s v="Case Reports In Orthopedics"/>
    <x v="0"/>
    <s v="N/A"/>
    <x v="250"/>
    <d v="2023-01-01T00:00:00"/>
    <x v="0"/>
  </r>
  <r>
    <x v="125"/>
    <s v="Case Reports In Orthopedics"/>
    <x v="0"/>
    <n v="629"/>
    <x v="251"/>
    <d v="2024-03-04T00:00:00"/>
    <x v="1"/>
  </r>
  <r>
    <x v="125"/>
    <s v="Case Reports In Orthopedics"/>
    <x v="1"/>
    <s v="N/A"/>
    <x v="252"/>
    <d v="2023-01-01T00:00:00"/>
    <x v="0"/>
  </r>
  <r>
    <x v="125"/>
    <s v="Case Reports In Orthopedics"/>
    <x v="1"/>
    <n v="503"/>
    <x v="253"/>
    <d v="2024-03-04T00:00:00"/>
    <x v="1"/>
  </r>
  <r>
    <x v="126"/>
    <s v="Case Reports In Otolaryngology"/>
    <x v="0"/>
    <s v="N/A"/>
    <x v="250"/>
    <d v="2023-01-01T00:00:00"/>
    <x v="0"/>
  </r>
  <r>
    <x v="126"/>
    <s v="Case Reports In Otolaryngology"/>
    <x v="0"/>
    <n v="629"/>
    <x v="251"/>
    <d v="2024-03-04T00:00:00"/>
    <x v="1"/>
  </r>
  <r>
    <x v="126"/>
    <s v="Case Reports In Otolaryngology"/>
    <x v="1"/>
    <s v="N/A"/>
    <x v="252"/>
    <d v="2023-01-01T00:00:00"/>
    <x v="0"/>
  </r>
  <r>
    <x v="126"/>
    <s v="Case Reports In Otolaryngology"/>
    <x v="1"/>
    <n v="503"/>
    <x v="253"/>
    <d v="2024-03-04T00:00:00"/>
    <x v="1"/>
  </r>
  <r>
    <x v="127"/>
    <s v="Case Reports In Pathology"/>
    <x v="0"/>
    <s v="N/A"/>
    <x v="250"/>
    <d v="2023-01-01T00:00:00"/>
    <x v="0"/>
  </r>
  <r>
    <x v="127"/>
    <s v="Case Reports In Pathology"/>
    <x v="0"/>
    <n v="629"/>
    <x v="251"/>
    <d v="2024-03-04T00:00:00"/>
    <x v="1"/>
  </r>
  <r>
    <x v="127"/>
    <s v="Case Reports In Pathology"/>
    <x v="1"/>
    <s v="N/A"/>
    <x v="252"/>
    <d v="2023-01-01T00:00:00"/>
    <x v="0"/>
  </r>
  <r>
    <x v="127"/>
    <s v="Case Reports In Pathology"/>
    <x v="1"/>
    <n v="503"/>
    <x v="253"/>
    <d v="2024-03-04T00:00:00"/>
    <x v="1"/>
  </r>
  <r>
    <x v="128"/>
    <s v="Case Reports In Pediatrics"/>
    <x v="0"/>
    <s v="N/A"/>
    <x v="250"/>
    <d v="2023-01-01T00:00:00"/>
    <x v="0"/>
  </r>
  <r>
    <x v="128"/>
    <s v="Case Reports In Pediatrics"/>
    <x v="0"/>
    <n v="629"/>
    <x v="251"/>
    <d v="2024-03-04T00:00:00"/>
    <x v="1"/>
  </r>
  <r>
    <x v="128"/>
    <s v="Case Reports In Pediatrics"/>
    <x v="1"/>
    <s v="N/A"/>
    <x v="252"/>
    <d v="2023-01-01T00:00:00"/>
    <x v="0"/>
  </r>
  <r>
    <x v="128"/>
    <s v="Case Reports In Pediatrics"/>
    <x v="1"/>
    <n v="503"/>
    <x v="253"/>
    <d v="2024-03-04T00:00:00"/>
    <x v="1"/>
  </r>
  <r>
    <x v="129"/>
    <s v="Case Reports In Psychiatry"/>
    <x v="0"/>
    <s v="N/A"/>
    <x v="250"/>
    <d v="2023-01-01T00:00:00"/>
    <x v="0"/>
  </r>
  <r>
    <x v="129"/>
    <s v="Case Reports In Psychiatry"/>
    <x v="0"/>
    <n v="629"/>
    <x v="251"/>
    <d v="2024-03-04T00:00:00"/>
    <x v="1"/>
  </r>
  <r>
    <x v="129"/>
    <s v="Case Reports In Psychiatry"/>
    <x v="1"/>
    <s v="N/A"/>
    <x v="252"/>
    <d v="2023-01-01T00:00:00"/>
    <x v="0"/>
  </r>
  <r>
    <x v="129"/>
    <s v="Case Reports In Psychiatry"/>
    <x v="1"/>
    <n v="503"/>
    <x v="253"/>
    <d v="2024-03-04T00:00:00"/>
    <x v="1"/>
  </r>
  <r>
    <x v="130"/>
    <s v="Case Reports In Pulmonology"/>
    <x v="0"/>
    <s v="N/A"/>
    <x v="250"/>
    <d v="2023-01-01T00:00:00"/>
    <x v="0"/>
  </r>
  <r>
    <x v="130"/>
    <s v="Case Reports In Pulmonology"/>
    <x v="0"/>
    <n v="629"/>
    <x v="251"/>
    <d v="2024-03-04T00:00:00"/>
    <x v="1"/>
  </r>
  <r>
    <x v="130"/>
    <s v="Case Reports In Pulmonology"/>
    <x v="1"/>
    <s v="N/A"/>
    <x v="252"/>
    <d v="2023-01-01T00:00:00"/>
    <x v="0"/>
  </r>
  <r>
    <x v="130"/>
    <s v="Case Reports In Pulmonology"/>
    <x v="1"/>
    <n v="503"/>
    <x v="253"/>
    <d v="2024-03-04T00:00:00"/>
    <x v="1"/>
  </r>
  <r>
    <x v="131"/>
    <s v="Case Reports In Radiology"/>
    <x v="0"/>
    <s v="N/A"/>
    <x v="250"/>
    <d v="2023-01-01T00:00:00"/>
    <x v="0"/>
  </r>
  <r>
    <x v="131"/>
    <s v="Case Reports In Radiology"/>
    <x v="0"/>
    <n v="629"/>
    <x v="251"/>
    <d v="2024-03-04T00:00:00"/>
    <x v="1"/>
  </r>
  <r>
    <x v="131"/>
    <s v="Case Reports In Radiology"/>
    <x v="1"/>
    <s v="N/A"/>
    <x v="252"/>
    <d v="2023-01-01T00:00:00"/>
    <x v="0"/>
  </r>
  <r>
    <x v="131"/>
    <s v="Case Reports In Radiology"/>
    <x v="1"/>
    <n v="503"/>
    <x v="253"/>
    <d v="2024-03-04T00:00:00"/>
    <x v="1"/>
  </r>
  <r>
    <x v="132"/>
    <s v="Case Reports In Rheumatology"/>
    <x v="0"/>
    <s v="N/A"/>
    <x v="250"/>
    <d v="2023-01-01T00:00:00"/>
    <x v="0"/>
  </r>
  <r>
    <x v="132"/>
    <s v="Case Reports In Rheumatology"/>
    <x v="0"/>
    <n v="629"/>
    <x v="251"/>
    <d v="2024-03-04T00:00:00"/>
    <x v="1"/>
  </r>
  <r>
    <x v="132"/>
    <s v="Case Reports In Rheumatology"/>
    <x v="1"/>
    <s v="N/A"/>
    <x v="252"/>
    <d v="2023-01-01T00:00:00"/>
    <x v="0"/>
  </r>
  <r>
    <x v="132"/>
    <s v="Case Reports In Rheumatology"/>
    <x v="1"/>
    <n v="503"/>
    <x v="253"/>
    <d v="2024-03-04T00:00:00"/>
    <x v="1"/>
  </r>
  <r>
    <x v="133"/>
    <s v="Case Reports In Surgery"/>
    <x v="0"/>
    <s v="N/A"/>
    <x v="250"/>
    <d v="2023-01-01T00:00:00"/>
    <x v="0"/>
  </r>
  <r>
    <x v="133"/>
    <s v="Case Reports In Surgery"/>
    <x v="0"/>
    <n v="629"/>
    <x v="251"/>
    <d v="2024-03-04T00:00:00"/>
    <x v="1"/>
  </r>
  <r>
    <x v="133"/>
    <s v="Case Reports In Surgery"/>
    <x v="1"/>
    <s v="N/A"/>
    <x v="252"/>
    <d v="2023-01-01T00:00:00"/>
    <x v="0"/>
  </r>
  <r>
    <x v="133"/>
    <s v="Case Reports In Surgery"/>
    <x v="1"/>
    <n v="503"/>
    <x v="253"/>
    <d v="2024-03-04T00:00:00"/>
    <x v="1"/>
  </r>
  <r>
    <x v="134"/>
    <s v="Case Reports In Transplantation"/>
    <x v="0"/>
    <s v="N/A"/>
    <x v="250"/>
    <d v="2023-01-01T00:00:00"/>
    <x v="0"/>
  </r>
  <r>
    <x v="134"/>
    <s v="Case Reports In Transplantation"/>
    <x v="0"/>
    <n v="629"/>
    <x v="251"/>
    <d v="2024-03-04T00:00:00"/>
    <x v="1"/>
  </r>
  <r>
    <x v="134"/>
    <s v="Case Reports In Transplantation"/>
    <x v="1"/>
    <s v="N/A"/>
    <x v="252"/>
    <d v="2023-01-01T00:00:00"/>
    <x v="0"/>
  </r>
  <r>
    <x v="134"/>
    <s v="Case Reports In Transplantation"/>
    <x v="1"/>
    <n v="503"/>
    <x v="253"/>
    <d v="2024-03-04T00:00:00"/>
    <x v="1"/>
  </r>
  <r>
    <x v="135"/>
    <s v="Case Reports In Urology"/>
    <x v="0"/>
    <s v="N/A"/>
    <x v="250"/>
    <d v="2023-01-01T00:00:00"/>
    <x v="0"/>
  </r>
  <r>
    <x v="135"/>
    <s v="Case Reports In Urology"/>
    <x v="0"/>
    <n v="629"/>
    <x v="251"/>
    <d v="2024-03-04T00:00:00"/>
    <x v="1"/>
  </r>
  <r>
    <x v="135"/>
    <s v="Case Reports In Urology"/>
    <x v="1"/>
    <s v="N/A"/>
    <x v="252"/>
    <d v="2023-01-01T00:00:00"/>
    <x v="0"/>
  </r>
  <r>
    <x v="135"/>
    <s v="Case Reports In Urology"/>
    <x v="1"/>
    <n v="503"/>
    <x v="253"/>
    <d v="2024-03-04T00:00:00"/>
    <x v="1"/>
  </r>
  <r>
    <x v="136"/>
    <s v="Case Reports In Vascular Medicine"/>
    <x v="0"/>
    <s v="N/A"/>
    <x v="250"/>
    <d v="2023-01-01T00:00:00"/>
    <x v="0"/>
  </r>
  <r>
    <x v="136"/>
    <s v="Case Reports In Vascular Medicine"/>
    <x v="0"/>
    <n v="629"/>
    <x v="251"/>
    <d v="2024-03-04T00:00:00"/>
    <x v="1"/>
  </r>
  <r>
    <x v="136"/>
    <s v="Case Reports In Vascular Medicine"/>
    <x v="1"/>
    <s v="N/A"/>
    <x v="252"/>
    <d v="2023-01-01T00:00:00"/>
    <x v="0"/>
  </r>
  <r>
    <x v="136"/>
    <s v="Case Reports In Vascular Medicine"/>
    <x v="1"/>
    <n v="503"/>
    <x v="253"/>
    <d v="2024-03-04T00:00:00"/>
    <x v="1"/>
  </r>
  <r>
    <x v="137"/>
    <s v="Case Reports In Veterinary Medicine"/>
    <x v="0"/>
    <s v="N/A"/>
    <x v="250"/>
    <d v="2023-01-01T00:00:00"/>
    <x v="0"/>
  </r>
  <r>
    <x v="137"/>
    <s v="Case Reports In Veterinary Medicine"/>
    <x v="0"/>
    <n v="629"/>
    <x v="251"/>
    <d v="2024-03-04T00:00:00"/>
    <x v="1"/>
  </r>
  <r>
    <x v="137"/>
    <s v="Case Reports In Veterinary Medicine"/>
    <x v="1"/>
    <s v="N/A"/>
    <x v="252"/>
    <d v="2023-01-01T00:00:00"/>
    <x v="0"/>
  </r>
  <r>
    <x v="137"/>
    <s v="Case Reports In Veterinary Medicine"/>
    <x v="1"/>
    <n v="503"/>
    <x v="253"/>
    <d v="2024-03-04T00:00:00"/>
    <x v="1"/>
  </r>
  <r>
    <x v="138"/>
    <s v="Cell Proliferation"/>
    <x v="0"/>
    <s v="N/A"/>
    <x v="188"/>
    <d v="2019-08-13T01:00:01"/>
    <x v="0"/>
  </r>
  <r>
    <x v="138"/>
    <s v="Cell Proliferation"/>
    <x v="0"/>
    <n v="1820"/>
    <x v="158"/>
    <d v="2019-10-10T00:00:01"/>
    <x v="0"/>
  </r>
  <r>
    <x v="138"/>
    <s v="Cell Proliferation"/>
    <x v="0"/>
    <n v="2200"/>
    <x v="7"/>
    <d v="2020-12-04T00:00:01"/>
    <x v="0"/>
  </r>
  <r>
    <x v="138"/>
    <s v="Cell Proliferation"/>
    <x v="0"/>
    <n v="2400"/>
    <x v="36"/>
    <d v="2022-02-11T00:00:01"/>
    <x v="0"/>
  </r>
  <r>
    <x v="138"/>
    <s v="Cell Proliferation"/>
    <x v="0"/>
    <n v="2950"/>
    <x v="254"/>
    <d v="2023-11-06T00:00:00"/>
    <x v="1"/>
  </r>
  <r>
    <x v="138"/>
    <s v="Cell Proliferation"/>
    <x v="1"/>
    <s v="N/A"/>
    <x v="189"/>
    <d v="2019-08-13T01:00:01"/>
    <x v="0"/>
  </r>
  <r>
    <x v="138"/>
    <s v="Cell Proliferation"/>
    <x v="1"/>
    <n v="1456"/>
    <x v="161"/>
    <d v="2019-10-10T00:00:01"/>
    <x v="0"/>
  </r>
  <r>
    <x v="138"/>
    <s v="Cell Proliferation"/>
    <x v="1"/>
    <n v="1760"/>
    <x v="13"/>
    <d v="2020-12-04T00:00:01"/>
    <x v="0"/>
  </r>
  <r>
    <x v="138"/>
    <s v="Cell Proliferation"/>
    <x v="1"/>
    <n v="1920"/>
    <x v="38"/>
    <d v="2022-02-11T00:00:01"/>
    <x v="0"/>
  </r>
  <r>
    <x v="138"/>
    <s v="Cell Proliferation"/>
    <x v="1"/>
    <n v="2360"/>
    <x v="229"/>
    <d v="2023-11-06T00:00:00"/>
    <x v="1"/>
  </r>
  <r>
    <x v="138"/>
    <s v="Cell Proliferation"/>
    <x v="2"/>
    <s v="N/A"/>
    <x v="161"/>
    <d v="2019-08-13T00:00:00"/>
    <x v="0"/>
  </r>
  <r>
    <x v="138"/>
    <s v="Cell Proliferation"/>
    <x v="2"/>
    <n v="1760"/>
    <x v="13"/>
    <d v="2020-12-04T00:00:01"/>
    <x v="0"/>
  </r>
  <r>
    <x v="138"/>
    <s v="Cell Proliferation"/>
    <x v="2"/>
    <n v="1920"/>
    <x v="45"/>
    <d v="2021-10-29T01:00:01"/>
    <x v="1"/>
  </r>
  <r>
    <x v="138"/>
    <s v="Cell Proliferation"/>
    <x v="3"/>
    <s v="N/A"/>
    <x v="187"/>
    <d v="2019-08-13T00:00:00"/>
    <x v="0"/>
  </r>
  <r>
    <x v="138"/>
    <s v="Cell Proliferation"/>
    <x v="3"/>
    <n v="1408"/>
    <x v="255"/>
    <d v="2020-12-04T00:00:01"/>
    <x v="0"/>
  </r>
  <r>
    <x v="138"/>
    <s v="Cell Proliferation"/>
    <x v="3"/>
    <n v="1536"/>
    <x v="45"/>
    <d v="2021-10-29T01:00:01"/>
    <x v="1"/>
  </r>
  <r>
    <x v="139"/>
    <s v="Cellular Microbiology"/>
    <x v="0"/>
    <s v="N/A"/>
    <x v="194"/>
    <d v="2023-01-01T00:00:00"/>
    <x v="0"/>
  </r>
  <r>
    <x v="139"/>
    <s v="Cellular Microbiology"/>
    <x v="0"/>
    <n v="1886"/>
    <x v="195"/>
    <d v="2024-03-04T00:00:00"/>
    <x v="1"/>
  </r>
  <r>
    <x v="139"/>
    <s v="Cellular Microbiology"/>
    <x v="1"/>
    <s v="N/A"/>
    <x v="196"/>
    <d v="2023-01-01T00:00:00"/>
    <x v="0"/>
  </r>
  <r>
    <x v="139"/>
    <s v="Cellular Microbiology"/>
    <x v="1"/>
    <n v="1509"/>
    <x v="197"/>
    <d v="2024-03-04T00:00:00"/>
    <x v="1"/>
  </r>
  <r>
    <x v="140"/>
    <s v="Chemelectrochem"/>
    <x v="0"/>
    <s v="N/A"/>
    <x v="89"/>
    <d v="2022-10-18T00:00:00"/>
    <x v="1"/>
  </r>
  <r>
    <x v="140"/>
    <s v="Chemelectrochem"/>
    <x v="1"/>
    <s v="N/A"/>
    <x v="90"/>
    <d v="2022-10-18T00:00:00"/>
    <x v="1"/>
  </r>
  <r>
    <x v="141"/>
    <s v="Chemistry - Methods"/>
    <x v="0"/>
    <s v="Currently Waived"/>
    <x v="148"/>
    <d v="2023-03-01T00:00:00"/>
    <x v="1"/>
  </r>
  <r>
    <x v="141"/>
    <s v="Chemistry - Methods"/>
    <x v="1"/>
    <s v="Currently Waived"/>
    <x v="150"/>
    <d v="2023-03-01T00:00:00"/>
    <x v="1"/>
  </r>
  <r>
    <x v="142"/>
    <s v="Chemistryeurope"/>
    <x v="0"/>
    <s v="N/A"/>
    <x v="32"/>
    <d v="2023-01-16T00:00:00"/>
    <x v="1"/>
  </r>
  <r>
    <x v="142"/>
    <s v="Chemistryeurope"/>
    <x v="1"/>
    <s v="N/A"/>
    <x v="32"/>
    <d v="2023-01-16T00:00:00"/>
    <x v="1"/>
  </r>
  <r>
    <x v="143"/>
    <s v="Chemistryopen"/>
    <x v="0"/>
    <s v="N/A"/>
    <x v="152"/>
    <d v="2019-08-26T00:00:00"/>
    <x v="0"/>
  </r>
  <r>
    <x v="143"/>
    <s v="Chemistryopen"/>
    <x v="0"/>
    <n v="1800"/>
    <x v="71"/>
    <d v="2020-12-04T00:00:01"/>
    <x v="0"/>
  </r>
  <r>
    <x v="143"/>
    <s v="Chemistryopen"/>
    <x v="0"/>
    <n v="2000"/>
    <x v="89"/>
    <d v="2023-11-06T00:00:00"/>
    <x v="1"/>
  </r>
  <r>
    <x v="143"/>
    <s v="Chemistryopen"/>
    <x v="1"/>
    <s v="N/A"/>
    <x v="154"/>
    <d v="2019-08-26T00:00:00"/>
    <x v="0"/>
  </r>
  <r>
    <x v="143"/>
    <s v="Chemistryopen"/>
    <x v="1"/>
    <n v="1440"/>
    <x v="149"/>
    <d v="2020-12-04T00:00:01"/>
    <x v="0"/>
  </r>
  <r>
    <x v="143"/>
    <s v="Chemistryopen"/>
    <x v="1"/>
    <n v="1600"/>
    <x v="90"/>
    <d v="2023-11-06T00:00:00"/>
    <x v="1"/>
  </r>
  <r>
    <x v="143"/>
    <s v="Chemistryopen"/>
    <x v="2"/>
    <s v="N/A"/>
    <x v="154"/>
    <d v="2020-01-14T00:00:01"/>
    <x v="0"/>
  </r>
  <r>
    <x v="143"/>
    <s v="Chemistryopen"/>
    <x v="2"/>
    <n v="1440"/>
    <x v="149"/>
    <d v="2020-12-04T00:00:01"/>
    <x v="0"/>
  </r>
  <r>
    <x v="143"/>
    <s v="Chemistryopen"/>
    <x v="2"/>
    <n v="1600"/>
    <x v="71"/>
    <d v="2021-11-04T00:00:00"/>
    <x v="0"/>
  </r>
  <r>
    <x v="143"/>
    <s v="Chemistryopen"/>
    <x v="2"/>
    <n v="2000"/>
    <x v="89"/>
    <d v="2023-11-03T00:00:00"/>
    <x v="1"/>
  </r>
  <r>
    <x v="143"/>
    <s v="Chemistryopen"/>
    <x v="3"/>
    <s v="N/A"/>
    <x v="256"/>
    <d v="2020-01-14T00:00:01"/>
    <x v="0"/>
  </r>
  <r>
    <x v="143"/>
    <s v="Chemistryopen"/>
    <x v="3"/>
    <n v="1152"/>
    <x v="186"/>
    <d v="2020-12-04T00:00:01"/>
    <x v="0"/>
  </r>
  <r>
    <x v="143"/>
    <s v="Chemistryopen"/>
    <x v="3"/>
    <n v="1280"/>
    <x v="149"/>
    <d v="2021-11-04T00:00:00"/>
    <x v="0"/>
  </r>
  <r>
    <x v="143"/>
    <s v="Chemistryopen"/>
    <x v="3"/>
    <n v="1600"/>
    <x v="90"/>
    <d v="2023-11-03T00:00:00"/>
    <x v="1"/>
  </r>
  <r>
    <x v="144"/>
    <s v="Chronic Diseases And Translational Medicine"/>
    <x v="0"/>
    <s v="N/A"/>
    <x v="257"/>
    <d v="2022-01-07T00:00:00"/>
    <x v="1"/>
  </r>
  <r>
    <x v="144"/>
    <s v="Chronic Diseases And Translational Medicine"/>
    <x v="1"/>
    <s v="N/A"/>
    <x v="156"/>
    <d v="2022-01-07T00:00:00"/>
    <x v="1"/>
  </r>
  <r>
    <x v="145"/>
    <s v="Cleanmat"/>
    <x v="0"/>
    <s v="N/A"/>
    <x v="32"/>
    <d v="2023-06-20T00:00:00"/>
    <x v="1"/>
  </r>
  <r>
    <x v="146"/>
    <s v="Climate Resilience And Sustainability"/>
    <x v="0"/>
    <s v="N/A"/>
    <x v="71"/>
    <d v="2020-07-28T00:00:00"/>
    <x v="0"/>
  </r>
  <r>
    <x v="146"/>
    <s v="Climate Resilience And Sustainability"/>
    <x v="0"/>
    <n v="2000"/>
    <x v="89"/>
    <d v="2023-11-06T00:00:00"/>
    <x v="1"/>
  </r>
  <r>
    <x v="146"/>
    <s v="Climate Resilience And Sustainability"/>
    <x v="1"/>
    <s v="N/A"/>
    <x v="149"/>
    <d v="2020-07-28T00:00:00"/>
    <x v="0"/>
  </r>
  <r>
    <x v="146"/>
    <s v="Climate Resilience And Sustainability"/>
    <x v="1"/>
    <n v="1600"/>
    <x v="90"/>
    <d v="2023-11-06T00:00:00"/>
    <x v="1"/>
  </r>
  <r>
    <x v="146"/>
    <s v="Climate Resilience And Sustainability"/>
    <x v="2"/>
    <s v="N/A"/>
    <x v="149"/>
    <d v="2020-07-28T00:00:00"/>
    <x v="0"/>
  </r>
  <r>
    <x v="146"/>
    <s v="Climate Resilience And Sustainability"/>
    <x v="2"/>
    <n v="1600"/>
    <x v="90"/>
    <d v="2023-11-03T00:00:00"/>
    <x v="1"/>
  </r>
  <r>
    <x v="146"/>
    <s v="Climate Resilience And Sustainability"/>
    <x v="3"/>
    <s v="N/A"/>
    <x v="186"/>
    <d v="2020-07-28T00:00:00"/>
    <x v="0"/>
  </r>
  <r>
    <x v="146"/>
    <s v="Climate Resilience And Sustainability"/>
    <x v="3"/>
    <n v="1280"/>
    <x v="145"/>
    <d v="2023-11-03T00:00:00"/>
    <x v="1"/>
  </r>
  <r>
    <x v="147"/>
    <s v="Clinical &amp; Translational Immunology"/>
    <x v="0"/>
    <s v="N/A"/>
    <x v="258"/>
    <d v="2019-08-26T00:00:00"/>
    <x v="0"/>
  </r>
  <r>
    <x v="147"/>
    <s v="Clinical &amp; Translational Immunology"/>
    <x v="0"/>
    <n v="2020"/>
    <x v="158"/>
    <d v="2020-12-04T00:00:01"/>
    <x v="0"/>
  </r>
  <r>
    <x v="147"/>
    <s v="Clinical &amp; Translational Immunology"/>
    <x v="0"/>
    <n v="2200"/>
    <x v="159"/>
    <d v="2022-11-16T00:00:01"/>
    <x v="0"/>
  </r>
  <r>
    <x v="147"/>
    <s v="Clinical &amp; Translational Immunology"/>
    <x v="0"/>
    <n v="2420"/>
    <x v="160"/>
    <d v="2023-11-06T00:00:00"/>
    <x v="1"/>
  </r>
  <r>
    <x v="147"/>
    <s v="Clinical &amp; Translational Immunology"/>
    <x v="1"/>
    <s v="N/A"/>
    <x v="259"/>
    <d v="2019-08-26T00:00:00"/>
    <x v="0"/>
  </r>
  <r>
    <x v="147"/>
    <s v="Clinical &amp; Translational Immunology"/>
    <x v="1"/>
    <n v="1616"/>
    <x v="161"/>
    <d v="2020-12-04T00:00:01"/>
    <x v="0"/>
  </r>
  <r>
    <x v="147"/>
    <s v="Clinical &amp; Translational Immunology"/>
    <x v="1"/>
    <n v="1760"/>
    <x v="162"/>
    <d v="2022-11-16T00:00:01"/>
    <x v="0"/>
  </r>
  <r>
    <x v="147"/>
    <s v="Clinical &amp; Translational Immunology"/>
    <x v="1"/>
    <n v="1936"/>
    <x v="163"/>
    <d v="2023-11-06T00:00:00"/>
    <x v="1"/>
  </r>
  <r>
    <x v="148"/>
    <s v="Clinical And Experimental Dental Research"/>
    <x v="0"/>
    <s v="N/A"/>
    <x v="260"/>
    <d v="2019-08-26T00:00:00"/>
    <x v="0"/>
  </r>
  <r>
    <x v="148"/>
    <s v="Clinical And Experimental Dental Research"/>
    <x v="0"/>
    <n v="1708"/>
    <x v="176"/>
    <d v="2020-12-04T00:00:01"/>
    <x v="0"/>
  </r>
  <r>
    <x v="148"/>
    <s v="Clinical And Experimental Dental Research"/>
    <x v="0"/>
    <n v="1950"/>
    <x v="75"/>
    <d v="2021-10-29T01:00:01"/>
    <x v="0"/>
  </r>
  <r>
    <x v="148"/>
    <s v="Clinical And Experimental Dental Research"/>
    <x v="0"/>
    <n v="2050"/>
    <x v="217"/>
    <d v="2022-09-13T00:00:00"/>
    <x v="0"/>
  </r>
  <r>
    <x v="148"/>
    <s v="Clinical And Experimental Dental Research"/>
    <x v="0"/>
    <n v="2260"/>
    <x v="261"/>
    <d v="2023-09-18T00:00:00"/>
    <x v="1"/>
  </r>
  <r>
    <x v="148"/>
    <s v="Clinical And Experimental Dental Research"/>
    <x v="1"/>
    <s v="N/A"/>
    <x v="262"/>
    <d v="2019-08-26T00:00:00"/>
    <x v="0"/>
  </r>
  <r>
    <x v="148"/>
    <s v="Clinical And Experimental Dental Research"/>
    <x v="1"/>
    <n v="1366"/>
    <x v="180"/>
    <d v="2020-12-04T00:00:01"/>
    <x v="0"/>
  </r>
  <r>
    <x v="148"/>
    <s v="Clinical And Experimental Dental Research"/>
    <x v="1"/>
    <n v="1560"/>
    <x v="76"/>
    <d v="2021-10-29T01:00:01"/>
    <x v="0"/>
  </r>
  <r>
    <x v="148"/>
    <s v="Clinical And Experimental Dental Research"/>
    <x v="1"/>
    <n v="1640"/>
    <x v="219"/>
    <d v="2022-09-13T00:00:00"/>
    <x v="0"/>
  </r>
  <r>
    <x v="148"/>
    <s v="Clinical And Experimental Dental Research"/>
    <x v="1"/>
    <n v="1808"/>
    <x v="263"/>
    <d v="2023-09-18T00:00:00"/>
    <x v="1"/>
  </r>
  <r>
    <x v="148"/>
    <s v="Clinical And Experimental Dental Research"/>
    <x v="2"/>
    <s v="N/A"/>
    <x v="264"/>
    <d v="2019-08-13T00:00:00"/>
    <x v="0"/>
  </r>
  <r>
    <x v="148"/>
    <s v="Clinical And Experimental Dental Research"/>
    <x v="2"/>
    <n v="1367"/>
    <x v="180"/>
    <d v="2020-12-04T00:00:01"/>
    <x v="0"/>
  </r>
  <r>
    <x v="148"/>
    <s v="Clinical And Experimental Dental Research"/>
    <x v="2"/>
    <n v="1560"/>
    <x v="239"/>
    <d v="2021-03-25T00:00:01"/>
    <x v="0"/>
  </r>
  <r>
    <x v="148"/>
    <s v="Clinical And Experimental Dental Research"/>
    <x v="2"/>
    <n v="2125"/>
    <x v="45"/>
    <d v="2021-10-29T01:00:01"/>
    <x v="0"/>
  </r>
  <r>
    <x v="148"/>
    <s v="Clinical And Experimental Dental Research"/>
    <x v="2"/>
    <s v="N/A"/>
    <x v="217"/>
    <d v="2022-09-20T00:00:00"/>
    <x v="0"/>
  </r>
  <r>
    <x v="148"/>
    <s v="Clinical And Experimental Dental Research"/>
    <x v="2"/>
    <n v="2260"/>
    <x v="261"/>
    <d v="2023-10-23T00:00:00"/>
    <x v="1"/>
  </r>
  <r>
    <x v="148"/>
    <s v="Clinical And Experimental Dental Research"/>
    <x v="3"/>
    <s v="N/A"/>
    <x v="265"/>
    <d v="2019-08-13T00:00:00"/>
    <x v="0"/>
  </r>
  <r>
    <x v="148"/>
    <s v="Clinical And Experimental Dental Research"/>
    <x v="3"/>
    <n v="1094"/>
    <x v="266"/>
    <d v="2020-12-04T00:00:01"/>
    <x v="0"/>
  </r>
  <r>
    <x v="148"/>
    <s v="Clinical And Experimental Dental Research"/>
    <x v="3"/>
    <n v="1248"/>
    <x v="202"/>
    <d v="2021-03-25T00:00:01"/>
    <x v="0"/>
  </r>
  <r>
    <x v="148"/>
    <s v="Clinical And Experimental Dental Research"/>
    <x v="3"/>
    <n v="1700"/>
    <x v="45"/>
    <d v="2021-10-29T01:00:01"/>
    <x v="0"/>
  </r>
  <r>
    <x v="148"/>
    <s v="Clinical And Experimental Dental Research"/>
    <x v="3"/>
    <s v="N/A"/>
    <x v="219"/>
    <d v="2022-09-20T00:00:00"/>
    <x v="0"/>
  </r>
  <r>
    <x v="148"/>
    <s v="Clinical And Experimental Dental Research"/>
    <x v="3"/>
    <n v="1808"/>
    <x v="263"/>
    <d v="2023-10-23T00:00:00"/>
    <x v="1"/>
  </r>
  <r>
    <x v="149"/>
    <s v="Clinical And Public Health Guidelines"/>
    <x v="0"/>
    <s v="N/A"/>
    <x v="50"/>
    <d v="2023-09-04T00:00:00"/>
    <x v="1"/>
  </r>
  <r>
    <x v="149"/>
    <s v="Clinical And Public Health Guidelines"/>
    <x v="1"/>
    <s v="N/A"/>
    <x v="55"/>
    <d v="2023-09-04T00:00:00"/>
    <x v="1"/>
  </r>
  <r>
    <x v="150"/>
    <s v="Clinical And Translational Allergy"/>
    <x v="0"/>
    <s v="N/A"/>
    <x v="68"/>
    <d v="2020-12-22T00:00:00"/>
    <x v="0"/>
  </r>
  <r>
    <x v="150"/>
    <s v="Clinical And Translational Allergy"/>
    <x v="0"/>
    <n v="2500"/>
    <x v="30"/>
    <d v="2021-12-01T00:00:01"/>
    <x v="0"/>
  </r>
  <r>
    <x v="150"/>
    <s v="Clinical And Translational Allergy"/>
    <x v="0"/>
    <n v="2650"/>
    <x v="267"/>
    <d v="2022-11-16T00:00:01"/>
    <x v="0"/>
  </r>
  <r>
    <x v="150"/>
    <s v="Clinical And Translational Allergy"/>
    <x v="0"/>
    <n v="2920"/>
    <x v="268"/>
    <d v="2023-11-06T00:00:00"/>
    <x v="1"/>
  </r>
  <r>
    <x v="150"/>
    <s v="Clinical And Translational Allergy"/>
    <x v="1"/>
    <s v="N/A"/>
    <x v="71"/>
    <d v="2020-12-22T00:00:00"/>
    <x v="0"/>
  </r>
  <r>
    <x v="150"/>
    <s v="Clinical And Translational Allergy"/>
    <x v="1"/>
    <n v="2000"/>
    <x v="31"/>
    <d v="2021-12-01T00:00:01"/>
    <x v="0"/>
  </r>
  <r>
    <x v="150"/>
    <s v="Clinical And Translational Allergy"/>
    <x v="1"/>
    <n v="2120"/>
    <x v="269"/>
    <d v="2022-11-16T00:00:01"/>
    <x v="0"/>
  </r>
  <r>
    <x v="150"/>
    <s v="Clinical And Translational Allergy"/>
    <x v="1"/>
    <n v="2336"/>
    <x v="270"/>
    <d v="2023-11-06T00:00:00"/>
    <x v="1"/>
  </r>
  <r>
    <x v="150"/>
    <s v="Clinical And Translational Allergy"/>
    <x v="2"/>
    <s v="N/A"/>
    <x v="71"/>
    <d v="2021-01-04T00:00:00"/>
    <x v="0"/>
  </r>
  <r>
    <x v="150"/>
    <s v="Clinical And Translational Allergy"/>
    <x v="2"/>
    <n v="2000"/>
    <x v="239"/>
    <d v="2021-02-09T00:00:00"/>
    <x v="0"/>
  </r>
  <r>
    <x v="150"/>
    <s v="Clinical And Translational Allergy"/>
    <x v="2"/>
    <n v="2125"/>
    <x v="68"/>
    <d v="2021-09-29T00:00:00"/>
    <x v="0"/>
  </r>
  <r>
    <x v="150"/>
    <s v="Clinical And Translational Allergy"/>
    <x v="2"/>
    <n v="2500"/>
    <x v="30"/>
    <d v="2021-12-01T00:00:00"/>
    <x v="0"/>
  </r>
  <r>
    <x v="150"/>
    <s v="Clinical And Translational Allergy"/>
    <x v="2"/>
    <n v="2650"/>
    <x v="267"/>
    <d v="2022-11-09T00:00:00"/>
    <x v="0"/>
  </r>
  <r>
    <x v="150"/>
    <s v="Clinical And Translational Allergy"/>
    <x v="2"/>
    <n v="2920"/>
    <x v="268"/>
    <d v="2023-11-02T00:00:00"/>
    <x v="1"/>
  </r>
  <r>
    <x v="150"/>
    <s v="Clinical And Translational Allergy"/>
    <x v="3"/>
    <s v="N/A"/>
    <x v="149"/>
    <d v="2021-01-04T00:00:00"/>
    <x v="0"/>
  </r>
  <r>
    <x v="150"/>
    <s v="Clinical And Translational Allergy"/>
    <x v="3"/>
    <n v="1600"/>
    <x v="202"/>
    <d v="2021-02-09T00:00:00"/>
    <x v="0"/>
  </r>
  <r>
    <x v="150"/>
    <s v="Clinical And Translational Allergy"/>
    <x v="3"/>
    <n v="1700"/>
    <x v="71"/>
    <d v="2021-09-29T00:00:00"/>
    <x v="0"/>
  </r>
  <r>
    <x v="150"/>
    <s v="Clinical And Translational Allergy"/>
    <x v="3"/>
    <n v="2000"/>
    <x v="31"/>
    <d v="2021-12-01T00:00:00"/>
    <x v="0"/>
  </r>
  <r>
    <x v="150"/>
    <s v="Clinical And Translational Allergy"/>
    <x v="3"/>
    <n v="2120"/>
    <x v="269"/>
    <d v="2022-11-09T00:00:00"/>
    <x v="0"/>
  </r>
  <r>
    <x v="150"/>
    <s v="Clinical And Translational Allergy"/>
    <x v="3"/>
    <n v="2336"/>
    <x v="270"/>
    <d v="2023-11-02T00:00:00"/>
    <x v="1"/>
  </r>
  <r>
    <x v="151"/>
    <s v="Clinical And Translational Discovery"/>
    <x v="0"/>
    <s v="N/A"/>
    <x v="271"/>
    <d v="2021-07-09T00:00:00"/>
    <x v="0"/>
  </r>
  <r>
    <x v="151"/>
    <s v="Clinical And Translational Discovery"/>
    <x v="0"/>
    <n v="1943"/>
    <x v="195"/>
    <d v="2023-02-23T00:00:00"/>
    <x v="0"/>
  </r>
  <r>
    <x v="151"/>
    <s v="Clinical And Translational Discovery"/>
    <x v="0"/>
    <n v="1940"/>
    <x v="116"/>
    <d v="2023-11-06T00:00:00"/>
    <x v="1"/>
  </r>
  <r>
    <x v="151"/>
    <s v="Clinical And Translational Discovery"/>
    <x v="1"/>
    <s v="N/A"/>
    <x v="272"/>
    <d v="2021-07-09T00:00:00"/>
    <x v="0"/>
  </r>
  <r>
    <x v="151"/>
    <s v="Clinical And Translational Discovery"/>
    <x v="1"/>
    <n v="1554"/>
    <x v="197"/>
    <d v="2023-02-23T00:00:00"/>
    <x v="0"/>
  </r>
  <r>
    <x v="151"/>
    <s v="Clinical And Translational Discovery"/>
    <x v="1"/>
    <n v="1552"/>
    <x v="273"/>
    <d v="2023-11-06T00:00:00"/>
    <x v="1"/>
  </r>
  <r>
    <x v="152"/>
    <s v="Clinical And Translational Medicine"/>
    <x v="0"/>
    <s v="N/A"/>
    <x v="33"/>
    <d v="2020-02-27T00:00:00"/>
    <x v="0"/>
  </r>
  <r>
    <x v="152"/>
    <s v="Clinical And Translational Medicine"/>
    <x v="0"/>
    <n v="2600"/>
    <x v="274"/>
    <d v="2021-12-01T00:00:01"/>
    <x v="0"/>
  </r>
  <r>
    <x v="152"/>
    <s v="Clinical And Translational Medicine"/>
    <x v="0"/>
    <n v="2850"/>
    <x v="177"/>
    <d v="2022-11-16T00:00:00"/>
    <x v="0"/>
  </r>
  <r>
    <x v="152"/>
    <s v="Clinical And Translational Medicine"/>
    <x v="0"/>
    <n v="2850"/>
    <x v="178"/>
    <d v="2023-11-06T00:00:00"/>
    <x v="1"/>
  </r>
  <r>
    <x v="152"/>
    <s v="Clinical And Translational Medicine"/>
    <x v="1"/>
    <s v="N/A"/>
    <x v="34"/>
    <d v="2020-02-27T00:00:00"/>
    <x v="0"/>
  </r>
  <r>
    <x v="152"/>
    <s v="Clinical And Translational Medicine"/>
    <x v="1"/>
    <n v="2080"/>
    <x v="100"/>
    <d v="2021-12-01T00:00:01"/>
    <x v="0"/>
  </r>
  <r>
    <x v="152"/>
    <s v="Clinical And Translational Medicine"/>
    <x v="1"/>
    <n v="2280"/>
    <x v="181"/>
    <d v="2022-11-16T00:00:00"/>
    <x v="0"/>
  </r>
  <r>
    <x v="152"/>
    <s v="Clinical And Translational Medicine"/>
    <x v="1"/>
    <n v="2280"/>
    <x v="7"/>
    <d v="2023-11-06T00:00:00"/>
    <x v="1"/>
  </r>
  <r>
    <x v="153"/>
    <s v="Clinical And Translational Science"/>
    <x v="0"/>
    <s v="N/A"/>
    <x v="68"/>
    <d v="2019-08-26T00:00:00"/>
    <x v="0"/>
  </r>
  <r>
    <x v="153"/>
    <s v="Clinical And Translational Science"/>
    <x v="0"/>
    <n v="2500"/>
    <x v="275"/>
    <d v="2020-12-04T00:00:01"/>
    <x v="0"/>
  </r>
  <r>
    <x v="153"/>
    <s v="Clinical And Translational Science"/>
    <x v="0"/>
    <n v="2750"/>
    <x v="276"/>
    <d v="2022-09-02T00:00:00"/>
    <x v="0"/>
  </r>
  <r>
    <x v="153"/>
    <s v="Clinical And Translational Science"/>
    <x v="0"/>
    <n v="3800"/>
    <x v="277"/>
    <d v="2023-11-06T00:00:00"/>
    <x v="0"/>
  </r>
  <r>
    <x v="153"/>
    <s v="Clinical And Translational Science"/>
    <x v="0"/>
    <n v="3990"/>
    <x v="278"/>
    <d v="2023-12-18T00:00:00"/>
    <x v="1"/>
  </r>
  <r>
    <x v="153"/>
    <s v="Clinical And Translational Science"/>
    <x v="1"/>
    <s v="N/A"/>
    <x v="71"/>
    <d v="2019-08-26T00:00:00"/>
    <x v="0"/>
  </r>
  <r>
    <x v="153"/>
    <s v="Clinical And Translational Science"/>
    <x v="1"/>
    <n v="2000"/>
    <x v="158"/>
    <d v="2020-12-04T00:00:01"/>
    <x v="0"/>
  </r>
  <r>
    <x v="153"/>
    <s v="Clinical And Translational Science"/>
    <x v="1"/>
    <n v="2200"/>
    <x v="279"/>
    <d v="2022-09-02T00:00:00"/>
    <x v="0"/>
  </r>
  <r>
    <x v="153"/>
    <s v="Clinical And Translational Science"/>
    <x v="1"/>
    <n v="3040"/>
    <x v="280"/>
    <d v="2023-11-06T00:00:00"/>
    <x v="0"/>
  </r>
  <r>
    <x v="153"/>
    <s v="Clinical And Translational Science"/>
    <x v="1"/>
    <n v="3040"/>
    <x v="281"/>
    <d v="2023-12-18T00:00:00"/>
    <x v="1"/>
  </r>
  <r>
    <x v="153"/>
    <s v="Clinical And Translational Science"/>
    <x v="2"/>
    <s v="N/A"/>
    <x v="282"/>
    <d v="2020-01-14T00:00:01"/>
    <x v="0"/>
  </r>
  <r>
    <x v="153"/>
    <s v="Clinical And Translational Science"/>
    <x v="2"/>
    <n v="2438"/>
    <x v="283"/>
    <d v="2020-12-04T00:00:01"/>
    <x v="0"/>
  </r>
  <r>
    <x v="153"/>
    <s v="Clinical And Translational Science"/>
    <x v="2"/>
    <s v="N/A"/>
    <x v="284"/>
    <d v="2022-08-22T00:00:00"/>
    <x v="0"/>
  </r>
  <r>
    <x v="153"/>
    <s v="Clinical And Translational Science"/>
    <x v="2"/>
    <n v="2681"/>
    <x v="45"/>
    <d v="2022-09-02T00:00:00"/>
    <x v="0"/>
  </r>
  <r>
    <x v="153"/>
    <s v="Clinical And Translational Science"/>
    <x v="2"/>
    <n v="3705"/>
    <x v="276"/>
    <d v="2023-10-23T00:00:00"/>
    <x v="1"/>
  </r>
  <r>
    <x v="153"/>
    <s v="Clinical And Translational Science"/>
    <x v="3"/>
    <s v="N/A"/>
    <x v="176"/>
    <d v="2020-01-14T00:00:01"/>
    <x v="0"/>
  </r>
  <r>
    <x v="153"/>
    <s v="Clinical And Translational Science"/>
    <x v="3"/>
    <n v="1950"/>
    <x v="285"/>
    <d v="2020-12-04T00:00:01"/>
    <x v="0"/>
  </r>
  <r>
    <x v="153"/>
    <s v="Clinical And Translational Science"/>
    <x v="3"/>
    <s v="N/A"/>
    <x v="286"/>
    <d v="2022-08-22T00:00:00"/>
    <x v="0"/>
  </r>
  <r>
    <x v="153"/>
    <s v="Clinical And Translational Science"/>
    <x v="3"/>
    <n v="2145"/>
    <x v="45"/>
    <d v="2022-09-02T00:00:00"/>
    <x v="0"/>
  </r>
  <r>
    <x v="153"/>
    <s v="Clinical And Translational Science"/>
    <x v="3"/>
    <n v="2964"/>
    <x v="279"/>
    <d v="2023-10-23T00:00:00"/>
    <x v="1"/>
  </r>
  <r>
    <x v="154"/>
    <s v="Clinical Cardiology"/>
    <x v="0"/>
    <s v="N/A"/>
    <x v="216"/>
    <d v="2019-08-26T00:00:00"/>
    <x v="0"/>
  </r>
  <r>
    <x v="154"/>
    <s v="Clinical Cardiology"/>
    <x v="0"/>
    <n v="1900"/>
    <x v="89"/>
    <d v="2020-12-04T00:00:01"/>
    <x v="0"/>
  </r>
  <r>
    <x v="154"/>
    <s v="Clinical Cardiology"/>
    <x v="0"/>
    <n v="2100"/>
    <x v="114"/>
    <d v="2021-10-29T01:00:01"/>
    <x v="0"/>
  </r>
  <r>
    <x v="154"/>
    <s v="Clinical Cardiology"/>
    <x v="0"/>
    <n v="2550"/>
    <x v="115"/>
    <d v="2022-09-13T00:00:00"/>
    <x v="0"/>
  </r>
  <r>
    <x v="154"/>
    <s v="Clinical Cardiology"/>
    <x v="0"/>
    <n v="2810"/>
    <x v="36"/>
    <d v="2023-09-18T00:00:00"/>
    <x v="1"/>
  </r>
  <r>
    <x v="154"/>
    <s v="Clinical Cardiology"/>
    <x v="1"/>
    <s v="N/A"/>
    <x v="191"/>
    <d v="2019-08-26T00:00:00"/>
    <x v="0"/>
  </r>
  <r>
    <x v="154"/>
    <s v="Clinical Cardiology"/>
    <x v="1"/>
    <n v="1520"/>
    <x v="90"/>
    <d v="2020-12-04T00:00:01"/>
    <x v="0"/>
  </r>
  <r>
    <x v="154"/>
    <s v="Clinical Cardiology"/>
    <x v="1"/>
    <n v="1680"/>
    <x v="116"/>
    <d v="2021-10-29T01:00:01"/>
    <x v="0"/>
  </r>
  <r>
    <x v="154"/>
    <s v="Clinical Cardiology"/>
    <x v="1"/>
    <n v="2040"/>
    <x v="117"/>
    <d v="2022-09-13T00:00:00"/>
    <x v="0"/>
  </r>
  <r>
    <x v="154"/>
    <s v="Clinical Cardiology"/>
    <x v="1"/>
    <n v="2248"/>
    <x v="38"/>
    <d v="2023-09-18T00:00:00"/>
    <x v="1"/>
  </r>
  <r>
    <x v="155"/>
    <s v="Clinical Case Reports"/>
    <x v="0"/>
    <s v="N/A"/>
    <x v="287"/>
    <d v="2019-08-26T00:00:00"/>
    <x v="0"/>
  </r>
  <r>
    <x v="155"/>
    <s v="Clinical Case Reports"/>
    <x v="0"/>
    <n v="792"/>
    <x v="288"/>
    <d v="2020-12-04T00:00:01"/>
    <x v="0"/>
  </r>
  <r>
    <x v="155"/>
    <s v="Clinical Case Reports"/>
    <x v="0"/>
    <n v="850"/>
    <x v="124"/>
    <d v="2021-10-29T01:00:01"/>
    <x v="0"/>
  </r>
  <r>
    <x v="155"/>
    <s v="Clinical Case Reports"/>
    <x v="0"/>
    <n v="1050"/>
    <x v="206"/>
    <d v="2022-09-13T00:00:00"/>
    <x v="0"/>
  </r>
  <r>
    <x v="155"/>
    <s v="Clinical Case Reports"/>
    <x v="0"/>
    <n v="1160"/>
    <x v="289"/>
    <d v="2023-09-18T00:00:00"/>
    <x v="1"/>
  </r>
  <r>
    <x v="155"/>
    <s v="Clinical Case Reports"/>
    <x v="1"/>
    <s v="N/A"/>
    <x v="290"/>
    <d v="2019-08-26T00:00:00"/>
    <x v="0"/>
  </r>
  <r>
    <x v="155"/>
    <s v="Clinical Case Reports"/>
    <x v="1"/>
    <n v="634"/>
    <x v="291"/>
    <d v="2020-12-04T00:00:01"/>
    <x v="0"/>
  </r>
  <r>
    <x v="155"/>
    <s v="Clinical Case Reports"/>
    <x v="1"/>
    <n v="680"/>
    <x v="129"/>
    <d v="2021-10-29T01:00:01"/>
    <x v="0"/>
  </r>
  <r>
    <x v="155"/>
    <s v="Clinical Case Reports"/>
    <x v="1"/>
    <n v="840"/>
    <x v="292"/>
    <d v="2022-09-13T00:00:00"/>
    <x v="0"/>
  </r>
  <r>
    <x v="155"/>
    <s v="Clinical Case Reports"/>
    <x v="1"/>
    <n v="928"/>
    <x v="293"/>
    <d v="2023-09-18T00:00:00"/>
    <x v="1"/>
  </r>
  <r>
    <x v="155"/>
    <s v="Clinical Case Reports"/>
    <x v="2"/>
    <s v="N/A"/>
    <x v="290"/>
    <d v="2019-08-13T00:00:00"/>
    <x v="0"/>
  </r>
  <r>
    <x v="155"/>
    <s v="Clinical Case Reports"/>
    <x v="2"/>
    <n v="634"/>
    <x v="291"/>
    <d v="2020-12-04T00:00:01"/>
    <x v="0"/>
  </r>
  <r>
    <x v="155"/>
    <s v="Clinical Case Reports"/>
    <x v="2"/>
    <n v="680"/>
    <x v="45"/>
    <d v="2021-10-29T01:00:01"/>
    <x v="0"/>
  </r>
  <r>
    <x v="155"/>
    <s v="Clinical Case Reports"/>
    <x v="2"/>
    <s v="N/A"/>
    <x v="206"/>
    <d v="2022-09-20T00:00:00"/>
    <x v="0"/>
  </r>
  <r>
    <x v="155"/>
    <s v="Clinical Case Reports"/>
    <x v="2"/>
    <n v="1160"/>
    <x v="289"/>
    <d v="2023-10-23T00:00:00"/>
    <x v="1"/>
  </r>
  <r>
    <x v="155"/>
    <s v="Clinical Case Reports"/>
    <x v="3"/>
    <s v="N/A"/>
    <x v="294"/>
    <d v="2019-08-13T00:00:00"/>
    <x v="0"/>
  </r>
  <r>
    <x v="155"/>
    <s v="Clinical Case Reports"/>
    <x v="3"/>
    <n v="507"/>
    <x v="295"/>
    <d v="2020-12-04T00:00:01"/>
    <x v="0"/>
  </r>
  <r>
    <x v="155"/>
    <s v="Clinical Case Reports"/>
    <x v="3"/>
    <n v="544"/>
    <x v="45"/>
    <d v="2021-10-29T01:00:01"/>
    <x v="0"/>
  </r>
  <r>
    <x v="155"/>
    <s v="Clinical Case Reports"/>
    <x v="3"/>
    <s v="N/A"/>
    <x v="292"/>
    <d v="2022-09-20T00:00:00"/>
    <x v="0"/>
  </r>
  <r>
    <x v="155"/>
    <s v="Clinical Case Reports"/>
    <x v="3"/>
    <n v="928"/>
    <x v="293"/>
    <d v="2023-10-23T00:00:00"/>
    <x v="1"/>
  </r>
  <r>
    <x v="156"/>
    <s v="Cmat"/>
    <x v="0"/>
    <s v="N/A"/>
    <x v="32"/>
    <d v="2024-04-15T00:00:00"/>
    <x v="1"/>
  </r>
  <r>
    <x v="156"/>
    <s v="Cmat"/>
    <x v="1"/>
    <s v="N/A"/>
    <x v="32"/>
    <d v="2024-04-15T00:00:00"/>
    <x v="1"/>
  </r>
  <r>
    <x v="157"/>
    <s v="Cns Neuroscience &amp; Therapeutics"/>
    <x v="0"/>
    <s v="N/A"/>
    <x v="176"/>
    <d v="2019-08-26T00:00:00"/>
    <x v="0"/>
  </r>
  <r>
    <x v="157"/>
    <s v="Cns Neuroscience &amp; Therapeutics"/>
    <x v="0"/>
    <n v="1950"/>
    <x v="148"/>
    <d v="2020-12-04T00:00:01"/>
    <x v="0"/>
  </r>
  <r>
    <x v="157"/>
    <s v="Cns Neuroscience &amp; Therapeutics"/>
    <x v="0"/>
    <n v="2150"/>
    <x v="30"/>
    <d v="2021-10-29T01:00:01"/>
    <x v="0"/>
  </r>
  <r>
    <x v="157"/>
    <s v="Cns Neuroscience &amp; Therapeutics"/>
    <x v="0"/>
    <n v="2650"/>
    <x v="267"/>
    <d v="2022-09-13T00:00:00"/>
    <x v="0"/>
  </r>
  <r>
    <x v="157"/>
    <s v="Cns Neuroscience &amp; Therapeutics"/>
    <x v="0"/>
    <n v="2920"/>
    <x v="268"/>
    <d v="2023-09-18T00:00:00"/>
    <x v="1"/>
  </r>
  <r>
    <x v="157"/>
    <s v="Cns Neuroscience &amp; Therapeutics"/>
    <x v="1"/>
    <s v="N/A"/>
    <x v="180"/>
    <d v="2019-08-26T00:00:00"/>
    <x v="0"/>
  </r>
  <r>
    <x v="157"/>
    <s v="Cns Neuroscience &amp; Therapeutics"/>
    <x v="1"/>
    <n v="1560"/>
    <x v="150"/>
    <d v="2020-12-04T00:00:01"/>
    <x v="0"/>
  </r>
  <r>
    <x v="157"/>
    <s v="Cns Neuroscience &amp; Therapeutics"/>
    <x v="1"/>
    <n v="1720"/>
    <x v="31"/>
    <d v="2021-10-29T01:00:01"/>
    <x v="0"/>
  </r>
  <r>
    <x v="157"/>
    <s v="Cns Neuroscience &amp; Therapeutics"/>
    <x v="1"/>
    <n v="2120"/>
    <x v="269"/>
    <d v="2022-09-13T00:00:00"/>
    <x v="0"/>
  </r>
  <r>
    <x v="157"/>
    <s v="Cns Neuroscience &amp; Therapeutics"/>
    <x v="1"/>
    <n v="2336"/>
    <x v="270"/>
    <d v="2023-09-18T00:00:00"/>
    <x v="1"/>
  </r>
  <r>
    <x v="158"/>
    <s v="Cochrane Evidence Synthesis And Methods"/>
    <x v="0"/>
    <s v="N/A"/>
    <x v="33"/>
    <d v="2022-11-14T00:00:00"/>
    <x v="1"/>
  </r>
  <r>
    <x v="158"/>
    <s v="Cochrane Evidence Synthesis And Methods"/>
    <x v="1"/>
    <s v="N/A"/>
    <x v="34"/>
    <d v="2022-11-14T00:00:00"/>
    <x v="1"/>
  </r>
  <r>
    <x v="159"/>
    <s v="Cognitive Computation And Systems"/>
    <x v="0"/>
    <s v="N/A"/>
    <x v="48"/>
    <d v="2021-01-08T00:00:00"/>
    <x v="1"/>
  </r>
  <r>
    <x v="159"/>
    <s v="Cognitive Computation And Systems"/>
    <x v="1"/>
    <s v="N/A"/>
    <x v="53"/>
    <d v="2021-01-08T00:00:00"/>
    <x v="1"/>
  </r>
  <r>
    <x v="160"/>
    <s v="Community Science"/>
    <x v="0"/>
    <s v="N/A"/>
    <x v="296"/>
    <d v="2021-11-15T00:00:00"/>
    <x v="1"/>
  </r>
  <r>
    <x v="160"/>
    <s v="Community Science"/>
    <x v="1"/>
    <s v="N/A"/>
    <x v="297"/>
    <d v="2021-11-15T00:00:00"/>
    <x v="1"/>
  </r>
  <r>
    <x v="161"/>
    <s v="Complexity"/>
    <x v="0"/>
    <s v="N/A"/>
    <x v="99"/>
    <d v="2023-01-01T00:00:00"/>
    <x v="0"/>
  </r>
  <r>
    <x v="161"/>
    <s v="Complexity"/>
    <x v="0"/>
    <n v="2211"/>
    <x v="100"/>
    <d v="2024-03-04T00:00:00"/>
    <x v="1"/>
  </r>
  <r>
    <x v="161"/>
    <s v="Complexity"/>
    <x v="1"/>
    <s v="N/A"/>
    <x v="101"/>
    <d v="2023-01-01T00:00:00"/>
    <x v="0"/>
  </r>
  <r>
    <x v="161"/>
    <s v="Complexity"/>
    <x v="1"/>
    <n v="1769"/>
    <x v="102"/>
    <d v="2024-03-04T00:00:00"/>
    <x v="1"/>
  </r>
  <r>
    <x v="162"/>
    <s v="Computational And Mathematical Methods"/>
    <x v="0"/>
    <s v="N/A"/>
    <x v="95"/>
    <d v="2023-01-01T00:00:00"/>
    <x v="0"/>
  </r>
  <r>
    <x v="162"/>
    <s v="Computational And Mathematical Methods"/>
    <x v="0"/>
    <n v="672"/>
    <x v="96"/>
    <d v="2024-03-04T00:00:00"/>
    <x v="1"/>
  </r>
  <r>
    <x v="162"/>
    <s v="Computational And Mathematical Methods"/>
    <x v="1"/>
    <s v="N/A"/>
    <x v="97"/>
    <d v="2023-01-01T00:00:00"/>
    <x v="0"/>
  </r>
  <r>
    <x v="162"/>
    <s v="Computational And Mathematical Methods"/>
    <x v="1"/>
    <n v="538"/>
    <x v="98"/>
    <d v="2024-03-04T00:00:00"/>
    <x v="1"/>
  </r>
  <r>
    <x v="163"/>
    <s v="Computational And Mathematical Methods In Medicine"/>
    <x v="0"/>
    <s v="N/A"/>
    <x v="99"/>
    <d v="2023-01-01T00:00:00"/>
    <x v="1"/>
  </r>
  <r>
    <x v="163"/>
    <s v="Computational And Mathematical Methods In Medicine"/>
    <x v="1"/>
    <s v="N/A"/>
    <x v="101"/>
    <d v="2023-01-01T00:00:00"/>
    <x v="1"/>
  </r>
  <r>
    <x v="164"/>
    <s v="Computational And Systems Oncology"/>
    <x v="0"/>
    <s v="N/A"/>
    <x v="48"/>
    <d v="2020-06-29T00:00:00"/>
    <x v="0"/>
  </r>
  <r>
    <x v="164"/>
    <s v="Computational And Systems Oncology"/>
    <x v="0"/>
    <n v="2327"/>
    <x v="67"/>
    <d v="2021-10-29T01:00:01"/>
    <x v="0"/>
  </r>
  <r>
    <x v="164"/>
    <s v="Computational And Systems Oncology"/>
    <x v="0"/>
    <n v="2350"/>
    <x v="298"/>
    <d v="2022-09-13T00:00:00"/>
    <x v="0"/>
  </r>
  <r>
    <x v="164"/>
    <s v="Computational And Systems Oncology"/>
    <x v="0"/>
    <n v="2590"/>
    <x v="151"/>
    <d v="2023-09-18T00:00:00"/>
    <x v="1"/>
  </r>
  <r>
    <x v="164"/>
    <s v="Computational And Systems Oncology"/>
    <x v="1"/>
    <s v="N/A"/>
    <x v="53"/>
    <d v="2020-06-29T00:00:00"/>
    <x v="0"/>
  </r>
  <r>
    <x v="164"/>
    <s v="Computational And Systems Oncology"/>
    <x v="1"/>
    <n v="1862"/>
    <x v="70"/>
    <d v="2021-10-29T01:00:01"/>
    <x v="0"/>
  </r>
  <r>
    <x v="164"/>
    <s v="Computational And Systems Oncology"/>
    <x v="1"/>
    <n v="1880"/>
    <x v="299"/>
    <d v="2022-09-13T00:00:00"/>
    <x v="0"/>
  </r>
  <r>
    <x v="164"/>
    <s v="Computational And Systems Oncology"/>
    <x v="1"/>
    <n v="2072"/>
    <x v="300"/>
    <d v="2023-09-18T00:00:00"/>
    <x v="1"/>
  </r>
  <r>
    <x v="165"/>
    <s v="Computational Intelligence And Neuroscience"/>
    <x v="0"/>
    <s v="N/A"/>
    <x v="99"/>
    <d v="2023-01-01T00:00:00"/>
    <x v="1"/>
  </r>
  <r>
    <x v="165"/>
    <s v="Computational Intelligence And Neuroscience"/>
    <x v="1"/>
    <s v="N/A"/>
    <x v="101"/>
    <d v="2023-01-01T00:00:00"/>
    <x v="1"/>
  </r>
  <r>
    <x v="166"/>
    <s v="Concepts In Magnetic Resonance Part B: Magnetic Resonance Engineering"/>
    <x v="0"/>
    <s v="N/A"/>
    <x v="103"/>
    <d v="2023-01-01T00:00:00"/>
    <x v="1"/>
  </r>
  <r>
    <x v="166"/>
    <s v="Concepts In Magnetic Resonance Part B: Magnetic Resonance Engineering"/>
    <x v="1"/>
    <s v="N/A"/>
    <x v="105"/>
    <d v="2023-01-01T00:00:00"/>
    <x v="1"/>
  </r>
  <r>
    <x v="167"/>
    <e v="#N/A"/>
    <x v="0"/>
    <s v="N/A"/>
    <x v="103"/>
    <d v="2023-01-01T00:00:00"/>
    <x v="1"/>
  </r>
  <r>
    <x v="167"/>
    <e v="#N/A"/>
    <x v="1"/>
    <s v="N/A"/>
    <x v="105"/>
    <d v="2023-01-01T00:00:00"/>
    <x v="1"/>
  </r>
  <r>
    <x v="168"/>
    <s v="Conservation Letters"/>
    <x v="0"/>
    <s v="N/A"/>
    <x v="301"/>
    <d v="2019-08-26T00:00:00"/>
    <x v="0"/>
  </r>
  <r>
    <x v="168"/>
    <s v="Conservation Letters"/>
    <x v="0"/>
    <n v="1375"/>
    <x v="302"/>
    <d v="2021-01-08T00:00:01"/>
    <x v="0"/>
  </r>
  <r>
    <x v="168"/>
    <s v="Conservation Letters"/>
    <x v="0"/>
    <n v="1705"/>
    <x v="89"/>
    <d v="2021-10-29T01:00:01"/>
    <x v="0"/>
  </r>
  <r>
    <x v="168"/>
    <s v="Conservation Letters"/>
    <x v="0"/>
    <n v="2100"/>
    <x v="139"/>
    <d v="2022-09-13T00:00:00"/>
    <x v="0"/>
  </r>
  <r>
    <x v="168"/>
    <s v="Conservation Letters"/>
    <x v="0"/>
    <n v="2310"/>
    <x v="159"/>
    <d v="2023-09-18T00:00:00"/>
    <x v="1"/>
  </r>
  <r>
    <x v="168"/>
    <s v="Conservation Letters"/>
    <x v="1"/>
    <s v="N/A"/>
    <x v="303"/>
    <d v="2019-08-26T00:00:00"/>
    <x v="0"/>
  </r>
  <r>
    <x v="168"/>
    <s v="Conservation Letters"/>
    <x v="1"/>
    <n v="1100"/>
    <x v="304"/>
    <d v="2021-01-08T00:00:01"/>
    <x v="0"/>
  </r>
  <r>
    <x v="168"/>
    <s v="Conservation Letters"/>
    <x v="1"/>
    <n v="1364"/>
    <x v="90"/>
    <d v="2021-10-29T01:00:01"/>
    <x v="0"/>
  </r>
  <r>
    <x v="168"/>
    <s v="Conservation Letters"/>
    <x v="1"/>
    <n v="1680"/>
    <x v="141"/>
    <d v="2022-09-13T00:00:00"/>
    <x v="0"/>
  </r>
  <r>
    <x v="168"/>
    <s v="Conservation Letters"/>
    <x v="1"/>
    <n v="1848"/>
    <x v="162"/>
    <d v="2023-09-18T00:00:00"/>
    <x v="1"/>
  </r>
  <r>
    <x v="168"/>
    <s v="Conservation Letters"/>
    <x v="2"/>
    <s v="N/A"/>
    <x v="305"/>
    <d v="2019-08-13T00:00:00"/>
    <x v="0"/>
  </r>
  <r>
    <x v="168"/>
    <s v="Conservation Letters"/>
    <x v="2"/>
    <n v="1238"/>
    <x v="306"/>
    <d v="2021-01-08T00:00:01"/>
    <x v="0"/>
  </r>
  <r>
    <x v="168"/>
    <s v="Conservation Letters"/>
    <x v="2"/>
    <n v="1535"/>
    <x v="153"/>
    <d v="2021-10-29T01:00:01"/>
    <x v="0"/>
  </r>
  <r>
    <x v="168"/>
    <s v="Conservation Letters"/>
    <x v="2"/>
    <n v="1890"/>
    <x v="45"/>
    <d v="2022-11-16T00:00:00"/>
    <x v="0"/>
  </r>
  <r>
    <x v="168"/>
    <s v="Conservation Letters"/>
    <x v="2"/>
    <s v="N/A"/>
    <x v="159"/>
    <d v="2023-10-23T00:00:00"/>
    <x v="1"/>
  </r>
  <r>
    <x v="168"/>
    <s v="Conservation Letters"/>
    <x v="3"/>
    <s v="N/A"/>
    <x v="307"/>
    <d v="2019-08-13T00:00:00"/>
    <x v="0"/>
  </r>
  <r>
    <x v="168"/>
    <s v="Conservation Letters"/>
    <x v="3"/>
    <n v="990"/>
    <x v="308"/>
    <d v="2021-01-08T00:00:01"/>
    <x v="0"/>
  </r>
  <r>
    <x v="168"/>
    <s v="Conservation Letters"/>
    <x v="3"/>
    <n v="1228"/>
    <x v="155"/>
    <d v="2021-10-29T01:00:01"/>
    <x v="0"/>
  </r>
  <r>
    <x v="168"/>
    <s v="Conservation Letters"/>
    <x v="3"/>
    <n v="1512"/>
    <x v="45"/>
    <d v="2022-11-16T00:00:00"/>
    <x v="0"/>
  </r>
  <r>
    <x v="168"/>
    <s v="Conservation Letters"/>
    <x v="3"/>
    <s v="N/A"/>
    <x v="162"/>
    <d v="2023-10-23T00:00:00"/>
    <x v="1"/>
  </r>
  <r>
    <x v="169"/>
    <s v="Conservation Science And Practice"/>
    <x v="0"/>
    <s v="N/A"/>
    <x v="309"/>
    <d v="2019-09-05T00:00:00"/>
    <x v="0"/>
  </r>
  <r>
    <x v="169"/>
    <s v="Conservation Science And Practice"/>
    <x v="0"/>
    <n v="1570"/>
    <x v="204"/>
    <d v="2022-11-16T00:00:01"/>
    <x v="0"/>
  </r>
  <r>
    <x v="169"/>
    <s v="Conservation Science And Practice"/>
    <x v="0"/>
    <n v="1650"/>
    <x v="310"/>
    <d v="2023-11-06T00:00:00"/>
    <x v="1"/>
  </r>
  <r>
    <x v="169"/>
    <s v="Conservation Science And Practice"/>
    <x v="1"/>
    <s v="N/A"/>
    <x v="311"/>
    <d v="2019-09-05T00:00:00"/>
    <x v="0"/>
  </r>
  <r>
    <x v="169"/>
    <s v="Conservation Science And Practice"/>
    <x v="1"/>
    <n v="1256"/>
    <x v="208"/>
    <d v="2022-11-16T00:00:01"/>
    <x v="0"/>
  </r>
  <r>
    <x v="169"/>
    <s v="Conservation Science And Practice"/>
    <x v="1"/>
    <n v="1320"/>
    <x v="297"/>
    <d v="2023-11-06T00:00:00"/>
    <x v="1"/>
  </r>
  <r>
    <x v="169"/>
    <s v="Conservation Science And Practice"/>
    <x v="2"/>
    <s v="N/A"/>
    <x v="312"/>
    <d v="2020-01-14T00:00:00"/>
    <x v="0"/>
  </r>
  <r>
    <x v="169"/>
    <s v="Conservation Science And Practice"/>
    <x v="2"/>
    <n v="1413"/>
    <x v="309"/>
    <d v="2022-02-02T00:00:00"/>
    <x v="0"/>
  </r>
  <r>
    <x v="169"/>
    <s v="Conservation Science And Practice"/>
    <x v="2"/>
    <n v="1570"/>
    <x v="204"/>
    <d v="2022-11-08T00:00:00"/>
    <x v="0"/>
  </r>
  <r>
    <x v="169"/>
    <s v="Conservation Science And Practice"/>
    <x v="2"/>
    <n v="1650"/>
    <x v="310"/>
    <d v="2023-11-03T00:00:00"/>
    <x v="1"/>
  </r>
  <r>
    <x v="169"/>
    <s v="Conservation Science And Practice"/>
    <x v="3"/>
    <s v="N/A"/>
    <x v="313"/>
    <d v="2020-01-14T00:00:00"/>
    <x v="0"/>
  </r>
  <r>
    <x v="169"/>
    <s v="Conservation Science And Practice"/>
    <x v="3"/>
    <n v="1130"/>
    <x v="311"/>
    <d v="2022-02-02T00:00:00"/>
    <x v="0"/>
  </r>
  <r>
    <x v="169"/>
    <s v="Conservation Science And Practice"/>
    <x v="3"/>
    <n v="1256"/>
    <x v="208"/>
    <d v="2022-11-08T00:00:00"/>
    <x v="0"/>
  </r>
  <r>
    <x v="169"/>
    <s v="Conservation Science And Practice"/>
    <x v="3"/>
    <n v="1320"/>
    <x v="297"/>
    <d v="2023-11-03T00:00:00"/>
    <x v="1"/>
  </r>
  <r>
    <x v="170"/>
    <s v="Contemporary European Politics"/>
    <x v="0"/>
    <s v="N/A"/>
    <x v="314"/>
    <d v="2022-11-01T00:00:00"/>
    <x v="1"/>
  </r>
  <r>
    <x v="170"/>
    <s v="Contemporary European Politics"/>
    <x v="1"/>
    <s v="N/A"/>
    <x v="315"/>
    <d v="2022-11-01T00:00:00"/>
    <x v="1"/>
  </r>
  <r>
    <x v="171"/>
    <s v="Contrast Media &amp; Molecular Imaging"/>
    <x v="0"/>
    <s v="N/A"/>
    <x v="190"/>
    <d v="2023-01-01T00:00:00"/>
    <x v="1"/>
  </r>
  <r>
    <x v="171"/>
    <s v="Contrast Media &amp; Molecular Imaging"/>
    <x v="1"/>
    <s v="N/A"/>
    <x v="192"/>
    <d v="2023-01-01T00:00:00"/>
    <x v="1"/>
  </r>
  <r>
    <x v="172"/>
    <s v="Cpt: Pharmacometrics &amp; Systems Pharmacology"/>
    <x v="0"/>
    <n v="2500"/>
    <x v="316"/>
    <d v="2022-09-02T00:00:00"/>
    <x v="0"/>
  </r>
  <r>
    <x v="172"/>
    <s v="Cpt: Pharmacometrics &amp; Systems Pharmacology"/>
    <x v="0"/>
    <n v="4300"/>
    <x v="317"/>
    <d v="2023-11-06T00:00:00"/>
    <x v="0"/>
  </r>
  <r>
    <x v="172"/>
    <s v="Cpt: Pharmacometrics &amp; Systems Pharmacology"/>
    <x v="0"/>
    <n v="4520"/>
    <x v="318"/>
    <d v="2023-12-18T00:00:00"/>
    <x v="1"/>
  </r>
  <r>
    <x v="172"/>
    <s v="Cpt: Pharmacometrics &amp; Systems Pharmacology"/>
    <x v="1"/>
    <n v="2000"/>
    <x v="319"/>
    <d v="2022-09-02T00:00:00"/>
    <x v="0"/>
  </r>
  <r>
    <x v="172"/>
    <s v="Cpt: Pharmacometrics &amp; Systems Pharmacology"/>
    <x v="1"/>
    <n v="3440"/>
    <x v="320"/>
    <d v="2023-11-06T00:00:00"/>
    <x v="0"/>
  </r>
  <r>
    <x v="172"/>
    <s v="Cpt: Pharmacometrics &amp; Systems Pharmacology"/>
    <x v="1"/>
    <n v="3616"/>
    <x v="321"/>
    <d v="2023-12-18T00:00:00"/>
    <x v="1"/>
  </r>
  <r>
    <x v="172"/>
    <s v="Cpt: Pharmacometrics &amp; Systems Pharmacology"/>
    <x v="2"/>
    <s v="N/A"/>
    <x v="282"/>
    <d v="2019-08-13T00:00:00"/>
    <x v="0"/>
  </r>
  <r>
    <x v="172"/>
    <s v="Cpt: Pharmacometrics &amp; Systems Pharmacology"/>
    <x v="2"/>
    <n v="2438"/>
    <x v="322"/>
    <d v="2022-08-22T00:00:00"/>
    <x v="0"/>
  </r>
  <r>
    <x v="172"/>
    <s v="Cpt: Pharmacometrics &amp; Systems Pharmacology"/>
    <x v="2"/>
    <n v="4193"/>
    <x v="316"/>
    <d v="2022-09-02T00:00:00"/>
    <x v="0"/>
  </r>
  <r>
    <x v="172"/>
    <s v="Cpt: Pharmacometrics &amp; Systems Pharmacology"/>
    <x v="2"/>
    <n v="4300"/>
    <x v="317"/>
    <d v="2023-11-02T00:00:00"/>
    <x v="0"/>
  </r>
  <r>
    <x v="172"/>
    <s v="Cpt: Pharmacometrics &amp; Systems Pharmacology"/>
    <x v="2"/>
    <n v="4520"/>
    <x v="318"/>
    <d v="2023-12-14T00:00:00"/>
    <x v="1"/>
  </r>
  <r>
    <x v="172"/>
    <s v="Cpt: Pharmacometrics &amp; Systems Pharmacology"/>
    <x v="3"/>
    <s v="N/A"/>
    <x v="176"/>
    <d v="2019-08-13T00:00:00"/>
    <x v="0"/>
  </r>
  <r>
    <x v="172"/>
    <s v="Cpt: Pharmacometrics &amp; Systems Pharmacology"/>
    <x v="3"/>
    <n v="1950"/>
    <x v="323"/>
    <d v="2022-08-22T00:00:00"/>
    <x v="0"/>
  </r>
  <r>
    <x v="172"/>
    <s v="Cpt: Pharmacometrics &amp; Systems Pharmacology"/>
    <x v="3"/>
    <n v="3354"/>
    <x v="319"/>
    <d v="2022-09-02T00:00:00"/>
    <x v="0"/>
  </r>
  <r>
    <x v="172"/>
    <s v="Cpt: Pharmacometrics &amp; Systems Pharmacology"/>
    <x v="3"/>
    <n v="3440"/>
    <x v="320"/>
    <d v="2023-11-02T00:00:00"/>
    <x v="0"/>
  </r>
  <r>
    <x v="172"/>
    <s v="Cpt: Pharmacometrics &amp; Systems Pharmacology"/>
    <x v="3"/>
    <n v="3616"/>
    <x v="321"/>
    <d v="2023-12-14T00:00:00"/>
    <x v="1"/>
  </r>
  <r>
    <x v="173"/>
    <s v="Critical Care Research And Practice"/>
    <x v="0"/>
    <s v="N/A"/>
    <x v="24"/>
    <d v="2023-01-01T00:00:00"/>
    <x v="0"/>
  </r>
  <r>
    <x v="173"/>
    <s v="Critical Care Research And Practice"/>
    <x v="0"/>
    <n v="803"/>
    <x v="25"/>
    <d v="2024-03-04T00:00:00"/>
    <x v="1"/>
  </r>
  <r>
    <x v="173"/>
    <s v="Critical Care Research And Practice"/>
    <x v="1"/>
    <s v="N/A"/>
    <x v="26"/>
    <d v="2023-01-01T00:00:00"/>
    <x v="0"/>
  </r>
  <r>
    <x v="173"/>
    <s v="Critical Care Research And Practice"/>
    <x v="1"/>
    <n v="642"/>
    <x v="27"/>
    <d v="2024-03-04T00:00:00"/>
    <x v="1"/>
  </r>
  <r>
    <x v="174"/>
    <s v="Current Gerontology And Geriatrics Research"/>
    <x v="0"/>
    <s v="N/A"/>
    <x v="91"/>
    <d v="2023-01-01T00:00:00"/>
    <x v="0"/>
  </r>
  <r>
    <x v="174"/>
    <s v="Current Gerontology And Geriatrics Research"/>
    <x v="0"/>
    <n v="694"/>
    <x v="92"/>
    <d v="2024-03-04T00:00:00"/>
    <x v="1"/>
  </r>
  <r>
    <x v="174"/>
    <s v="Current Gerontology And Geriatrics Research"/>
    <x v="1"/>
    <s v="N/A"/>
    <x v="93"/>
    <d v="2023-01-01T00:00:00"/>
    <x v="0"/>
  </r>
  <r>
    <x v="174"/>
    <s v="Current Gerontology And Geriatrics Research"/>
    <x v="1"/>
    <n v="555"/>
    <x v="94"/>
    <d v="2024-03-04T00:00:00"/>
    <x v="1"/>
  </r>
  <r>
    <x v="175"/>
    <s v="Deep Underground Science And Engineering"/>
    <x v="0"/>
    <s v="N/A"/>
    <x v="32"/>
    <d v="2024-04-15T00:00:00"/>
    <x v="1"/>
  </r>
  <r>
    <x v="175"/>
    <s v="Deep Underground Science And Engineering"/>
    <x v="1"/>
    <s v="N/A"/>
    <x v="32"/>
    <d v="2024-04-15T00:00:00"/>
    <x v="1"/>
  </r>
  <r>
    <x v="176"/>
    <s v="Den Open"/>
    <x v="0"/>
    <s v="N/A"/>
    <x v="228"/>
    <d v="2020-11-02T00:00:00"/>
    <x v="1"/>
  </r>
  <r>
    <x v="176"/>
    <s v="Den Open"/>
    <x v="1"/>
    <s v="N/A"/>
    <x v="152"/>
    <d v="2020-11-02T00:00:00"/>
    <x v="1"/>
  </r>
  <r>
    <x v="176"/>
    <s v="Den Open"/>
    <x v="2"/>
    <s v="N/A"/>
    <x v="152"/>
    <d v="2020-11-02T00:00:00"/>
    <x v="0"/>
  </r>
  <r>
    <x v="176"/>
    <s v="Den Open"/>
    <x v="2"/>
    <n v="1800"/>
    <x v="45"/>
    <d v="2022-11-16T00:00:00"/>
    <x v="0"/>
  </r>
  <r>
    <x v="176"/>
    <s v="Den Open"/>
    <x v="2"/>
    <s v="N/A"/>
    <x v="324"/>
    <d v="2023-10-23T00:00:00"/>
    <x v="1"/>
  </r>
  <r>
    <x v="176"/>
    <s v="Den Open"/>
    <x v="3"/>
    <s v="N/A"/>
    <x v="154"/>
    <d v="2020-11-02T00:00:00"/>
    <x v="0"/>
  </r>
  <r>
    <x v="176"/>
    <s v="Den Open"/>
    <x v="3"/>
    <n v="1440"/>
    <x v="45"/>
    <d v="2022-11-16T00:00:00"/>
    <x v="0"/>
  </r>
  <r>
    <x v="176"/>
    <s v="Den Open"/>
    <x v="3"/>
    <s v="N/A"/>
    <x v="325"/>
    <d v="2023-10-23T00:00:00"/>
    <x v="1"/>
  </r>
  <r>
    <x v="177"/>
    <s v="Depression And Anxiety"/>
    <x v="0"/>
    <s v="N/A"/>
    <x v="18"/>
    <d v="2023-01-01T00:00:00"/>
    <x v="0"/>
  </r>
  <r>
    <x v="177"/>
    <s v="Depression And Anxiety"/>
    <x v="0"/>
    <n v="1995"/>
    <x v="19"/>
    <d v="2024-03-04T00:00:00"/>
    <x v="1"/>
  </r>
  <r>
    <x v="177"/>
    <s v="Depression And Anxiety"/>
    <x v="1"/>
    <s v="N/A"/>
    <x v="20"/>
    <d v="2023-01-01T00:00:00"/>
    <x v="0"/>
  </r>
  <r>
    <x v="177"/>
    <s v="Depression And Anxiety"/>
    <x v="1"/>
    <n v="1596"/>
    <x v="21"/>
    <d v="2024-03-04T00:00:00"/>
    <x v="1"/>
  </r>
  <r>
    <x v="178"/>
    <s v="Depression Research And Treatment"/>
    <x v="0"/>
    <s v="N/A"/>
    <x v="91"/>
    <d v="2023-01-01T00:00:00"/>
    <x v="0"/>
  </r>
  <r>
    <x v="178"/>
    <s v="Depression Research And Treatment"/>
    <x v="0"/>
    <n v="694"/>
    <x v="92"/>
    <d v="2024-03-04T00:00:00"/>
    <x v="1"/>
  </r>
  <r>
    <x v="178"/>
    <s v="Depression Research And Treatment"/>
    <x v="1"/>
    <s v="N/A"/>
    <x v="93"/>
    <d v="2023-01-01T00:00:00"/>
    <x v="0"/>
  </r>
  <r>
    <x v="178"/>
    <s v="Depression Research And Treatment"/>
    <x v="1"/>
    <n v="555"/>
    <x v="94"/>
    <d v="2024-03-04T00:00:00"/>
    <x v="1"/>
  </r>
  <r>
    <x v="179"/>
    <s v="Dermatologic Therapy"/>
    <x v="0"/>
    <s v="N/A"/>
    <x v="164"/>
    <d v="2023-01-01T00:00:00"/>
    <x v="0"/>
  </r>
  <r>
    <x v="179"/>
    <s v="Dermatologic Therapy"/>
    <x v="0"/>
    <n v="2168"/>
    <x v="165"/>
    <d v="2024-03-04T00:00:00"/>
    <x v="1"/>
  </r>
  <r>
    <x v="179"/>
    <s v="Dermatologic Therapy"/>
    <x v="1"/>
    <s v="N/A"/>
    <x v="166"/>
    <d v="2023-01-01T00:00:00"/>
    <x v="0"/>
  </r>
  <r>
    <x v="179"/>
    <s v="Dermatologic Therapy"/>
    <x v="1"/>
    <n v="1734"/>
    <x v="167"/>
    <d v="2024-03-04T00:00:00"/>
    <x v="1"/>
  </r>
  <r>
    <x v="180"/>
    <s v="Dermatology Research And Practice"/>
    <x v="0"/>
    <s v="N/A"/>
    <x v="24"/>
    <d v="2023-01-01T00:00:00"/>
    <x v="0"/>
  </r>
  <r>
    <x v="180"/>
    <s v="Dermatology Research And Practice"/>
    <x v="0"/>
    <n v="803"/>
    <x v="25"/>
    <d v="2024-03-04T00:00:00"/>
    <x v="1"/>
  </r>
  <r>
    <x v="180"/>
    <s v="Dermatology Research And Practice"/>
    <x v="1"/>
    <s v="N/A"/>
    <x v="26"/>
    <d v="2023-01-01T00:00:00"/>
    <x v="0"/>
  </r>
  <r>
    <x v="180"/>
    <s v="Dermatology Research And Practice"/>
    <x v="1"/>
    <n v="642"/>
    <x v="27"/>
    <d v="2024-03-04T00:00:00"/>
    <x v="1"/>
  </r>
  <r>
    <x v="181"/>
    <s v="Barrier Immunity"/>
    <x v="0"/>
    <s v="N/A"/>
    <x v="32"/>
    <d v="2024-04-15T00:00:00"/>
    <x v="1"/>
  </r>
  <r>
    <x v="181"/>
    <s v="Barrier Immunity"/>
    <x v="1"/>
    <s v="N/A"/>
    <x v="32"/>
    <d v="2024-04-15T00:00:00"/>
    <x v="1"/>
  </r>
  <r>
    <x v="182"/>
    <s v="Digital Twins And Applications"/>
    <x v="0"/>
    <s v="N/A"/>
    <x v="32"/>
    <d v="2024-04-15T00:00:00"/>
    <x v="1"/>
  </r>
  <r>
    <x v="182"/>
    <s v="Digital Twins And Applications"/>
    <x v="1"/>
    <s v="N/A"/>
    <x v="32"/>
    <d v="2024-04-15T00:00:00"/>
    <x v="1"/>
  </r>
  <r>
    <x v="183"/>
    <s v="Discrete Dynamics In Nature And Society"/>
    <x v="0"/>
    <s v="N/A"/>
    <x v="19"/>
    <d v="2023-01-01T00:00:00"/>
    <x v="0"/>
  </r>
  <r>
    <x v="183"/>
    <s v="Discrete Dynamics In Nature And Society"/>
    <x v="0"/>
    <n v="2060"/>
    <x v="31"/>
    <d v="2024-03-04T00:00:00"/>
    <x v="1"/>
  </r>
  <r>
    <x v="183"/>
    <s v="Discrete Dynamics In Nature And Society"/>
    <x v="1"/>
    <s v="N/A"/>
    <x v="21"/>
    <d v="2023-01-01T00:00:00"/>
    <x v="0"/>
  </r>
  <r>
    <x v="183"/>
    <s v="Discrete Dynamics In Nature And Society"/>
    <x v="1"/>
    <n v="1648"/>
    <x v="107"/>
    <d v="2024-03-04T00:00:00"/>
    <x v="1"/>
  </r>
  <r>
    <x v="184"/>
    <s v="Disease Markers"/>
    <x v="0"/>
    <s v="N/A"/>
    <x v="99"/>
    <d v="2023-01-01T00:00:00"/>
    <x v="1"/>
  </r>
  <r>
    <x v="184"/>
    <s v="Disease Markers"/>
    <x v="1"/>
    <s v="N/A"/>
    <x v="101"/>
    <d v="2023-01-01T00:00:00"/>
    <x v="1"/>
  </r>
  <r>
    <x v="185"/>
    <s v="Diversity &amp; Inclusion Research"/>
    <x v="0"/>
    <s v="N/A"/>
    <x v="89"/>
    <d v="2023-07-31T00:00:00"/>
    <x v="1"/>
  </r>
  <r>
    <x v="185"/>
    <s v="Diversity &amp; Inclusion Research"/>
    <x v="1"/>
    <s v="N/A"/>
    <x v="90"/>
    <d v="2023-07-31T00:00:00"/>
    <x v="1"/>
  </r>
  <r>
    <x v="186"/>
    <s v="Diversity And Distributions"/>
    <x v="0"/>
    <s v="N/A"/>
    <x v="326"/>
    <d v="2019-08-26T00:00:00"/>
    <x v="0"/>
  </r>
  <r>
    <x v="186"/>
    <s v="Diversity And Distributions"/>
    <x v="0"/>
    <n v="1860"/>
    <x v="6"/>
    <d v="2021-10-29T01:00:01"/>
    <x v="0"/>
  </r>
  <r>
    <x v="186"/>
    <s v="Diversity And Distributions"/>
    <x v="0"/>
    <n v="2300"/>
    <x v="327"/>
    <d v="2022-09-13T00:00:00"/>
    <x v="0"/>
  </r>
  <r>
    <x v="186"/>
    <s v="Diversity And Distributions"/>
    <x v="0"/>
    <n v="2530"/>
    <x v="328"/>
    <d v="2023-09-18T00:00:00"/>
    <x v="1"/>
  </r>
  <r>
    <x v="186"/>
    <s v="Diversity And Distributions"/>
    <x v="1"/>
    <s v="N/A"/>
    <x v="329"/>
    <d v="2019-08-26T00:00:00"/>
    <x v="0"/>
  </r>
  <r>
    <x v="186"/>
    <s v="Diversity And Distributions"/>
    <x v="1"/>
    <n v="1488"/>
    <x v="12"/>
    <d v="2021-10-29T01:00:01"/>
    <x v="0"/>
  </r>
  <r>
    <x v="186"/>
    <s v="Diversity And Distributions"/>
    <x v="1"/>
    <n v="1840"/>
    <x v="330"/>
    <d v="2022-09-13T00:00:00"/>
    <x v="0"/>
  </r>
  <r>
    <x v="186"/>
    <s v="Diversity And Distributions"/>
    <x v="1"/>
    <n v="2024"/>
    <x v="331"/>
    <d v="2023-09-18T00:00:00"/>
    <x v="1"/>
  </r>
  <r>
    <x v="186"/>
    <s v="Diversity And Distributions"/>
    <x v="2"/>
    <s v="N/A"/>
    <x v="329"/>
    <d v="2020-01-14T00:00:01"/>
    <x v="0"/>
  </r>
  <r>
    <x v="186"/>
    <s v="Diversity And Distributions"/>
    <x v="2"/>
    <n v="1488"/>
    <x v="12"/>
    <d v="2021-10-29T01:00:01"/>
    <x v="0"/>
  </r>
  <r>
    <x v="186"/>
    <s v="Diversity And Distributions"/>
    <x v="2"/>
    <n v="1840"/>
    <x v="45"/>
    <d v="2022-11-16T00:00:00"/>
    <x v="0"/>
  </r>
  <r>
    <x v="186"/>
    <s v="Diversity And Distributions"/>
    <x v="2"/>
    <s v="N/A"/>
    <x v="328"/>
    <d v="2023-10-23T00:00:00"/>
    <x v="1"/>
  </r>
  <r>
    <x v="186"/>
    <s v="Diversity And Distributions"/>
    <x v="3"/>
    <s v="N/A"/>
    <x v="332"/>
    <d v="2020-01-14T00:00:01"/>
    <x v="0"/>
  </r>
  <r>
    <x v="186"/>
    <s v="Diversity And Distributions"/>
    <x v="3"/>
    <n v="1190"/>
    <x v="17"/>
    <d v="2021-10-29T01:00:01"/>
    <x v="0"/>
  </r>
  <r>
    <x v="186"/>
    <s v="Diversity And Distributions"/>
    <x v="3"/>
    <n v="1472"/>
    <x v="45"/>
    <d v="2022-11-16T00:00:00"/>
    <x v="0"/>
  </r>
  <r>
    <x v="186"/>
    <s v="Diversity And Distributions"/>
    <x v="3"/>
    <s v="N/A"/>
    <x v="331"/>
    <d v="2023-10-23T00:00:00"/>
    <x v="1"/>
  </r>
  <r>
    <x v="187"/>
    <s v="Droplet"/>
    <x v="0"/>
    <s v="N/A"/>
    <x v="32"/>
    <d v="2024-04-15T00:00:00"/>
    <x v="1"/>
  </r>
  <r>
    <x v="187"/>
    <s v="Droplet"/>
    <x v="1"/>
    <s v="N/A"/>
    <x v="32"/>
    <d v="2024-04-15T00:00:00"/>
    <x v="1"/>
  </r>
  <r>
    <x v="188"/>
    <s v="Earth And Space Science"/>
    <x v="0"/>
    <s v="N/A"/>
    <x v="333"/>
    <d v="2019-08-26T00:00:00"/>
    <x v="0"/>
  </r>
  <r>
    <x v="188"/>
    <s v="Earth And Space Science"/>
    <x v="0"/>
    <n v="1337"/>
    <x v="180"/>
    <d v="2021-08-02T00:00:00"/>
    <x v="0"/>
  </r>
  <r>
    <x v="188"/>
    <s v="Earth And Space Science"/>
    <x v="0"/>
    <n v="1560"/>
    <x v="334"/>
    <d v="2023-06-26T00:00:00"/>
    <x v="0"/>
  </r>
  <r>
    <x v="188"/>
    <s v="Earth And Space Science"/>
    <x v="0"/>
    <n v="1710"/>
    <x v="152"/>
    <d v="2023-11-06T00:00:00"/>
    <x v="1"/>
  </r>
  <r>
    <x v="188"/>
    <s v="Earth And Space Science"/>
    <x v="1"/>
    <s v="N/A"/>
    <x v="335"/>
    <d v="2019-08-26T00:00:00"/>
    <x v="0"/>
  </r>
  <r>
    <x v="188"/>
    <s v="Earth And Space Science"/>
    <x v="1"/>
    <n v="1070"/>
    <x v="266"/>
    <d v="2021-08-02T00:00:00"/>
    <x v="0"/>
  </r>
  <r>
    <x v="188"/>
    <s v="Earth And Space Science"/>
    <x v="1"/>
    <n v="1248"/>
    <x v="336"/>
    <d v="2023-06-26T00:00:00"/>
    <x v="0"/>
  </r>
  <r>
    <x v="188"/>
    <s v="Earth And Space Science"/>
    <x v="1"/>
    <n v="1368"/>
    <x v="154"/>
    <d v="2023-11-06T00:00:00"/>
    <x v="1"/>
  </r>
  <r>
    <x v="188"/>
    <s v="Earth And Space Science"/>
    <x v="2"/>
    <s v="N/A"/>
    <x v="335"/>
    <d v="2019-08-13T00:00:00"/>
    <x v="0"/>
  </r>
  <r>
    <x v="188"/>
    <s v="Earth And Space Science"/>
    <x v="2"/>
    <n v="1070"/>
    <x v="266"/>
    <d v="2021-07-09T01:00:01"/>
    <x v="0"/>
  </r>
  <r>
    <x v="188"/>
    <s v="Earth And Space Science"/>
    <x v="2"/>
    <n v="1248"/>
    <x v="336"/>
    <d v="2023-06-20T00:00:00"/>
    <x v="0"/>
  </r>
  <r>
    <x v="188"/>
    <s v="Earth And Space Science"/>
    <x v="2"/>
    <n v="1368"/>
    <x v="154"/>
    <d v="2023-11-02T00:00:00"/>
    <x v="1"/>
  </r>
  <r>
    <x v="188"/>
    <s v="Earth And Space Science"/>
    <x v="3"/>
    <s v="N/A"/>
    <x v="337"/>
    <d v="2019-08-13T00:00:00"/>
    <x v="0"/>
  </r>
  <r>
    <x v="188"/>
    <s v="Earth And Space Science"/>
    <x v="3"/>
    <n v="856"/>
    <x v="338"/>
    <d v="2021-07-09T01:00:01"/>
    <x v="0"/>
  </r>
  <r>
    <x v="188"/>
    <s v="Earth And Space Science"/>
    <x v="3"/>
    <n v="998"/>
    <x v="265"/>
    <d v="2023-06-20T00:00:00"/>
    <x v="0"/>
  </r>
  <r>
    <x v="188"/>
    <s v="Earth And Space Science"/>
    <x v="3"/>
    <n v="1094"/>
    <x v="256"/>
    <d v="2023-11-02T00:00:00"/>
    <x v="1"/>
  </r>
  <r>
    <x v="189"/>
    <s v="Earth Stewardship"/>
    <x v="0"/>
    <s v="N/A"/>
    <x v="71"/>
    <d v="2023-12-12T00:00:00"/>
    <x v="0"/>
  </r>
  <r>
    <x v="189"/>
    <s v="Earth Stewardship"/>
    <x v="0"/>
    <n v="2000"/>
    <x v="156"/>
    <d v="2024-01-03T00:00:00"/>
    <x v="1"/>
  </r>
  <r>
    <x v="189"/>
    <s v="Earth Stewardship"/>
    <x v="1"/>
    <s v="N/A"/>
    <x v="149"/>
    <d v="2023-12-12T00:00:00"/>
    <x v="0"/>
  </r>
  <r>
    <x v="189"/>
    <s v="Earth Stewardship"/>
    <x v="1"/>
    <n v="1600"/>
    <x v="157"/>
    <d v="2024-01-03T00:00:00"/>
    <x v="1"/>
  </r>
  <r>
    <x v="190"/>
    <s v="Earth'S Future"/>
    <x v="0"/>
    <s v="N/A"/>
    <x v="232"/>
    <d v="2019-08-26T00:00:00"/>
    <x v="0"/>
  </r>
  <r>
    <x v="190"/>
    <s v="Earth'S Future"/>
    <x v="0"/>
    <n v="1314"/>
    <x v="339"/>
    <d v="2021-07-09T00:00:00"/>
    <x v="0"/>
  </r>
  <r>
    <x v="190"/>
    <s v="Earth'S Future"/>
    <x v="0"/>
    <n v="1606"/>
    <x v="202"/>
    <d v="2022-05-16T00:00:00"/>
    <x v="0"/>
  </r>
  <r>
    <x v="190"/>
    <s v="Earth'S Future"/>
    <x v="0"/>
    <n v="1700"/>
    <x v="12"/>
    <d v="2023-01-31T00:00:00"/>
    <x v="0"/>
  </r>
  <r>
    <x v="190"/>
    <s v="Earth'S Future"/>
    <x v="0"/>
    <n v="1840"/>
    <x v="340"/>
    <d v="2023-06-30T00:00:00"/>
    <x v="0"/>
  </r>
  <r>
    <x v="190"/>
    <s v="Earth'S Future"/>
    <x v="0"/>
    <n v="1980"/>
    <x v="34"/>
    <d v="2023-11-06T00:00:00"/>
    <x v="1"/>
  </r>
  <r>
    <x v="190"/>
    <s v="Earth'S Future"/>
    <x v="1"/>
    <s v="N/A"/>
    <x v="341"/>
    <d v="2019-08-26T00:00:00"/>
    <x v="0"/>
  </r>
  <r>
    <x v="190"/>
    <s v="Earth'S Future"/>
    <x v="1"/>
    <n v="1051"/>
    <x v="182"/>
    <d v="2021-07-09T00:00:00"/>
    <x v="0"/>
  </r>
  <r>
    <x v="190"/>
    <s v="Earth'S Future"/>
    <x v="1"/>
    <n v="1285"/>
    <x v="207"/>
    <d v="2022-05-16T00:00:00"/>
    <x v="0"/>
  </r>
  <r>
    <x v="190"/>
    <s v="Earth'S Future"/>
    <x v="1"/>
    <n v="1360"/>
    <x v="17"/>
    <d v="2023-01-31T00:00:00"/>
    <x v="0"/>
  </r>
  <r>
    <x v="190"/>
    <s v="Earth'S Future"/>
    <x v="1"/>
    <n v="1472"/>
    <x v="342"/>
    <d v="2023-06-30T00:00:00"/>
    <x v="0"/>
  </r>
  <r>
    <x v="190"/>
    <s v="Earth'S Future"/>
    <x v="1"/>
    <n v="1584"/>
    <x v="343"/>
    <d v="2023-11-06T00:00:00"/>
    <x v="1"/>
  </r>
  <r>
    <x v="191"/>
    <s v="Ecoenergy"/>
    <x v="0"/>
    <s v="N/A"/>
    <x v="32"/>
    <d v="2023-03-15T00:00:00"/>
    <x v="1"/>
  </r>
  <r>
    <x v="191"/>
    <s v="Ecoenergy"/>
    <x v="1"/>
    <s v="N/A"/>
    <x v="32"/>
    <d v="2023-03-15T00:00:00"/>
    <x v="1"/>
  </r>
  <r>
    <x v="192"/>
    <s v="Ecography"/>
    <x v="0"/>
    <s v="N/A"/>
    <x v="216"/>
    <d v="2020-02-03T00:00:01"/>
    <x v="0"/>
  </r>
  <r>
    <x v="192"/>
    <s v="Ecography"/>
    <x v="0"/>
    <n v="1900"/>
    <x v="89"/>
    <d v="2020-12-04T00:00:01"/>
    <x v="0"/>
  </r>
  <r>
    <x v="192"/>
    <s v="Ecography"/>
    <x v="0"/>
    <n v="2100"/>
    <x v="67"/>
    <d v="2021-12-01T00:00:01"/>
    <x v="0"/>
  </r>
  <r>
    <x v="192"/>
    <s v="Ecography"/>
    <x v="0"/>
    <n v="2350"/>
    <x v="229"/>
    <d v="2022-11-16T00:00:01"/>
    <x v="1"/>
  </r>
  <r>
    <x v="192"/>
    <s v="Ecography"/>
    <x v="1"/>
    <s v="N/A"/>
    <x v="191"/>
    <d v="2020-02-03T00:00:01"/>
    <x v="0"/>
  </r>
  <r>
    <x v="192"/>
    <s v="Ecography"/>
    <x v="1"/>
    <n v="1520"/>
    <x v="90"/>
    <d v="2020-12-04T00:00:01"/>
    <x v="0"/>
  </r>
  <r>
    <x v="192"/>
    <s v="Ecography"/>
    <x v="1"/>
    <n v="1680"/>
    <x v="70"/>
    <d v="2021-12-01T00:00:01"/>
    <x v="0"/>
  </r>
  <r>
    <x v="192"/>
    <s v="Ecography"/>
    <x v="1"/>
    <n v="1880"/>
    <x v="231"/>
    <d v="2022-11-16T00:00:01"/>
    <x v="1"/>
  </r>
  <r>
    <x v="193"/>
    <s v="Ecological Solutions And Evidence"/>
    <x v="0"/>
    <s v="N/A"/>
    <x v="152"/>
    <d v="2019-12-05T00:00:00"/>
    <x v="0"/>
  </r>
  <r>
    <x v="193"/>
    <s v="Ecological Solutions And Evidence"/>
    <x v="0"/>
    <n v="1800"/>
    <x v="153"/>
    <d v="2021-01-08T00:00:01"/>
    <x v="0"/>
  </r>
  <r>
    <x v="193"/>
    <s v="Ecological Solutions And Evidence"/>
    <x v="0"/>
    <n v="1890"/>
    <x v="216"/>
    <d v="2021-01-26T00:00:01"/>
    <x v="0"/>
  </r>
  <r>
    <x v="193"/>
    <s v="Ecological Solutions And Evidence"/>
    <x v="0"/>
    <n v="1900"/>
    <x v="71"/>
    <d v="2022-11-16T00:00:01"/>
    <x v="0"/>
  </r>
  <r>
    <x v="193"/>
    <s v="Ecological Solutions And Evidence"/>
    <x v="0"/>
    <n v="2000"/>
    <x v="19"/>
    <d v="2023-12-12T00:00:00"/>
    <x v="1"/>
  </r>
  <r>
    <x v="193"/>
    <s v="Ecological Solutions And Evidence"/>
    <x v="1"/>
    <s v="N/A"/>
    <x v="154"/>
    <d v="2019-12-05T00:00:00"/>
    <x v="0"/>
  </r>
  <r>
    <x v="193"/>
    <s v="Ecological Solutions And Evidence"/>
    <x v="1"/>
    <n v="1440"/>
    <x v="155"/>
    <d v="2021-01-08T00:00:01"/>
    <x v="0"/>
  </r>
  <r>
    <x v="193"/>
    <s v="Ecological Solutions And Evidence"/>
    <x v="1"/>
    <n v="1512"/>
    <x v="191"/>
    <d v="2021-01-26T00:00:01"/>
    <x v="0"/>
  </r>
  <r>
    <x v="193"/>
    <s v="Ecological Solutions And Evidence"/>
    <x v="1"/>
    <n v="1520"/>
    <x v="149"/>
    <d v="2022-11-16T00:00:01"/>
    <x v="0"/>
  </r>
  <r>
    <x v="193"/>
    <s v="Ecological Solutions And Evidence"/>
    <x v="1"/>
    <n v="1600"/>
    <x v="21"/>
    <d v="2023-12-12T00:00:00"/>
    <x v="1"/>
  </r>
  <r>
    <x v="193"/>
    <s v="Ecological Solutions And Evidence"/>
    <x v="2"/>
    <s v="N/A"/>
    <x v="149"/>
    <d v="2021-01-04T00:00:01"/>
    <x v="0"/>
  </r>
  <r>
    <x v="193"/>
    <s v="Ecological Solutions And Evidence"/>
    <x v="2"/>
    <n v="1600"/>
    <x v="155"/>
    <d v="2021-01-14T00:00:00"/>
    <x v="0"/>
  </r>
  <r>
    <x v="193"/>
    <s v="Ecological Solutions And Evidence"/>
    <x v="2"/>
    <n v="1512"/>
    <x v="191"/>
    <d v="2021-01-22T00:00:00"/>
    <x v="0"/>
  </r>
  <r>
    <x v="193"/>
    <s v="Ecological Solutions And Evidence"/>
    <x v="2"/>
    <n v="1520"/>
    <x v="216"/>
    <d v="2021-12-06T00:00:00"/>
    <x v="0"/>
  </r>
  <r>
    <x v="193"/>
    <s v="Ecological Solutions And Evidence"/>
    <x v="2"/>
    <n v="1900"/>
    <x v="71"/>
    <d v="2022-11-08T00:00:00"/>
    <x v="0"/>
  </r>
  <r>
    <x v="193"/>
    <s v="Ecological Solutions And Evidence"/>
    <x v="2"/>
    <n v="2000"/>
    <x v="19"/>
    <d v="2023-12-01T00:00:00"/>
    <x v="1"/>
  </r>
  <r>
    <x v="193"/>
    <s v="Ecological Solutions And Evidence"/>
    <x v="3"/>
    <s v="N/A"/>
    <x v="186"/>
    <d v="2021-01-04T00:00:01"/>
    <x v="0"/>
  </r>
  <r>
    <x v="193"/>
    <s v="Ecological Solutions And Evidence"/>
    <x v="3"/>
    <n v="1280"/>
    <x v="125"/>
    <d v="2021-01-14T00:00:00"/>
    <x v="0"/>
  </r>
  <r>
    <x v="193"/>
    <s v="Ecological Solutions And Evidence"/>
    <x v="3"/>
    <n v="1210"/>
    <x v="193"/>
    <d v="2021-01-22T00:00:00"/>
    <x v="0"/>
  </r>
  <r>
    <x v="193"/>
    <s v="Ecological Solutions And Evidence"/>
    <x v="3"/>
    <n v="1216"/>
    <x v="191"/>
    <d v="2021-12-06T00:00:00"/>
    <x v="0"/>
  </r>
  <r>
    <x v="193"/>
    <s v="Ecological Solutions And Evidence"/>
    <x v="3"/>
    <n v="1520"/>
    <x v="149"/>
    <d v="2022-11-08T00:00:00"/>
    <x v="0"/>
  </r>
  <r>
    <x v="193"/>
    <s v="Ecological Solutions And Evidence"/>
    <x v="3"/>
    <n v="1600"/>
    <x v="21"/>
    <d v="2023-12-01T00:00:00"/>
    <x v="1"/>
  </r>
  <r>
    <x v="194"/>
    <s v="Ecology And Evolution"/>
    <x v="0"/>
    <s v="N/A"/>
    <x v="127"/>
    <d v="2019-08-13T00:00:00"/>
    <x v="0"/>
  </r>
  <r>
    <x v="194"/>
    <s v="Ecology And Evolution"/>
    <x v="0"/>
    <n v="1530"/>
    <x v="152"/>
    <d v="2019-10-10T00:00:01"/>
    <x v="0"/>
  </r>
  <r>
    <x v="194"/>
    <s v="Ecology And Evolution"/>
    <x v="0"/>
    <n v="1800"/>
    <x v="13"/>
    <d v="2022-11-09T00:00:00"/>
    <x v="0"/>
  </r>
  <r>
    <x v="194"/>
    <s v="Ecology And Evolution"/>
    <x v="0"/>
    <n v="1920"/>
    <x v="258"/>
    <d v="2023-09-01T00:00:00"/>
    <x v="1"/>
  </r>
  <r>
    <x v="194"/>
    <s v="Ecology And Evolution"/>
    <x v="1"/>
    <s v="N/A"/>
    <x v="132"/>
    <d v="2019-08-13T00:00:00"/>
    <x v="0"/>
  </r>
  <r>
    <x v="194"/>
    <s v="Ecology And Evolution"/>
    <x v="1"/>
    <n v="1224"/>
    <x v="154"/>
    <d v="2019-10-10T00:00:01"/>
    <x v="0"/>
  </r>
  <r>
    <x v="194"/>
    <s v="Ecology And Evolution"/>
    <x v="1"/>
    <n v="1440"/>
    <x v="255"/>
    <d v="2022-11-09T00:00:00"/>
    <x v="0"/>
  </r>
  <r>
    <x v="194"/>
    <s v="Ecology And Evolution"/>
    <x v="1"/>
    <n v="1536"/>
    <x v="259"/>
    <d v="2023-09-01T00:00:00"/>
    <x v="1"/>
  </r>
  <r>
    <x v="194"/>
    <s v="Ecology And Evolution"/>
    <x v="2"/>
    <s v="N/A"/>
    <x v="132"/>
    <d v="2019-08-13T00:00:00"/>
    <x v="0"/>
  </r>
  <r>
    <x v="194"/>
    <s v="Ecology And Evolution"/>
    <x v="2"/>
    <n v="1224"/>
    <x v="154"/>
    <d v="2019-10-10T00:00:01"/>
    <x v="0"/>
  </r>
  <r>
    <x v="194"/>
    <s v="Ecology And Evolution"/>
    <x v="2"/>
    <n v="1440"/>
    <x v="255"/>
    <d v="2022-11-09T00:00:00"/>
    <x v="0"/>
  </r>
  <r>
    <x v="194"/>
    <s v="Ecology And Evolution"/>
    <x v="2"/>
    <n v="1536"/>
    <x v="259"/>
    <d v="2023-09-01T00:00:00"/>
    <x v="1"/>
  </r>
  <r>
    <x v="194"/>
    <s v="Ecology And Evolution"/>
    <x v="3"/>
    <s v="N/A"/>
    <x v="344"/>
    <d v="2019-08-13T00:00:00"/>
    <x v="0"/>
  </r>
  <r>
    <x v="194"/>
    <s v="Ecology And Evolution"/>
    <x v="3"/>
    <n v="979"/>
    <x v="256"/>
    <d v="2019-10-10T00:00:01"/>
    <x v="0"/>
  </r>
  <r>
    <x v="194"/>
    <s v="Ecology And Evolution"/>
    <x v="3"/>
    <n v="1152"/>
    <x v="345"/>
    <d v="2022-11-09T00:00:00"/>
    <x v="0"/>
  </r>
  <r>
    <x v="194"/>
    <s v="Ecology And Evolution"/>
    <x v="3"/>
    <n v="1229"/>
    <x v="346"/>
    <d v="2023-09-01T00:00:00"/>
    <x v="1"/>
  </r>
  <r>
    <x v="195"/>
    <s v="Ecomat"/>
    <x v="0"/>
    <s v="N/A"/>
    <x v="248"/>
    <d v="2019-09-05T00:00:00"/>
    <x v="0"/>
  </r>
  <r>
    <x v="195"/>
    <s v="Ecomat"/>
    <x v="0"/>
    <n v="3041"/>
    <x v="114"/>
    <d v="2023-03-23T00:00:00"/>
    <x v="1"/>
  </r>
  <r>
    <x v="195"/>
    <s v="Ecomat"/>
    <x v="1"/>
    <s v="N/A"/>
    <x v="249"/>
    <d v="2019-09-05T00:00:00"/>
    <x v="0"/>
  </r>
  <r>
    <x v="195"/>
    <s v="Ecomat"/>
    <x v="1"/>
    <n v="2433"/>
    <x v="116"/>
    <d v="2023-03-23T00:00:00"/>
    <x v="1"/>
  </r>
  <r>
    <x v="196"/>
    <s v="Ecosphere"/>
    <x v="0"/>
    <s v="N/A"/>
    <x v="198"/>
    <d v="2019-08-26T00:00:00"/>
    <x v="0"/>
  </r>
  <r>
    <x v="196"/>
    <s v="Ecosphere"/>
    <x v="0"/>
    <n v="1400"/>
    <x v="347"/>
    <d v="2020-12-04T00:00:01"/>
    <x v="0"/>
  </r>
  <r>
    <x v="196"/>
    <s v="Ecosphere"/>
    <x v="0"/>
    <n v="1550"/>
    <x v="202"/>
    <d v="2022-01-14T00:00:00"/>
    <x v="0"/>
  </r>
  <r>
    <x v="196"/>
    <s v="Ecosphere"/>
    <x v="0"/>
    <n v="1700"/>
    <x v="156"/>
    <d v="2023-11-06T00:00:00"/>
    <x v="1"/>
  </r>
  <r>
    <x v="196"/>
    <s v="Ecosphere"/>
    <x v="1"/>
    <s v="N/A"/>
    <x v="199"/>
    <d v="2019-08-26T00:00:00"/>
    <x v="0"/>
  </r>
  <r>
    <x v="196"/>
    <s v="Ecosphere"/>
    <x v="1"/>
    <n v="1120"/>
    <x v="348"/>
    <d v="2020-12-04T00:00:01"/>
    <x v="0"/>
  </r>
  <r>
    <x v="196"/>
    <s v="Ecosphere"/>
    <x v="1"/>
    <n v="1240"/>
    <x v="207"/>
    <d v="2022-01-14T00:00:00"/>
    <x v="0"/>
  </r>
  <r>
    <x v="196"/>
    <s v="Ecosphere"/>
    <x v="1"/>
    <n v="1360"/>
    <x v="157"/>
    <d v="2023-11-06T00:00:00"/>
    <x v="1"/>
  </r>
  <r>
    <x v="197"/>
    <s v="Education Research International"/>
    <x v="0"/>
    <s v="N/A"/>
    <x v="0"/>
    <d v="2023-01-01T00:00:00"/>
    <x v="1"/>
  </r>
  <r>
    <x v="197"/>
    <s v="Education Research International"/>
    <x v="1"/>
    <s v="N/A"/>
    <x v="2"/>
    <d v="2023-01-01T00:00:00"/>
    <x v="1"/>
  </r>
  <r>
    <x v="198"/>
    <s v="Efood"/>
    <x v="0"/>
    <s v="N/A"/>
    <x v="7"/>
    <d v="2024-01-12T00:00:00"/>
    <x v="1"/>
  </r>
  <r>
    <x v="198"/>
    <s v="Efood"/>
    <x v="1"/>
    <s v="N/A"/>
    <x v="13"/>
    <d v="2024-01-12T00:00:00"/>
    <x v="1"/>
  </r>
  <r>
    <x v="199"/>
    <s v="Efsa Journal"/>
    <x v="0"/>
    <s v="N/A"/>
    <x v="158"/>
    <d v="2019-08-13T00:00:00"/>
    <x v="1"/>
  </r>
  <r>
    <x v="199"/>
    <s v="Efsa Journal"/>
    <x v="1"/>
    <s v="N/A"/>
    <x v="161"/>
    <d v="2019-08-13T00:00:00"/>
    <x v="1"/>
  </r>
  <r>
    <x v="200"/>
    <s v="Efsa Supporting Publications"/>
    <x v="0"/>
    <s v="N/A"/>
    <x v="32"/>
    <d v="2024-04-15T00:00:00"/>
    <x v="1"/>
  </r>
  <r>
    <x v="200"/>
    <s v="Efsa Supporting Publications"/>
    <x v="1"/>
    <s v="N/A"/>
    <x v="32"/>
    <d v="2024-04-15T00:00:00"/>
    <x v="1"/>
  </r>
  <r>
    <x v="201"/>
    <s v="Ejhaem"/>
    <x v="0"/>
    <s v="N/A"/>
    <x v="71"/>
    <d v="2019-11-08T00:00:00"/>
    <x v="0"/>
  </r>
  <r>
    <x v="201"/>
    <s v="Ejhaem"/>
    <x v="0"/>
    <n v="2000"/>
    <x v="158"/>
    <d v="2023-01-05T00:00:00"/>
    <x v="0"/>
  </r>
  <r>
    <x v="201"/>
    <s v="Ejhaem"/>
    <x v="0"/>
    <n v="2200"/>
    <x v="139"/>
    <d v="2023-11-03T00:00:00"/>
    <x v="1"/>
  </r>
  <r>
    <x v="201"/>
    <s v="Ejhaem"/>
    <x v="1"/>
    <s v="N/A"/>
    <x v="149"/>
    <d v="2019-11-08T00:00:00"/>
    <x v="0"/>
  </r>
  <r>
    <x v="201"/>
    <s v="Ejhaem"/>
    <x v="1"/>
    <n v="1600"/>
    <x v="161"/>
    <d v="2023-01-05T00:00:00"/>
    <x v="0"/>
  </r>
  <r>
    <x v="201"/>
    <s v="Ejhaem"/>
    <x v="1"/>
    <n v="1760"/>
    <x v="141"/>
    <d v="2023-11-03T00:00:00"/>
    <x v="1"/>
  </r>
  <r>
    <x v="201"/>
    <s v="Ejhaem"/>
    <x v="2"/>
    <s v="N/A"/>
    <x v="149"/>
    <d v="2019-11-08T00:00:00"/>
    <x v="0"/>
  </r>
  <r>
    <x v="201"/>
    <s v="Ejhaem"/>
    <x v="2"/>
    <n v="1600"/>
    <x v="71"/>
    <d v="2022-09-12T00:00:00"/>
    <x v="0"/>
  </r>
  <r>
    <x v="201"/>
    <s v="Ejhaem"/>
    <x v="2"/>
    <n v="2000"/>
    <x v="158"/>
    <d v="2023-01-05T00:00:00"/>
    <x v="0"/>
  </r>
  <r>
    <x v="201"/>
    <s v="Ejhaem"/>
    <x v="2"/>
    <n v="2200"/>
    <x v="139"/>
    <d v="2023-11-03T00:00:00"/>
    <x v="1"/>
  </r>
  <r>
    <x v="201"/>
    <s v="Ejhaem"/>
    <x v="3"/>
    <s v="N/A"/>
    <x v="186"/>
    <d v="2019-11-08T00:00:00"/>
    <x v="0"/>
  </r>
  <r>
    <x v="201"/>
    <s v="Ejhaem"/>
    <x v="3"/>
    <n v="1280"/>
    <x v="149"/>
    <d v="2022-09-12T00:00:00"/>
    <x v="0"/>
  </r>
  <r>
    <x v="201"/>
    <s v="Ejhaem"/>
    <x v="3"/>
    <n v="1600"/>
    <x v="161"/>
    <d v="2023-01-05T00:00:00"/>
    <x v="0"/>
  </r>
  <r>
    <x v="201"/>
    <s v="Ejhaem"/>
    <x v="3"/>
    <n v="1760"/>
    <x v="141"/>
    <d v="2023-11-03T00:00:00"/>
    <x v="1"/>
  </r>
  <r>
    <x v="202"/>
    <s v="Electrical Materials And Applications"/>
    <x v="0"/>
    <s v="N/A"/>
    <x v="32"/>
    <d v="2024-04-15T00:00:00"/>
    <x v="1"/>
  </r>
  <r>
    <x v="202"/>
    <s v="Electrical Materials And Applications"/>
    <x v="1"/>
    <s v="N/A"/>
    <x v="32"/>
    <d v="2024-04-15T00:00:00"/>
    <x v="1"/>
  </r>
  <r>
    <x v="203"/>
    <s v="Electrochemical Science Advances"/>
    <x v="0"/>
    <s v="N/A"/>
    <x v="349"/>
    <d v="2020-03-10T00:00:00"/>
    <x v="0"/>
  </r>
  <r>
    <x v="203"/>
    <s v="Electrochemical Science Advances"/>
    <x v="0"/>
    <n v="1785"/>
    <x v="152"/>
    <d v="2021-10-29T01:00:01"/>
    <x v="0"/>
  </r>
  <r>
    <x v="203"/>
    <s v="Electrochemical Science Advances"/>
    <x v="0"/>
    <n v="1800"/>
    <x v="153"/>
    <d v="2023-09-18T00:00:00"/>
    <x v="1"/>
  </r>
  <r>
    <x v="203"/>
    <s v="Electrochemical Science Advances"/>
    <x v="1"/>
    <s v="N/A"/>
    <x v="350"/>
    <d v="2020-03-10T00:00:00"/>
    <x v="0"/>
  </r>
  <r>
    <x v="203"/>
    <s v="Electrochemical Science Advances"/>
    <x v="1"/>
    <n v="1428"/>
    <x v="154"/>
    <d v="2021-10-29T01:00:01"/>
    <x v="0"/>
  </r>
  <r>
    <x v="203"/>
    <s v="Electrochemical Science Advances"/>
    <x v="1"/>
    <n v="1440"/>
    <x v="155"/>
    <d v="2023-09-18T00:00:00"/>
    <x v="1"/>
  </r>
  <r>
    <x v="203"/>
    <s v="Electrochemical Science Advances"/>
    <x v="2"/>
    <s v="N/A"/>
    <x v="350"/>
    <d v="2021-02-01T00:00:01"/>
    <x v="0"/>
  </r>
  <r>
    <x v="203"/>
    <s v="Electrochemical Science Advances"/>
    <x v="2"/>
    <n v="1428"/>
    <x v="154"/>
    <d v="2021-10-29T01:00:01"/>
    <x v="0"/>
  </r>
  <r>
    <x v="203"/>
    <s v="Electrochemical Science Advances"/>
    <x v="2"/>
    <n v="1440"/>
    <x v="45"/>
    <d v="2022-11-16T00:00:00"/>
    <x v="0"/>
  </r>
  <r>
    <x v="203"/>
    <s v="Electrochemical Science Advances"/>
    <x v="2"/>
    <s v="N/A"/>
    <x v="153"/>
    <d v="2023-10-23T00:00:00"/>
    <x v="1"/>
  </r>
  <r>
    <x v="203"/>
    <s v="Electrochemical Science Advances"/>
    <x v="3"/>
    <s v="N/A"/>
    <x v="351"/>
    <d v="2021-02-01T00:00:01"/>
    <x v="0"/>
  </r>
  <r>
    <x v="203"/>
    <s v="Electrochemical Science Advances"/>
    <x v="3"/>
    <n v="1142"/>
    <x v="256"/>
    <d v="2021-10-29T01:00:01"/>
    <x v="0"/>
  </r>
  <r>
    <x v="203"/>
    <s v="Electrochemical Science Advances"/>
    <x v="3"/>
    <n v="1152"/>
    <x v="45"/>
    <d v="2022-11-16T00:00:00"/>
    <x v="0"/>
  </r>
  <r>
    <x v="203"/>
    <s v="Electrochemical Science Advances"/>
    <x v="3"/>
    <s v="N/A"/>
    <x v="155"/>
    <d v="2023-10-23T00:00:00"/>
    <x v="1"/>
  </r>
  <r>
    <x v="204"/>
    <s v="Electron"/>
    <x v="0"/>
    <s v="N/A"/>
    <x v="32"/>
    <d v="2023-02-01T00:00:00"/>
    <x v="1"/>
  </r>
  <r>
    <x v="204"/>
    <s v="Electron"/>
    <x v="1"/>
    <s v="N/A"/>
    <x v="32"/>
    <d v="2023-02-01T00:00:00"/>
    <x v="1"/>
  </r>
  <r>
    <x v="205"/>
    <s v="Electronics Letters"/>
    <x v="0"/>
    <s v="N/A"/>
    <x v="71"/>
    <d v="2020-09-23T00:00:00"/>
    <x v="0"/>
  </r>
  <r>
    <x v="205"/>
    <s v="Electronics Letters"/>
    <x v="0"/>
    <n v="2000"/>
    <x v="89"/>
    <d v="2022-02-28T00:00:00"/>
    <x v="0"/>
  </r>
  <r>
    <x v="205"/>
    <s v="Electronics Letters"/>
    <x v="0"/>
    <n v="2100"/>
    <x v="139"/>
    <d v="2023-01-31T00:00:00"/>
    <x v="1"/>
  </r>
  <r>
    <x v="205"/>
    <s v="Electronics Letters"/>
    <x v="1"/>
    <s v="N/A"/>
    <x v="149"/>
    <d v="2020-09-23T00:00:00"/>
    <x v="0"/>
  </r>
  <r>
    <x v="205"/>
    <s v="Electronics Letters"/>
    <x v="1"/>
    <n v="1600"/>
    <x v="90"/>
    <d v="2022-02-28T00:00:00"/>
    <x v="0"/>
  </r>
  <r>
    <x v="205"/>
    <s v="Electronics Letters"/>
    <x v="1"/>
    <n v="1680"/>
    <x v="141"/>
    <d v="2023-01-31T00:00:00"/>
    <x v="1"/>
  </r>
  <r>
    <x v="206"/>
    <s v="Embo Molecular Medicine"/>
    <x v="0"/>
    <s v="N/A"/>
    <x v="352"/>
    <d v="2019-08-13T00:00:00"/>
    <x v="0"/>
  </r>
  <r>
    <x v="206"/>
    <s v="Embo Molecular Medicine"/>
    <x v="0"/>
    <n v="3300"/>
    <x v="353"/>
    <d v="2020-01-01T00:00:01"/>
    <x v="0"/>
  </r>
  <r>
    <x v="206"/>
    <s v="Embo Molecular Medicine"/>
    <x v="0"/>
    <n v="3850"/>
    <x v="354"/>
    <d v="2021-01-08T00:00:01"/>
    <x v="0"/>
  </r>
  <r>
    <x v="206"/>
    <s v="Embo Molecular Medicine"/>
    <x v="0"/>
    <n v="4500"/>
    <x v="355"/>
    <d v="2022-01-21T00:00:00"/>
    <x v="0"/>
  </r>
  <r>
    <x v="206"/>
    <s v="Embo Molecular Medicine"/>
    <x v="0"/>
    <n v="4800"/>
    <x v="356"/>
    <d v="2023-01-31T00:00:00"/>
    <x v="1"/>
  </r>
  <r>
    <x v="206"/>
    <s v="Embo Molecular Medicine"/>
    <x v="1"/>
    <s v="N/A"/>
    <x v="8"/>
    <d v="2019-08-13T00:00:00"/>
    <x v="0"/>
  </r>
  <r>
    <x v="206"/>
    <s v="Embo Molecular Medicine"/>
    <x v="1"/>
    <n v="2640"/>
    <x v="241"/>
    <d v="2020-01-01T00:00:01"/>
    <x v="0"/>
  </r>
  <r>
    <x v="206"/>
    <s v="Embo Molecular Medicine"/>
    <x v="1"/>
    <n v="3080"/>
    <x v="357"/>
    <d v="2021-01-08T00:00:01"/>
    <x v="0"/>
  </r>
  <r>
    <x v="206"/>
    <s v="Embo Molecular Medicine"/>
    <x v="1"/>
    <n v="3600"/>
    <x v="358"/>
    <d v="2022-01-21T00:00:00"/>
    <x v="0"/>
  </r>
  <r>
    <x v="206"/>
    <s v="Embo Molecular Medicine"/>
    <x v="1"/>
    <n v="3840"/>
    <x v="359"/>
    <d v="2023-01-31T00:00:00"/>
    <x v="1"/>
  </r>
  <r>
    <x v="207"/>
    <s v="Emergency Medicine International"/>
    <x v="0"/>
    <s v="N/A"/>
    <x v="108"/>
    <d v="2023-01-01T00:00:00"/>
    <x v="0"/>
  </r>
  <r>
    <x v="207"/>
    <s v="Emergency Medicine International"/>
    <x v="0"/>
    <n v="1735"/>
    <x v="156"/>
    <d v="2024-03-04T00:00:00"/>
    <x v="1"/>
  </r>
  <r>
    <x v="207"/>
    <s v="Emergency Medicine International"/>
    <x v="1"/>
    <s v="N/A"/>
    <x v="109"/>
    <d v="2023-01-01T00:00:00"/>
    <x v="0"/>
  </r>
  <r>
    <x v="207"/>
    <s v="Emergency Medicine International"/>
    <x v="1"/>
    <n v="1388"/>
    <x v="157"/>
    <d v="2024-03-04T00:00:00"/>
    <x v="1"/>
  </r>
  <r>
    <x v="208"/>
    <s v="Endocrinology, Diabetes &amp; Metabolism"/>
    <x v="0"/>
    <s v="N/A"/>
    <x v="191"/>
    <d v="2019-08-26T00:00:00"/>
    <x v="0"/>
  </r>
  <r>
    <x v="208"/>
    <s v="Endocrinology, Diabetes &amp; Metabolism"/>
    <x v="0"/>
    <n v="1520"/>
    <x v="204"/>
    <d v="2020-12-04T00:00:01"/>
    <x v="0"/>
  </r>
  <r>
    <x v="208"/>
    <s v="Endocrinology, Diabetes &amp; Metabolism"/>
    <x v="0"/>
    <n v="1650"/>
    <x v="75"/>
    <d v="2021-10-29T01:00:01"/>
    <x v="0"/>
  </r>
  <r>
    <x v="208"/>
    <s v="Endocrinology, Diabetes &amp; Metabolism"/>
    <x v="0"/>
    <n v="2050"/>
    <x v="217"/>
    <d v="2022-09-13T00:00:00"/>
    <x v="0"/>
  </r>
  <r>
    <x v="208"/>
    <s v="Endocrinology, Diabetes &amp; Metabolism"/>
    <x v="0"/>
    <n v="2260"/>
    <x v="261"/>
    <d v="2023-09-18T00:00:00"/>
    <x v="1"/>
  </r>
  <r>
    <x v="208"/>
    <s v="Endocrinology, Diabetes &amp; Metabolism"/>
    <x v="1"/>
    <s v="N/A"/>
    <x v="193"/>
    <d v="2019-08-26T00:00:00"/>
    <x v="0"/>
  </r>
  <r>
    <x v="208"/>
    <s v="Endocrinology, Diabetes &amp; Metabolism"/>
    <x v="1"/>
    <n v="1216"/>
    <x v="208"/>
    <d v="2020-12-04T00:00:01"/>
    <x v="0"/>
  </r>
  <r>
    <x v="208"/>
    <s v="Endocrinology, Diabetes &amp; Metabolism"/>
    <x v="1"/>
    <n v="1320"/>
    <x v="76"/>
    <d v="2021-10-29T01:00:01"/>
    <x v="0"/>
  </r>
  <r>
    <x v="208"/>
    <s v="Endocrinology, Diabetes &amp; Metabolism"/>
    <x v="1"/>
    <n v="1640"/>
    <x v="219"/>
    <d v="2022-09-13T00:00:00"/>
    <x v="0"/>
  </r>
  <r>
    <x v="208"/>
    <s v="Endocrinology, Diabetes &amp; Metabolism"/>
    <x v="1"/>
    <n v="1808"/>
    <x v="263"/>
    <d v="2023-09-18T00:00:00"/>
    <x v="1"/>
  </r>
  <r>
    <x v="208"/>
    <s v="Endocrinology, Diabetes &amp; Metabolism"/>
    <x v="2"/>
    <s v="N/A"/>
    <x v="193"/>
    <d v="2019-08-13T00:00:00"/>
    <x v="0"/>
  </r>
  <r>
    <x v="208"/>
    <s v="Endocrinology, Diabetes &amp; Metabolism"/>
    <x v="2"/>
    <n v="1216"/>
    <x v="208"/>
    <d v="2020-12-04T00:00:01"/>
    <x v="0"/>
  </r>
  <r>
    <x v="208"/>
    <s v="Endocrinology, Diabetes &amp; Metabolism"/>
    <x v="2"/>
    <n v="1320"/>
    <x v="45"/>
    <d v="2021-10-29T01:00:01"/>
    <x v="0"/>
  </r>
  <r>
    <x v="208"/>
    <s v="Endocrinology, Diabetes &amp; Metabolism"/>
    <x v="2"/>
    <s v="N/A"/>
    <x v="217"/>
    <d v="2022-09-20T00:00:00"/>
    <x v="0"/>
  </r>
  <r>
    <x v="208"/>
    <s v="Endocrinology, Diabetes &amp; Metabolism"/>
    <x v="2"/>
    <n v="2260"/>
    <x v="261"/>
    <d v="2023-10-23T00:00:00"/>
    <x v="1"/>
  </r>
  <r>
    <x v="208"/>
    <s v="Endocrinology, Diabetes &amp; Metabolism"/>
    <x v="3"/>
    <s v="N/A"/>
    <x v="360"/>
    <d v="2019-08-13T00:00:00"/>
    <x v="0"/>
  </r>
  <r>
    <x v="208"/>
    <s v="Endocrinology, Diabetes &amp; Metabolism"/>
    <x v="3"/>
    <n v="973"/>
    <x v="211"/>
    <d v="2020-12-04T00:00:01"/>
    <x v="0"/>
  </r>
  <r>
    <x v="208"/>
    <s v="Endocrinology, Diabetes &amp; Metabolism"/>
    <x v="3"/>
    <n v="1056"/>
    <x v="45"/>
    <d v="2021-10-29T01:00:01"/>
    <x v="0"/>
  </r>
  <r>
    <x v="208"/>
    <s v="Endocrinology, Diabetes &amp; Metabolism"/>
    <x v="3"/>
    <s v="N/A"/>
    <x v="219"/>
    <d v="2022-09-20T00:00:00"/>
    <x v="0"/>
  </r>
  <r>
    <x v="208"/>
    <s v="Endocrinology, Diabetes &amp; Metabolism"/>
    <x v="3"/>
    <n v="1808"/>
    <x v="263"/>
    <d v="2023-10-23T00:00:00"/>
    <x v="1"/>
  </r>
  <r>
    <x v="209"/>
    <s v="Energy &amp; Environmental Materials"/>
    <x v="0"/>
    <s v="N/A"/>
    <x v="114"/>
    <d v="2022-08-04T00:00:00"/>
    <x v="0"/>
  </r>
  <r>
    <x v="209"/>
    <s v="Energy &amp; Environmental Materials"/>
    <x v="0"/>
    <n v="2550"/>
    <x v="355"/>
    <d v="2023-01-31T00:00:00"/>
    <x v="0"/>
  </r>
  <r>
    <x v="209"/>
    <s v="Energy &amp; Environmental Materials"/>
    <x v="0"/>
    <n v="4800"/>
    <x v="114"/>
    <d v="2023-03-23T00:00:00"/>
    <x v="1"/>
  </r>
  <r>
    <x v="209"/>
    <s v="Energy &amp; Environmental Materials"/>
    <x v="1"/>
    <s v="N/A"/>
    <x v="116"/>
    <d v="2022-08-04T00:00:00"/>
    <x v="0"/>
  </r>
  <r>
    <x v="209"/>
    <s v="Energy &amp; Environmental Materials"/>
    <x v="1"/>
    <n v="2040"/>
    <x v="358"/>
    <d v="2023-01-31T00:00:00"/>
    <x v="0"/>
  </r>
  <r>
    <x v="209"/>
    <s v="Energy &amp; Environmental Materials"/>
    <x v="1"/>
    <n v="3840"/>
    <x v="116"/>
    <d v="2023-03-23T00:00:00"/>
    <x v="1"/>
  </r>
  <r>
    <x v="210"/>
    <s v="Energy Conversion And Economics"/>
    <x v="0"/>
    <s v="N/A"/>
    <x v="32"/>
    <d v="2024-04-15T00:00:00"/>
    <x v="1"/>
  </r>
  <r>
    <x v="210"/>
    <s v="Energy Conversion And Economics"/>
    <x v="1"/>
    <s v="N/A"/>
    <x v="32"/>
    <d v="2024-04-15T00:00:00"/>
    <x v="1"/>
  </r>
  <r>
    <x v="211"/>
    <s v="Energy Internet"/>
    <x v="0"/>
    <s v="N/A"/>
    <x v="32"/>
    <d v="2024-05-07T00:00:00"/>
    <x v="1"/>
  </r>
  <r>
    <x v="211"/>
    <s v="Energy Internet"/>
    <x v="1"/>
    <s v="N/A"/>
    <x v="32"/>
    <d v="2024-05-07T00:00:00"/>
    <x v="1"/>
  </r>
  <r>
    <x v="212"/>
    <s v="Energy Science &amp; Engineering"/>
    <x v="0"/>
    <s v="N/A"/>
    <x v="361"/>
    <d v="2019-08-26T00:00:00"/>
    <x v="0"/>
  </r>
  <r>
    <x v="212"/>
    <s v="Energy Science &amp; Engineering"/>
    <x v="0"/>
    <n v="1429"/>
    <x v="223"/>
    <d v="2021-12-13T00:00:00"/>
    <x v="0"/>
  </r>
  <r>
    <x v="212"/>
    <s v="Energy Science &amp; Engineering"/>
    <x v="0"/>
    <n v="1750"/>
    <x v="362"/>
    <d v="2023-01-31T00:00:00"/>
    <x v="1"/>
  </r>
  <r>
    <x v="212"/>
    <s v="Energy Science &amp; Engineering"/>
    <x v="1"/>
    <s v="N/A"/>
    <x v="363"/>
    <d v="2019-08-26T00:00:00"/>
    <x v="0"/>
  </r>
  <r>
    <x v="212"/>
    <s v="Energy Science &amp; Engineering"/>
    <x v="1"/>
    <n v="1143"/>
    <x v="198"/>
    <d v="2021-12-13T00:00:00"/>
    <x v="0"/>
  </r>
  <r>
    <x v="212"/>
    <s v="Energy Science &amp; Engineering"/>
    <x v="1"/>
    <n v="1400"/>
    <x v="364"/>
    <d v="2023-01-31T00:00:00"/>
    <x v="1"/>
  </r>
  <r>
    <x v="212"/>
    <s v="Energy Science &amp; Engineering"/>
    <x v="2"/>
    <s v="N/A"/>
    <x v="363"/>
    <d v="2019-08-13T00:00:00"/>
    <x v="0"/>
  </r>
  <r>
    <x v="212"/>
    <s v="Energy Science &amp; Engineering"/>
    <x v="2"/>
    <n v="1143"/>
    <x v="361"/>
    <d v="2021-10-14T00:00:00"/>
    <x v="0"/>
  </r>
  <r>
    <x v="212"/>
    <s v="Energy Science &amp; Engineering"/>
    <x v="2"/>
    <n v="1429"/>
    <x v="223"/>
    <d v="2021-12-01T00:00:00"/>
    <x v="0"/>
  </r>
  <r>
    <x v="212"/>
    <s v="Energy Science &amp; Engineering"/>
    <x v="2"/>
    <n v="1750"/>
    <x v="362"/>
    <d v="2023-01-05T00:00:00"/>
    <x v="1"/>
  </r>
  <r>
    <x v="212"/>
    <s v="Energy Science &amp; Engineering"/>
    <x v="3"/>
    <s v="N/A"/>
    <x v="365"/>
    <d v="2019-08-13T00:00:00"/>
    <x v="0"/>
  </r>
  <r>
    <x v="212"/>
    <s v="Energy Science &amp; Engineering"/>
    <x v="3"/>
    <n v="914"/>
    <x v="363"/>
    <d v="2021-10-14T00:00:00"/>
    <x v="0"/>
  </r>
  <r>
    <x v="212"/>
    <s v="Energy Science &amp; Engineering"/>
    <x v="3"/>
    <n v="1143"/>
    <x v="198"/>
    <d v="2021-12-01T00:00:00"/>
    <x v="0"/>
  </r>
  <r>
    <x v="212"/>
    <s v="Energy Science &amp; Engineering"/>
    <x v="3"/>
    <n v="1400"/>
    <x v="364"/>
    <d v="2023-01-05T00:00:00"/>
    <x v="1"/>
  </r>
  <r>
    <x v="213"/>
    <s v="Engineering Biology"/>
    <x v="0"/>
    <s v="N/A"/>
    <x v="71"/>
    <d v="2020-09-22T00:00:00"/>
    <x v="1"/>
  </r>
  <r>
    <x v="213"/>
    <s v="Engineering Biology"/>
    <x v="1"/>
    <s v="N/A"/>
    <x v="149"/>
    <d v="2020-09-22T00:00:00"/>
    <x v="1"/>
  </r>
  <r>
    <x v="214"/>
    <s v="Engineering In Life Sciences"/>
    <x v="0"/>
    <s v="N/A"/>
    <x v="158"/>
    <d v="2019-09-05T00:00:00"/>
    <x v="0"/>
  </r>
  <r>
    <x v="214"/>
    <s v="Engineering In Life Sciences"/>
    <x v="0"/>
    <n v="2200"/>
    <x v="6"/>
    <d v="2021-10-29T01:00:01"/>
    <x v="0"/>
  </r>
  <r>
    <x v="214"/>
    <s v="Engineering In Life Sciences"/>
    <x v="0"/>
    <n v="2300"/>
    <x v="327"/>
    <d v="2022-09-13T00:00:00"/>
    <x v="0"/>
  </r>
  <r>
    <x v="214"/>
    <s v="Engineering In Life Sciences"/>
    <x v="0"/>
    <n v="2530"/>
    <x v="30"/>
    <d v="2023-09-18T00:00:00"/>
    <x v="1"/>
  </r>
  <r>
    <x v="214"/>
    <s v="Engineering In Life Sciences"/>
    <x v="1"/>
    <s v="N/A"/>
    <x v="161"/>
    <d v="2019-09-05T00:00:00"/>
    <x v="0"/>
  </r>
  <r>
    <x v="214"/>
    <s v="Engineering In Life Sciences"/>
    <x v="1"/>
    <n v="1760"/>
    <x v="12"/>
    <d v="2021-10-29T01:00:01"/>
    <x v="0"/>
  </r>
  <r>
    <x v="214"/>
    <s v="Engineering In Life Sciences"/>
    <x v="1"/>
    <n v="1840"/>
    <x v="330"/>
    <d v="2022-09-13T00:00:00"/>
    <x v="0"/>
  </r>
  <r>
    <x v="214"/>
    <s v="Engineering In Life Sciences"/>
    <x v="1"/>
    <n v="2024"/>
    <x v="31"/>
    <d v="2023-09-18T00:00:00"/>
    <x v="1"/>
  </r>
  <r>
    <x v="214"/>
    <s v="Engineering In Life Sciences"/>
    <x v="2"/>
    <s v="N/A"/>
    <x v="152"/>
    <d v="2020-01-14T00:00:01"/>
    <x v="0"/>
  </r>
  <r>
    <x v="214"/>
    <s v="Engineering In Life Sciences"/>
    <x v="2"/>
    <n v="1800"/>
    <x v="158"/>
    <d v="2021-09-29T00:00:00"/>
    <x v="0"/>
  </r>
  <r>
    <x v="214"/>
    <s v="Engineering In Life Sciences"/>
    <x v="2"/>
    <n v="2200"/>
    <x v="6"/>
    <d v="2021-10-25T00:00:00"/>
    <x v="0"/>
  </r>
  <r>
    <x v="214"/>
    <s v="Engineering In Life Sciences"/>
    <x v="2"/>
    <n v="2300"/>
    <x v="327"/>
    <d v="2022-09-21T00:00:00"/>
    <x v="0"/>
  </r>
  <r>
    <x v="214"/>
    <s v="Engineering In Life Sciences"/>
    <x v="2"/>
    <n v="2530"/>
    <x v="30"/>
    <d v="2023-09-01T00:00:00"/>
    <x v="1"/>
  </r>
  <r>
    <x v="214"/>
    <s v="Engineering In Life Sciences"/>
    <x v="3"/>
    <s v="N/A"/>
    <x v="154"/>
    <d v="2020-01-14T00:00:01"/>
    <x v="0"/>
  </r>
  <r>
    <x v="214"/>
    <s v="Engineering In Life Sciences"/>
    <x v="3"/>
    <n v="1440"/>
    <x v="161"/>
    <d v="2021-09-29T00:00:00"/>
    <x v="0"/>
  </r>
  <r>
    <x v="214"/>
    <s v="Engineering In Life Sciences"/>
    <x v="3"/>
    <n v="1760"/>
    <x v="12"/>
    <d v="2021-10-25T00:00:00"/>
    <x v="0"/>
  </r>
  <r>
    <x v="214"/>
    <s v="Engineering In Life Sciences"/>
    <x v="3"/>
    <n v="1840"/>
    <x v="330"/>
    <d v="2022-09-21T00:00:00"/>
    <x v="0"/>
  </r>
  <r>
    <x v="214"/>
    <s v="Engineering In Life Sciences"/>
    <x v="3"/>
    <n v="2024"/>
    <x v="31"/>
    <d v="2023-09-01T00:00:00"/>
    <x v="1"/>
  </r>
  <r>
    <x v="215"/>
    <s v="Engineering Reports"/>
    <x v="0"/>
    <s v="N/A"/>
    <x v="198"/>
    <d v="2019-09-05T00:00:00"/>
    <x v="0"/>
  </r>
  <r>
    <x v="215"/>
    <s v="Engineering Reports"/>
    <x v="0"/>
    <n v="1400"/>
    <x v="366"/>
    <d v="2022-09-13T00:00:00"/>
    <x v="0"/>
  </r>
  <r>
    <x v="215"/>
    <s v="Engineering Reports"/>
    <x v="0"/>
    <n v="1540"/>
    <x v="367"/>
    <d v="2023-09-18T00:00:00"/>
    <x v="1"/>
  </r>
  <r>
    <x v="215"/>
    <s v="Engineering Reports"/>
    <x v="1"/>
    <s v="N/A"/>
    <x v="199"/>
    <d v="2019-09-05T00:00:00"/>
    <x v="0"/>
  </r>
  <r>
    <x v="215"/>
    <s v="Engineering Reports"/>
    <x v="1"/>
    <n v="1120"/>
    <x v="368"/>
    <d v="2022-09-13T00:00:00"/>
    <x v="0"/>
  </r>
  <r>
    <x v="215"/>
    <s v="Engineering Reports"/>
    <x v="1"/>
    <n v="1232"/>
    <x v="369"/>
    <d v="2023-09-18T00:00:00"/>
    <x v="1"/>
  </r>
  <r>
    <x v="215"/>
    <s v="Engineering Reports"/>
    <x v="2"/>
    <s v="N/A"/>
    <x v="199"/>
    <d v="2020-01-14T00:00:01"/>
    <x v="0"/>
  </r>
  <r>
    <x v="215"/>
    <s v="Engineering Reports"/>
    <x v="2"/>
    <n v="1120"/>
    <x v="45"/>
    <d v="2021-10-29T01:00:01"/>
    <x v="0"/>
  </r>
  <r>
    <x v="215"/>
    <s v="Engineering Reports"/>
    <x v="2"/>
    <s v="N/A"/>
    <x v="366"/>
    <d v="2022-09-21T00:00:00"/>
    <x v="0"/>
  </r>
  <r>
    <x v="215"/>
    <s v="Engineering Reports"/>
    <x v="2"/>
    <n v="1540"/>
    <x v="367"/>
    <d v="2023-10-23T00:00:00"/>
    <x v="1"/>
  </r>
  <r>
    <x v="215"/>
    <s v="Engineering Reports"/>
    <x v="3"/>
    <s v="N/A"/>
    <x v="370"/>
    <d v="2020-01-14T00:00:01"/>
    <x v="0"/>
  </r>
  <r>
    <x v="215"/>
    <s v="Engineering Reports"/>
    <x v="3"/>
    <n v="896"/>
    <x v="45"/>
    <d v="2021-10-29T01:00:01"/>
    <x v="0"/>
  </r>
  <r>
    <x v="215"/>
    <s v="Engineering Reports"/>
    <x v="3"/>
    <s v="N/A"/>
    <x v="368"/>
    <d v="2022-09-21T00:00:00"/>
    <x v="0"/>
  </r>
  <r>
    <x v="215"/>
    <s v="Engineering Reports"/>
    <x v="3"/>
    <n v="1232"/>
    <x v="369"/>
    <d v="2023-10-23T00:00:00"/>
    <x v="1"/>
  </r>
  <r>
    <x v="216"/>
    <s v="Environmental Dna"/>
    <x v="0"/>
    <s v="N/A"/>
    <x v="371"/>
    <d v="2019-08-26T00:00:00"/>
    <x v="0"/>
  </r>
  <r>
    <x v="216"/>
    <s v="Environmental Dna"/>
    <x v="0"/>
    <n v="1777"/>
    <x v="75"/>
    <d v="2020-12-03T00:00:00"/>
    <x v="0"/>
  </r>
  <r>
    <x v="216"/>
    <s v="Environmental Dna"/>
    <x v="0"/>
    <n v="2050"/>
    <x v="148"/>
    <d v="2021-11-15T00:00:00"/>
    <x v="0"/>
  </r>
  <r>
    <x v="216"/>
    <s v="Environmental Dna"/>
    <x v="0"/>
    <n v="2150"/>
    <x v="261"/>
    <d v="2022-09-13T00:00:00"/>
    <x v="0"/>
  </r>
  <r>
    <x v="216"/>
    <s v="Environmental Dna"/>
    <x v="0"/>
    <n v="2370"/>
    <x v="229"/>
    <d v="2023-09-18T00:00:00"/>
    <x v="1"/>
  </r>
  <r>
    <x v="216"/>
    <s v="Environmental Dna"/>
    <x v="1"/>
    <s v="N/A"/>
    <x v="372"/>
    <d v="2019-08-26T00:00:00"/>
    <x v="0"/>
  </r>
  <r>
    <x v="216"/>
    <s v="Environmental Dna"/>
    <x v="1"/>
    <n v="1422"/>
    <x v="76"/>
    <d v="2020-12-03T00:00:00"/>
    <x v="0"/>
  </r>
  <r>
    <x v="216"/>
    <s v="Environmental Dna"/>
    <x v="1"/>
    <n v="1640"/>
    <x v="150"/>
    <d v="2021-11-15T00:00:00"/>
    <x v="0"/>
  </r>
  <r>
    <x v="216"/>
    <s v="Environmental Dna"/>
    <x v="1"/>
    <n v="1720"/>
    <x v="263"/>
    <d v="2022-09-13T00:00:00"/>
    <x v="0"/>
  </r>
  <r>
    <x v="216"/>
    <s v="Environmental Dna"/>
    <x v="1"/>
    <n v="1896"/>
    <x v="231"/>
    <d v="2023-09-18T00:00:00"/>
    <x v="1"/>
  </r>
  <r>
    <x v="216"/>
    <s v="Environmental Dna"/>
    <x v="2"/>
    <s v="N/A"/>
    <x v="154"/>
    <d v="2020-01-14T00:00:01"/>
    <x v="0"/>
  </r>
  <r>
    <x v="216"/>
    <s v="Environmental Dna"/>
    <x v="2"/>
    <n v="1440"/>
    <x v="76"/>
    <d v="2020-12-04T00:00:01"/>
    <x v="0"/>
  </r>
  <r>
    <x v="216"/>
    <s v="Environmental Dna"/>
    <x v="2"/>
    <n v="1640"/>
    <x v="150"/>
    <d v="2021-10-29T01:00:01"/>
    <x v="0"/>
  </r>
  <r>
    <x v="216"/>
    <s v="Environmental Dna"/>
    <x v="2"/>
    <n v="1720"/>
    <x v="45"/>
    <d v="2022-11-16T00:00:00"/>
    <x v="0"/>
  </r>
  <r>
    <x v="216"/>
    <s v="Environmental Dna"/>
    <x v="2"/>
    <s v="N/A"/>
    <x v="229"/>
    <d v="2023-10-23T00:00:00"/>
    <x v="1"/>
  </r>
  <r>
    <x v="216"/>
    <s v="Environmental Dna"/>
    <x v="3"/>
    <s v="N/A"/>
    <x v="256"/>
    <d v="2020-01-14T00:00:01"/>
    <x v="0"/>
  </r>
  <r>
    <x v="216"/>
    <s v="Environmental Dna"/>
    <x v="3"/>
    <n v="1152"/>
    <x v="373"/>
    <d v="2020-12-04T00:00:01"/>
    <x v="0"/>
  </r>
  <r>
    <x v="216"/>
    <s v="Environmental Dna"/>
    <x v="3"/>
    <n v="1312"/>
    <x v="374"/>
    <d v="2021-10-29T01:00:01"/>
    <x v="0"/>
  </r>
  <r>
    <x v="216"/>
    <s v="Environmental Dna"/>
    <x v="3"/>
    <n v="1376"/>
    <x v="45"/>
    <d v="2022-11-16T00:00:00"/>
    <x v="0"/>
  </r>
  <r>
    <x v="216"/>
    <s v="Environmental Dna"/>
    <x v="3"/>
    <s v="N/A"/>
    <x v="231"/>
    <d v="2023-10-23T00:00:00"/>
    <x v="1"/>
  </r>
  <r>
    <x v="217"/>
    <s v="Environmental Microbiology Reports"/>
    <x v="0"/>
    <s v="N/A"/>
    <x v="114"/>
    <d v="2022-08-16T00:00:00"/>
    <x v="1"/>
  </r>
  <r>
    <x v="217"/>
    <s v="Environmental Microbiology Reports"/>
    <x v="1"/>
    <s v="N/A"/>
    <x v="116"/>
    <d v="2022-08-16T00:00:00"/>
    <x v="1"/>
  </r>
  <r>
    <x v="218"/>
    <s v="Epilepsia Open"/>
    <x v="0"/>
    <s v="N/A"/>
    <x v="158"/>
    <d v="2019-08-26T00:00:00"/>
    <x v="0"/>
  </r>
  <r>
    <x v="218"/>
    <s v="Epilepsia Open"/>
    <x v="0"/>
    <n v="2200"/>
    <x v="68"/>
    <d v="2021-12-13T00:00:00"/>
    <x v="0"/>
  </r>
  <r>
    <x v="218"/>
    <s v="Epilepsia Open"/>
    <x v="0"/>
    <n v="2500"/>
    <x v="69"/>
    <d v="2023-11-06T00:00:00"/>
    <x v="1"/>
  </r>
  <r>
    <x v="218"/>
    <s v="Epilepsia Open"/>
    <x v="1"/>
    <s v="N/A"/>
    <x v="161"/>
    <d v="2019-08-26T00:00:00"/>
    <x v="0"/>
  </r>
  <r>
    <x v="218"/>
    <s v="Epilepsia Open"/>
    <x v="1"/>
    <n v="1760"/>
    <x v="71"/>
    <d v="2021-12-13T00:00:00"/>
    <x v="0"/>
  </r>
  <r>
    <x v="218"/>
    <s v="Epilepsia Open"/>
    <x v="1"/>
    <n v="2000"/>
    <x v="72"/>
    <d v="2023-11-06T00:00:00"/>
    <x v="1"/>
  </r>
  <r>
    <x v="219"/>
    <s v="Esc Heart Failure"/>
    <x v="0"/>
    <s v="N/A"/>
    <x v="68"/>
    <d v="2019-08-13T00:00:00"/>
    <x v="0"/>
  </r>
  <r>
    <x v="219"/>
    <s v="Esc Heart Failure"/>
    <x v="0"/>
    <n v="2500"/>
    <x v="274"/>
    <d v="2019-10-10T00:00:01"/>
    <x v="0"/>
  </r>
  <r>
    <x v="219"/>
    <s v="Esc Heart Failure"/>
    <x v="0"/>
    <n v="2850"/>
    <x v="214"/>
    <d v="2020-12-04T00:00:01"/>
    <x v="0"/>
  </r>
  <r>
    <x v="219"/>
    <s v="Esc Heart Failure"/>
    <x v="0"/>
    <n v="3150"/>
    <x v="353"/>
    <d v="2021-12-01T00:00:01"/>
    <x v="0"/>
  </r>
  <r>
    <x v="219"/>
    <s v="Esc Heart Failure"/>
    <x v="0"/>
    <n v="3850"/>
    <x v="375"/>
    <d v="2022-11-16T00:00:01"/>
    <x v="0"/>
  </r>
  <r>
    <x v="219"/>
    <s v="Esc Heart Failure"/>
    <x v="0"/>
    <n v="4020"/>
    <x v="376"/>
    <d v="2023-11-06T00:00:00"/>
    <x v="1"/>
  </r>
  <r>
    <x v="219"/>
    <s v="Esc Heart Failure"/>
    <x v="1"/>
    <s v="N/A"/>
    <x v="71"/>
    <d v="2019-08-13T00:00:00"/>
    <x v="0"/>
  </r>
  <r>
    <x v="219"/>
    <s v="Esc Heart Failure"/>
    <x v="1"/>
    <n v="2000"/>
    <x v="100"/>
    <d v="2019-10-10T00:00:01"/>
    <x v="0"/>
  </r>
  <r>
    <x v="219"/>
    <s v="Esc Heart Failure"/>
    <x v="1"/>
    <n v="2280"/>
    <x v="22"/>
    <d v="2020-12-04T00:00:01"/>
    <x v="0"/>
  </r>
  <r>
    <x v="219"/>
    <s v="Esc Heart Failure"/>
    <x v="1"/>
    <n v="2520"/>
    <x v="241"/>
    <d v="2021-12-01T00:00:01"/>
    <x v="0"/>
  </r>
  <r>
    <x v="219"/>
    <s v="Esc Heart Failure"/>
    <x v="1"/>
    <n v="3080"/>
    <x v="377"/>
    <d v="2022-11-16T00:00:01"/>
    <x v="0"/>
  </r>
  <r>
    <x v="219"/>
    <s v="Esc Heart Failure"/>
    <x v="1"/>
    <n v="3216"/>
    <x v="378"/>
    <d v="2023-11-06T00:00:00"/>
    <x v="1"/>
  </r>
  <r>
    <x v="219"/>
    <s v="Esc Heart Failure"/>
    <x v="2"/>
    <s v="N/A"/>
    <x v="71"/>
    <d v="2019-08-13T00:00:00"/>
    <x v="0"/>
  </r>
  <r>
    <x v="219"/>
    <s v="Esc Heart Failure"/>
    <x v="2"/>
    <n v="2000"/>
    <x v="100"/>
    <d v="2019-10-10T00:00:01"/>
    <x v="0"/>
  </r>
  <r>
    <x v="219"/>
    <s v="Esc Heart Failure"/>
    <x v="2"/>
    <n v="2280"/>
    <x v="22"/>
    <d v="2020-12-04T00:00:01"/>
    <x v="0"/>
  </r>
  <r>
    <x v="219"/>
    <s v="Esc Heart Failure"/>
    <x v="2"/>
    <n v="2520"/>
    <x v="241"/>
    <d v="2021-12-01T00:00:01"/>
    <x v="0"/>
  </r>
  <r>
    <x v="219"/>
    <s v="Esc Heart Failure"/>
    <x v="2"/>
    <n v="3080"/>
    <x v="377"/>
    <d v="2022-11-16T00:00:00"/>
    <x v="0"/>
  </r>
  <r>
    <x v="219"/>
    <s v="Esc Heart Failure"/>
    <x v="2"/>
    <n v="3216"/>
    <x v="378"/>
    <d v="2023-11-03T00:00:00"/>
    <x v="1"/>
  </r>
  <r>
    <x v="219"/>
    <s v="Esc Heart Failure"/>
    <x v="3"/>
    <s v="N/A"/>
    <x v="149"/>
    <d v="2019-08-13T00:00:00"/>
    <x v="0"/>
  </r>
  <r>
    <x v="219"/>
    <s v="Esc Heart Failure"/>
    <x v="3"/>
    <n v="1600"/>
    <x v="102"/>
    <d v="2019-10-10T00:00:01"/>
    <x v="0"/>
  </r>
  <r>
    <x v="219"/>
    <s v="Esc Heart Failure"/>
    <x v="3"/>
    <n v="1824"/>
    <x v="23"/>
    <d v="2020-12-04T00:00:01"/>
    <x v="0"/>
  </r>
  <r>
    <x v="219"/>
    <s v="Esc Heart Failure"/>
    <x v="3"/>
    <n v="2016"/>
    <x v="245"/>
    <d v="2021-12-01T00:00:01"/>
    <x v="0"/>
  </r>
  <r>
    <x v="219"/>
    <s v="Esc Heart Failure"/>
    <x v="3"/>
    <n v="2464"/>
    <x v="379"/>
    <d v="2022-11-16T00:00:00"/>
    <x v="0"/>
  </r>
  <r>
    <x v="219"/>
    <s v="Esc Heart Failure"/>
    <x v="3"/>
    <n v="2573"/>
    <x v="380"/>
    <d v="2023-11-03T00:00:00"/>
    <x v="1"/>
  </r>
  <r>
    <x v="220"/>
    <s v="European Journal Of Cancer Care"/>
    <x v="0"/>
    <s v="N/A"/>
    <x v="18"/>
    <d v="2023-01-01T00:00:00"/>
    <x v="0"/>
  </r>
  <r>
    <x v="220"/>
    <s v="European Journal Of Cancer Care"/>
    <x v="0"/>
    <n v="1995"/>
    <x v="19"/>
    <d v="2024-03-04T00:00:00"/>
    <x v="1"/>
  </r>
  <r>
    <x v="220"/>
    <s v="European Journal Of Cancer Care"/>
    <x v="1"/>
    <s v="N/A"/>
    <x v="20"/>
    <d v="2023-01-01T00:00:00"/>
    <x v="0"/>
  </r>
  <r>
    <x v="220"/>
    <s v="European Journal Of Cancer Care"/>
    <x v="1"/>
    <n v="1596"/>
    <x v="21"/>
    <d v="2024-03-04T00:00:00"/>
    <x v="1"/>
  </r>
  <r>
    <x v="221"/>
    <s v="European Journal Of Neurology"/>
    <x v="0"/>
    <s v="null"/>
    <x v="381"/>
    <d v="2023-10-09T00:00:00"/>
    <x v="1"/>
  </r>
  <r>
    <x v="221"/>
    <s v="European Journal Of Neurology"/>
    <x v="1"/>
    <s v="null"/>
    <x v="382"/>
    <d v="2023-10-09T00:00:00"/>
    <x v="1"/>
  </r>
  <r>
    <x v="222"/>
    <s v="European Journal Of Sport Science"/>
    <x v="0"/>
    <s v="N/A"/>
    <x v="228"/>
    <d v="2023-08-03T00:00:00"/>
    <x v="1"/>
  </r>
  <r>
    <x v="222"/>
    <s v="European Journal Of Sport Science"/>
    <x v="1"/>
    <s v="N/A"/>
    <x v="152"/>
    <d v="2023-08-03T00:00:00"/>
    <x v="1"/>
  </r>
  <r>
    <x v="223"/>
    <s v="Evidence-Based Complementary And Alternative Medicine"/>
    <x v="0"/>
    <s v="N/A"/>
    <x v="99"/>
    <d v="2023-01-01T00:00:00"/>
    <x v="1"/>
  </r>
  <r>
    <x v="223"/>
    <s v="Evidence-Based Complementary And Alternative Medicine"/>
    <x v="1"/>
    <s v="N/A"/>
    <x v="101"/>
    <d v="2023-01-01T00:00:00"/>
    <x v="1"/>
  </r>
  <r>
    <x v="224"/>
    <s v="Evolution Letters"/>
    <x v="0"/>
    <s v="N/A"/>
    <x v="383"/>
    <d v="2019-08-13T00:00:00"/>
    <x v="1"/>
  </r>
  <r>
    <x v="224"/>
    <s v="Evolution Letters"/>
    <x v="1"/>
    <s v="N/A"/>
    <x v="384"/>
    <d v="2019-08-13T00:00:00"/>
    <x v="1"/>
  </r>
  <r>
    <x v="224"/>
    <s v="Evolution Letters"/>
    <x v="2"/>
    <s v="N/A"/>
    <x v="384"/>
    <d v="2021-02-01T00:00:00"/>
    <x v="0"/>
  </r>
  <r>
    <x v="224"/>
    <s v="Evolution Letters"/>
    <x v="2"/>
    <n v="1803"/>
    <x v="45"/>
    <d v="2022-11-16T00:00:00"/>
    <x v="1"/>
  </r>
  <r>
    <x v="224"/>
    <s v="Evolution Letters"/>
    <x v="3"/>
    <s v="N/A"/>
    <x v="385"/>
    <d v="2021-02-01T00:00:00"/>
    <x v="0"/>
  </r>
  <r>
    <x v="224"/>
    <s v="Evolution Letters"/>
    <x v="3"/>
    <n v="1442"/>
    <x v="45"/>
    <d v="2022-11-16T00:00:00"/>
    <x v="1"/>
  </r>
  <r>
    <x v="225"/>
    <s v="Evolutionary Applications"/>
    <x v="0"/>
    <s v="N/A"/>
    <x v="386"/>
    <d v="2019-08-13T00:00:00"/>
    <x v="0"/>
  </r>
  <r>
    <x v="225"/>
    <s v="Evolutionary Applications"/>
    <x v="0"/>
    <n v="1831"/>
    <x v="158"/>
    <d v="2019-10-10T00:00:01"/>
    <x v="0"/>
  </r>
  <r>
    <x v="225"/>
    <s v="Evolutionary Applications"/>
    <x v="0"/>
    <n v="2200"/>
    <x v="49"/>
    <d v="2020-12-04T00:00:01"/>
    <x v="0"/>
  </r>
  <r>
    <x v="225"/>
    <s v="Evolutionary Applications"/>
    <x v="0"/>
    <n v="2450"/>
    <x v="33"/>
    <d v="2021-10-29T01:00:01"/>
    <x v="0"/>
  </r>
  <r>
    <x v="225"/>
    <s v="Evolutionary Applications"/>
    <x v="0"/>
    <n v="2600"/>
    <x v="177"/>
    <d v="2022-09-13T00:00:00"/>
    <x v="0"/>
  </r>
  <r>
    <x v="225"/>
    <s v="Evolutionary Applications"/>
    <x v="0"/>
    <n v="2860"/>
    <x v="387"/>
    <d v="2023-09-18T00:00:00"/>
    <x v="1"/>
  </r>
  <r>
    <x v="225"/>
    <s v="Evolutionary Applications"/>
    <x v="1"/>
    <s v="N/A"/>
    <x v="388"/>
    <d v="2019-08-13T00:00:00"/>
    <x v="0"/>
  </r>
  <r>
    <x v="225"/>
    <s v="Evolutionary Applications"/>
    <x v="1"/>
    <n v="1465"/>
    <x v="161"/>
    <d v="2019-10-10T00:00:01"/>
    <x v="0"/>
  </r>
  <r>
    <x v="225"/>
    <s v="Evolutionary Applications"/>
    <x v="1"/>
    <n v="1760"/>
    <x v="54"/>
    <d v="2020-12-04T00:00:01"/>
    <x v="0"/>
  </r>
  <r>
    <x v="225"/>
    <s v="Evolutionary Applications"/>
    <x v="1"/>
    <n v="1960"/>
    <x v="34"/>
    <d v="2021-10-29T01:00:01"/>
    <x v="0"/>
  </r>
  <r>
    <x v="225"/>
    <s v="Evolutionary Applications"/>
    <x v="1"/>
    <n v="2080"/>
    <x v="181"/>
    <d v="2022-09-13T00:00:00"/>
    <x v="0"/>
  </r>
  <r>
    <x v="225"/>
    <s v="Evolutionary Applications"/>
    <x v="1"/>
    <n v="2288"/>
    <x v="389"/>
    <d v="2023-09-18T00:00:00"/>
    <x v="1"/>
  </r>
  <r>
    <x v="225"/>
    <s v="Evolutionary Applications"/>
    <x v="2"/>
    <s v="N/A"/>
    <x v="161"/>
    <d v="2019-10-10T01:00:01"/>
    <x v="0"/>
  </r>
  <r>
    <x v="225"/>
    <s v="Evolutionary Applications"/>
    <x v="2"/>
    <n v="1760"/>
    <x v="54"/>
    <d v="2020-12-04T00:00:01"/>
    <x v="0"/>
  </r>
  <r>
    <x v="225"/>
    <s v="Evolutionary Applications"/>
    <x v="2"/>
    <n v="1960"/>
    <x v="45"/>
    <d v="2021-10-29T01:00:01"/>
    <x v="0"/>
  </r>
  <r>
    <x v="225"/>
    <s v="Evolutionary Applications"/>
    <x v="2"/>
    <s v="N/A"/>
    <x v="177"/>
    <d v="2022-09-20T00:00:00"/>
    <x v="0"/>
  </r>
  <r>
    <x v="225"/>
    <s v="Evolutionary Applications"/>
    <x v="2"/>
    <n v="2860"/>
    <x v="387"/>
    <d v="2023-10-23T00:00:00"/>
    <x v="1"/>
  </r>
  <r>
    <x v="225"/>
    <s v="Evolutionary Applications"/>
    <x v="3"/>
    <s v="N/A"/>
    <x v="187"/>
    <d v="2019-10-10T01:00:01"/>
    <x v="0"/>
  </r>
  <r>
    <x v="225"/>
    <s v="Evolutionary Applications"/>
    <x v="3"/>
    <n v="1408"/>
    <x v="390"/>
    <d v="2020-12-04T00:00:01"/>
    <x v="0"/>
  </r>
  <r>
    <x v="225"/>
    <s v="Evolutionary Applications"/>
    <x v="3"/>
    <n v="1568"/>
    <x v="45"/>
    <d v="2021-10-29T01:00:01"/>
    <x v="0"/>
  </r>
  <r>
    <x v="225"/>
    <s v="Evolutionary Applications"/>
    <x v="3"/>
    <s v="N/A"/>
    <x v="181"/>
    <d v="2022-09-20T00:00:00"/>
    <x v="0"/>
  </r>
  <r>
    <x v="225"/>
    <s v="Evolutionary Applications"/>
    <x v="3"/>
    <n v="2288"/>
    <x v="389"/>
    <d v="2023-10-23T00:00:00"/>
    <x v="1"/>
  </r>
  <r>
    <x v="226"/>
    <s v="Experimental Physiology"/>
    <x v="0"/>
    <s v="N/A"/>
    <x v="67"/>
    <d v="2022-10-18T00:00:00"/>
    <x v="1"/>
  </r>
  <r>
    <x v="226"/>
    <s v="Experimental Physiology"/>
    <x v="1"/>
    <s v="N/A"/>
    <x v="70"/>
    <d v="2022-10-18T00:00:00"/>
    <x v="1"/>
  </r>
  <r>
    <x v="227"/>
    <s v="Exploration"/>
    <x v="0"/>
    <s v="N/A"/>
    <x v="391"/>
    <d v="2021-04-05T00:00:00"/>
    <x v="1"/>
  </r>
  <r>
    <x v="227"/>
    <s v="Exploration"/>
    <x v="1"/>
    <s v="N/A"/>
    <x v="392"/>
    <d v="2021-04-05T00:00:00"/>
    <x v="1"/>
  </r>
  <r>
    <x v="228"/>
    <s v="Eye &amp; Ent Research"/>
    <x v="0"/>
    <s v="N/A"/>
    <x v="32"/>
    <d v="2023-04-01T00:00:00"/>
    <x v="1"/>
  </r>
  <r>
    <x v="228"/>
    <s v="Eye &amp; Ent Research"/>
    <x v="1"/>
    <s v="N/A"/>
    <x v="32"/>
    <d v="2023-04-01T00:00:00"/>
    <x v="1"/>
  </r>
  <r>
    <x v="229"/>
    <s v="Faseb Bioadvances"/>
    <x v="0"/>
    <s v="N/A"/>
    <x v="393"/>
    <d v="2019-08-26T00:00:00"/>
    <x v="0"/>
  </r>
  <r>
    <x v="229"/>
    <s v="Faseb Bioadvances"/>
    <x v="0"/>
    <n v="2019"/>
    <x v="158"/>
    <d v="2020-12-04T00:00:01"/>
    <x v="0"/>
  </r>
  <r>
    <x v="229"/>
    <s v="Faseb Bioadvances"/>
    <x v="0"/>
    <n v="2200"/>
    <x v="394"/>
    <d v="2021-03-25T00:00:00"/>
    <x v="0"/>
  </r>
  <r>
    <x v="229"/>
    <s v="Faseb Bioadvances"/>
    <x v="0"/>
    <n v="2221"/>
    <x v="113"/>
    <d v="2023-01-31T00:00:00"/>
    <x v="0"/>
  </r>
  <r>
    <x v="229"/>
    <s v="Faseb Bioadvances"/>
    <x v="0"/>
    <n v="2800"/>
    <x v="278"/>
    <d v="2023-11-06T00:00:00"/>
    <x v="1"/>
  </r>
  <r>
    <x v="229"/>
    <s v="Faseb Bioadvances"/>
    <x v="1"/>
    <s v="N/A"/>
    <x v="395"/>
    <d v="2019-08-26T00:00:00"/>
    <x v="0"/>
  </r>
  <r>
    <x v="229"/>
    <s v="Faseb Bioadvances"/>
    <x v="1"/>
    <n v="1615"/>
    <x v="161"/>
    <d v="2020-12-04T00:00:01"/>
    <x v="0"/>
  </r>
  <r>
    <x v="229"/>
    <s v="Faseb Bioadvances"/>
    <x v="1"/>
    <n v="1760"/>
    <x v="371"/>
    <d v="2021-03-25T00:00:00"/>
    <x v="0"/>
  </r>
  <r>
    <x v="229"/>
    <s v="Faseb Bioadvances"/>
    <x v="1"/>
    <n v="1777"/>
    <x v="244"/>
    <d v="2023-01-31T00:00:00"/>
    <x v="0"/>
  </r>
  <r>
    <x v="229"/>
    <s v="Faseb Bioadvances"/>
    <x v="1"/>
    <n v="2240"/>
    <x v="281"/>
    <d v="2023-11-06T00:00:00"/>
    <x v="1"/>
  </r>
  <r>
    <x v="229"/>
    <s v="Faseb Bioadvances"/>
    <x v="2"/>
    <s v="N/A"/>
    <x v="395"/>
    <d v="2019-08-13T00:00:00"/>
    <x v="0"/>
  </r>
  <r>
    <x v="229"/>
    <s v="Faseb Bioadvances"/>
    <x v="2"/>
    <n v="1615"/>
    <x v="161"/>
    <d v="2020-12-03T00:00:00"/>
    <x v="0"/>
  </r>
  <r>
    <x v="229"/>
    <s v="Faseb Bioadvances"/>
    <x v="2"/>
    <n v="1760"/>
    <x v="371"/>
    <d v="2021-04-01T00:00:00"/>
    <x v="0"/>
  </r>
  <r>
    <x v="229"/>
    <s v="Faseb Bioadvances"/>
    <x v="2"/>
    <n v="1777"/>
    <x v="394"/>
    <d v="2021-12-20T00:00:00"/>
    <x v="0"/>
  </r>
  <r>
    <x v="229"/>
    <s v="Faseb Bioadvances"/>
    <x v="2"/>
    <n v="2221"/>
    <x v="113"/>
    <d v="2023-01-05T00:00:00"/>
    <x v="0"/>
  </r>
  <r>
    <x v="229"/>
    <s v="Faseb Bioadvances"/>
    <x v="2"/>
    <n v="2800"/>
    <x v="278"/>
    <d v="2023-11-03T00:00:00"/>
    <x v="0"/>
  </r>
  <r>
    <x v="229"/>
    <s v="Faseb Bioadvances"/>
    <x v="2"/>
    <n v="2940"/>
    <x v="396"/>
    <d v="2024-02-02T00:00:00"/>
    <x v="1"/>
  </r>
  <r>
    <x v="229"/>
    <s v="Faseb Bioadvances"/>
    <x v="3"/>
    <s v="N/A"/>
    <x v="397"/>
    <d v="2019-08-13T00:00:00"/>
    <x v="0"/>
  </r>
  <r>
    <x v="229"/>
    <s v="Faseb Bioadvances"/>
    <x v="3"/>
    <n v="1292"/>
    <x v="187"/>
    <d v="2020-12-03T00:00:00"/>
    <x v="0"/>
  </r>
  <r>
    <x v="229"/>
    <s v="Faseb Bioadvances"/>
    <x v="3"/>
    <n v="1408"/>
    <x v="372"/>
    <d v="2021-04-01T00:00:00"/>
    <x v="0"/>
  </r>
  <r>
    <x v="229"/>
    <s v="Faseb Bioadvances"/>
    <x v="3"/>
    <n v="1422"/>
    <x v="371"/>
    <d v="2021-12-20T00:00:00"/>
    <x v="0"/>
  </r>
  <r>
    <x v="229"/>
    <s v="Faseb Bioadvances"/>
    <x v="3"/>
    <n v="1777"/>
    <x v="244"/>
    <d v="2023-01-05T00:00:00"/>
    <x v="0"/>
  </r>
  <r>
    <x v="229"/>
    <s v="Faseb Bioadvances"/>
    <x v="3"/>
    <n v="2240"/>
    <x v="281"/>
    <d v="2023-11-03T00:00:00"/>
    <x v="0"/>
  </r>
  <r>
    <x v="229"/>
    <s v="Faseb Bioadvances"/>
    <x v="3"/>
    <n v="2352"/>
    <x v="398"/>
    <d v="2024-02-02T00:00:00"/>
    <x v="1"/>
  </r>
  <r>
    <x v="230"/>
    <s v="Febs Open Bio"/>
    <x v="0"/>
    <s v="N/A"/>
    <x v="198"/>
    <d v="2019-08-26T00:00:00"/>
    <x v="0"/>
  </r>
  <r>
    <x v="230"/>
    <s v="Febs Open Bio"/>
    <x v="0"/>
    <n v="1400"/>
    <x v="204"/>
    <d v="2020-12-04T00:00:01"/>
    <x v="0"/>
  </r>
  <r>
    <x v="230"/>
    <s v="Febs Open Bio"/>
    <x v="0"/>
    <n v="1650"/>
    <x v="201"/>
    <d v="2021-01-26T00:00:01"/>
    <x v="0"/>
  </r>
  <r>
    <x v="230"/>
    <s v="Febs Open Bio"/>
    <x v="0"/>
    <n v="1450"/>
    <x v="347"/>
    <d v="2021-12-01T00:00:01"/>
    <x v="0"/>
  </r>
  <r>
    <x v="230"/>
    <s v="Febs Open Bio"/>
    <x v="0"/>
    <n v="1550"/>
    <x v="149"/>
    <d v="2023-01-31T00:00:00"/>
    <x v="1"/>
  </r>
  <r>
    <x v="230"/>
    <s v="Febs Open Bio"/>
    <x v="1"/>
    <s v="N/A"/>
    <x v="199"/>
    <d v="2019-08-26T00:00:00"/>
    <x v="0"/>
  </r>
  <r>
    <x v="230"/>
    <s v="Febs Open Bio"/>
    <x v="1"/>
    <n v="1120"/>
    <x v="208"/>
    <d v="2020-12-04T00:00:01"/>
    <x v="0"/>
  </r>
  <r>
    <x v="230"/>
    <s v="Febs Open Bio"/>
    <x v="1"/>
    <n v="1320"/>
    <x v="206"/>
    <d v="2021-01-26T00:00:01"/>
    <x v="0"/>
  </r>
  <r>
    <x v="230"/>
    <s v="Febs Open Bio"/>
    <x v="1"/>
    <n v="1160"/>
    <x v="348"/>
    <d v="2021-12-01T00:00:01"/>
    <x v="0"/>
  </r>
  <r>
    <x v="230"/>
    <s v="Febs Open Bio"/>
    <x v="1"/>
    <n v="1240"/>
    <x v="186"/>
    <d v="2023-01-31T00:00:00"/>
    <x v="1"/>
  </r>
  <r>
    <x v="230"/>
    <s v="Febs Open Bio"/>
    <x v="2"/>
    <s v="N/A"/>
    <x v="399"/>
    <d v="2020-01-14T00:00:01"/>
    <x v="0"/>
  </r>
  <r>
    <x v="230"/>
    <s v="Febs Open Bio"/>
    <x v="2"/>
    <n v="1260"/>
    <x v="400"/>
    <d v="2020-12-04T00:00:01"/>
    <x v="0"/>
  </r>
  <r>
    <x v="230"/>
    <s v="Febs Open Bio"/>
    <x v="2"/>
    <n v="1485"/>
    <x v="401"/>
    <d v="2021-01-26T00:00:01"/>
    <x v="0"/>
  </r>
  <r>
    <x v="230"/>
    <s v="Febs Open Bio"/>
    <x v="2"/>
    <n v="1305"/>
    <x v="45"/>
    <d v="2021-12-01T00:00:01"/>
    <x v="1"/>
  </r>
  <r>
    <x v="230"/>
    <s v="Febs Open Bio"/>
    <x v="3"/>
    <s v="N/A"/>
    <x v="402"/>
    <d v="2020-01-14T00:00:01"/>
    <x v="0"/>
  </r>
  <r>
    <x v="230"/>
    <s v="Febs Open Bio"/>
    <x v="3"/>
    <n v="1008"/>
    <x v="403"/>
    <d v="2020-12-04T00:00:01"/>
    <x v="0"/>
  </r>
  <r>
    <x v="230"/>
    <s v="Febs Open Bio"/>
    <x v="3"/>
    <n v="1188"/>
    <x v="404"/>
    <d v="2021-01-26T00:00:01"/>
    <x v="0"/>
  </r>
  <r>
    <x v="230"/>
    <s v="Febs Open Bio"/>
    <x v="3"/>
    <n v="1044"/>
    <x v="45"/>
    <d v="2021-12-01T00:00:01"/>
    <x v="1"/>
  </r>
  <r>
    <x v="231"/>
    <s v="Flexmat"/>
    <x v="0"/>
    <s v="N/A"/>
    <x v="32"/>
    <d v="2023-05-15T00:00:00"/>
    <x v="1"/>
  </r>
  <r>
    <x v="231"/>
    <s v="Flexmat"/>
    <x v="0"/>
    <s v="N/A"/>
    <x v="32"/>
    <d v="2023-05-15T00:00:00"/>
    <x v="1"/>
  </r>
  <r>
    <x v="232"/>
    <s v="Flextech"/>
    <x v="0"/>
    <s v="N/A"/>
    <x v="405"/>
    <d v="2023-12-08T00:00:00"/>
    <x v="1"/>
  </r>
  <r>
    <x v="232"/>
    <s v="Flextech"/>
    <x v="1"/>
    <s v="N/A"/>
    <x v="406"/>
    <d v="2023-12-08T00:00:00"/>
    <x v="1"/>
  </r>
  <r>
    <x v="233"/>
    <s v="Food And Energy Security"/>
    <x v="0"/>
    <s v="N/A"/>
    <x v="216"/>
    <d v="2019-08-13T01:00:01"/>
    <x v="0"/>
  </r>
  <r>
    <x v="233"/>
    <s v="Food And Energy Security"/>
    <x v="0"/>
    <n v="1900"/>
    <x v="176"/>
    <d v="2019-10-10T00:00:01"/>
    <x v="0"/>
  </r>
  <r>
    <x v="233"/>
    <s v="Food And Energy Security"/>
    <x v="0"/>
    <n v="1950"/>
    <x v="7"/>
    <d v="2021-10-29T01:00:01"/>
    <x v="0"/>
  </r>
  <r>
    <x v="233"/>
    <s v="Food And Energy Security"/>
    <x v="0"/>
    <n v="2400"/>
    <x v="8"/>
    <d v="2022-09-13T00:00:00"/>
    <x v="0"/>
  </r>
  <r>
    <x v="233"/>
    <s v="Food And Energy Security"/>
    <x v="0"/>
    <n v="2640"/>
    <x v="9"/>
    <d v="2023-09-18T00:00:00"/>
    <x v="1"/>
  </r>
  <r>
    <x v="233"/>
    <s v="Food And Energy Security"/>
    <x v="1"/>
    <s v="N/A"/>
    <x v="191"/>
    <d v="2019-08-13T01:00:01"/>
    <x v="0"/>
  </r>
  <r>
    <x v="233"/>
    <s v="Food And Energy Security"/>
    <x v="1"/>
    <n v="1520"/>
    <x v="180"/>
    <d v="2019-10-10T00:00:01"/>
    <x v="0"/>
  </r>
  <r>
    <x v="233"/>
    <s v="Food And Energy Security"/>
    <x v="1"/>
    <n v="1560"/>
    <x v="13"/>
    <d v="2021-10-29T01:00:01"/>
    <x v="0"/>
  </r>
  <r>
    <x v="233"/>
    <s v="Food And Energy Security"/>
    <x v="1"/>
    <n v="1920"/>
    <x v="14"/>
    <d v="2022-09-13T00:00:00"/>
    <x v="0"/>
  </r>
  <r>
    <x v="233"/>
    <s v="Food And Energy Security"/>
    <x v="1"/>
    <n v="2112"/>
    <x v="15"/>
    <d v="2023-09-18T00:00:00"/>
    <x v="1"/>
  </r>
  <r>
    <x v="233"/>
    <s v="Food And Energy Security"/>
    <x v="2"/>
    <s v="N/A"/>
    <x v="180"/>
    <d v="2019-10-10T01:00:01"/>
    <x v="0"/>
  </r>
  <r>
    <x v="233"/>
    <s v="Food And Energy Security"/>
    <x v="2"/>
    <n v="1560"/>
    <x v="45"/>
    <d v="2021-10-29T01:00:01"/>
    <x v="0"/>
  </r>
  <r>
    <x v="233"/>
    <s v="Food And Energy Security"/>
    <x v="2"/>
    <s v="N/A"/>
    <x v="8"/>
    <d v="2022-09-21T00:00:00"/>
    <x v="0"/>
  </r>
  <r>
    <x v="233"/>
    <s v="Food And Energy Security"/>
    <x v="2"/>
    <n v="2640"/>
    <x v="9"/>
    <d v="2023-10-23T00:00:00"/>
    <x v="1"/>
  </r>
  <r>
    <x v="233"/>
    <s v="Food And Energy Security"/>
    <x v="3"/>
    <s v="N/A"/>
    <x v="266"/>
    <d v="2019-10-10T01:00:01"/>
    <x v="0"/>
  </r>
  <r>
    <x v="233"/>
    <s v="Food And Energy Security"/>
    <x v="3"/>
    <n v="1248"/>
    <x v="45"/>
    <d v="2021-10-29T01:00:01"/>
    <x v="0"/>
  </r>
  <r>
    <x v="233"/>
    <s v="Food And Energy Security"/>
    <x v="3"/>
    <s v="N/A"/>
    <x v="14"/>
    <d v="2022-09-21T00:00:00"/>
    <x v="0"/>
  </r>
  <r>
    <x v="233"/>
    <s v="Food And Energy Security"/>
    <x v="3"/>
    <n v="2112"/>
    <x v="15"/>
    <d v="2023-10-23T00:00:00"/>
    <x v="1"/>
  </r>
  <r>
    <x v="234"/>
    <s v="Food Bioengineering"/>
    <x v="0"/>
    <s v="N/A"/>
    <x v="32"/>
    <d v="2024-04-15T00:00:00"/>
    <x v="1"/>
  </r>
  <r>
    <x v="234"/>
    <s v="Food Bioengineering"/>
    <x v="1"/>
    <s v="N/A"/>
    <x v="32"/>
    <d v="2024-04-15T00:00:00"/>
    <x v="1"/>
  </r>
  <r>
    <x v="235"/>
    <s v="Food Biomacromolecules"/>
    <x v="0"/>
    <s v="N/A"/>
    <x v="32"/>
    <d v="2024-04-15T00:00:00"/>
    <x v="1"/>
  </r>
  <r>
    <x v="235"/>
    <s v="Food Biomacromolecules"/>
    <x v="1"/>
    <s v="N/A"/>
    <x v="32"/>
    <d v="2024-04-15T00:00:00"/>
    <x v="1"/>
  </r>
  <r>
    <x v="236"/>
    <s v="Food Frontiers"/>
    <x v="0"/>
    <s v="N/A"/>
    <x v="407"/>
    <d v="2020-01-30T00:00:00"/>
    <x v="0"/>
  </r>
  <r>
    <x v="236"/>
    <s v="Food Frontiers"/>
    <x v="0"/>
    <n v="4340"/>
    <x v="78"/>
    <d v="2021-12-13T00:00:00"/>
    <x v="0"/>
  </r>
  <r>
    <x v="236"/>
    <s v="Food Frontiers"/>
    <x v="0"/>
    <n v="4350"/>
    <x v="408"/>
    <d v="2023-11-06T00:00:00"/>
    <x v="1"/>
  </r>
  <r>
    <x v="236"/>
    <s v="Food Frontiers"/>
    <x v="1"/>
    <s v="N/A"/>
    <x v="409"/>
    <d v="2020-01-30T00:00:00"/>
    <x v="0"/>
  </r>
  <r>
    <x v="236"/>
    <s v="Food Frontiers"/>
    <x v="1"/>
    <n v="3472"/>
    <x v="82"/>
    <d v="2021-12-13T00:00:00"/>
    <x v="0"/>
  </r>
  <r>
    <x v="236"/>
    <s v="Food Frontiers"/>
    <x v="1"/>
    <n v="3480"/>
    <x v="410"/>
    <d v="2023-11-06T00:00:00"/>
    <x v="1"/>
  </r>
  <r>
    <x v="237"/>
    <s v="Food Risk Assess Europe"/>
    <x v="0"/>
    <s v="N/A"/>
    <x v="32"/>
    <d v="2024-04-15T00:00:00"/>
    <x v="1"/>
  </r>
  <r>
    <x v="237"/>
    <s v="Food Risk Assess Europe"/>
    <x v="1"/>
    <s v="N/A"/>
    <x v="32"/>
    <d v="2024-04-15T00:00:00"/>
    <x v="1"/>
  </r>
  <r>
    <x v="238"/>
    <s v="Food Safety And Health"/>
    <x v="0"/>
    <s v="N/A"/>
    <x v="274"/>
    <d v="2023-03-20T00:00:00"/>
    <x v="1"/>
  </r>
  <r>
    <x v="238"/>
    <s v="Food Safety And Health"/>
    <x v="1"/>
    <s v="N/A"/>
    <x v="100"/>
    <d v="2023-03-20T00:00:00"/>
    <x v="1"/>
  </r>
  <r>
    <x v="239"/>
    <s v="Food Science &amp; Nutrition"/>
    <x v="0"/>
    <s v="N/A"/>
    <x v="411"/>
    <d v="2019-08-13T00:00:00"/>
    <x v="0"/>
  </r>
  <r>
    <x v="239"/>
    <s v="Food Science &amp; Nutrition"/>
    <x v="0"/>
    <n v="1631"/>
    <x v="176"/>
    <d v="2019-10-10T00:00:01"/>
    <x v="0"/>
  </r>
  <r>
    <x v="239"/>
    <s v="Food Science &amp; Nutrition"/>
    <x v="0"/>
    <n v="1950"/>
    <x v="68"/>
    <d v="2020-12-04T00:00:01"/>
    <x v="0"/>
  </r>
  <r>
    <x v="239"/>
    <s v="Food Science &amp; Nutrition"/>
    <x v="0"/>
    <n v="2500"/>
    <x v="89"/>
    <d v="2021-01-26T00:00:01"/>
    <x v="0"/>
  </r>
  <r>
    <x v="239"/>
    <s v="Food Science &amp; Nutrition"/>
    <x v="0"/>
    <n v="2100"/>
    <x v="228"/>
    <d v="2021-10-29T01:00:01"/>
    <x v="0"/>
  </r>
  <r>
    <x v="239"/>
    <s v="Food Science &amp; Nutrition"/>
    <x v="0"/>
    <n v="2250"/>
    <x v="229"/>
    <d v="2022-09-13T00:00:00"/>
    <x v="0"/>
  </r>
  <r>
    <x v="239"/>
    <s v="Food Science &amp; Nutrition"/>
    <x v="0"/>
    <n v="2480"/>
    <x v="33"/>
    <d v="2023-09-18T00:00:00"/>
    <x v="1"/>
  </r>
  <r>
    <x v="239"/>
    <s v="Food Science &amp; Nutrition"/>
    <x v="1"/>
    <s v="N/A"/>
    <x v="401"/>
    <d v="2019-08-13T00:00:00"/>
    <x v="0"/>
  </r>
  <r>
    <x v="239"/>
    <s v="Food Science &amp; Nutrition"/>
    <x v="1"/>
    <n v="1305"/>
    <x v="180"/>
    <d v="2019-10-10T00:00:01"/>
    <x v="0"/>
  </r>
  <r>
    <x v="239"/>
    <s v="Food Science &amp; Nutrition"/>
    <x v="1"/>
    <n v="1560"/>
    <x v="71"/>
    <d v="2020-12-04T00:00:01"/>
    <x v="0"/>
  </r>
  <r>
    <x v="239"/>
    <s v="Food Science &amp; Nutrition"/>
    <x v="1"/>
    <n v="2000"/>
    <x v="90"/>
    <d v="2021-01-26T00:00:01"/>
    <x v="0"/>
  </r>
  <r>
    <x v="239"/>
    <s v="Food Science &amp; Nutrition"/>
    <x v="1"/>
    <n v="1680"/>
    <x v="152"/>
    <d v="2021-10-29T01:00:01"/>
    <x v="0"/>
  </r>
  <r>
    <x v="239"/>
    <s v="Food Science &amp; Nutrition"/>
    <x v="1"/>
    <n v="1800"/>
    <x v="231"/>
    <d v="2022-09-13T00:00:00"/>
    <x v="0"/>
  </r>
  <r>
    <x v="239"/>
    <s v="Food Science &amp; Nutrition"/>
    <x v="1"/>
    <n v="1984"/>
    <x v="34"/>
    <d v="2023-09-18T00:00:00"/>
    <x v="1"/>
  </r>
  <r>
    <x v="239"/>
    <s v="Food Science &amp; Nutrition"/>
    <x v="2"/>
    <s v="N/A"/>
    <x v="401"/>
    <d v="2019-08-13T00:00:00"/>
    <x v="0"/>
  </r>
  <r>
    <x v="239"/>
    <s v="Food Science &amp; Nutrition"/>
    <x v="2"/>
    <n v="1305"/>
    <x v="180"/>
    <d v="2019-10-10T00:00:01"/>
    <x v="0"/>
  </r>
  <r>
    <x v="239"/>
    <s v="Food Science &amp; Nutrition"/>
    <x v="2"/>
    <n v="1560"/>
    <x v="116"/>
    <d v="2020-12-04T00:00:01"/>
    <x v="0"/>
  </r>
  <r>
    <x v="239"/>
    <s v="Food Science &amp; Nutrition"/>
    <x v="2"/>
    <n v="2040"/>
    <x v="90"/>
    <d v="2021-01-26T00:00:01"/>
    <x v="0"/>
  </r>
  <r>
    <x v="239"/>
    <s v="Food Science &amp; Nutrition"/>
    <x v="2"/>
    <n v="1680"/>
    <x v="89"/>
    <d v="2021-08-19T00:00:00"/>
    <x v="0"/>
  </r>
  <r>
    <x v="239"/>
    <s v="Food Science &amp; Nutrition"/>
    <x v="2"/>
    <n v="2100"/>
    <x v="228"/>
    <d v="2021-10-25T00:00:00"/>
    <x v="0"/>
  </r>
  <r>
    <x v="239"/>
    <s v="Food Science &amp; Nutrition"/>
    <x v="2"/>
    <n v="2250"/>
    <x v="229"/>
    <d v="2022-09-20T00:00:00"/>
    <x v="0"/>
  </r>
  <r>
    <x v="239"/>
    <s v="Food Science &amp; Nutrition"/>
    <x v="2"/>
    <n v="2480"/>
    <x v="33"/>
    <d v="2023-09-05T00:00:00"/>
    <x v="1"/>
  </r>
  <r>
    <x v="239"/>
    <s v="Food Science &amp; Nutrition"/>
    <x v="3"/>
    <s v="N/A"/>
    <x v="404"/>
    <d v="2019-08-13T00:00:00"/>
    <x v="0"/>
  </r>
  <r>
    <x v="239"/>
    <s v="Food Science &amp; Nutrition"/>
    <x v="3"/>
    <n v="1044"/>
    <x v="266"/>
    <d v="2019-10-10T00:00:01"/>
    <x v="0"/>
  </r>
  <r>
    <x v="239"/>
    <s v="Food Science &amp; Nutrition"/>
    <x v="3"/>
    <n v="1248"/>
    <x v="273"/>
    <d v="2020-12-04T00:00:01"/>
    <x v="0"/>
  </r>
  <r>
    <x v="239"/>
    <s v="Food Science &amp; Nutrition"/>
    <x v="3"/>
    <n v="1632"/>
    <x v="145"/>
    <d v="2021-01-26T00:00:01"/>
    <x v="0"/>
  </r>
  <r>
    <x v="239"/>
    <s v="Food Science &amp; Nutrition"/>
    <x v="3"/>
    <n v="1344"/>
    <x v="90"/>
    <d v="2021-08-19T00:00:00"/>
    <x v="0"/>
  </r>
  <r>
    <x v="239"/>
    <s v="Food Science &amp; Nutrition"/>
    <x v="3"/>
    <n v="1680"/>
    <x v="152"/>
    <d v="2021-10-25T00:00:00"/>
    <x v="0"/>
  </r>
  <r>
    <x v="239"/>
    <s v="Food Science &amp; Nutrition"/>
    <x v="3"/>
    <n v="1800"/>
    <x v="231"/>
    <d v="2022-09-20T00:00:00"/>
    <x v="0"/>
  </r>
  <r>
    <x v="239"/>
    <s v="Food Science &amp; Nutrition"/>
    <x v="3"/>
    <n v="1984"/>
    <x v="34"/>
    <d v="2023-09-05T00:00:00"/>
    <x v="1"/>
  </r>
  <r>
    <x v="240"/>
    <s v="Future Humanities"/>
    <x v="0"/>
    <s v="N/A"/>
    <x v="314"/>
    <d v="2022-01-21T00:00:00"/>
    <x v="1"/>
  </r>
  <r>
    <x v="240"/>
    <s v="Future Humanities"/>
    <x v="1"/>
    <s v="N/A"/>
    <x v="315"/>
    <d v="2022-01-21T00:00:00"/>
    <x v="1"/>
  </r>
  <r>
    <x v="241"/>
    <s v="Future In Educational Research"/>
    <x v="0"/>
    <s v="N/A"/>
    <x v="32"/>
    <d v="2024-04-15T00:00:00"/>
    <x v="1"/>
  </r>
  <r>
    <x v="241"/>
    <s v="Future In Educational Research"/>
    <x v="1"/>
    <s v="N/A"/>
    <x v="32"/>
    <d v="2024-04-15T00:00:00"/>
    <x v="1"/>
  </r>
  <r>
    <x v="242"/>
    <s v="Future Postharvest And Food"/>
    <x v="0"/>
    <s v="N/A"/>
    <x v="412"/>
    <d v="2023-12-04T00:00:00"/>
    <x v="1"/>
  </r>
  <r>
    <x v="242"/>
    <s v="Future Postharvest And Food"/>
    <x v="1"/>
    <s v="N/A"/>
    <x v="413"/>
    <d v="2023-12-04T00:00:00"/>
    <x v="1"/>
  </r>
  <r>
    <x v="243"/>
    <s v="Gastroenterology Research And Practice"/>
    <x v="0"/>
    <s v="N/A"/>
    <x v="19"/>
    <d v="2023-01-01T00:00:00"/>
    <x v="0"/>
  </r>
  <r>
    <x v="243"/>
    <s v="Gastroenterology Research And Practice"/>
    <x v="0"/>
    <n v="2060"/>
    <x v="31"/>
    <d v="2024-03-04T00:00:00"/>
    <x v="1"/>
  </r>
  <r>
    <x v="243"/>
    <s v="Gastroenterology Research And Practice"/>
    <x v="1"/>
    <s v="N/A"/>
    <x v="21"/>
    <d v="2023-01-01T00:00:00"/>
    <x v="0"/>
  </r>
  <r>
    <x v="243"/>
    <s v="Gastroenterology Research And Practice"/>
    <x v="1"/>
    <n v="1648"/>
    <x v="107"/>
    <d v="2024-03-04T00:00:00"/>
    <x v="1"/>
  </r>
  <r>
    <x v="244"/>
    <s v="Gastrohep"/>
    <x v="0"/>
    <s v="N/A"/>
    <x v="95"/>
    <d v="2023-01-01T00:00:00"/>
    <x v="0"/>
  </r>
  <r>
    <x v="244"/>
    <s v="Gastrohep"/>
    <x v="0"/>
    <n v="672"/>
    <x v="96"/>
    <d v="2024-03-04T00:00:00"/>
    <x v="1"/>
  </r>
  <r>
    <x v="244"/>
    <s v="Gastrohep"/>
    <x v="1"/>
    <s v="N/A"/>
    <x v="97"/>
    <d v="2023-01-01T00:00:00"/>
    <x v="0"/>
  </r>
  <r>
    <x v="244"/>
    <s v="Gastrohep"/>
    <x v="1"/>
    <n v="538"/>
    <x v="98"/>
    <d v="2024-03-04T00:00:00"/>
    <x v="1"/>
  </r>
  <r>
    <x v="245"/>
    <s v="Gcb Bioenergy"/>
    <x v="0"/>
    <s v="N/A"/>
    <x v="414"/>
    <d v="2019-08-13T00:00:00"/>
    <x v="0"/>
  </r>
  <r>
    <x v="245"/>
    <s v="Gcb Bioenergy"/>
    <x v="0"/>
    <n v="1859"/>
    <x v="116"/>
    <d v="2022-09-13T00:00:00"/>
    <x v="0"/>
  </r>
  <r>
    <x v="245"/>
    <s v="Gcb Bioenergy"/>
    <x v="0"/>
    <n v="2040"/>
    <x v="415"/>
    <d v="2023-09-18T00:00:00"/>
    <x v="1"/>
  </r>
  <r>
    <x v="245"/>
    <s v="Gcb Bioenergy"/>
    <x v="1"/>
    <s v="N/A"/>
    <x v="416"/>
    <d v="2019-08-13T00:00:00"/>
    <x v="0"/>
  </r>
  <r>
    <x v="245"/>
    <s v="Gcb Bioenergy"/>
    <x v="1"/>
    <n v="1487"/>
    <x v="273"/>
    <d v="2022-09-13T00:00:00"/>
    <x v="0"/>
  </r>
  <r>
    <x v="245"/>
    <s v="Gcb Bioenergy"/>
    <x v="1"/>
    <n v="1632"/>
    <x v="417"/>
    <d v="2023-09-18T00:00:00"/>
    <x v="1"/>
  </r>
  <r>
    <x v="246"/>
    <s v="Genes, Brain And Behavior"/>
    <x v="0"/>
    <n v="2450"/>
    <x v="50"/>
    <d v="2022-11-16T00:00:01"/>
    <x v="0"/>
  </r>
  <r>
    <x v="246"/>
    <s v="Genes, Brain And Behavior"/>
    <x v="0"/>
    <n v="2700"/>
    <x v="418"/>
    <d v="2023-11-06T00:00:00"/>
    <x v="1"/>
  </r>
  <r>
    <x v="246"/>
    <s v="Genes, Brain And Behavior"/>
    <x v="1"/>
    <n v="1960"/>
    <x v="55"/>
    <d v="2022-11-16T00:00:01"/>
    <x v="0"/>
  </r>
  <r>
    <x v="246"/>
    <s v="Genes, Brain And Behavior"/>
    <x v="1"/>
    <n v="2160"/>
    <x v="419"/>
    <d v="2023-11-06T00:00:00"/>
    <x v="1"/>
  </r>
  <r>
    <x v="247"/>
    <s v="Geo: Geography And Environment"/>
    <x v="0"/>
    <s v="N/A"/>
    <x v="134"/>
    <d v="2019-08-26T00:00:00"/>
    <x v="0"/>
  </r>
  <r>
    <x v="247"/>
    <s v="Geo: Geography And Environment"/>
    <x v="0"/>
    <n v="1480"/>
    <x v="152"/>
    <d v="2021-12-13T00:00:00"/>
    <x v="0"/>
  </r>
  <r>
    <x v="247"/>
    <s v="Geo: Geography And Environment"/>
    <x v="0"/>
    <n v="1800"/>
    <x v="326"/>
    <d v="2022-11-16T00:00:01"/>
    <x v="0"/>
  </r>
  <r>
    <x v="247"/>
    <s v="Geo: Geography And Environment"/>
    <x v="0"/>
    <n v="1860"/>
    <x v="176"/>
    <d v="2023-11-06T00:00:00"/>
    <x v="1"/>
  </r>
  <r>
    <x v="247"/>
    <s v="Geo: Geography And Environment"/>
    <x v="1"/>
    <s v="N/A"/>
    <x v="137"/>
    <d v="2019-08-26T00:00:00"/>
    <x v="0"/>
  </r>
  <r>
    <x v="247"/>
    <s v="Geo: Geography And Environment"/>
    <x v="1"/>
    <n v="1184"/>
    <x v="154"/>
    <d v="2021-12-13T00:00:00"/>
    <x v="0"/>
  </r>
  <r>
    <x v="247"/>
    <s v="Geo: Geography And Environment"/>
    <x v="1"/>
    <n v="1440"/>
    <x v="329"/>
    <d v="2022-11-16T00:00:01"/>
    <x v="0"/>
  </r>
  <r>
    <x v="247"/>
    <s v="Geo: Geography And Environment"/>
    <x v="1"/>
    <n v="1488"/>
    <x v="180"/>
    <d v="2023-11-06T00:00:00"/>
    <x v="1"/>
  </r>
  <r>
    <x v="247"/>
    <s v="Geo: Geography And Environment"/>
    <x v="2"/>
    <s v="N/A"/>
    <x v="137"/>
    <d v="2019-08-13T00:00:00"/>
    <x v="0"/>
  </r>
  <r>
    <x v="247"/>
    <s v="Geo: Geography And Environment"/>
    <x v="2"/>
    <n v="1184"/>
    <x v="154"/>
    <d v="2021-12-01T00:00:00"/>
    <x v="0"/>
  </r>
  <r>
    <x v="247"/>
    <s v="Geo: Geography And Environment"/>
    <x v="2"/>
    <n v="1440"/>
    <x v="152"/>
    <d v="2021-12-20T00:00:00"/>
    <x v="0"/>
  </r>
  <r>
    <x v="247"/>
    <s v="Geo: Geography And Environment"/>
    <x v="2"/>
    <n v="1800"/>
    <x v="326"/>
    <d v="2022-11-08T00:00:00"/>
    <x v="0"/>
  </r>
  <r>
    <x v="247"/>
    <s v="Geo: Geography And Environment"/>
    <x v="2"/>
    <n v="1860"/>
    <x v="176"/>
    <d v="2023-11-03T00:00:00"/>
    <x v="1"/>
  </r>
  <r>
    <x v="247"/>
    <s v="Geo: Geography And Environment"/>
    <x v="3"/>
    <s v="N/A"/>
    <x v="420"/>
    <d v="2019-08-13T00:00:00"/>
    <x v="0"/>
  </r>
  <r>
    <x v="247"/>
    <s v="Geo: Geography And Environment"/>
    <x v="3"/>
    <n v="947"/>
    <x v="256"/>
    <d v="2021-12-01T00:00:00"/>
    <x v="0"/>
  </r>
  <r>
    <x v="247"/>
    <s v="Geo: Geography And Environment"/>
    <x v="3"/>
    <n v="1152"/>
    <x v="154"/>
    <d v="2021-12-20T00:00:00"/>
    <x v="0"/>
  </r>
  <r>
    <x v="247"/>
    <s v="Geo: Geography And Environment"/>
    <x v="3"/>
    <n v="1440"/>
    <x v="329"/>
    <d v="2022-11-08T00:00:00"/>
    <x v="0"/>
  </r>
  <r>
    <x v="247"/>
    <s v="Geo: Geography And Environment"/>
    <x v="3"/>
    <n v="1488"/>
    <x v="180"/>
    <d v="2023-11-03T00:00:00"/>
    <x v="1"/>
  </r>
  <r>
    <x v="248"/>
    <s v="Geochemistry, Geophysics, Geosystems"/>
    <x v="0"/>
    <s v="N/A"/>
    <x v="6"/>
    <d v="2021-09-10T00:00:00"/>
    <x v="0"/>
  </r>
  <r>
    <x v="248"/>
    <s v="Geochemistry, Geophysics, Geosystems"/>
    <x v="0"/>
    <n v="2300"/>
    <x v="159"/>
    <d v="2023-11-06T00:00:00"/>
    <x v="1"/>
  </r>
  <r>
    <x v="248"/>
    <s v="Geochemistry, Geophysics, Geosystems"/>
    <x v="1"/>
    <s v="N/A"/>
    <x v="12"/>
    <d v="2021-09-10T00:00:00"/>
    <x v="0"/>
  </r>
  <r>
    <x v="248"/>
    <s v="Geochemistry, Geophysics, Geosystems"/>
    <x v="1"/>
    <n v="1840"/>
    <x v="162"/>
    <d v="2023-11-06T00:00:00"/>
    <x v="1"/>
  </r>
  <r>
    <x v="249"/>
    <s v="Geofluids"/>
    <x v="0"/>
    <s v="N/A"/>
    <x v="108"/>
    <d v="2023-01-01T00:00:00"/>
    <x v="0"/>
  </r>
  <r>
    <x v="249"/>
    <s v="Geofluids"/>
    <x v="0"/>
    <n v="1735"/>
    <x v="156"/>
    <d v="2024-03-04T00:00:00"/>
    <x v="1"/>
  </r>
  <r>
    <x v="249"/>
    <s v="Geofluids"/>
    <x v="1"/>
    <s v="N/A"/>
    <x v="109"/>
    <d v="2023-01-01T00:00:00"/>
    <x v="0"/>
  </r>
  <r>
    <x v="249"/>
    <s v="Geofluids"/>
    <x v="1"/>
    <n v="1388"/>
    <x v="157"/>
    <d v="2024-03-04T00:00:00"/>
    <x v="1"/>
  </r>
  <r>
    <x v="250"/>
    <s v="Geohealth"/>
    <x v="0"/>
    <s v="N/A"/>
    <x v="421"/>
    <d v="2019-08-26T00:00:00"/>
    <x v="0"/>
  </r>
  <r>
    <x v="250"/>
    <s v="Geohealth"/>
    <x v="0"/>
    <n v="1625"/>
    <x v="263"/>
    <d v="2021-07-09T01:00:01"/>
    <x v="0"/>
  </r>
  <r>
    <x v="250"/>
    <s v="Geohealth"/>
    <x v="0"/>
    <n v="1896"/>
    <x v="422"/>
    <d v="2023-01-31T00:00:00"/>
    <x v="0"/>
  </r>
  <r>
    <x v="250"/>
    <s v="Geohealth"/>
    <x v="0"/>
    <n v="2170"/>
    <x v="67"/>
    <d v="2023-06-26T00:00:00"/>
    <x v="0"/>
  </r>
  <r>
    <x v="250"/>
    <s v="Geohealth"/>
    <x v="0"/>
    <n v="2350"/>
    <x v="423"/>
    <d v="2023-11-06T00:00:00"/>
    <x v="1"/>
  </r>
  <r>
    <x v="250"/>
    <s v="Geohealth"/>
    <x v="1"/>
    <s v="N/A"/>
    <x v="314"/>
    <d v="2019-08-26T00:00:00"/>
    <x v="0"/>
  </r>
  <r>
    <x v="250"/>
    <s v="Geohealth"/>
    <x v="1"/>
    <n v="1300"/>
    <x v="424"/>
    <d v="2021-07-09T01:00:01"/>
    <x v="0"/>
  </r>
  <r>
    <x v="250"/>
    <s v="Geohealth"/>
    <x v="1"/>
    <n v="1517"/>
    <x v="425"/>
    <d v="2023-01-31T00:00:00"/>
    <x v="0"/>
  </r>
  <r>
    <x v="250"/>
    <s v="Geohealth"/>
    <x v="1"/>
    <n v="1736"/>
    <x v="70"/>
    <d v="2023-06-26T00:00:00"/>
    <x v="0"/>
  </r>
  <r>
    <x v="250"/>
    <s v="Geohealth"/>
    <x v="1"/>
    <n v="1880"/>
    <x v="426"/>
    <d v="2023-11-06T00:00:00"/>
    <x v="1"/>
  </r>
  <r>
    <x v="250"/>
    <s v="Geohealth"/>
    <x v="2"/>
    <s v="N/A"/>
    <x v="314"/>
    <d v="2020-01-14T00:00:01"/>
    <x v="0"/>
  </r>
  <r>
    <x v="250"/>
    <s v="Geohealth"/>
    <x v="2"/>
    <n v="1300"/>
    <x v="427"/>
    <d v="2021-07-09T01:00:01"/>
    <x v="0"/>
  </r>
  <r>
    <x v="250"/>
    <s v="Geohealth"/>
    <x v="2"/>
    <n v="1516"/>
    <x v="45"/>
    <d v="2022-11-16T00:00:00"/>
    <x v="0"/>
  </r>
  <r>
    <x v="250"/>
    <s v="Geohealth"/>
    <x v="2"/>
    <s v="N/A"/>
    <x v="425"/>
    <d v="2023-01-05T00:00:00"/>
    <x v="0"/>
  </r>
  <r>
    <x v="250"/>
    <s v="Geohealth"/>
    <x v="2"/>
    <n v="1736"/>
    <x v="70"/>
    <d v="2023-10-23T00:00:00"/>
    <x v="1"/>
  </r>
  <r>
    <x v="250"/>
    <s v="Geohealth"/>
    <x v="3"/>
    <s v="N/A"/>
    <x v="315"/>
    <d v="2020-01-14T00:00:01"/>
    <x v="0"/>
  </r>
  <r>
    <x v="250"/>
    <s v="Geohealth"/>
    <x v="3"/>
    <n v="1040"/>
    <x v="428"/>
    <d v="2021-07-09T01:00:01"/>
    <x v="0"/>
  </r>
  <r>
    <x v="250"/>
    <s v="Geohealth"/>
    <x v="3"/>
    <n v="1213"/>
    <x v="45"/>
    <d v="2022-11-16T00:00:00"/>
    <x v="0"/>
  </r>
  <r>
    <x v="250"/>
    <s v="Geohealth"/>
    <x v="3"/>
    <s v="N/A"/>
    <x v="429"/>
    <d v="2023-01-05T00:00:00"/>
    <x v="0"/>
  </r>
  <r>
    <x v="250"/>
    <s v="Geohealth"/>
    <x v="3"/>
    <n v="1389"/>
    <x v="430"/>
    <d v="2023-10-23T00:00:00"/>
    <x v="1"/>
  </r>
  <r>
    <x v="251"/>
    <s v="Geophysical Research Letters"/>
    <x v="0"/>
    <s v="N/A"/>
    <x v="49"/>
    <d v="2022-11-16T00:00:01"/>
    <x v="1"/>
  </r>
  <r>
    <x v="251"/>
    <s v="Geophysical Research Letters"/>
    <x v="1"/>
    <s v="N/A"/>
    <x v="54"/>
    <d v="2022-11-16T00:00:01"/>
    <x v="1"/>
  </r>
  <r>
    <x v="252"/>
    <s v="Geoscience Data Journal"/>
    <x v="0"/>
    <s v="N/A"/>
    <x v="200"/>
    <d v="2019-08-26T00:00:00"/>
    <x v="0"/>
  </r>
  <r>
    <x v="252"/>
    <s v="Geoscience Data Journal"/>
    <x v="0"/>
    <n v="1200"/>
    <x v="201"/>
    <d v="2021-12-13T00:00:00"/>
    <x v="0"/>
  </r>
  <r>
    <x v="252"/>
    <s v="Geoscience Data Journal"/>
    <x v="0"/>
    <n v="1450"/>
    <x v="149"/>
    <d v="2023-01-31T00:00:00"/>
    <x v="0"/>
  </r>
  <r>
    <x v="252"/>
    <s v="Geoscience Data Journal"/>
    <x v="0"/>
    <n v="1600"/>
    <x v="90"/>
    <d v="2023-11-06T00:00:00"/>
    <x v="1"/>
  </r>
  <r>
    <x v="252"/>
    <s v="Geoscience Data Journal"/>
    <x v="1"/>
    <s v="N/A"/>
    <x v="123"/>
    <d v="2019-08-26T00:00:00"/>
    <x v="0"/>
  </r>
  <r>
    <x v="252"/>
    <s v="Geoscience Data Journal"/>
    <x v="1"/>
    <n v="960"/>
    <x v="206"/>
    <d v="2021-12-13T00:00:00"/>
    <x v="0"/>
  </r>
  <r>
    <x v="252"/>
    <s v="Geoscience Data Journal"/>
    <x v="1"/>
    <n v="1160"/>
    <x v="186"/>
    <d v="2023-01-31T00:00:00"/>
    <x v="0"/>
  </r>
  <r>
    <x v="252"/>
    <s v="Geoscience Data Journal"/>
    <x v="1"/>
    <n v="1280"/>
    <x v="145"/>
    <d v="2023-11-06T00:00:00"/>
    <x v="1"/>
  </r>
  <r>
    <x v="252"/>
    <s v="Geoscience Data Journal"/>
    <x v="2"/>
    <s v="N/A"/>
    <x v="123"/>
    <d v="2020-01-14T00:00:01"/>
    <x v="0"/>
  </r>
  <r>
    <x v="252"/>
    <s v="Geoscience Data Journal"/>
    <x v="2"/>
    <n v="960"/>
    <x v="206"/>
    <d v="2021-12-01T00:00:00"/>
    <x v="0"/>
  </r>
  <r>
    <x v="252"/>
    <s v="Geoscience Data Journal"/>
    <x v="2"/>
    <n v="1160"/>
    <x v="186"/>
    <d v="2023-01-05T00:00:00"/>
    <x v="0"/>
  </r>
  <r>
    <x v="252"/>
    <s v="Geoscience Data Journal"/>
    <x v="2"/>
    <n v="1280"/>
    <x v="145"/>
    <d v="2023-11-03T00:00:00"/>
    <x v="1"/>
  </r>
  <r>
    <x v="252"/>
    <s v="Geoscience Data Journal"/>
    <x v="3"/>
    <s v="N/A"/>
    <x v="128"/>
    <d v="2020-01-14T00:00:01"/>
    <x v="0"/>
  </r>
  <r>
    <x v="252"/>
    <s v="Geoscience Data Journal"/>
    <x v="3"/>
    <n v="768"/>
    <x v="292"/>
    <d v="2021-12-01T00:00:00"/>
    <x v="0"/>
  </r>
  <r>
    <x v="252"/>
    <s v="Geoscience Data Journal"/>
    <x v="3"/>
    <n v="928"/>
    <x v="431"/>
    <d v="2023-01-05T00:00:00"/>
    <x v="0"/>
  </r>
  <r>
    <x v="252"/>
    <s v="Geoscience Data Journal"/>
    <x v="3"/>
    <n v="1024"/>
    <x v="432"/>
    <d v="2023-11-03T00:00:00"/>
    <x v="1"/>
  </r>
  <r>
    <x v="253"/>
    <s v="Global Challenges"/>
    <x v="0"/>
    <s v="N/A"/>
    <x v="433"/>
    <d v="2019-08-13T00:00:00"/>
    <x v="0"/>
  </r>
  <r>
    <x v="253"/>
    <s v="Global Challenges"/>
    <x v="0"/>
    <n v="2333"/>
    <x v="434"/>
    <d v="2019-09-05T00:00:01"/>
    <x v="0"/>
  </r>
  <r>
    <x v="253"/>
    <s v="Global Challenges"/>
    <x v="0"/>
    <n v="2917"/>
    <x v="89"/>
    <d v="2020-01-14T00:00:01"/>
    <x v="0"/>
  </r>
  <r>
    <x v="253"/>
    <s v="Global Challenges"/>
    <x v="0"/>
    <n v="2100"/>
    <x v="68"/>
    <d v="2021-10-29T01:00:01"/>
    <x v="0"/>
  </r>
  <r>
    <x v="253"/>
    <s v="Global Challenges"/>
    <x v="0"/>
    <n v="2500"/>
    <x v="275"/>
    <d v="2022-09-13T00:00:00"/>
    <x v="1"/>
  </r>
  <r>
    <x v="253"/>
    <s v="Global Challenges"/>
    <x v="1"/>
    <s v="N/A"/>
    <x v="435"/>
    <d v="2019-08-13T00:00:00"/>
    <x v="0"/>
  </r>
  <r>
    <x v="253"/>
    <s v="Global Challenges"/>
    <x v="1"/>
    <n v="1866"/>
    <x v="436"/>
    <d v="2019-09-05T00:00:01"/>
    <x v="0"/>
  </r>
  <r>
    <x v="253"/>
    <s v="Global Challenges"/>
    <x v="1"/>
    <n v="2334"/>
    <x v="90"/>
    <d v="2020-01-14T00:00:01"/>
    <x v="0"/>
  </r>
  <r>
    <x v="253"/>
    <s v="Global Challenges"/>
    <x v="1"/>
    <n v="1680"/>
    <x v="71"/>
    <d v="2021-10-29T01:00:01"/>
    <x v="0"/>
  </r>
  <r>
    <x v="253"/>
    <s v="Global Challenges"/>
    <x v="1"/>
    <n v="2000"/>
    <x v="158"/>
    <d v="2022-09-13T00:00:00"/>
    <x v="1"/>
  </r>
  <r>
    <x v="253"/>
    <s v="Global Challenges"/>
    <x v="2"/>
    <s v="N/A"/>
    <x v="90"/>
    <d v="2021-02-01T00:00:01"/>
    <x v="0"/>
  </r>
  <r>
    <x v="253"/>
    <s v="Global Challenges"/>
    <x v="2"/>
    <n v="1680"/>
    <x v="71"/>
    <d v="2021-10-25T00:00:00"/>
    <x v="0"/>
  </r>
  <r>
    <x v="253"/>
    <s v="Global Challenges"/>
    <x v="2"/>
    <n v="2000"/>
    <x v="68"/>
    <d v="2021-11-04T00:00:00"/>
    <x v="0"/>
  </r>
  <r>
    <x v="253"/>
    <s v="Global Challenges"/>
    <x v="2"/>
    <n v="2500"/>
    <x v="275"/>
    <d v="2022-09-21T00:00:00"/>
    <x v="1"/>
  </r>
  <r>
    <x v="253"/>
    <s v="Global Challenges"/>
    <x v="3"/>
    <s v="N/A"/>
    <x v="145"/>
    <d v="2021-02-01T00:00:01"/>
    <x v="0"/>
  </r>
  <r>
    <x v="253"/>
    <s v="Global Challenges"/>
    <x v="3"/>
    <n v="1344"/>
    <x v="149"/>
    <d v="2021-10-25T00:00:00"/>
    <x v="0"/>
  </r>
  <r>
    <x v="253"/>
    <s v="Global Challenges"/>
    <x v="3"/>
    <n v="1600"/>
    <x v="71"/>
    <d v="2021-11-04T00:00:00"/>
    <x v="0"/>
  </r>
  <r>
    <x v="253"/>
    <s v="Global Challenges"/>
    <x v="3"/>
    <n v="2000"/>
    <x v="158"/>
    <d v="2022-09-21T00:00:00"/>
    <x v="1"/>
  </r>
  <r>
    <x v="254"/>
    <s v="Grassland Research"/>
    <x v="0"/>
    <s v="N/A"/>
    <x v="32"/>
    <d v="2024-04-15T00:00:00"/>
    <x v="1"/>
  </r>
  <r>
    <x v="254"/>
    <s v="Grassland Research"/>
    <x v="1"/>
    <s v="N/A"/>
    <x v="32"/>
    <d v="2024-04-15T00:00:00"/>
    <x v="1"/>
  </r>
  <r>
    <x v="255"/>
    <s v="Health And Social Care In The Community"/>
    <x v="0"/>
    <s v="N/A"/>
    <x v="164"/>
    <d v="2023-01-01T00:00:00"/>
    <x v="1"/>
  </r>
  <r>
    <x v="255"/>
    <s v="Health And Social Care In The Community"/>
    <x v="1"/>
    <s v="N/A"/>
    <x v="166"/>
    <d v="2023-01-01T00:00:00"/>
    <x v="1"/>
  </r>
  <r>
    <x v="256"/>
    <s v="Health Care Science"/>
    <x v="0"/>
    <s v="N/A"/>
    <x v="32"/>
    <d v="2024-04-15T00:00:00"/>
    <x v="1"/>
  </r>
  <r>
    <x v="256"/>
    <s v="Health Care Science"/>
    <x v="1"/>
    <s v="N/A"/>
    <x v="32"/>
    <d v="2024-04-15T00:00:00"/>
    <x v="1"/>
  </r>
  <r>
    <x v="257"/>
    <s v="Health Expectations"/>
    <x v="0"/>
    <s v="N/A"/>
    <x v="437"/>
    <d v="2019-08-26T00:00:00"/>
    <x v="0"/>
  </r>
  <r>
    <x v="257"/>
    <s v="Health Expectations"/>
    <x v="0"/>
    <n v="2123"/>
    <x v="67"/>
    <d v="2020-12-04T00:00:01"/>
    <x v="0"/>
  </r>
  <r>
    <x v="257"/>
    <s v="Health Expectations"/>
    <x v="0"/>
    <n v="2350"/>
    <x v="61"/>
    <d v="2021-10-29T01:00:01"/>
    <x v="0"/>
  </r>
  <r>
    <x v="257"/>
    <s v="Health Expectations"/>
    <x v="0"/>
    <n v="2900"/>
    <x v="438"/>
    <d v="2022-09-13T00:00:00"/>
    <x v="0"/>
  </r>
  <r>
    <x v="257"/>
    <s v="Health Expectations"/>
    <x v="0"/>
    <n v="3190"/>
    <x v="233"/>
    <d v="2023-09-18T00:00:00"/>
    <x v="1"/>
  </r>
  <r>
    <x v="257"/>
    <s v="Health Expectations"/>
    <x v="1"/>
    <s v="N/A"/>
    <x v="439"/>
    <d v="2019-08-26T00:00:00"/>
    <x v="0"/>
  </r>
  <r>
    <x v="257"/>
    <s v="Health Expectations"/>
    <x v="1"/>
    <n v="1698"/>
    <x v="70"/>
    <d v="2020-12-04T00:00:01"/>
    <x v="0"/>
  </r>
  <r>
    <x v="257"/>
    <s v="Health Expectations"/>
    <x v="1"/>
    <n v="1880"/>
    <x v="64"/>
    <d v="2021-10-29T01:00:01"/>
    <x v="0"/>
  </r>
  <r>
    <x v="257"/>
    <s v="Health Expectations"/>
    <x v="1"/>
    <n v="2320"/>
    <x v="440"/>
    <d v="2022-09-13T00:00:00"/>
    <x v="0"/>
  </r>
  <r>
    <x v="257"/>
    <s v="Health Expectations"/>
    <x v="1"/>
    <n v="2552"/>
    <x v="35"/>
    <d v="2023-09-18T00:00:00"/>
    <x v="1"/>
  </r>
  <r>
    <x v="257"/>
    <s v="Health Expectations"/>
    <x v="2"/>
    <s v="N/A"/>
    <x v="439"/>
    <d v="2019-08-13T00:00:00"/>
    <x v="0"/>
  </r>
  <r>
    <x v="257"/>
    <s v="Health Expectations"/>
    <x v="2"/>
    <n v="1698"/>
    <x v="70"/>
    <d v="2020-12-04T00:00:01"/>
    <x v="0"/>
  </r>
  <r>
    <x v="257"/>
    <s v="Health Expectations"/>
    <x v="2"/>
    <n v="1880"/>
    <x v="61"/>
    <d v="2021-10-25T00:00:00"/>
    <x v="0"/>
  </r>
  <r>
    <x v="257"/>
    <s v="Health Expectations"/>
    <x v="2"/>
    <n v="2900"/>
    <x v="438"/>
    <d v="2022-09-21T00:00:00"/>
    <x v="0"/>
  </r>
  <r>
    <x v="257"/>
    <s v="Health Expectations"/>
    <x v="2"/>
    <n v="3190"/>
    <x v="233"/>
    <d v="2023-09-05T00:00:00"/>
    <x v="1"/>
  </r>
  <r>
    <x v="257"/>
    <s v="Health Expectations"/>
    <x v="3"/>
    <s v="N/A"/>
    <x v="441"/>
    <d v="2019-08-13T00:00:00"/>
    <x v="0"/>
  </r>
  <r>
    <x v="257"/>
    <s v="Health Expectations"/>
    <x v="3"/>
    <n v="1358"/>
    <x v="430"/>
    <d v="2020-12-04T00:00:01"/>
    <x v="0"/>
  </r>
  <r>
    <x v="257"/>
    <s v="Health Expectations"/>
    <x v="3"/>
    <n v="1504"/>
    <x v="64"/>
    <d v="2021-10-25T00:00:00"/>
    <x v="0"/>
  </r>
  <r>
    <x v="257"/>
    <s v="Health Expectations"/>
    <x v="3"/>
    <n v="2320"/>
    <x v="440"/>
    <d v="2022-09-21T00:00:00"/>
    <x v="0"/>
  </r>
  <r>
    <x v="257"/>
    <s v="Health Expectations"/>
    <x v="3"/>
    <n v="2552"/>
    <x v="35"/>
    <d v="2023-09-05T00:00:00"/>
    <x v="1"/>
  </r>
  <r>
    <x v="258"/>
    <s v="Health Science Reports"/>
    <x v="0"/>
    <s v="N/A"/>
    <x v="442"/>
    <d v="2019-08-26T00:00:00"/>
    <x v="0"/>
  </r>
  <r>
    <x v="258"/>
    <s v="Health Science Reports"/>
    <x v="0"/>
    <n v="1672"/>
    <x v="173"/>
    <d v="2020-12-04T00:00:01"/>
    <x v="0"/>
  </r>
  <r>
    <x v="258"/>
    <s v="Health Science Reports"/>
    <x v="0"/>
    <n v="1850"/>
    <x v="75"/>
    <d v="2021-10-29T01:00:01"/>
    <x v="0"/>
  </r>
  <r>
    <x v="258"/>
    <s v="Health Science Reports"/>
    <x v="0"/>
    <n v="2050"/>
    <x v="217"/>
    <d v="2022-09-13T00:00:00"/>
    <x v="0"/>
  </r>
  <r>
    <x v="258"/>
    <s v="Health Science Reports"/>
    <x v="0"/>
    <n v="2260"/>
    <x v="261"/>
    <d v="2023-09-18T00:00:00"/>
    <x v="1"/>
  </r>
  <r>
    <x v="258"/>
    <s v="Health Science Reports"/>
    <x v="1"/>
    <s v="N/A"/>
    <x v="443"/>
    <d v="2019-08-26T00:00:00"/>
    <x v="0"/>
  </r>
  <r>
    <x v="258"/>
    <s v="Health Science Reports"/>
    <x v="1"/>
    <n v="1338"/>
    <x v="134"/>
    <d v="2020-12-04T00:00:01"/>
    <x v="0"/>
  </r>
  <r>
    <x v="258"/>
    <s v="Health Science Reports"/>
    <x v="1"/>
    <n v="1480"/>
    <x v="76"/>
    <d v="2021-10-29T01:00:01"/>
    <x v="0"/>
  </r>
  <r>
    <x v="258"/>
    <s v="Health Science Reports"/>
    <x v="1"/>
    <n v="1640"/>
    <x v="219"/>
    <d v="2022-09-13T00:00:00"/>
    <x v="0"/>
  </r>
  <r>
    <x v="258"/>
    <s v="Health Science Reports"/>
    <x v="1"/>
    <n v="1808"/>
    <x v="263"/>
    <d v="2023-09-18T00:00:00"/>
    <x v="1"/>
  </r>
  <r>
    <x v="258"/>
    <s v="Health Science Reports"/>
    <x v="2"/>
    <s v="N/A"/>
    <x v="443"/>
    <d v="2019-08-13T00:00:00"/>
    <x v="0"/>
  </r>
  <r>
    <x v="258"/>
    <s v="Health Science Reports"/>
    <x v="2"/>
    <n v="1338"/>
    <x v="134"/>
    <d v="2020-12-04T00:00:01"/>
    <x v="0"/>
  </r>
  <r>
    <x v="258"/>
    <s v="Health Science Reports"/>
    <x v="2"/>
    <n v="1480"/>
    <x v="45"/>
    <d v="2021-10-29T01:00:01"/>
    <x v="0"/>
  </r>
  <r>
    <x v="258"/>
    <s v="Health Science Reports"/>
    <x v="2"/>
    <s v="N/A"/>
    <x v="217"/>
    <d v="2022-09-21T00:00:00"/>
    <x v="0"/>
  </r>
  <r>
    <x v="258"/>
    <s v="Health Science Reports"/>
    <x v="2"/>
    <n v="2260"/>
    <x v="261"/>
    <d v="2023-10-23T00:00:00"/>
    <x v="1"/>
  </r>
  <r>
    <x v="258"/>
    <s v="Health Science Reports"/>
    <x v="3"/>
    <s v="N/A"/>
    <x v="335"/>
    <d v="2019-08-13T00:00:00"/>
    <x v="0"/>
  </r>
  <r>
    <x v="258"/>
    <s v="Health Science Reports"/>
    <x v="3"/>
    <n v="1070"/>
    <x v="137"/>
    <d v="2020-12-04T00:00:01"/>
    <x v="0"/>
  </r>
  <r>
    <x v="258"/>
    <s v="Health Science Reports"/>
    <x v="3"/>
    <n v="1184"/>
    <x v="45"/>
    <d v="2021-10-29T01:00:01"/>
    <x v="0"/>
  </r>
  <r>
    <x v="258"/>
    <s v="Health Science Reports"/>
    <x v="3"/>
    <s v="N/A"/>
    <x v="219"/>
    <d v="2022-09-21T00:00:00"/>
    <x v="0"/>
  </r>
  <r>
    <x v="258"/>
    <s v="Health Science Reports"/>
    <x v="3"/>
    <n v="1808"/>
    <x v="263"/>
    <d v="2023-10-23T00:00:00"/>
    <x v="1"/>
  </r>
  <r>
    <x v="259"/>
    <s v="Healthcare Technology Letters"/>
    <x v="0"/>
    <s v="N/A"/>
    <x v="71"/>
    <d v="2021-01-08T00:00:00"/>
    <x v="0"/>
  </r>
  <r>
    <x v="259"/>
    <s v="Healthcare Technology Letters"/>
    <x v="0"/>
    <n v="2000"/>
    <x v="158"/>
    <d v="2023-01-31T00:00:00"/>
    <x v="0"/>
  </r>
  <r>
    <x v="259"/>
    <s v="Healthcare Technology Letters"/>
    <x v="0"/>
    <n v="2200"/>
    <x v="19"/>
    <d v="2023-02-22T00:00:00"/>
    <x v="1"/>
  </r>
  <r>
    <x v="259"/>
    <s v="Healthcare Technology Letters"/>
    <x v="1"/>
    <s v="N/A"/>
    <x v="149"/>
    <d v="2021-01-08T00:00:00"/>
    <x v="0"/>
  </r>
  <r>
    <x v="259"/>
    <s v="Healthcare Technology Letters"/>
    <x v="1"/>
    <n v="1600"/>
    <x v="161"/>
    <d v="2023-01-31T00:00:00"/>
    <x v="0"/>
  </r>
  <r>
    <x v="259"/>
    <s v="Healthcare Technology Letters"/>
    <x v="1"/>
    <n v="1760"/>
    <x v="21"/>
    <d v="2023-02-22T00:00:00"/>
    <x v="1"/>
  </r>
  <r>
    <x v="260"/>
    <s v="Hemasphere"/>
    <x v="0"/>
    <s v="N/A"/>
    <x v="176"/>
    <d v="2023-09-15T00:00:00"/>
    <x v="1"/>
  </r>
  <r>
    <x v="260"/>
    <s v="Hemasphere"/>
    <x v="1"/>
    <s v="N/A"/>
    <x v="180"/>
    <d v="2023-09-15T00:00:00"/>
    <x v="1"/>
  </r>
  <r>
    <x v="261"/>
    <s v="Hepatology Communications"/>
    <x v="0"/>
    <s v="N/A"/>
    <x v="383"/>
    <d v="2019-08-26T00:00:00"/>
    <x v="0"/>
  </r>
  <r>
    <x v="261"/>
    <s v="Hepatology Communications"/>
    <x v="0"/>
    <n v="2254"/>
    <x v="49"/>
    <d v="2021-12-13T00:00:00"/>
    <x v="1"/>
  </r>
  <r>
    <x v="261"/>
    <s v="Hepatology Communications"/>
    <x v="1"/>
    <s v="N/A"/>
    <x v="384"/>
    <d v="2019-08-26T00:00:00"/>
    <x v="0"/>
  </r>
  <r>
    <x v="261"/>
    <s v="Hepatology Communications"/>
    <x v="1"/>
    <n v="1803"/>
    <x v="54"/>
    <d v="2021-12-13T00:00:00"/>
    <x v="1"/>
  </r>
  <r>
    <x v="262"/>
    <s v="Heteroatom Chemistry"/>
    <x v="0"/>
    <s v="N/A"/>
    <x v="103"/>
    <d v="2023-01-01T00:00:00"/>
    <x v="0"/>
  </r>
  <r>
    <x v="262"/>
    <s v="Heteroatom Chemistry"/>
    <x v="0"/>
    <n v="1301"/>
    <x v="104"/>
    <d v="2024-03-04T00:00:00"/>
    <x v="1"/>
  </r>
  <r>
    <x v="262"/>
    <s v="Heteroatom Chemistry"/>
    <x v="1"/>
    <s v="N/A"/>
    <x v="105"/>
    <d v="2023-01-01T00:00:00"/>
    <x v="0"/>
  </r>
  <r>
    <x v="262"/>
    <s v="Heteroatom Chemistry"/>
    <x v="1"/>
    <n v="1041"/>
    <x v="106"/>
    <d v="2024-03-04T00:00:00"/>
    <x v="1"/>
  </r>
  <r>
    <x v="263"/>
    <s v="High Voltage"/>
    <x v="0"/>
    <s v="N/A"/>
    <x v="152"/>
    <d v="2020-09-24T00:00:00"/>
    <x v="0"/>
  </r>
  <r>
    <x v="263"/>
    <s v="High Voltage"/>
    <x v="0"/>
    <n v="1800"/>
    <x v="71"/>
    <d v="2022-02-28T00:00:00"/>
    <x v="1"/>
  </r>
  <r>
    <x v="263"/>
    <s v="High Voltage"/>
    <x v="1"/>
    <s v="N/A"/>
    <x v="154"/>
    <d v="2020-09-24T00:00:00"/>
    <x v="0"/>
  </r>
  <r>
    <x v="263"/>
    <s v="High Voltage"/>
    <x v="1"/>
    <n v="1440"/>
    <x v="149"/>
    <d v="2022-02-28T00:00:00"/>
    <x v="1"/>
  </r>
  <r>
    <x v="264"/>
    <s v="Hong Kong Journal Of Emergency Medicine"/>
    <x v="0"/>
    <s v="N/A"/>
    <x v="203"/>
    <d v="2023-11-03T00:00:00"/>
    <x v="1"/>
  </r>
  <r>
    <x v="264"/>
    <s v="Hong Kong Journal Of Emergency Medicine"/>
    <x v="1"/>
    <s v="N/A"/>
    <x v="200"/>
    <d v="2023-11-03T00:00:00"/>
    <x v="1"/>
  </r>
  <r>
    <x v="265"/>
    <s v="Human Behavior And Emerging Technologies"/>
    <x v="0"/>
    <s v="N/A"/>
    <x v="95"/>
    <d v="2023-01-01T00:00:00"/>
    <x v="0"/>
  </r>
  <r>
    <x v="265"/>
    <s v="Human Behavior And Emerging Technologies"/>
    <x v="0"/>
    <n v="672"/>
    <x v="96"/>
    <d v="2024-03-04T00:00:00"/>
    <x v="1"/>
  </r>
  <r>
    <x v="265"/>
    <s v="Human Behavior And Emerging Technologies"/>
    <x v="1"/>
    <s v="N/A"/>
    <x v="97"/>
    <d v="2023-01-01T00:00:00"/>
    <x v="0"/>
  </r>
  <r>
    <x v="265"/>
    <s v="Human Behavior And Emerging Technologies"/>
    <x v="1"/>
    <n v="538"/>
    <x v="98"/>
    <d v="2024-03-04T00:00:00"/>
    <x v="1"/>
  </r>
  <r>
    <x v="266"/>
    <s v="Human Brain Mapping"/>
    <x v="0"/>
    <s v="N/A"/>
    <x v="61"/>
    <d v="2019-08-13T01:00:01"/>
    <x v="0"/>
  </r>
  <r>
    <x v="266"/>
    <s v="Human Brain Mapping"/>
    <x v="0"/>
    <n v="2900"/>
    <x v="178"/>
    <d v="2020-12-04T00:00:01"/>
    <x v="0"/>
  </r>
  <r>
    <x v="266"/>
    <s v="Human Brain Mapping"/>
    <x v="0"/>
    <n v="3000"/>
    <x v="63"/>
    <d v="2021-10-29T01:00:01"/>
    <x v="0"/>
  </r>
  <r>
    <x v="266"/>
    <s v="Human Brain Mapping"/>
    <x v="0"/>
    <n v="3200"/>
    <x v="43"/>
    <d v="2022-09-13T00:00:00"/>
    <x v="1"/>
  </r>
  <r>
    <x v="266"/>
    <s v="Human Brain Mapping"/>
    <x v="1"/>
    <s v="N/A"/>
    <x v="64"/>
    <d v="2019-08-13T01:00:01"/>
    <x v="0"/>
  </r>
  <r>
    <x v="266"/>
    <s v="Human Brain Mapping"/>
    <x v="1"/>
    <n v="2320"/>
    <x v="7"/>
    <d v="2020-12-04T00:00:01"/>
    <x v="0"/>
  </r>
  <r>
    <x v="266"/>
    <s v="Human Brain Mapping"/>
    <x v="1"/>
    <n v="2400"/>
    <x v="66"/>
    <d v="2021-10-29T01:00:01"/>
    <x v="0"/>
  </r>
  <r>
    <x v="266"/>
    <s v="Human Brain Mapping"/>
    <x v="1"/>
    <n v="2560"/>
    <x v="46"/>
    <d v="2022-09-13T00:00:00"/>
    <x v="1"/>
  </r>
  <r>
    <x v="267"/>
    <s v="Human Mutation"/>
    <x v="0"/>
    <s v="N/A"/>
    <x v="18"/>
    <d v="2023-01-01T00:00:00"/>
    <x v="0"/>
  </r>
  <r>
    <x v="267"/>
    <s v="Human Mutation"/>
    <x v="0"/>
    <n v="1995"/>
    <x v="19"/>
    <d v="2024-03-04T00:00:00"/>
    <x v="1"/>
  </r>
  <r>
    <x v="267"/>
    <s v="Human Mutation"/>
    <x v="1"/>
    <s v="N/A"/>
    <x v="20"/>
    <d v="2023-01-01T00:00:00"/>
    <x v="0"/>
  </r>
  <r>
    <x v="267"/>
    <s v="Human Mutation"/>
    <x v="1"/>
    <n v="1596"/>
    <x v="21"/>
    <d v="2024-03-04T00:00:00"/>
    <x v="1"/>
  </r>
  <r>
    <x v="268"/>
    <s v="Ibrain"/>
    <x v="0"/>
    <s v="N/A"/>
    <x v="32"/>
    <d v="2024-04-15T00:00:00"/>
    <x v="1"/>
  </r>
  <r>
    <x v="268"/>
    <s v="Ibrain"/>
    <x v="1"/>
    <s v="N/A"/>
    <x v="32"/>
    <d v="2024-04-15T00:00:00"/>
    <x v="1"/>
  </r>
  <r>
    <x v="269"/>
    <s v="Iet Biometrics"/>
    <x v="0"/>
    <s v="N/A"/>
    <x v="71"/>
    <d v="2021-01-08T00:00:00"/>
    <x v="0"/>
  </r>
  <r>
    <x v="269"/>
    <s v="Iet Biometrics"/>
    <x v="0"/>
    <n v="2000"/>
    <x v="205"/>
    <d v="2024-03-04T00:00:00"/>
    <x v="1"/>
  </r>
  <r>
    <x v="269"/>
    <s v="Iet Biometrics"/>
    <x v="1"/>
    <s v="N/A"/>
    <x v="149"/>
    <d v="2021-01-08T00:00:00"/>
    <x v="0"/>
  </r>
  <r>
    <x v="269"/>
    <s v="Iet Biometrics"/>
    <x v="1"/>
    <n v="1600"/>
    <x v="209"/>
    <d v="2024-03-04T00:00:00"/>
    <x v="1"/>
  </r>
  <r>
    <x v="270"/>
    <s v="Iet Blockchain"/>
    <x v="0"/>
    <s v="N/A"/>
    <x v="32"/>
    <d v="2024-04-15T00:00:00"/>
    <x v="1"/>
  </r>
  <r>
    <x v="270"/>
    <s v="Iet Blockchain"/>
    <x v="1"/>
    <s v="N/A"/>
    <x v="32"/>
    <d v="2024-04-15T00:00:00"/>
    <x v="1"/>
  </r>
  <r>
    <x v="271"/>
    <s v="Iet Circuits, Devices &amp; Systems"/>
    <x v="0"/>
    <s v="N/A"/>
    <x v="71"/>
    <d v="2020-09-22T00:00:00"/>
    <x v="0"/>
  </r>
  <r>
    <x v="271"/>
    <s v="Iet Circuits, Devices &amp; Systems"/>
    <x v="0"/>
    <n v="2000"/>
    <x v="444"/>
    <d v="2024-03-04T00:00:00"/>
    <x v="1"/>
  </r>
  <r>
    <x v="271"/>
    <s v="Iet Circuits, Devices &amp; Systems"/>
    <x v="1"/>
    <s v="N/A"/>
    <x v="149"/>
    <d v="2020-09-22T00:00:00"/>
    <x v="0"/>
  </r>
  <r>
    <x v="271"/>
    <s v="Iet Circuits, Devices &amp; Systems"/>
    <x v="1"/>
    <n v="1600"/>
    <x v="445"/>
    <d v="2024-03-04T00:00:00"/>
    <x v="1"/>
  </r>
  <r>
    <x v="272"/>
    <s v="Iet Collaborative Intelligent Manufacturing"/>
    <x v="0"/>
    <s v="N/A"/>
    <x v="71"/>
    <d v="2020-09-22T00:00:00"/>
    <x v="0"/>
  </r>
  <r>
    <x v="272"/>
    <s v="Iet Collaborative Intelligent Manufacturing"/>
    <x v="0"/>
    <n v="2000"/>
    <x v="34"/>
    <d v="2023-12-12T00:00:00"/>
    <x v="1"/>
  </r>
  <r>
    <x v="272"/>
    <s v="Iet Collaborative Intelligent Manufacturing"/>
    <x v="1"/>
    <s v="N/A"/>
    <x v="149"/>
    <d v="2020-09-22T00:00:00"/>
    <x v="0"/>
  </r>
  <r>
    <x v="272"/>
    <s v="Iet Collaborative Intelligent Manufacturing"/>
    <x v="1"/>
    <n v="1600"/>
    <x v="343"/>
    <d v="2023-12-12T00:00:00"/>
    <x v="1"/>
  </r>
  <r>
    <x v="273"/>
    <s v="Iet Communications"/>
    <x v="0"/>
    <s v="N/A"/>
    <x v="71"/>
    <d v="2020-09-01T00:00:00"/>
    <x v="0"/>
  </r>
  <r>
    <x v="273"/>
    <s v="Iet Communications"/>
    <x v="0"/>
    <n v="2000"/>
    <x v="158"/>
    <d v="2023-01-31T00:00:00"/>
    <x v="1"/>
  </r>
  <r>
    <x v="273"/>
    <s v="Iet Communications"/>
    <x v="1"/>
    <s v="N/A"/>
    <x v="149"/>
    <d v="2020-09-01T00:00:00"/>
    <x v="0"/>
  </r>
  <r>
    <x v="273"/>
    <s v="Iet Communications"/>
    <x v="1"/>
    <n v="1600"/>
    <x v="161"/>
    <d v="2023-01-31T00:00:00"/>
    <x v="1"/>
  </r>
  <r>
    <x v="274"/>
    <s v="Iet Computer Vision"/>
    <x v="0"/>
    <s v="N/A"/>
    <x v="71"/>
    <d v="2020-09-01T00:00:00"/>
    <x v="0"/>
  </r>
  <r>
    <x v="274"/>
    <s v="Iet Computer Vision"/>
    <x v="0"/>
    <n v="2000"/>
    <x v="158"/>
    <d v="2023-01-31T00:00:00"/>
    <x v="0"/>
  </r>
  <r>
    <x v="274"/>
    <s v="Iet Computer Vision"/>
    <x v="0"/>
    <n v="2200"/>
    <x v="444"/>
    <d v="2023-12-12T00:00:00"/>
    <x v="1"/>
  </r>
  <r>
    <x v="274"/>
    <s v="Iet Computer Vision"/>
    <x v="1"/>
    <s v="N/A"/>
    <x v="149"/>
    <d v="2020-09-01T00:00:00"/>
    <x v="0"/>
  </r>
  <r>
    <x v="274"/>
    <s v="Iet Computer Vision"/>
    <x v="1"/>
    <n v="1600"/>
    <x v="161"/>
    <d v="2023-01-31T00:00:00"/>
    <x v="0"/>
  </r>
  <r>
    <x v="274"/>
    <s v="Iet Computer Vision"/>
    <x v="1"/>
    <n v="1760"/>
    <x v="445"/>
    <d v="2023-12-12T00:00:00"/>
    <x v="1"/>
  </r>
  <r>
    <x v="275"/>
    <s v="Iet Computers &amp; Digital Techniques"/>
    <x v="0"/>
    <s v="N/A"/>
    <x v="71"/>
    <d v="2020-09-22T00:00:00"/>
    <x v="0"/>
  </r>
  <r>
    <x v="275"/>
    <s v="Iet Computers &amp; Digital Techniques"/>
    <x v="0"/>
    <n v="2000"/>
    <x v="205"/>
    <d v="2024-03-04T00:00:00"/>
    <x v="1"/>
  </r>
  <r>
    <x v="275"/>
    <s v="Iet Computers &amp; Digital Techniques"/>
    <x v="1"/>
    <s v="N/A"/>
    <x v="149"/>
    <d v="2020-09-22T00:00:00"/>
    <x v="0"/>
  </r>
  <r>
    <x v="275"/>
    <s v="Iet Computers &amp; Digital Techniques"/>
    <x v="1"/>
    <n v="1600"/>
    <x v="209"/>
    <d v="2024-03-04T00:00:00"/>
    <x v="1"/>
  </r>
  <r>
    <x v="276"/>
    <s v="Iet Control Theory &amp; Applications"/>
    <x v="0"/>
    <s v="N/A"/>
    <x v="68"/>
    <d v="2020-09-01T00:00:00"/>
    <x v="0"/>
  </r>
  <r>
    <x v="276"/>
    <s v="Iet Control Theory &amp; Applications"/>
    <x v="0"/>
    <n v="2500"/>
    <x v="61"/>
    <d v="2021-02-01T00:00:01"/>
    <x v="0"/>
  </r>
  <r>
    <x v="276"/>
    <s v="Iet Control Theory &amp; Applications"/>
    <x v="0"/>
    <n v="2900"/>
    <x v="178"/>
    <d v="2022-02-24T00:00:01"/>
    <x v="1"/>
  </r>
  <r>
    <x v="276"/>
    <s v="Iet Control Theory &amp; Applications"/>
    <x v="1"/>
    <s v="N/A"/>
    <x v="71"/>
    <d v="2020-09-01T00:00:00"/>
    <x v="0"/>
  </r>
  <r>
    <x v="276"/>
    <s v="Iet Control Theory &amp; Applications"/>
    <x v="1"/>
    <n v="2000"/>
    <x v="64"/>
    <d v="2021-02-01T00:00:01"/>
    <x v="0"/>
  </r>
  <r>
    <x v="276"/>
    <s v="Iet Control Theory &amp; Applications"/>
    <x v="1"/>
    <n v="2320"/>
    <x v="7"/>
    <d v="2022-02-24T00:00:01"/>
    <x v="1"/>
  </r>
  <r>
    <x v="277"/>
    <s v="Iet Cyber-Physical Systems: Theory &amp; Applications"/>
    <x v="0"/>
    <s v="N/A"/>
    <x v="71"/>
    <d v="2020-09-22T00:00:00"/>
    <x v="1"/>
  </r>
  <r>
    <x v="277"/>
    <s v="Iet Cyber-Physical Systems: Theory &amp; Applications"/>
    <x v="1"/>
    <s v="N/A"/>
    <x v="149"/>
    <d v="2020-09-22T00:00:00"/>
    <x v="1"/>
  </r>
  <r>
    <x v="278"/>
    <s v="Iet Cyber-Systems And Robotics"/>
    <x v="0"/>
    <s v="N/A"/>
    <x v="32"/>
    <d v="2024-04-15T00:00:00"/>
    <x v="1"/>
  </r>
  <r>
    <x v="278"/>
    <s v="Iet Cyber-Systems And Robotics"/>
    <x v="1"/>
    <s v="N/A"/>
    <x v="32"/>
    <d v="2024-04-15T00:00:00"/>
    <x v="1"/>
  </r>
  <r>
    <x v="279"/>
    <s v="Iet Electric Power Applications"/>
    <x v="0"/>
    <s v="N/A"/>
    <x v="68"/>
    <d v="2020-09-01T00:00:00"/>
    <x v="0"/>
  </r>
  <r>
    <x v="279"/>
    <s v="Iet Electric Power Applications"/>
    <x v="0"/>
    <n v="2500"/>
    <x v="225"/>
    <d v="2023-01-31T00:00:00"/>
    <x v="1"/>
  </r>
  <r>
    <x v="279"/>
    <s v="Iet Electric Power Applications"/>
    <x v="1"/>
    <s v="N/A"/>
    <x v="71"/>
    <d v="2020-09-01T00:00:00"/>
    <x v="0"/>
  </r>
  <r>
    <x v="279"/>
    <s v="Iet Electric Power Applications"/>
    <x v="1"/>
    <n v="2000"/>
    <x v="226"/>
    <d v="2023-01-31T00:00:00"/>
    <x v="1"/>
  </r>
  <r>
    <x v="280"/>
    <s v="Iet Electrical Systems In Transportation"/>
    <x v="0"/>
    <s v="N/A"/>
    <x v="71"/>
    <d v="2020-09-22T00:00:00"/>
    <x v="0"/>
  </r>
  <r>
    <x v="280"/>
    <s v="Iet Electrical Systems In Transportation"/>
    <x v="0"/>
    <n v="2000"/>
    <x v="205"/>
    <d v="2024-03-04T00:00:00"/>
    <x v="1"/>
  </r>
  <r>
    <x v="280"/>
    <s v="Iet Electrical Systems In Transportation"/>
    <x v="1"/>
    <s v="N/A"/>
    <x v="149"/>
    <d v="2020-09-22T00:00:00"/>
    <x v="0"/>
  </r>
  <r>
    <x v="280"/>
    <s v="Iet Electrical Systems In Transportation"/>
    <x v="1"/>
    <n v="1600"/>
    <x v="209"/>
    <d v="2024-03-04T00:00:00"/>
    <x v="1"/>
  </r>
  <r>
    <x v="281"/>
    <s v="Iet Energy Systems Integration"/>
    <x v="0"/>
    <s v="N/A"/>
    <x v="71"/>
    <d v="2021-01-08T00:00:00"/>
    <x v="1"/>
  </r>
  <r>
    <x v="281"/>
    <s v="Iet Energy Systems Integration"/>
    <x v="1"/>
    <s v="N/A"/>
    <x v="149"/>
    <d v="2021-01-08T00:00:00"/>
    <x v="1"/>
  </r>
  <r>
    <x v="282"/>
    <s v="Iet Generation, Transmission &amp; Distribution"/>
    <x v="0"/>
    <s v="N/A"/>
    <x v="68"/>
    <d v="2020-09-01T00:00:00"/>
    <x v="0"/>
  </r>
  <r>
    <x v="282"/>
    <s v="Iet Generation, Transmission &amp; Distribution"/>
    <x v="0"/>
    <n v="2500"/>
    <x v="69"/>
    <d v="2023-12-12T00:00:00"/>
    <x v="1"/>
  </r>
  <r>
    <x v="282"/>
    <s v="Iet Generation, Transmission &amp; Distribution"/>
    <x v="1"/>
    <s v="N/A"/>
    <x v="71"/>
    <d v="2020-09-01T00:00:00"/>
    <x v="0"/>
  </r>
  <r>
    <x v="282"/>
    <s v="Iet Generation, Transmission &amp; Distribution"/>
    <x v="1"/>
    <n v="2000"/>
    <x v="72"/>
    <d v="2023-12-12T00:00:00"/>
    <x v="1"/>
  </r>
  <r>
    <x v="283"/>
    <s v="Iet Image Processing"/>
    <x v="0"/>
    <s v="N/A"/>
    <x v="71"/>
    <d v="2020-08-20T00:00:00"/>
    <x v="0"/>
  </r>
  <r>
    <x v="283"/>
    <s v="Iet Image Processing"/>
    <x v="0"/>
    <n v="2000"/>
    <x v="89"/>
    <d v="2022-02-28T00:00:00"/>
    <x v="0"/>
  </r>
  <r>
    <x v="283"/>
    <s v="Iet Image Processing"/>
    <x v="0"/>
    <n v="2100"/>
    <x v="139"/>
    <d v="2023-01-31T00:00:00"/>
    <x v="0"/>
  </r>
  <r>
    <x v="283"/>
    <s v="Iet Image Processing"/>
    <x v="0"/>
    <n v="2310"/>
    <x v="446"/>
    <d v="2023-12-12T00:00:00"/>
    <x v="1"/>
  </r>
  <r>
    <x v="283"/>
    <s v="Iet Image Processing"/>
    <x v="1"/>
    <s v="N/A"/>
    <x v="149"/>
    <d v="2020-08-20T00:00:00"/>
    <x v="0"/>
  </r>
  <r>
    <x v="283"/>
    <s v="Iet Image Processing"/>
    <x v="1"/>
    <n v="1600"/>
    <x v="90"/>
    <d v="2022-02-28T00:00:00"/>
    <x v="0"/>
  </r>
  <r>
    <x v="283"/>
    <s v="Iet Image Processing"/>
    <x v="1"/>
    <n v="1680"/>
    <x v="141"/>
    <d v="2023-01-31T00:00:00"/>
    <x v="0"/>
  </r>
  <r>
    <x v="283"/>
    <s v="Iet Image Processing"/>
    <x v="1"/>
    <n v="1848"/>
    <x v="447"/>
    <d v="2023-12-12T00:00:00"/>
    <x v="1"/>
  </r>
  <r>
    <x v="284"/>
    <s v="Iet Information Security"/>
    <x v="0"/>
    <s v="N/A"/>
    <x v="71"/>
    <d v="2020-09-01T00:00:00"/>
    <x v="0"/>
  </r>
  <r>
    <x v="284"/>
    <s v="Iet Information Security"/>
    <x v="0"/>
    <n v="2000"/>
    <x v="444"/>
    <d v="2024-03-04T00:00:00"/>
    <x v="1"/>
  </r>
  <r>
    <x v="284"/>
    <s v="Iet Information Security"/>
    <x v="1"/>
    <s v="N/A"/>
    <x v="149"/>
    <d v="2020-09-01T00:00:00"/>
    <x v="0"/>
  </r>
  <r>
    <x v="284"/>
    <s v="Iet Information Security"/>
    <x v="1"/>
    <n v="1600"/>
    <x v="445"/>
    <d v="2024-03-04T00:00:00"/>
    <x v="1"/>
  </r>
  <r>
    <x v="285"/>
    <s v="Iet Intelligent Transport Systems"/>
    <x v="0"/>
    <s v="N/A"/>
    <x v="71"/>
    <d v="2020-09-09T00:00:00"/>
    <x v="0"/>
  </r>
  <r>
    <x v="285"/>
    <s v="Iet Intelligent Transport Systems"/>
    <x v="0"/>
    <n v="2000"/>
    <x v="89"/>
    <d v="2022-02-28T00:00:00"/>
    <x v="0"/>
  </r>
  <r>
    <x v="285"/>
    <s v="Iet Intelligent Transport Systems"/>
    <x v="0"/>
    <n v="2100"/>
    <x v="139"/>
    <d v="2023-01-31T00:00:00"/>
    <x v="0"/>
  </r>
  <r>
    <x v="285"/>
    <s v="Iet Intelligent Transport Systems"/>
    <x v="0"/>
    <n v="2310"/>
    <x v="236"/>
    <d v="2023-12-12T00:00:00"/>
    <x v="1"/>
  </r>
  <r>
    <x v="285"/>
    <s v="Iet Intelligent Transport Systems"/>
    <x v="1"/>
    <s v="N/A"/>
    <x v="149"/>
    <d v="2020-09-09T00:00:00"/>
    <x v="0"/>
  </r>
  <r>
    <x v="285"/>
    <s v="Iet Intelligent Transport Systems"/>
    <x v="1"/>
    <n v="1600"/>
    <x v="90"/>
    <d v="2022-02-28T00:00:00"/>
    <x v="0"/>
  </r>
  <r>
    <x v="285"/>
    <s v="Iet Intelligent Transport Systems"/>
    <x v="1"/>
    <n v="1680"/>
    <x v="141"/>
    <d v="2023-01-31T00:00:00"/>
    <x v="0"/>
  </r>
  <r>
    <x v="285"/>
    <s v="Iet Intelligent Transport Systems"/>
    <x v="1"/>
    <n v="1848"/>
    <x v="238"/>
    <d v="2023-12-12T00:00:00"/>
    <x v="1"/>
  </r>
  <r>
    <x v="286"/>
    <s v="Iet Microwaves, Antennas &amp; Propagation"/>
    <x v="0"/>
    <s v="N/A"/>
    <x v="71"/>
    <d v="2020-09-02T00:00:00"/>
    <x v="0"/>
  </r>
  <r>
    <x v="286"/>
    <s v="Iet Microwaves, Antennas &amp; Propagation"/>
    <x v="0"/>
    <n v="2000"/>
    <x v="89"/>
    <d v="2022-02-28T00:00:00"/>
    <x v="0"/>
  </r>
  <r>
    <x v="286"/>
    <s v="Iet Microwaves, Antennas &amp; Propagation"/>
    <x v="0"/>
    <n v="2100"/>
    <x v="221"/>
    <d v="2023-01-31T00:00:00"/>
    <x v="0"/>
  </r>
  <r>
    <x v="286"/>
    <s v="Iet Microwaves, Antennas &amp; Propagation"/>
    <x v="0"/>
    <n v="2210"/>
    <x v="228"/>
    <d v="2023-12-12T00:00:00"/>
    <x v="1"/>
  </r>
  <r>
    <x v="286"/>
    <s v="Iet Microwaves, Antennas &amp; Propagation"/>
    <x v="1"/>
    <s v="N/A"/>
    <x v="149"/>
    <d v="2020-09-02T00:00:00"/>
    <x v="0"/>
  </r>
  <r>
    <x v="286"/>
    <s v="Iet Microwaves, Antennas &amp; Propagation"/>
    <x v="1"/>
    <n v="1600"/>
    <x v="90"/>
    <d v="2022-02-28T00:00:00"/>
    <x v="0"/>
  </r>
  <r>
    <x v="286"/>
    <s v="Iet Microwaves, Antennas &amp; Propagation"/>
    <x v="1"/>
    <n v="1680"/>
    <x v="222"/>
    <d v="2023-01-31T00:00:00"/>
    <x v="0"/>
  </r>
  <r>
    <x v="286"/>
    <s v="Iet Microwaves, Antennas &amp; Propagation"/>
    <x v="1"/>
    <n v="1768"/>
    <x v="152"/>
    <d v="2023-12-12T00:00:00"/>
    <x v="1"/>
  </r>
  <r>
    <x v="287"/>
    <s v="Iet Nanobiotechnology"/>
    <x v="0"/>
    <s v="N/A"/>
    <x v="71"/>
    <d v="2021-01-08T00:00:00"/>
    <x v="0"/>
  </r>
  <r>
    <x v="287"/>
    <s v="Iet Nanobiotechnology"/>
    <x v="0"/>
    <n v="2000"/>
    <x v="444"/>
    <d v="2024-03-04T00:00:00"/>
    <x v="1"/>
  </r>
  <r>
    <x v="287"/>
    <s v="Iet Nanobiotechnology"/>
    <x v="1"/>
    <s v="N/A"/>
    <x v="149"/>
    <d v="2021-01-08T00:00:00"/>
    <x v="0"/>
  </r>
  <r>
    <x v="287"/>
    <s v="Iet Nanobiotechnology"/>
    <x v="1"/>
    <n v="1600"/>
    <x v="445"/>
    <d v="2024-03-04T00:00:00"/>
    <x v="1"/>
  </r>
  <r>
    <x v="288"/>
    <s v="Iet Nanodielectrics"/>
    <x v="0"/>
    <s v="N/A"/>
    <x v="71"/>
    <d v="2020-09-22T00:00:00"/>
    <x v="0"/>
  </r>
  <r>
    <x v="288"/>
    <s v="Iet Nanodielectrics"/>
    <x v="0"/>
    <n v="2000"/>
    <x v="19"/>
    <d v="2023-01-31T00:00:00"/>
    <x v="1"/>
  </r>
  <r>
    <x v="288"/>
    <s v="Iet Nanodielectrics"/>
    <x v="1"/>
    <s v="N/A"/>
    <x v="149"/>
    <d v="2020-09-22T00:00:00"/>
    <x v="0"/>
  </r>
  <r>
    <x v="288"/>
    <s v="Iet Nanodielectrics"/>
    <x v="1"/>
    <n v="1600"/>
    <x v="21"/>
    <d v="2023-01-31T00:00:00"/>
    <x v="1"/>
  </r>
  <r>
    <x v="289"/>
    <s v="Iet Networks"/>
    <x v="0"/>
    <s v="N/A"/>
    <x v="71"/>
    <d v="2020-09-22T00:00:00"/>
    <x v="0"/>
  </r>
  <r>
    <x v="289"/>
    <s v="Iet Networks"/>
    <x v="0"/>
    <n v="2000"/>
    <x v="158"/>
    <d v="2023-01-31T00:00:00"/>
    <x v="0"/>
  </r>
  <r>
    <x v="289"/>
    <s v="Iet Networks"/>
    <x v="0"/>
    <n v="2200"/>
    <x v="19"/>
    <d v="2023-02-22T00:00:00"/>
    <x v="0"/>
  </r>
  <r>
    <x v="289"/>
    <s v="Iet Networks"/>
    <x v="0"/>
    <n v="2060"/>
    <x v="31"/>
    <d v="2023-12-12T00:00:00"/>
    <x v="1"/>
  </r>
  <r>
    <x v="289"/>
    <s v="Iet Networks"/>
    <x v="1"/>
    <s v="N/A"/>
    <x v="149"/>
    <d v="2020-09-22T00:00:00"/>
    <x v="0"/>
  </r>
  <r>
    <x v="289"/>
    <s v="Iet Networks"/>
    <x v="1"/>
    <n v="1600"/>
    <x v="161"/>
    <d v="2023-01-31T00:00:00"/>
    <x v="0"/>
  </r>
  <r>
    <x v="289"/>
    <s v="Iet Networks"/>
    <x v="1"/>
    <n v="1760"/>
    <x v="21"/>
    <d v="2023-02-22T00:00:00"/>
    <x v="0"/>
  </r>
  <r>
    <x v="289"/>
    <s v="Iet Networks"/>
    <x v="1"/>
    <n v="1648"/>
    <x v="107"/>
    <d v="2023-12-12T00:00:00"/>
    <x v="1"/>
  </r>
  <r>
    <x v="290"/>
    <s v="Iet Optoelectronics"/>
    <x v="0"/>
    <s v="N/A"/>
    <x v="71"/>
    <d v="2020-09-22T00:00:00"/>
    <x v="0"/>
  </r>
  <r>
    <x v="290"/>
    <s v="Iet Optoelectronics"/>
    <x v="0"/>
    <n v="2000"/>
    <x v="422"/>
    <d v="2023-01-31T00:00:00"/>
    <x v="1"/>
  </r>
  <r>
    <x v="290"/>
    <s v="Iet Optoelectronics"/>
    <x v="1"/>
    <s v="N/A"/>
    <x v="149"/>
    <d v="2020-09-22T00:00:00"/>
    <x v="0"/>
  </r>
  <r>
    <x v="290"/>
    <s v="Iet Optoelectronics"/>
    <x v="1"/>
    <n v="1600"/>
    <x v="425"/>
    <d v="2023-01-31T00:00:00"/>
    <x v="1"/>
  </r>
  <r>
    <x v="291"/>
    <s v="Iet Power Electronics"/>
    <x v="0"/>
    <s v="N/A"/>
    <x v="68"/>
    <d v="2020-09-01T00:00:00"/>
    <x v="0"/>
  </r>
  <r>
    <x v="291"/>
    <s v="Iet Power Electronics"/>
    <x v="0"/>
    <n v="2500"/>
    <x v="448"/>
    <d v="2023-12-12T00:00:00"/>
    <x v="1"/>
  </r>
  <r>
    <x v="291"/>
    <s v="Iet Power Electronics"/>
    <x v="1"/>
    <s v="N/A"/>
    <x v="71"/>
    <d v="2020-09-01T00:00:00"/>
    <x v="0"/>
  </r>
  <r>
    <x v="291"/>
    <s v="Iet Power Electronics"/>
    <x v="1"/>
    <n v="2000"/>
    <x v="449"/>
    <d v="2023-12-12T00:00:00"/>
    <x v="1"/>
  </r>
  <r>
    <x v="292"/>
    <s v="Iet Quantum Communication"/>
    <x v="0"/>
    <s v="N/A"/>
    <x v="32"/>
    <d v="2024-04-15T00:00:00"/>
    <x v="1"/>
  </r>
  <r>
    <x v="292"/>
    <s v="Iet Quantum Communication"/>
    <x v="1"/>
    <s v="N/A"/>
    <x v="32"/>
    <d v="2024-04-15T00:00:00"/>
    <x v="1"/>
  </r>
  <r>
    <x v="293"/>
    <s v="Iet Radar, Sonar &amp; Navigation"/>
    <x v="0"/>
    <s v="N/A"/>
    <x v="71"/>
    <d v="2020-09-03T00:00:00"/>
    <x v="0"/>
  </r>
  <r>
    <x v="293"/>
    <s v="Iet Radar, Sonar &amp; Navigation"/>
    <x v="0"/>
    <n v="2000"/>
    <x v="158"/>
    <d v="2022-02-28T00:00:00"/>
    <x v="0"/>
  </r>
  <r>
    <x v="293"/>
    <s v="Iet Radar, Sonar &amp; Navigation"/>
    <x v="0"/>
    <n v="2200"/>
    <x v="217"/>
    <d v="2023-01-31T00:00:00"/>
    <x v="1"/>
  </r>
  <r>
    <x v="293"/>
    <s v="Iet Radar, Sonar &amp; Navigation"/>
    <x v="1"/>
    <s v="N/A"/>
    <x v="149"/>
    <d v="2020-09-03T00:00:00"/>
    <x v="0"/>
  </r>
  <r>
    <x v="293"/>
    <s v="Iet Radar, Sonar &amp; Navigation"/>
    <x v="1"/>
    <n v="1600"/>
    <x v="161"/>
    <d v="2022-02-28T00:00:00"/>
    <x v="0"/>
  </r>
  <r>
    <x v="293"/>
    <s v="Iet Radar, Sonar &amp; Navigation"/>
    <x v="1"/>
    <n v="1760"/>
    <x v="219"/>
    <d v="2023-01-31T00:00:00"/>
    <x v="1"/>
  </r>
  <r>
    <x v="294"/>
    <s v="Iet Renewable Power Generation"/>
    <x v="0"/>
    <s v="N/A"/>
    <x v="68"/>
    <d v="2020-08-19T00:00:00"/>
    <x v="0"/>
  </r>
  <r>
    <x v="294"/>
    <s v="Iet Renewable Power Generation"/>
    <x v="0"/>
    <n v="2500"/>
    <x v="61"/>
    <d v="2021-02-01T00:00:01"/>
    <x v="0"/>
  </r>
  <r>
    <x v="294"/>
    <s v="Iet Renewable Power Generation"/>
    <x v="0"/>
    <n v="2900"/>
    <x v="178"/>
    <d v="2022-02-28T00:00:00"/>
    <x v="0"/>
  </r>
  <r>
    <x v="294"/>
    <s v="Iet Renewable Power Generation"/>
    <x v="0"/>
    <n v="3000"/>
    <x v="450"/>
    <d v="2023-01-31T00:00:00"/>
    <x v="1"/>
  </r>
  <r>
    <x v="294"/>
    <s v="Iet Renewable Power Generation"/>
    <x v="1"/>
    <s v="N/A"/>
    <x v="71"/>
    <d v="2020-08-19T00:00:00"/>
    <x v="0"/>
  </r>
  <r>
    <x v="294"/>
    <s v="Iet Renewable Power Generation"/>
    <x v="1"/>
    <n v="2000"/>
    <x v="64"/>
    <d v="2021-02-01T00:00:01"/>
    <x v="0"/>
  </r>
  <r>
    <x v="294"/>
    <s v="Iet Renewable Power Generation"/>
    <x v="1"/>
    <n v="2320"/>
    <x v="7"/>
    <d v="2022-02-28T00:00:00"/>
    <x v="0"/>
  </r>
  <r>
    <x v="294"/>
    <s v="Iet Renewable Power Generation"/>
    <x v="1"/>
    <n v="2400"/>
    <x v="451"/>
    <d v="2023-01-31T00:00:00"/>
    <x v="1"/>
  </r>
  <r>
    <x v="295"/>
    <s v="Iet Science, Measurement &amp; Technology"/>
    <x v="0"/>
    <s v="N/A"/>
    <x v="71"/>
    <d v="2020-09-01T00:00:00"/>
    <x v="0"/>
  </r>
  <r>
    <x v="295"/>
    <s v="Iet Science, Measurement &amp; Technology"/>
    <x v="0"/>
    <n v="2000"/>
    <x v="158"/>
    <d v="2023-01-31T00:00:00"/>
    <x v="1"/>
  </r>
  <r>
    <x v="295"/>
    <s v="Iet Science, Measurement &amp; Technology"/>
    <x v="1"/>
    <s v="N/A"/>
    <x v="149"/>
    <d v="2020-09-01T00:00:00"/>
    <x v="0"/>
  </r>
  <r>
    <x v="295"/>
    <s v="Iet Science, Measurement &amp; Technology"/>
    <x v="1"/>
    <n v="1600"/>
    <x v="161"/>
    <d v="2023-01-31T00:00:00"/>
    <x v="1"/>
  </r>
  <r>
    <x v="296"/>
    <s v="Iet Signal Processing"/>
    <x v="0"/>
    <s v="N/A"/>
    <x v="71"/>
    <d v="2020-09-22T00:00:00"/>
    <x v="0"/>
  </r>
  <r>
    <x v="296"/>
    <s v="Iet Signal Processing"/>
    <x v="0"/>
    <n v="2000"/>
    <x v="444"/>
    <d v="2024-03-04T00:00:00"/>
    <x v="1"/>
  </r>
  <r>
    <x v="296"/>
    <s v="Iet Signal Processing"/>
    <x v="1"/>
    <s v="N/A"/>
    <x v="149"/>
    <d v="2020-09-22T00:00:00"/>
    <x v="0"/>
  </r>
  <r>
    <x v="296"/>
    <s v="Iet Signal Processing"/>
    <x v="1"/>
    <n v="1600"/>
    <x v="445"/>
    <d v="2024-03-04T00:00:00"/>
    <x v="1"/>
  </r>
  <r>
    <x v="297"/>
    <s v="Iet Smart Cities"/>
    <x v="0"/>
    <s v="N/A"/>
    <x v="71"/>
    <d v="2020-09-22T00:00:00"/>
    <x v="0"/>
  </r>
  <r>
    <x v="297"/>
    <s v="Iet Smart Cities"/>
    <x v="0"/>
    <n v="2000"/>
    <x v="19"/>
    <d v="2023-12-12T00:00:00"/>
    <x v="1"/>
  </r>
  <r>
    <x v="297"/>
    <s v="Iet Smart Cities"/>
    <x v="1"/>
    <s v="N/A"/>
    <x v="149"/>
    <d v="2020-09-22T00:00:00"/>
    <x v="0"/>
  </r>
  <r>
    <x v="297"/>
    <s v="Iet Smart Cities"/>
    <x v="1"/>
    <n v="1600"/>
    <x v="21"/>
    <d v="2023-12-12T00:00:00"/>
    <x v="1"/>
  </r>
  <r>
    <x v="298"/>
    <s v="Iet Smart Grid"/>
    <x v="0"/>
    <s v="N/A"/>
    <x v="71"/>
    <d v="2021-01-08T00:00:00"/>
    <x v="0"/>
  </r>
  <r>
    <x v="298"/>
    <s v="Iet Smart Grid"/>
    <x v="0"/>
    <n v="2000"/>
    <x v="19"/>
    <d v="2023-01-31T00:00:00"/>
    <x v="0"/>
  </r>
  <r>
    <x v="298"/>
    <s v="Iet Smart Grid"/>
    <x v="0"/>
    <n v="2060"/>
    <x v="31"/>
    <d v="2023-12-12T00:00:00"/>
    <x v="1"/>
  </r>
  <r>
    <x v="298"/>
    <s v="Iet Smart Grid"/>
    <x v="1"/>
    <s v="N/A"/>
    <x v="149"/>
    <d v="2021-01-08T00:00:00"/>
    <x v="0"/>
  </r>
  <r>
    <x v="298"/>
    <s v="Iet Smart Grid"/>
    <x v="1"/>
    <n v="1600"/>
    <x v="21"/>
    <d v="2023-01-31T00:00:00"/>
    <x v="0"/>
  </r>
  <r>
    <x v="298"/>
    <s v="Iet Smart Grid"/>
    <x v="1"/>
    <n v="1648"/>
    <x v="107"/>
    <d v="2023-12-12T00:00:00"/>
    <x v="1"/>
  </r>
  <r>
    <x v="299"/>
    <s v="Iet Software"/>
    <x v="0"/>
    <s v="N/A"/>
    <x v="71"/>
    <d v="2020-09-22T00:00:00"/>
    <x v="0"/>
  </r>
  <r>
    <x v="299"/>
    <s v="Iet Software"/>
    <x v="0"/>
    <n v="2000"/>
    <x v="205"/>
    <d v="2024-03-04T00:00:00"/>
    <x v="1"/>
  </r>
  <r>
    <x v="299"/>
    <s v="Iet Software"/>
    <x v="1"/>
    <s v="N/A"/>
    <x v="149"/>
    <d v="2020-09-22T00:00:00"/>
    <x v="0"/>
  </r>
  <r>
    <x v="299"/>
    <s v="Iet Software"/>
    <x v="1"/>
    <n v="1600"/>
    <x v="209"/>
    <d v="2024-03-04T00:00:00"/>
    <x v="1"/>
  </r>
  <r>
    <x v="300"/>
    <s v="Iet Systems Biology"/>
    <x v="0"/>
    <s v="N/A"/>
    <x v="71"/>
    <d v="2020-09-22T00:00:00"/>
    <x v="0"/>
  </r>
  <r>
    <x v="300"/>
    <s v="Iet Systems Biology"/>
    <x v="0"/>
    <n v="2000"/>
    <x v="34"/>
    <d v="2023-12-12T00:00:00"/>
    <x v="1"/>
  </r>
  <r>
    <x v="300"/>
    <s v="Iet Systems Biology"/>
    <x v="1"/>
    <s v="N/A"/>
    <x v="149"/>
    <d v="2020-09-22T00:00:00"/>
    <x v="0"/>
  </r>
  <r>
    <x v="300"/>
    <s v="Iet Systems Biology"/>
    <x v="1"/>
    <n v="1600"/>
    <x v="343"/>
    <d v="2023-12-12T00:00:00"/>
    <x v="1"/>
  </r>
  <r>
    <x v="301"/>
    <s v="Iet Wireless Sensor Systems"/>
    <x v="0"/>
    <s v="N/A"/>
    <x v="71"/>
    <d v="2021-01-08T00:00:00"/>
    <x v="1"/>
  </r>
  <r>
    <x v="301"/>
    <s v="Iet Wireless Sensor Systems"/>
    <x v="1"/>
    <s v="N/A"/>
    <x v="149"/>
    <d v="2021-01-08T00:00:00"/>
    <x v="1"/>
  </r>
  <r>
    <x v="302"/>
    <s v="Iju Case Reports"/>
    <x v="0"/>
    <s v="N/A"/>
    <x v="452"/>
    <d v="2019-08-13T00:00:00"/>
    <x v="0"/>
  </r>
  <r>
    <x v="302"/>
    <s v="Iju Case Reports"/>
    <x v="0"/>
    <n v="918"/>
    <x v="303"/>
    <d v="2022-04-13T00:00:00"/>
    <x v="0"/>
  </r>
  <r>
    <x v="302"/>
    <s v="Iju Case Reports"/>
    <x v="0"/>
    <n v="1100"/>
    <x v="452"/>
    <d v="2022-05-16T00:00:00"/>
    <x v="0"/>
  </r>
  <r>
    <x v="302"/>
    <s v="Iju Case Reports"/>
    <x v="0"/>
    <n v="918"/>
    <x v="125"/>
    <d v="2023-01-31T00:00:00"/>
    <x v="1"/>
  </r>
  <r>
    <x v="302"/>
    <s v="Iju Case Reports"/>
    <x v="1"/>
    <s v="N/A"/>
    <x v="453"/>
    <d v="2019-08-13T00:00:00"/>
    <x v="0"/>
  </r>
  <r>
    <x v="302"/>
    <s v="Iju Case Reports"/>
    <x v="1"/>
    <n v="734"/>
    <x v="454"/>
    <d v="2022-04-13T00:00:00"/>
    <x v="0"/>
  </r>
  <r>
    <x v="302"/>
    <s v="Iju Case Reports"/>
    <x v="1"/>
    <n v="880"/>
    <x v="453"/>
    <d v="2022-05-16T00:00:00"/>
    <x v="0"/>
  </r>
  <r>
    <x v="302"/>
    <s v="Iju Case Reports"/>
    <x v="1"/>
    <n v="734"/>
    <x v="130"/>
    <d v="2023-01-31T00:00:00"/>
    <x v="1"/>
  </r>
  <r>
    <x v="303"/>
    <s v="Ilabmed"/>
    <x v="0"/>
    <s v="N/A"/>
    <x v="32"/>
    <d v="2022-12-20T00:00:00"/>
    <x v="1"/>
  </r>
  <r>
    <x v="303"/>
    <s v="Ilabmed"/>
    <x v="1"/>
    <s v="N/A"/>
    <x v="32"/>
    <d v="2022-12-20T00:00:00"/>
    <x v="1"/>
  </r>
  <r>
    <x v="304"/>
    <s v="Imeta"/>
    <x v="0"/>
    <s v="N/A"/>
    <x v="32"/>
    <d v="2024-04-15T00:00:00"/>
    <x v="1"/>
  </r>
  <r>
    <x v="304"/>
    <s v="Imeta"/>
    <x v="1"/>
    <s v="N/A"/>
    <x v="32"/>
    <d v="2024-04-15T00:00:00"/>
    <x v="1"/>
  </r>
  <r>
    <x v="305"/>
    <s v="Imetaomics"/>
    <x v="0"/>
    <s v="N/A"/>
    <x v="32"/>
    <d v="2024-04-15T00:00:00"/>
    <x v="1"/>
  </r>
  <r>
    <x v="305"/>
    <s v="Imetaomics"/>
    <x v="1"/>
    <s v="N/A"/>
    <x v="32"/>
    <d v="2024-04-15T00:00:00"/>
    <x v="1"/>
  </r>
  <r>
    <x v="306"/>
    <s v="Immunity, Inflammation And Disease"/>
    <x v="0"/>
    <s v="N/A"/>
    <x v="455"/>
    <d v="2019-08-26T00:00:00"/>
    <x v="0"/>
  </r>
  <r>
    <x v="306"/>
    <s v="Immunity, Inflammation And Disease"/>
    <x v="0"/>
    <n v="1636"/>
    <x v="456"/>
    <d v="2020-12-04T00:00:01"/>
    <x v="0"/>
  </r>
  <r>
    <x v="306"/>
    <s v="Immunity, Inflammation And Disease"/>
    <x v="0"/>
    <n v="1881"/>
    <x v="228"/>
    <d v="2021-10-29T01:00:01"/>
    <x v="0"/>
  </r>
  <r>
    <x v="306"/>
    <s v="Immunity, Inflammation And Disease"/>
    <x v="0"/>
    <n v="2250"/>
    <x v="64"/>
    <d v="2022-09-13T00:00:00"/>
    <x v="0"/>
  </r>
  <r>
    <x v="306"/>
    <s v="Immunity, Inflammation And Disease"/>
    <x v="0"/>
    <n v="2320"/>
    <x v="236"/>
    <d v="2023-09-18T00:00:00"/>
    <x v="1"/>
  </r>
  <r>
    <x v="306"/>
    <s v="Immunity, Inflammation And Disease"/>
    <x v="1"/>
    <s v="N/A"/>
    <x v="457"/>
    <d v="2019-08-26T00:00:00"/>
    <x v="0"/>
  </r>
  <r>
    <x v="306"/>
    <s v="Immunity, Inflammation And Disease"/>
    <x v="1"/>
    <n v="1309"/>
    <x v="458"/>
    <d v="2020-12-04T00:00:01"/>
    <x v="0"/>
  </r>
  <r>
    <x v="306"/>
    <s v="Immunity, Inflammation And Disease"/>
    <x v="1"/>
    <n v="1505"/>
    <x v="152"/>
    <d v="2021-10-29T01:00:01"/>
    <x v="0"/>
  </r>
  <r>
    <x v="306"/>
    <s v="Immunity, Inflammation And Disease"/>
    <x v="1"/>
    <n v="1800"/>
    <x v="459"/>
    <d v="2022-09-13T00:00:00"/>
    <x v="0"/>
  </r>
  <r>
    <x v="306"/>
    <s v="Immunity, Inflammation And Disease"/>
    <x v="1"/>
    <n v="1856"/>
    <x v="238"/>
    <d v="2023-09-18T00:00:00"/>
    <x v="1"/>
  </r>
  <r>
    <x v="306"/>
    <s v="Immunity, Inflammation And Disease"/>
    <x v="2"/>
    <s v="N/A"/>
    <x v="457"/>
    <d v="2019-08-13T00:00:00"/>
    <x v="0"/>
  </r>
  <r>
    <x v="306"/>
    <s v="Immunity, Inflammation And Disease"/>
    <x v="2"/>
    <n v="1309"/>
    <x v="458"/>
    <d v="2020-12-04T00:00:01"/>
    <x v="0"/>
  </r>
  <r>
    <x v="306"/>
    <s v="Immunity, Inflammation And Disease"/>
    <x v="2"/>
    <n v="1505"/>
    <x v="45"/>
    <d v="2021-10-29T01:00:01"/>
    <x v="0"/>
  </r>
  <r>
    <x v="306"/>
    <s v="Immunity, Inflammation And Disease"/>
    <x v="2"/>
    <s v="N/A"/>
    <x v="64"/>
    <d v="2022-09-21T00:00:00"/>
    <x v="0"/>
  </r>
  <r>
    <x v="306"/>
    <s v="Immunity, Inflammation And Disease"/>
    <x v="2"/>
    <n v="2320"/>
    <x v="236"/>
    <d v="2023-10-23T00:00:00"/>
    <x v="1"/>
  </r>
  <r>
    <x v="306"/>
    <s v="Immunity, Inflammation And Disease"/>
    <x v="3"/>
    <s v="N/A"/>
    <x v="460"/>
    <d v="2019-08-13T00:00:00"/>
    <x v="0"/>
  </r>
  <r>
    <x v="306"/>
    <s v="Immunity, Inflammation And Disease"/>
    <x v="3"/>
    <n v="1047"/>
    <x v="461"/>
    <d v="2020-12-04T00:00:01"/>
    <x v="0"/>
  </r>
  <r>
    <x v="306"/>
    <s v="Immunity, Inflammation And Disease"/>
    <x v="3"/>
    <n v="1204"/>
    <x v="45"/>
    <d v="2021-10-29T01:00:01"/>
    <x v="0"/>
  </r>
  <r>
    <x v="306"/>
    <s v="Immunity, Inflammation And Disease"/>
    <x v="3"/>
    <s v="N/A"/>
    <x v="459"/>
    <d v="2022-09-21T00:00:00"/>
    <x v="0"/>
  </r>
  <r>
    <x v="306"/>
    <s v="Immunity, Inflammation And Disease"/>
    <x v="3"/>
    <n v="1856"/>
    <x v="238"/>
    <d v="2023-10-23T00:00:00"/>
    <x v="1"/>
  </r>
  <r>
    <x v="307"/>
    <s v="Immunomedicine"/>
    <x v="0"/>
    <s v="N/A"/>
    <x v="216"/>
    <d v="2019-08-13T01:00:01"/>
    <x v="0"/>
  </r>
  <r>
    <x v="307"/>
    <s v="Immunomedicine"/>
    <x v="0"/>
    <n v="1900"/>
    <x v="89"/>
    <d v="2019-09-05T00:00:01"/>
    <x v="0"/>
  </r>
  <r>
    <x v="307"/>
    <s v="Immunomedicine"/>
    <x v="0"/>
    <n v="2100"/>
    <x v="139"/>
    <d v="2022-09-13T00:00:00"/>
    <x v="0"/>
  </r>
  <r>
    <x v="307"/>
    <s v="Immunomedicine"/>
    <x v="0"/>
    <n v="2310"/>
    <x v="462"/>
    <d v="2023-09-18T00:00:00"/>
    <x v="1"/>
  </r>
  <r>
    <x v="307"/>
    <s v="Immunomedicine"/>
    <x v="1"/>
    <s v="N/A"/>
    <x v="191"/>
    <d v="2019-08-13T01:00:01"/>
    <x v="0"/>
  </r>
  <r>
    <x v="307"/>
    <s v="Immunomedicine"/>
    <x v="1"/>
    <n v="1520"/>
    <x v="90"/>
    <d v="2019-09-05T00:00:01"/>
    <x v="0"/>
  </r>
  <r>
    <x v="307"/>
    <s v="Immunomedicine"/>
    <x v="1"/>
    <n v="1680"/>
    <x v="141"/>
    <d v="2022-09-13T00:00:00"/>
    <x v="0"/>
  </r>
  <r>
    <x v="307"/>
    <s v="Immunomedicine"/>
    <x v="1"/>
    <n v="1848"/>
    <x v="463"/>
    <d v="2023-09-18T00:00:00"/>
    <x v="1"/>
  </r>
  <r>
    <x v="308"/>
    <s v="Indoor Air"/>
    <x v="0"/>
    <s v="N/A"/>
    <x v="18"/>
    <d v="2023-01-01T00:00:00"/>
    <x v="0"/>
  </r>
  <r>
    <x v="308"/>
    <s v="Indoor Air"/>
    <x v="0"/>
    <n v="1995"/>
    <x v="19"/>
    <d v="2024-03-04T00:00:00"/>
    <x v="1"/>
  </r>
  <r>
    <x v="308"/>
    <s v="Indoor Air"/>
    <x v="1"/>
    <s v="N/A"/>
    <x v="20"/>
    <d v="2023-01-01T00:00:00"/>
    <x v="0"/>
  </r>
  <r>
    <x v="308"/>
    <s v="Indoor Air"/>
    <x v="1"/>
    <n v="1596"/>
    <x v="21"/>
    <d v="2024-03-04T00:00:00"/>
    <x v="1"/>
  </r>
  <r>
    <x v="309"/>
    <s v="Infectious Diseases In Obstetrics And Gynecology"/>
    <x v="0"/>
    <s v="N/A"/>
    <x v="91"/>
    <d v="2023-01-01T00:00:00"/>
    <x v="0"/>
  </r>
  <r>
    <x v="309"/>
    <s v="Infectious Diseases In Obstetrics And Gynecology"/>
    <x v="0"/>
    <n v="694"/>
    <x v="92"/>
    <d v="2024-03-04T00:00:00"/>
    <x v="1"/>
  </r>
  <r>
    <x v="309"/>
    <s v="Infectious Diseases In Obstetrics And Gynecology"/>
    <x v="1"/>
    <s v="N/A"/>
    <x v="93"/>
    <d v="2023-01-01T00:00:00"/>
    <x v="0"/>
  </r>
  <r>
    <x v="309"/>
    <s v="Infectious Diseases In Obstetrics And Gynecology"/>
    <x v="1"/>
    <n v="555"/>
    <x v="94"/>
    <d v="2024-03-04T00:00:00"/>
    <x v="1"/>
  </r>
  <r>
    <x v="310"/>
    <s v="Influenza And Other Respiratory Viruses"/>
    <x v="0"/>
    <s v="N/A"/>
    <x v="464"/>
    <d v="2019-08-13T01:00:01"/>
    <x v="0"/>
  </r>
  <r>
    <x v="310"/>
    <s v="Influenza And Other Respiratory Viruses"/>
    <x v="0"/>
    <n v="2097"/>
    <x v="6"/>
    <d v="2019-10-10T00:00:01"/>
    <x v="0"/>
  </r>
  <r>
    <x v="310"/>
    <s v="Influenza And Other Respiratory Viruses"/>
    <x v="0"/>
    <n v="2300"/>
    <x v="114"/>
    <d v="2020-12-04T00:00:01"/>
    <x v="0"/>
  </r>
  <r>
    <x v="310"/>
    <s v="Influenza And Other Respiratory Viruses"/>
    <x v="0"/>
    <n v="2550"/>
    <x v="254"/>
    <d v="2021-10-29T01:00:01"/>
    <x v="0"/>
  </r>
  <r>
    <x v="310"/>
    <s v="Influenza And Other Respiratory Viruses"/>
    <x v="0"/>
    <n v="3100"/>
    <x v="465"/>
    <d v="2022-09-13T00:00:00"/>
    <x v="0"/>
  </r>
  <r>
    <x v="310"/>
    <s v="Influenza And Other Respiratory Viruses"/>
    <x v="0"/>
    <n v="3410"/>
    <x v="466"/>
    <d v="2023-09-18T00:00:00"/>
    <x v="1"/>
  </r>
  <r>
    <x v="310"/>
    <s v="Influenza And Other Respiratory Viruses"/>
    <x v="1"/>
    <s v="N/A"/>
    <x v="467"/>
    <d v="2019-08-13T01:00:01"/>
    <x v="0"/>
  </r>
  <r>
    <x v="310"/>
    <s v="Influenza And Other Respiratory Viruses"/>
    <x v="1"/>
    <n v="1678"/>
    <x v="12"/>
    <d v="2019-10-10T00:00:01"/>
    <x v="0"/>
  </r>
  <r>
    <x v="310"/>
    <s v="Influenza And Other Respiratory Viruses"/>
    <x v="1"/>
    <n v="1840"/>
    <x v="116"/>
    <d v="2020-12-04T00:00:01"/>
    <x v="0"/>
  </r>
  <r>
    <x v="310"/>
    <s v="Influenza And Other Respiratory Viruses"/>
    <x v="1"/>
    <n v="2040"/>
    <x v="229"/>
    <d v="2021-10-29T01:00:01"/>
    <x v="0"/>
  </r>
  <r>
    <x v="310"/>
    <s v="Influenza And Other Respiratory Viruses"/>
    <x v="1"/>
    <n v="2480"/>
    <x v="468"/>
    <d v="2022-09-13T00:00:00"/>
    <x v="0"/>
  </r>
  <r>
    <x v="310"/>
    <s v="Influenza And Other Respiratory Viruses"/>
    <x v="1"/>
    <n v="2728"/>
    <x v="469"/>
    <d v="2023-09-18T00:00:00"/>
    <x v="1"/>
  </r>
  <r>
    <x v="311"/>
    <s v="Infomat"/>
    <x v="0"/>
    <s v="N/A"/>
    <x v="68"/>
    <d v="2019-09-05T00:00:00"/>
    <x v="0"/>
  </r>
  <r>
    <x v="311"/>
    <s v="Infomat"/>
    <x v="0"/>
    <n v="2500"/>
    <x v="248"/>
    <d v="2019-10-10T00:00:01"/>
    <x v="0"/>
  </r>
  <r>
    <x v="311"/>
    <s v="Infomat"/>
    <x v="0"/>
    <n v="3041"/>
    <x v="114"/>
    <d v="2023-09-18T00:00:00"/>
    <x v="1"/>
  </r>
  <r>
    <x v="311"/>
    <s v="Infomat"/>
    <x v="1"/>
    <s v="N/A"/>
    <x v="71"/>
    <d v="2019-09-05T00:00:00"/>
    <x v="0"/>
  </r>
  <r>
    <x v="311"/>
    <s v="Infomat"/>
    <x v="1"/>
    <n v="2000"/>
    <x v="249"/>
    <d v="2019-10-10T00:00:01"/>
    <x v="0"/>
  </r>
  <r>
    <x v="311"/>
    <s v="Infomat"/>
    <x v="1"/>
    <n v="2433"/>
    <x v="116"/>
    <d v="2023-09-18T00:00:00"/>
    <x v="1"/>
  </r>
  <r>
    <x v="312"/>
    <s v="Information &amp; Functional Materials"/>
    <x v="0"/>
    <s v="N/A"/>
    <x v="32"/>
    <d v="2023-03-31T00:00:00"/>
    <x v="1"/>
  </r>
  <r>
    <x v="312"/>
    <s v="Information &amp; Functional Materials"/>
    <x v="1"/>
    <s v="N/A"/>
    <x v="32"/>
    <d v="2023-03-31T00:00:00"/>
    <x v="1"/>
  </r>
  <r>
    <x v="313"/>
    <s v="Infoscience"/>
    <x v="0"/>
    <s v="N/A"/>
    <x v="183"/>
    <d v="2023-02-09T00:00:00"/>
    <x v="1"/>
  </r>
  <r>
    <x v="313"/>
    <s v="Infoscience"/>
    <x v="1"/>
    <s v="N/A"/>
    <x v="185"/>
    <d v="2023-02-09T00:00:00"/>
    <x v="1"/>
  </r>
  <r>
    <x v="314"/>
    <s v="Integrative Conservation"/>
    <x v="0"/>
    <s v="N/A"/>
    <x v="32"/>
    <d v="2024-04-15T00:00:00"/>
    <x v="1"/>
  </r>
  <r>
    <x v="314"/>
    <s v="Integrative Conservation"/>
    <x v="1"/>
    <s v="N/A"/>
    <x v="32"/>
    <d v="2024-04-15T00:00:00"/>
    <x v="1"/>
  </r>
  <r>
    <x v="315"/>
    <s v="Interdisciplinary Materials"/>
    <x v="0"/>
    <s v="N/A"/>
    <x v="214"/>
    <d v="2021-08-24T00:00:00"/>
    <x v="1"/>
  </r>
  <r>
    <x v="315"/>
    <s v="Interdisciplinary Materials"/>
    <x v="1"/>
    <s v="N/A"/>
    <x v="22"/>
    <d v="2021-08-24T00:00:00"/>
    <x v="1"/>
  </r>
  <r>
    <x v="316"/>
    <s v="Interdisciplinary Medicine"/>
    <x v="0"/>
    <s v="N/A"/>
    <x v="32"/>
    <d v="2024-04-15T00:00:00"/>
    <x v="1"/>
  </r>
  <r>
    <x v="316"/>
    <s v="Interdisciplinary Medicine"/>
    <x v="1"/>
    <s v="N/A"/>
    <x v="32"/>
    <d v="2024-04-15T00:00:00"/>
    <x v="1"/>
  </r>
  <r>
    <x v="317"/>
    <s v="Interdisciplinary Perspectives On Infectious Diseases"/>
    <x v="0"/>
    <s v="N/A"/>
    <x v="91"/>
    <d v="2023-01-01T00:00:00"/>
    <x v="1"/>
  </r>
  <r>
    <x v="317"/>
    <s v="Interdisciplinary Perspectives On Infectious Diseases"/>
    <x v="1"/>
    <s v="N/A"/>
    <x v="93"/>
    <d v="2023-01-01T00:00:00"/>
    <x v="1"/>
  </r>
  <r>
    <x v="318"/>
    <s v="International Journal Of Aerospace Engineering"/>
    <x v="0"/>
    <s v="N/A"/>
    <x v="19"/>
    <d v="2023-01-01T00:00:00"/>
    <x v="0"/>
  </r>
  <r>
    <x v="318"/>
    <s v="International Journal Of Aerospace Engineering"/>
    <x v="0"/>
    <n v="2060"/>
    <x v="31"/>
    <d v="2024-03-04T00:00:00"/>
    <x v="1"/>
  </r>
  <r>
    <x v="318"/>
    <s v="International Journal Of Aerospace Engineering"/>
    <x v="1"/>
    <s v="N/A"/>
    <x v="21"/>
    <d v="2023-01-01T00:00:00"/>
    <x v="0"/>
  </r>
  <r>
    <x v="318"/>
    <s v="International Journal Of Aerospace Engineering"/>
    <x v="1"/>
    <n v="1648"/>
    <x v="107"/>
    <d v="2024-03-04T00:00:00"/>
    <x v="1"/>
  </r>
  <r>
    <x v="319"/>
    <s v="International Journal Of Agronomy"/>
    <x v="0"/>
    <s v="N/A"/>
    <x v="24"/>
    <d v="2023-01-01T00:00:00"/>
    <x v="0"/>
  </r>
  <r>
    <x v="319"/>
    <s v="International Journal Of Agronomy"/>
    <x v="0"/>
    <n v="803"/>
    <x v="25"/>
    <d v="2024-03-04T00:00:00"/>
    <x v="1"/>
  </r>
  <r>
    <x v="319"/>
    <s v="International Journal Of Agronomy"/>
    <x v="1"/>
    <s v="N/A"/>
    <x v="26"/>
    <d v="2023-01-01T00:00:00"/>
    <x v="0"/>
  </r>
  <r>
    <x v="319"/>
    <s v="International Journal Of Agronomy"/>
    <x v="1"/>
    <n v="642"/>
    <x v="27"/>
    <d v="2024-03-04T00:00:00"/>
    <x v="1"/>
  </r>
  <r>
    <x v="320"/>
    <s v="International Journal Of Alzheimer'S Disease"/>
    <x v="0"/>
    <s v="N/A"/>
    <x v="91"/>
    <d v="2023-01-01T00:00:00"/>
    <x v="1"/>
  </r>
  <r>
    <x v="320"/>
    <s v="International Journal Of Alzheimer'S Disease"/>
    <x v="1"/>
    <s v="N/A"/>
    <x v="93"/>
    <d v="2023-01-01T00:00:00"/>
    <x v="1"/>
  </r>
  <r>
    <x v="321"/>
    <s v="International Journal Of Analytical Chemistry"/>
    <x v="0"/>
    <s v="N/A"/>
    <x v="103"/>
    <d v="2023-01-01T00:00:00"/>
    <x v="0"/>
  </r>
  <r>
    <x v="321"/>
    <s v="International Journal Of Analytical Chemistry"/>
    <x v="0"/>
    <n v="1301"/>
    <x v="104"/>
    <d v="2024-03-04T00:00:00"/>
    <x v="1"/>
  </r>
  <r>
    <x v="321"/>
    <s v="International Journal Of Analytical Chemistry"/>
    <x v="1"/>
    <s v="N/A"/>
    <x v="105"/>
    <d v="2023-01-01T00:00:00"/>
    <x v="0"/>
  </r>
  <r>
    <x v="321"/>
    <s v="International Journal Of Analytical Chemistry"/>
    <x v="1"/>
    <n v="1041"/>
    <x v="106"/>
    <d v="2024-03-04T00:00:00"/>
    <x v="1"/>
  </r>
  <r>
    <x v="322"/>
    <s v="International Journal Of Antennas And Propagation"/>
    <x v="0"/>
    <s v="N/A"/>
    <x v="19"/>
    <d v="2023-01-01T00:00:00"/>
    <x v="0"/>
  </r>
  <r>
    <x v="322"/>
    <s v="International Journal Of Antennas And Propagation"/>
    <x v="0"/>
    <n v="2060"/>
    <x v="31"/>
    <d v="2024-03-04T00:00:00"/>
    <x v="1"/>
  </r>
  <r>
    <x v="322"/>
    <s v="International Journal Of Antennas And Propagation"/>
    <x v="1"/>
    <s v="N/A"/>
    <x v="21"/>
    <d v="2023-01-01T00:00:00"/>
    <x v="0"/>
  </r>
  <r>
    <x v="322"/>
    <s v="International Journal Of Antennas And Propagation"/>
    <x v="1"/>
    <n v="1648"/>
    <x v="107"/>
    <d v="2024-03-04T00:00:00"/>
    <x v="1"/>
  </r>
  <r>
    <x v="323"/>
    <s v="International Journal Of Biomaterials"/>
    <x v="0"/>
    <s v="N/A"/>
    <x v="24"/>
    <d v="2023-01-01T00:00:00"/>
    <x v="0"/>
  </r>
  <r>
    <x v="323"/>
    <s v="International Journal Of Biomaterials"/>
    <x v="0"/>
    <n v="803"/>
    <x v="25"/>
    <d v="2024-03-04T00:00:00"/>
    <x v="1"/>
  </r>
  <r>
    <x v="323"/>
    <s v="International Journal Of Biomaterials"/>
    <x v="1"/>
    <s v="N/A"/>
    <x v="26"/>
    <d v="2023-01-01T00:00:00"/>
    <x v="0"/>
  </r>
  <r>
    <x v="323"/>
    <s v="International Journal Of Biomaterials"/>
    <x v="1"/>
    <n v="642"/>
    <x v="27"/>
    <d v="2024-03-04T00:00:00"/>
    <x v="1"/>
  </r>
  <r>
    <x v="324"/>
    <s v="International Journal Of Biomedical Imaging"/>
    <x v="0"/>
    <s v="N/A"/>
    <x v="24"/>
    <d v="2023-01-01T00:00:00"/>
    <x v="0"/>
  </r>
  <r>
    <x v="324"/>
    <s v="International Journal Of Biomedical Imaging"/>
    <x v="0"/>
    <n v="803"/>
    <x v="25"/>
    <d v="2024-03-04T00:00:00"/>
    <x v="1"/>
  </r>
  <r>
    <x v="324"/>
    <s v="International Journal Of Biomedical Imaging"/>
    <x v="1"/>
    <s v="N/A"/>
    <x v="26"/>
    <d v="2023-01-01T00:00:00"/>
    <x v="0"/>
  </r>
  <r>
    <x v="324"/>
    <s v="International Journal Of Biomedical Imaging"/>
    <x v="1"/>
    <n v="642"/>
    <x v="27"/>
    <d v="2024-03-04T00:00:00"/>
    <x v="1"/>
  </r>
  <r>
    <x v="325"/>
    <s v="International Journal Of Breast Cancer"/>
    <x v="0"/>
    <s v="N/A"/>
    <x v="24"/>
    <d v="2023-01-01T00:00:00"/>
    <x v="0"/>
  </r>
  <r>
    <x v="325"/>
    <s v="International Journal Of Breast Cancer"/>
    <x v="0"/>
    <n v="803"/>
    <x v="25"/>
    <d v="2024-03-04T00:00:00"/>
    <x v="1"/>
  </r>
  <r>
    <x v="325"/>
    <s v="International Journal Of Breast Cancer"/>
    <x v="1"/>
    <s v="N/A"/>
    <x v="26"/>
    <d v="2023-01-01T00:00:00"/>
    <x v="0"/>
  </r>
  <r>
    <x v="325"/>
    <s v="International Journal Of Breast Cancer"/>
    <x v="1"/>
    <n v="642"/>
    <x v="27"/>
    <d v="2024-03-04T00:00:00"/>
    <x v="1"/>
  </r>
  <r>
    <x v="326"/>
    <s v="International Journal Of Cell Biology"/>
    <x v="0"/>
    <s v="N/A"/>
    <x v="91"/>
    <d v="2023-01-01T00:00:00"/>
    <x v="0"/>
  </r>
  <r>
    <x v="326"/>
    <s v="International Journal Of Cell Biology"/>
    <x v="0"/>
    <n v="694"/>
    <x v="92"/>
    <d v="2024-03-04T00:00:00"/>
    <x v="1"/>
  </r>
  <r>
    <x v="326"/>
    <s v="International Journal Of Cell Biology"/>
    <x v="1"/>
    <s v="N/A"/>
    <x v="93"/>
    <d v="2023-01-01T00:00:00"/>
    <x v="0"/>
  </r>
  <r>
    <x v="326"/>
    <s v="International Journal Of Cell Biology"/>
    <x v="1"/>
    <n v="555"/>
    <x v="94"/>
    <d v="2024-03-04T00:00:00"/>
    <x v="1"/>
  </r>
  <r>
    <x v="327"/>
    <s v="International Journal Of Ceramic Engineering &amp; Science"/>
    <x v="0"/>
    <s v="N/A"/>
    <x v="470"/>
    <d v="2019-09-05T00:00:00"/>
    <x v="0"/>
  </r>
  <r>
    <x v="327"/>
    <s v="International Journal Of Ceramic Engineering &amp; Science"/>
    <x v="0"/>
    <n v="1523"/>
    <x v="90"/>
    <d v="2022-11-16T00:00:01"/>
    <x v="0"/>
  </r>
  <r>
    <x v="327"/>
    <s v="International Journal Of Ceramic Engineering &amp; Science"/>
    <x v="0"/>
    <n v="1680"/>
    <x v="161"/>
    <d v="2023-12-12T00:00:00"/>
    <x v="1"/>
  </r>
  <r>
    <x v="327"/>
    <s v="International Journal Of Ceramic Engineering &amp; Science"/>
    <x v="1"/>
    <s v="N/A"/>
    <x v="471"/>
    <d v="2019-09-05T00:00:00"/>
    <x v="0"/>
  </r>
  <r>
    <x v="327"/>
    <s v="International Journal Of Ceramic Engineering &amp; Science"/>
    <x v="1"/>
    <n v="1218"/>
    <x v="145"/>
    <d v="2022-11-16T00:00:01"/>
    <x v="0"/>
  </r>
  <r>
    <x v="327"/>
    <s v="International Journal Of Ceramic Engineering &amp; Science"/>
    <x v="1"/>
    <n v="1344"/>
    <x v="187"/>
    <d v="2023-12-12T00:00:00"/>
    <x v="1"/>
  </r>
  <r>
    <x v="327"/>
    <s v="International Journal Of Ceramic Engineering &amp; Science"/>
    <x v="2"/>
    <s v="N/A"/>
    <x v="472"/>
    <d v="2020-01-14T00:00:00"/>
    <x v="0"/>
  </r>
  <r>
    <x v="327"/>
    <s v="International Journal Of Ceramic Engineering &amp; Science"/>
    <x v="2"/>
    <n v="1371"/>
    <x v="470"/>
    <d v="2022-02-02T00:00:00"/>
    <x v="0"/>
  </r>
  <r>
    <x v="327"/>
    <s v="International Journal Of Ceramic Engineering &amp; Science"/>
    <x v="2"/>
    <n v="1523"/>
    <x v="90"/>
    <d v="2022-11-08T00:00:00"/>
    <x v="0"/>
  </r>
  <r>
    <x v="327"/>
    <s v="International Journal Of Ceramic Engineering &amp; Science"/>
    <x v="2"/>
    <n v="1680"/>
    <x v="161"/>
    <d v="2023-12-01T00:00:00"/>
    <x v="1"/>
  </r>
  <r>
    <x v="327"/>
    <s v="International Journal Of Ceramic Engineering &amp; Science"/>
    <x v="3"/>
    <s v="N/A"/>
    <x v="473"/>
    <d v="2020-01-14T00:00:00"/>
    <x v="0"/>
  </r>
  <r>
    <x v="327"/>
    <s v="International Journal Of Ceramic Engineering &amp; Science"/>
    <x v="3"/>
    <n v="1097"/>
    <x v="471"/>
    <d v="2022-02-02T00:00:00"/>
    <x v="0"/>
  </r>
  <r>
    <x v="327"/>
    <s v="International Journal Of Ceramic Engineering &amp; Science"/>
    <x v="3"/>
    <n v="1218"/>
    <x v="145"/>
    <d v="2022-11-08T00:00:00"/>
    <x v="0"/>
  </r>
  <r>
    <x v="327"/>
    <s v="International Journal Of Ceramic Engineering &amp; Science"/>
    <x v="3"/>
    <n v="1344"/>
    <x v="187"/>
    <d v="2023-12-01T00:00:00"/>
    <x v="1"/>
  </r>
  <r>
    <x v="328"/>
    <s v="International Journal Of Chemical Engineering"/>
    <x v="0"/>
    <s v="N/A"/>
    <x v="103"/>
    <d v="2023-01-01T00:00:00"/>
    <x v="0"/>
  </r>
  <r>
    <x v="328"/>
    <s v="International Journal Of Chemical Engineering"/>
    <x v="0"/>
    <n v="1301"/>
    <x v="104"/>
    <d v="2024-03-04T00:00:00"/>
    <x v="1"/>
  </r>
  <r>
    <x v="328"/>
    <s v="International Journal Of Chemical Engineering"/>
    <x v="1"/>
    <s v="N/A"/>
    <x v="105"/>
    <d v="2023-01-01T00:00:00"/>
    <x v="0"/>
  </r>
  <r>
    <x v="328"/>
    <s v="International Journal Of Chemical Engineering"/>
    <x v="1"/>
    <n v="1041"/>
    <x v="106"/>
    <d v="2024-03-04T00:00:00"/>
    <x v="1"/>
  </r>
  <r>
    <x v="329"/>
    <s v="International Journal Of Chronic Diseases"/>
    <x v="0"/>
    <s v="N/A"/>
    <x v="91"/>
    <d v="2023-01-01T00:00:00"/>
    <x v="0"/>
  </r>
  <r>
    <x v="329"/>
    <s v="International Journal Of Chronic Diseases"/>
    <x v="0"/>
    <n v="694"/>
    <x v="92"/>
    <d v="2024-03-04T00:00:00"/>
    <x v="1"/>
  </r>
  <r>
    <x v="329"/>
    <s v="International Journal Of Chronic Diseases"/>
    <x v="1"/>
    <s v="N/A"/>
    <x v="93"/>
    <d v="2023-01-01T00:00:00"/>
    <x v="0"/>
  </r>
  <r>
    <x v="329"/>
    <s v="International Journal Of Chronic Diseases"/>
    <x v="1"/>
    <n v="555"/>
    <x v="94"/>
    <d v="2024-03-04T00:00:00"/>
    <x v="1"/>
  </r>
  <r>
    <x v="330"/>
    <s v="International Journal Of Clinical Practice"/>
    <x v="0"/>
    <s v="N/A"/>
    <x v="194"/>
    <d v="2023-01-01T00:00:00"/>
    <x v="1"/>
  </r>
  <r>
    <x v="330"/>
    <s v="International Journal Of Clinical Practice"/>
    <x v="1"/>
    <s v="N/A"/>
    <x v="196"/>
    <d v="2023-01-01T00:00:00"/>
    <x v="1"/>
  </r>
  <r>
    <x v="331"/>
    <s v="International Journal Of Computer Games Technology"/>
    <x v="0"/>
    <s v="N/A"/>
    <x v="24"/>
    <d v="2023-01-01T00:00:00"/>
    <x v="0"/>
  </r>
  <r>
    <x v="331"/>
    <s v="International Journal Of Computer Games Technology"/>
    <x v="0"/>
    <n v="803"/>
    <x v="25"/>
    <d v="2024-03-04T00:00:00"/>
    <x v="1"/>
  </r>
  <r>
    <x v="331"/>
    <s v="International Journal Of Computer Games Technology"/>
    <x v="1"/>
    <s v="N/A"/>
    <x v="26"/>
    <d v="2023-01-01T00:00:00"/>
    <x v="0"/>
  </r>
  <r>
    <x v="331"/>
    <s v="International Journal Of Computer Games Technology"/>
    <x v="1"/>
    <n v="642"/>
    <x v="27"/>
    <d v="2024-03-04T00:00:00"/>
    <x v="1"/>
  </r>
  <r>
    <x v="332"/>
    <s v="International Journal Of Corrosion"/>
    <x v="0"/>
    <s v="N/A"/>
    <x v="24"/>
    <d v="2023-01-01T00:00:00"/>
    <x v="0"/>
  </r>
  <r>
    <x v="332"/>
    <s v="International Journal Of Corrosion"/>
    <x v="0"/>
    <n v="803"/>
    <x v="25"/>
    <d v="2024-03-04T00:00:00"/>
    <x v="1"/>
  </r>
  <r>
    <x v="332"/>
    <s v="International Journal Of Corrosion"/>
    <x v="1"/>
    <s v="N/A"/>
    <x v="26"/>
    <d v="2023-01-01T00:00:00"/>
    <x v="0"/>
  </r>
  <r>
    <x v="332"/>
    <s v="International Journal Of Corrosion"/>
    <x v="1"/>
    <n v="642"/>
    <x v="27"/>
    <d v="2024-03-04T00:00:00"/>
    <x v="1"/>
  </r>
  <r>
    <x v="333"/>
    <s v="International Journal Of Dentistry"/>
    <x v="0"/>
    <s v="N/A"/>
    <x v="474"/>
    <d v="2023-01-01T00:00:00"/>
    <x v="0"/>
  </r>
  <r>
    <x v="333"/>
    <s v="International Journal Of Dentistry"/>
    <x v="0"/>
    <n v="1258"/>
    <x v="314"/>
    <d v="2024-03-04T00:00:00"/>
    <x v="1"/>
  </r>
  <r>
    <x v="333"/>
    <s v="International Journal Of Dentistry"/>
    <x v="1"/>
    <s v="N/A"/>
    <x v="475"/>
    <d v="2023-01-01T00:00:00"/>
    <x v="0"/>
  </r>
  <r>
    <x v="333"/>
    <s v="International Journal Of Dentistry"/>
    <x v="1"/>
    <n v="1006"/>
    <x v="315"/>
    <d v="2024-03-04T00:00:00"/>
    <x v="1"/>
  </r>
  <r>
    <x v="334"/>
    <s v="International Journal Of Differential Equations"/>
    <x v="0"/>
    <s v="N/A"/>
    <x v="0"/>
    <d v="2023-01-01T00:00:00"/>
    <x v="0"/>
  </r>
  <r>
    <x v="334"/>
    <s v="International Journal Of Differential Equations"/>
    <x v="0"/>
    <n v="911"/>
    <x v="1"/>
    <d v="2024-03-04T00:00:00"/>
    <x v="1"/>
  </r>
  <r>
    <x v="334"/>
    <s v="International Journal Of Differential Equations"/>
    <x v="1"/>
    <s v="N/A"/>
    <x v="2"/>
    <d v="2023-01-01T00:00:00"/>
    <x v="0"/>
  </r>
  <r>
    <x v="334"/>
    <s v="International Journal Of Differential Equations"/>
    <x v="1"/>
    <n v="729"/>
    <x v="3"/>
    <d v="2024-03-04T00:00:00"/>
    <x v="1"/>
  </r>
  <r>
    <x v="335"/>
    <s v="International Journal Of Digital Multimedia Broadcasting"/>
    <x v="0"/>
    <s v="N/A"/>
    <x v="24"/>
    <d v="2023-01-01T00:00:00"/>
    <x v="1"/>
  </r>
  <r>
    <x v="335"/>
    <s v="International Journal Of Digital Multimedia Broadcasting"/>
    <x v="1"/>
    <s v="N/A"/>
    <x v="26"/>
    <d v="2023-01-01T00:00:00"/>
    <x v="1"/>
  </r>
  <r>
    <x v="336"/>
    <s v="International Journal Of Ecology"/>
    <x v="0"/>
    <s v="N/A"/>
    <x v="91"/>
    <d v="2023-01-01T00:00:00"/>
    <x v="0"/>
  </r>
  <r>
    <x v="336"/>
    <s v="International Journal Of Ecology"/>
    <x v="0"/>
    <n v="694"/>
    <x v="92"/>
    <d v="2024-03-04T00:00:00"/>
    <x v="1"/>
  </r>
  <r>
    <x v="336"/>
    <s v="International Journal Of Ecology"/>
    <x v="1"/>
    <s v="N/A"/>
    <x v="93"/>
    <d v="2023-01-01T00:00:00"/>
    <x v="0"/>
  </r>
  <r>
    <x v="336"/>
    <s v="International Journal Of Ecology"/>
    <x v="1"/>
    <n v="555"/>
    <x v="94"/>
    <d v="2024-03-04T00:00:00"/>
    <x v="1"/>
  </r>
  <r>
    <x v="337"/>
    <s v="International Journal Of Electrochemistry"/>
    <x v="0"/>
    <s v="N/A"/>
    <x v="24"/>
    <d v="2023-01-01T00:00:00"/>
    <x v="0"/>
  </r>
  <r>
    <x v="337"/>
    <s v="International Journal Of Electrochemistry"/>
    <x v="0"/>
    <n v="803"/>
    <x v="25"/>
    <d v="2024-03-04T00:00:00"/>
    <x v="1"/>
  </r>
  <r>
    <x v="337"/>
    <s v="International Journal Of Electrochemistry"/>
    <x v="1"/>
    <s v="N/A"/>
    <x v="26"/>
    <d v="2023-01-01T00:00:00"/>
    <x v="0"/>
  </r>
  <r>
    <x v="337"/>
    <s v="International Journal Of Electrochemistry"/>
    <x v="1"/>
    <n v="642"/>
    <x v="27"/>
    <d v="2024-03-04T00:00:00"/>
    <x v="1"/>
  </r>
  <r>
    <x v="338"/>
    <s v="International Journal Of Endocrinology"/>
    <x v="0"/>
    <s v="N/A"/>
    <x v="19"/>
    <d v="2023-01-01T00:00:00"/>
    <x v="0"/>
  </r>
  <r>
    <x v="338"/>
    <s v="International Journal Of Endocrinology"/>
    <x v="0"/>
    <n v="2060"/>
    <x v="31"/>
    <d v="2024-03-04T00:00:00"/>
    <x v="1"/>
  </r>
  <r>
    <x v="338"/>
    <s v="International Journal Of Endocrinology"/>
    <x v="1"/>
    <s v="N/A"/>
    <x v="21"/>
    <d v="2023-01-01T00:00:00"/>
    <x v="0"/>
  </r>
  <r>
    <x v="338"/>
    <s v="International Journal Of Endocrinology"/>
    <x v="1"/>
    <n v="1648"/>
    <x v="107"/>
    <d v="2024-03-04T00:00:00"/>
    <x v="1"/>
  </r>
  <r>
    <x v="339"/>
    <s v="International Journal Of Energy Research"/>
    <x v="0"/>
    <s v="N/A"/>
    <x v="164"/>
    <d v="2023-01-01T00:00:00"/>
    <x v="0"/>
  </r>
  <r>
    <x v="339"/>
    <s v="International Journal Of Energy Research"/>
    <x v="0"/>
    <n v="2168"/>
    <x v="165"/>
    <d v="2024-03-04T00:00:00"/>
    <x v="1"/>
  </r>
  <r>
    <x v="339"/>
    <s v="International Journal Of Energy Research"/>
    <x v="1"/>
    <s v="N/A"/>
    <x v="166"/>
    <d v="2023-01-01T00:00:00"/>
    <x v="0"/>
  </r>
  <r>
    <x v="339"/>
    <s v="International Journal Of Energy Research"/>
    <x v="1"/>
    <n v="1734"/>
    <x v="167"/>
    <d v="2024-03-04T00:00:00"/>
    <x v="1"/>
  </r>
  <r>
    <x v="340"/>
    <s v="International Journal Of Food Science"/>
    <x v="0"/>
    <s v="N/A"/>
    <x v="91"/>
    <d v="2023-01-01T00:00:00"/>
    <x v="0"/>
  </r>
  <r>
    <x v="340"/>
    <s v="International Journal Of Food Science"/>
    <x v="0"/>
    <n v="694"/>
    <x v="92"/>
    <d v="2024-03-04T00:00:00"/>
    <x v="1"/>
  </r>
  <r>
    <x v="340"/>
    <s v="International Journal Of Food Science"/>
    <x v="1"/>
    <s v="N/A"/>
    <x v="93"/>
    <d v="2023-01-01T00:00:00"/>
    <x v="0"/>
  </r>
  <r>
    <x v="340"/>
    <s v="International Journal Of Food Science"/>
    <x v="1"/>
    <n v="555"/>
    <x v="94"/>
    <d v="2024-03-04T00:00:00"/>
    <x v="1"/>
  </r>
  <r>
    <x v="341"/>
    <s v="International Journal Of Forestry Research"/>
    <x v="0"/>
    <s v="N/A"/>
    <x v="91"/>
    <d v="2023-01-01T00:00:00"/>
    <x v="0"/>
  </r>
  <r>
    <x v="341"/>
    <s v="International Journal Of Forestry Research"/>
    <x v="0"/>
    <n v="694"/>
    <x v="92"/>
    <d v="2024-03-04T00:00:00"/>
    <x v="1"/>
  </r>
  <r>
    <x v="341"/>
    <s v="International Journal Of Forestry Research"/>
    <x v="1"/>
    <s v="N/A"/>
    <x v="93"/>
    <d v="2023-01-01T00:00:00"/>
    <x v="0"/>
  </r>
  <r>
    <x v="341"/>
    <s v="International Journal Of Forestry Research"/>
    <x v="1"/>
    <n v="555"/>
    <x v="94"/>
    <d v="2024-03-04T00:00:00"/>
    <x v="1"/>
  </r>
  <r>
    <x v="342"/>
    <s v="International Journal Of Genomics"/>
    <x v="0"/>
    <s v="N/A"/>
    <x v="108"/>
    <d v="2023-01-01T00:00:00"/>
    <x v="0"/>
  </r>
  <r>
    <x v="342"/>
    <s v="International Journal Of Genomics"/>
    <x v="0"/>
    <n v="1735"/>
    <x v="156"/>
    <d v="2024-03-04T00:00:00"/>
    <x v="1"/>
  </r>
  <r>
    <x v="342"/>
    <s v="International Journal Of Genomics"/>
    <x v="1"/>
    <s v="N/A"/>
    <x v="109"/>
    <d v="2023-01-01T00:00:00"/>
    <x v="0"/>
  </r>
  <r>
    <x v="342"/>
    <s v="International Journal Of Genomics"/>
    <x v="1"/>
    <n v="1388"/>
    <x v="157"/>
    <d v="2024-03-04T00:00:00"/>
    <x v="1"/>
  </r>
  <r>
    <x v="343"/>
    <s v="International Journal Of Geophysics"/>
    <x v="0"/>
    <s v="N/A"/>
    <x v="24"/>
    <d v="2023-01-01T00:00:00"/>
    <x v="0"/>
  </r>
  <r>
    <x v="343"/>
    <s v="International Journal Of Geophysics"/>
    <x v="0"/>
    <n v="803"/>
    <x v="25"/>
    <d v="2024-03-04T00:00:00"/>
    <x v="1"/>
  </r>
  <r>
    <x v="343"/>
    <s v="International Journal Of Geophysics"/>
    <x v="1"/>
    <s v="N/A"/>
    <x v="26"/>
    <d v="2023-01-01T00:00:00"/>
    <x v="0"/>
  </r>
  <r>
    <x v="343"/>
    <s v="International Journal Of Geophysics"/>
    <x v="1"/>
    <n v="642"/>
    <x v="27"/>
    <d v="2024-03-04T00:00:00"/>
    <x v="1"/>
  </r>
  <r>
    <x v="344"/>
    <s v="International Journal Of Hepatology"/>
    <x v="0"/>
    <s v="N/A"/>
    <x v="24"/>
    <d v="2023-01-01T00:00:00"/>
    <x v="0"/>
  </r>
  <r>
    <x v="344"/>
    <s v="International Journal Of Hepatology"/>
    <x v="0"/>
    <n v="803"/>
    <x v="25"/>
    <d v="2024-03-04T00:00:00"/>
    <x v="1"/>
  </r>
  <r>
    <x v="344"/>
    <s v="International Journal Of Hepatology"/>
    <x v="1"/>
    <s v="N/A"/>
    <x v="26"/>
    <d v="2023-01-01T00:00:00"/>
    <x v="0"/>
  </r>
  <r>
    <x v="344"/>
    <s v="International Journal Of Hepatology"/>
    <x v="1"/>
    <n v="642"/>
    <x v="27"/>
    <d v="2024-03-04T00:00:00"/>
    <x v="1"/>
  </r>
  <r>
    <x v="345"/>
    <s v="International Journal Of Hypertension"/>
    <x v="0"/>
    <s v="N/A"/>
    <x v="103"/>
    <d v="2023-01-01T00:00:00"/>
    <x v="0"/>
  </r>
  <r>
    <x v="345"/>
    <s v="International Journal Of Hypertension"/>
    <x v="0"/>
    <n v="1301"/>
    <x v="104"/>
    <d v="2024-03-04T00:00:00"/>
    <x v="1"/>
  </r>
  <r>
    <x v="345"/>
    <s v="International Journal Of Hypertension"/>
    <x v="1"/>
    <s v="N/A"/>
    <x v="105"/>
    <d v="2023-01-01T00:00:00"/>
    <x v="0"/>
  </r>
  <r>
    <x v="345"/>
    <s v="International Journal Of Hypertension"/>
    <x v="1"/>
    <n v="1041"/>
    <x v="106"/>
    <d v="2024-03-04T00:00:00"/>
    <x v="1"/>
  </r>
  <r>
    <x v="346"/>
    <s v="International Journal Of Inflammation"/>
    <x v="0"/>
    <s v="N/A"/>
    <x v="24"/>
    <d v="2023-01-01T00:00:00"/>
    <x v="0"/>
  </r>
  <r>
    <x v="346"/>
    <s v="International Journal Of Inflammation"/>
    <x v="0"/>
    <n v="803"/>
    <x v="25"/>
    <d v="2024-03-04T00:00:00"/>
    <x v="1"/>
  </r>
  <r>
    <x v="346"/>
    <s v="International Journal Of Inflammation"/>
    <x v="1"/>
    <s v="N/A"/>
    <x v="26"/>
    <d v="2023-01-01T00:00:00"/>
    <x v="0"/>
  </r>
  <r>
    <x v="346"/>
    <s v="International Journal Of Inflammation"/>
    <x v="1"/>
    <n v="642"/>
    <x v="27"/>
    <d v="2024-03-04T00:00:00"/>
    <x v="1"/>
  </r>
  <r>
    <x v="347"/>
    <s v="International Journal Of Intelligent Systems"/>
    <x v="0"/>
    <s v="N/A"/>
    <x v="164"/>
    <d v="2023-01-01T00:00:00"/>
    <x v="1"/>
  </r>
  <r>
    <x v="347"/>
    <s v="International Journal Of Intelligent Systems"/>
    <x v="1"/>
    <s v="N/A"/>
    <x v="166"/>
    <d v="2023-01-01T00:00:00"/>
    <x v="1"/>
  </r>
  <r>
    <x v="348"/>
    <s v="International Journal Of Mathematics And Mathematical Sciences"/>
    <x v="0"/>
    <s v="N/A"/>
    <x v="0"/>
    <d v="2023-01-01T00:00:00"/>
    <x v="1"/>
  </r>
  <r>
    <x v="348"/>
    <s v="International Journal Of Mathematics And Mathematical Sciences"/>
    <x v="1"/>
    <s v="N/A"/>
    <x v="2"/>
    <d v="2023-01-01T00:00:00"/>
    <x v="1"/>
  </r>
  <r>
    <x v="349"/>
    <s v="International Journal Of Mechanical System Dynamics"/>
    <x v="0"/>
    <s v="N/A"/>
    <x v="357"/>
    <d v="2021-05-12T00:00:00"/>
    <x v="1"/>
  </r>
  <r>
    <x v="349"/>
    <s v="International Journal Of Mechanical System Dynamics"/>
    <x v="1"/>
    <s v="N/A"/>
    <x v="476"/>
    <d v="2021-05-12T00:00:00"/>
    <x v="1"/>
  </r>
  <r>
    <x v="350"/>
    <s v="International Journal Of Methods In Psychiatric Research"/>
    <x v="0"/>
    <s v="N/A"/>
    <x v="89"/>
    <d v="2019-08-26T00:00:00"/>
    <x v="0"/>
  </r>
  <r>
    <x v="350"/>
    <s v="International Journal Of Methods In Psychiatric Research"/>
    <x v="0"/>
    <n v="2100"/>
    <x v="6"/>
    <d v="2020-12-04T00:00:01"/>
    <x v="0"/>
  </r>
  <r>
    <x v="350"/>
    <s v="International Journal Of Methods In Psychiatric Research"/>
    <x v="0"/>
    <n v="2300"/>
    <x v="113"/>
    <d v="2021-12-06T00:00:00"/>
    <x v="0"/>
  </r>
  <r>
    <x v="350"/>
    <s v="International Journal Of Methods In Psychiatric Research"/>
    <x v="0"/>
    <n v="2800"/>
    <x v="241"/>
    <d v="2022-09-13T00:00:00"/>
    <x v="0"/>
  </r>
  <r>
    <x v="350"/>
    <s v="International Journal Of Methods In Psychiatric Research"/>
    <x v="0"/>
    <n v="3080"/>
    <x v="392"/>
    <d v="2023-09-18T00:00:00"/>
    <x v="1"/>
  </r>
  <r>
    <x v="350"/>
    <s v="International Journal Of Methods In Psychiatric Research"/>
    <x v="1"/>
    <s v="N/A"/>
    <x v="90"/>
    <d v="2019-08-26T00:00:00"/>
    <x v="0"/>
  </r>
  <r>
    <x v="350"/>
    <s v="International Journal Of Methods In Psychiatric Research"/>
    <x v="1"/>
    <n v="1680"/>
    <x v="12"/>
    <d v="2020-12-04T00:00:01"/>
    <x v="0"/>
  </r>
  <r>
    <x v="350"/>
    <s v="International Journal Of Methods In Psychiatric Research"/>
    <x v="1"/>
    <n v="1840"/>
    <x v="244"/>
    <d v="2021-12-06T00:00:00"/>
    <x v="0"/>
  </r>
  <r>
    <x v="350"/>
    <s v="International Journal Of Methods In Psychiatric Research"/>
    <x v="1"/>
    <n v="2240"/>
    <x v="245"/>
    <d v="2022-09-13T00:00:00"/>
    <x v="0"/>
  </r>
  <r>
    <x v="350"/>
    <s v="International Journal Of Methods In Psychiatric Research"/>
    <x v="1"/>
    <n v="2464"/>
    <x v="477"/>
    <d v="2023-09-18T00:00:00"/>
    <x v="1"/>
  </r>
  <r>
    <x v="350"/>
    <s v="International Journal Of Methods In Psychiatric Research"/>
    <x v="2"/>
    <s v="N/A"/>
    <x v="244"/>
    <d v="2021-10-29T00:00:00"/>
    <x v="0"/>
  </r>
  <r>
    <x v="350"/>
    <s v="International Journal Of Methods In Psychiatric Research"/>
    <x v="2"/>
    <n v="2240"/>
    <x v="45"/>
    <d v="2022-09-22T00:00:00"/>
    <x v="0"/>
  </r>
  <r>
    <x v="350"/>
    <s v="International Journal Of Methods In Psychiatric Research"/>
    <x v="2"/>
    <s v="N/A"/>
    <x v="392"/>
    <d v="2023-10-23T00:00:00"/>
    <x v="1"/>
  </r>
  <r>
    <x v="350"/>
    <s v="International Journal Of Methods In Psychiatric Research"/>
    <x v="3"/>
    <s v="N/A"/>
    <x v="478"/>
    <d v="2021-10-29T00:00:00"/>
    <x v="0"/>
  </r>
  <r>
    <x v="350"/>
    <s v="International Journal Of Methods In Psychiatric Research"/>
    <x v="3"/>
    <n v="1792"/>
    <x v="45"/>
    <d v="2022-09-22T00:00:00"/>
    <x v="0"/>
  </r>
  <r>
    <x v="350"/>
    <s v="International Journal Of Methods In Psychiatric Research"/>
    <x v="3"/>
    <s v="N/A"/>
    <x v="477"/>
    <d v="2023-10-23T00:00:00"/>
    <x v="1"/>
  </r>
  <r>
    <x v="351"/>
    <s v="International Journal Of Microbiology"/>
    <x v="0"/>
    <s v="N/A"/>
    <x v="24"/>
    <d v="2023-01-01T00:00:00"/>
    <x v="0"/>
  </r>
  <r>
    <x v="351"/>
    <s v="International Journal Of Microbiology"/>
    <x v="0"/>
    <n v="803"/>
    <x v="25"/>
    <d v="2024-03-04T00:00:00"/>
    <x v="1"/>
  </r>
  <r>
    <x v="351"/>
    <s v="International Journal Of Microbiology"/>
    <x v="1"/>
    <s v="N/A"/>
    <x v="26"/>
    <d v="2023-01-01T00:00:00"/>
    <x v="0"/>
  </r>
  <r>
    <x v="351"/>
    <s v="International Journal Of Microbiology"/>
    <x v="1"/>
    <n v="642"/>
    <x v="27"/>
    <d v="2024-03-04T00:00:00"/>
    <x v="1"/>
  </r>
  <r>
    <x v="352"/>
    <s v="International Journal Of Nephrology"/>
    <x v="0"/>
    <s v="N/A"/>
    <x v="24"/>
    <d v="2023-01-01T00:00:00"/>
    <x v="0"/>
  </r>
  <r>
    <x v="352"/>
    <s v="International Journal Of Nephrology"/>
    <x v="0"/>
    <n v="803"/>
    <x v="25"/>
    <d v="2024-03-04T00:00:00"/>
    <x v="1"/>
  </r>
  <r>
    <x v="352"/>
    <s v="International Journal Of Nephrology"/>
    <x v="1"/>
    <s v="N/A"/>
    <x v="26"/>
    <d v="2023-01-01T00:00:00"/>
    <x v="0"/>
  </r>
  <r>
    <x v="352"/>
    <s v="International Journal Of Nephrology"/>
    <x v="1"/>
    <n v="642"/>
    <x v="27"/>
    <d v="2024-03-04T00:00:00"/>
    <x v="1"/>
  </r>
  <r>
    <x v="353"/>
    <s v="International Journal Of Optics"/>
    <x v="0"/>
    <s v="N/A"/>
    <x v="103"/>
    <d v="2023-01-01T00:00:00"/>
    <x v="0"/>
  </r>
  <r>
    <x v="353"/>
    <s v="International Journal Of Optics"/>
    <x v="0"/>
    <n v="1301"/>
    <x v="104"/>
    <d v="2024-03-04T00:00:00"/>
    <x v="1"/>
  </r>
  <r>
    <x v="353"/>
    <s v="International Journal Of Optics"/>
    <x v="1"/>
    <s v="N/A"/>
    <x v="105"/>
    <d v="2023-01-01T00:00:00"/>
    <x v="0"/>
  </r>
  <r>
    <x v="353"/>
    <s v="International Journal Of Optics"/>
    <x v="1"/>
    <n v="1041"/>
    <x v="106"/>
    <d v="2024-03-04T00:00:00"/>
    <x v="1"/>
  </r>
  <r>
    <x v="354"/>
    <s v="International Journal Of Otolaryngology"/>
    <x v="0"/>
    <s v="N/A"/>
    <x v="91"/>
    <d v="2023-01-01T00:00:00"/>
    <x v="0"/>
  </r>
  <r>
    <x v="354"/>
    <s v="International Journal Of Otolaryngology"/>
    <x v="0"/>
    <n v="694"/>
    <x v="92"/>
    <d v="2024-03-04T00:00:00"/>
    <x v="1"/>
  </r>
  <r>
    <x v="354"/>
    <s v="International Journal Of Otolaryngology"/>
    <x v="1"/>
    <s v="N/A"/>
    <x v="93"/>
    <d v="2023-01-01T00:00:00"/>
    <x v="0"/>
  </r>
  <r>
    <x v="354"/>
    <s v="International Journal Of Otolaryngology"/>
    <x v="1"/>
    <n v="555"/>
    <x v="94"/>
    <d v="2024-03-04T00:00:00"/>
    <x v="1"/>
  </r>
  <r>
    <x v="355"/>
    <s v="International Journal Of Pediatrics"/>
    <x v="0"/>
    <s v="N/A"/>
    <x v="24"/>
    <d v="2023-01-01T00:00:00"/>
    <x v="0"/>
  </r>
  <r>
    <x v="355"/>
    <s v="International Journal Of Pediatrics"/>
    <x v="0"/>
    <n v="803"/>
    <x v="25"/>
    <d v="2024-03-04T00:00:00"/>
    <x v="1"/>
  </r>
  <r>
    <x v="355"/>
    <s v="International Journal Of Pediatrics"/>
    <x v="1"/>
    <s v="N/A"/>
    <x v="26"/>
    <d v="2023-01-01T00:00:00"/>
    <x v="0"/>
  </r>
  <r>
    <x v="355"/>
    <s v="International Journal Of Pediatrics"/>
    <x v="1"/>
    <n v="642"/>
    <x v="27"/>
    <d v="2024-03-04T00:00:00"/>
    <x v="1"/>
  </r>
  <r>
    <x v="356"/>
    <s v="International Journal Of Photoenergy"/>
    <x v="0"/>
    <s v="N/A"/>
    <x v="108"/>
    <d v="2023-01-01T00:00:00"/>
    <x v="0"/>
  </r>
  <r>
    <x v="356"/>
    <s v="International Journal Of Photoenergy"/>
    <x v="0"/>
    <n v="1735"/>
    <x v="156"/>
    <d v="2024-03-04T00:00:00"/>
    <x v="1"/>
  </r>
  <r>
    <x v="356"/>
    <s v="International Journal Of Photoenergy"/>
    <x v="1"/>
    <s v="N/A"/>
    <x v="109"/>
    <d v="2023-01-01T00:00:00"/>
    <x v="0"/>
  </r>
  <r>
    <x v="356"/>
    <s v="International Journal Of Photoenergy"/>
    <x v="1"/>
    <n v="1388"/>
    <x v="157"/>
    <d v="2024-03-04T00:00:00"/>
    <x v="1"/>
  </r>
  <r>
    <x v="357"/>
    <s v="International Journal Of Polymer Science"/>
    <x v="0"/>
    <s v="N/A"/>
    <x v="108"/>
    <d v="2023-01-01T00:00:00"/>
    <x v="0"/>
  </r>
  <r>
    <x v="357"/>
    <s v="International Journal Of Polymer Science"/>
    <x v="0"/>
    <n v="1735"/>
    <x v="156"/>
    <d v="2024-03-04T00:00:00"/>
    <x v="1"/>
  </r>
  <r>
    <x v="357"/>
    <s v="International Journal Of Polymer Science"/>
    <x v="1"/>
    <s v="N/A"/>
    <x v="109"/>
    <d v="2023-01-01T00:00:00"/>
    <x v="0"/>
  </r>
  <r>
    <x v="357"/>
    <s v="International Journal Of Polymer Science"/>
    <x v="1"/>
    <n v="1388"/>
    <x v="157"/>
    <d v="2024-03-04T00:00:00"/>
    <x v="1"/>
  </r>
  <r>
    <x v="358"/>
    <s v="International Journal Of Reconfigurable Computing"/>
    <x v="0"/>
    <s v="N/A"/>
    <x v="24"/>
    <d v="2023-01-01T00:00:00"/>
    <x v="0"/>
  </r>
  <r>
    <x v="358"/>
    <s v="International Journal Of Reconfigurable Computing"/>
    <x v="0"/>
    <n v="803"/>
    <x v="25"/>
    <d v="2024-03-04T00:00:00"/>
    <x v="1"/>
  </r>
  <r>
    <x v="358"/>
    <s v="International Journal Of Reconfigurable Computing"/>
    <x v="1"/>
    <s v="N/A"/>
    <x v="26"/>
    <d v="2023-01-01T00:00:00"/>
    <x v="0"/>
  </r>
  <r>
    <x v="358"/>
    <s v="International Journal Of Reconfigurable Computing"/>
    <x v="1"/>
    <n v="642"/>
    <x v="27"/>
    <d v="2024-03-04T00:00:00"/>
    <x v="1"/>
  </r>
  <r>
    <x v="359"/>
    <s v="International Journal Of Reproductive Medicine"/>
    <x v="0"/>
    <s v="N/A"/>
    <x v="91"/>
    <d v="2023-01-01T00:00:00"/>
    <x v="0"/>
  </r>
  <r>
    <x v="359"/>
    <s v="International Journal Of Reproductive Medicine"/>
    <x v="0"/>
    <n v="694"/>
    <x v="92"/>
    <d v="2024-03-04T00:00:00"/>
    <x v="1"/>
  </r>
  <r>
    <x v="359"/>
    <s v="International Journal Of Reproductive Medicine"/>
    <x v="1"/>
    <s v="N/A"/>
    <x v="93"/>
    <d v="2023-01-01T00:00:00"/>
    <x v="0"/>
  </r>
  <r>
    <x v="359"/>
    <s v="International Journal Of Reproductive Medicine"/>
    <x v="1"/>
    <n v="555"/>
    <x v="94"/>
    <d v="2024-03-04T00:00:00"/>
    <x v="1"/>
  </r>
  <r>
    <x v="360"/>
    <s v="International Journal Of Rf And Microwave Computer-Aided Engineering"/>
    <x v="0"/>
    <s v="N/A"/>
    <x v="164"/>
    <d v="2023-01-01T00:00:00"/>
    <x v="1"/>
  </r>
  <r>
    <x v="360"/>
    <s v="International Journal Of Rf And Microwave Computer-Aided Engineering"/>
    <x v="1"/>
    <s v="N/A"/>
    <x v="166"/>
    <d v="2023-01-01T00:00:00"/>
    <x v="1"/>
  </r>
  <r>
    <x v="361"/>
    <s v="International Journal Of Rheumatology"/>
    <x v="0"/>
    <s v="N/A"/>
    <x v="24"/>
    <d v="2023-01-01T00:00:00"/>
    <x v="0"/>
  </r>
  <r>
    <x v="361"/>
    <s v="International Journal Of Rheumatology"/>
    <x v="0"/>
    <n v="803"/>
    <x v="25"/>
    <d v="2024-03-04T00:00:00"/>
    <x v="1"/>
  </r>
  <r>
    <x v="361"/>
    <s v="International Journal Of Rheumatology"/>
    <x v="1"/>
    <s v="N/A"/>
    <x v="26"/>
    <d v="2023-01-01T00:00:00"/>
    <x v="0"/>
  </r>
  <r>
    <x v="361"/>
    <s v="International Journal Of Rheumatology"/>
    <x v="1"/>
    <n v="642"/>
    <x v="27"/>
    <d v="2024-03-04T00:00:00"/>
    <x v="1"/>
  </r>
  <r>
    <x v="362"/>
    <s v="International Journal Of Rotating Machinery"/>
    <x v="0"/>
    <s v="N/A"/>
    <x v="24"/>
    <d v="2023-01-01T00:00:00"/>
    <x v="0"/>
  </r>
  <r>
    <x v="362"/>
    <s v="International Journal Of Rotating Machinery"/>
    <x v="0"/>
    <n v="803"/>
    <x v="25"/>
    <d v="2024-03-04T00:00:00"/>
    <x v="1"/>
  </r>
  <r>
    <x v="362"/>
    <s v="International Journal Of Rotating Machinery"/>
    <x v="1"/>
    <s v="N/A"/>
    <x v="26"/>
    <d v="2023-01-01T00:00:00"/>
    <x v="0"/>
  </r>
  <r>
    <x v="362"/>
    <s v="International Journal Of Rotating Machinery"/>
    <x v="1"/>
    <n v="642"/>
    <x v="27"/>
    <d v="2024-03-04T00:00:00"/>
    <x v="1"/>
  </r>
  <r>
    <x v="363"/>
    <s v="International Journal Of Surgical Oncology"/>
    <x v="0"/>
    <s v="N/A"/>
    <x v="24"/>
    <d v="2023-01-01T00:00:00"/>
    <x v="0"/>
  </r>
  <r>
    <x v="363"/>
    <s v="International Journal Of Surgical Oncology"/>
    <x v="0"/>
    <n v="803"/>
    <x v="25"/>
    <d v="2024-03-04T00:00:00"/>
    <x v="1"/>
  </r>
  <r>
    <x v="363"/>
    <s v="International Journal Of Surgical Oncology"/>
    <x v="1"/>
    <s v="N/A"/>
    <x v="26"/>
    <d v="2023-01-01T00:00:00"/>
    <x v="0"/>
  </r>
  <r>
    <x v="363"/>
    <s v="International Journal Of Surgical Oncology"/>
    <x v="1"/>
    <n v="642"/>
    <x v="27"/>
    <d v="2024-03-04T00:00:00"/>
    <x v="1"/>
  </r>
  <r>
    <x v="364"/>
    <s v="International Journal Of Telemedicine And Applications"/>
    <x v="0"/>
    <s v="N/A"/>
    <x v="24"/>
    <d v="2023-01-01T00:00:00"/>
    <x v="1"/>
  </r>
  <r>
    <x v="364"/>
    <s v="International Journal Of Telemedicine And Applications"/>
    <x v="1"/>
    <s v="N/A"/>
    <x v="26"/>
    <d v="2023-01-01T00:00:00"/>
    <x v="1"/>
  </r>
  <r>
    <x v="365"/>
    <s v="International Journal Of Vascular Medicine"/>
    <x v="0"/>
    <s v="N/A"/>
    <x v="24"/>
    <d v="2023-01-01T00:00:00"/>
    <x v="0"/>
  </r>
  <r>
    <x v="365"/>
    <s v="International Journal Of Vascular Medicine"/>
    <x v="0"/>
    <n v="803"/>
    <x v="25"/>
    <d v="2024-03-04T00:00:00"/>
    <x v="1"/>
  </r>
  <r>
    <x v="365"/>
    <s v="International Journal Of Vascular Medicine"/>
    <x v="1"/>
    <s v="N/A"/>
    <x v="26"/>
    <d v="2023-01-01T00:00:00"/>
    <x v="0"/>
  </r>
  <r>
    <x v="365"/>
    <s v="International Journal Of Vascular Medicine"/>
    <x v="1"/>
    <n v="642"/>
    <x v="27"/>
    <d v="2024-03-04T00:00:00"/>
    <x v="1"/>
  </r>
  <r>
    <x v="366"/>
    <s v="International Journal Of Zoology"/>
    <x v="0"/>
    <s v="N/A"/>
    <x v="91"/>
    <d v="2023-01-01T00:00:00"/>
    <x v="0"/>
  </r>
  <r>
    <x v="366"/>
    <s v="International Journal Of Zoology"/>
    <x v="0"/>
    <n v="694"/>
    <x v="92"/>
    <d v="2024-03-04T00:00:00"/>
    <x v="1"/>
  </r>
  <r>
    <x v="366"/>
    <s v="International Journal Of Zoology"/>
    <x v="1"/>
    <s v="N/A"/>
    <x v="93"/>
    <d v="2023-01-01T00:00:00"/>
    <x v="0"/>
  </r>
  <r>
    <x v="366"/>
    <s v="International Journal Of Zoology"/>
    <x v="1"/>
    <n v="555"/>
    <x v="94"/>
    <d v="2024-03-04T00:00:00"/>
    <x v="1"/>
  </r>
  <r>
    <x v="367"/>
    <s v="International Studies Of Economics"/>
    <x v="0"/>
    <s v="N/A"/>
    <x v="479"/>
    <d v="2022-05-30T00:00:00"/>
    <x v="1"/>
  </r>
  <r>
    <x v="367"/>
    <s v="International Studies Of Economics"/>
    <x v="1"/>
    <s v="N/A"/>
    <x v="480"/>
    <d v="2022-05-30T00:00:00"/>
    <x v="1"/>
  </r>
  <r>
    <x v="368"/>
    <s v="International Transactions On Electrical Energy Systems"/>
    <x v="0"/>
    <s v="N/A"/>
    <x v="194"/>
    <d v="2023-01-01T00:00:00"/>
    <x v="1"/>
  </r>
  <r>
    <x v="368"/>
    <s v="International Transactions On Electrical Energy Systems"/>
    <x v="1"/>
    <s v="N/A"/>
    <x v="196"/>
    <d v="2023-01-01T00:00:00"/>
    <x v="1"/>
  </r>
  <r>
    <x v="369"/>
    <s v="International Wound Journal"/>
    <x v="0"/>
    <s v="N/A"/>
    <x v="481"/>
    <d v="2020-08-11T00:00:00"/>
    <x v="0"/>
  </r>
  <r>
    <x v="369"/>
    <s v="International Wound Journal"/>
    <x v="0"/>
    <n v="2148"/>
    <x v="33"/>
    <d v="2021-12-13T00:00:00"/>
    <x v="0"/>
  </r>
  <r>
    <x v="369"/>
    <s v="International Wound Journal"/>
    <x v="0"/>
    <n v="2600"/>
    <x v="177"/>
    <d v="2022-11-16T00:00:01"/>
    <x v="0"/>
  </r>
  <r>
    <x v="369"/>
    <s v="International Wound Journal"/>
    <x v="0"/>
    <n v="2860"/>
    <x v="178"/>
    <d v="2023-11-06T00:00:00"/>
    <x v="1"/>
  </r>
  <r>
    <x v="369"/>
    <s v="International Wound Journal"/>
    <x v="1"/>
    <s v="N/A"/>
    <x v="482"/>
    <d v="2020-08-11T00:00:00"/>
    <x v="0"/>
  </r>
  <r>
    <x v="369"/>
    <s v="International Wound Journal"/>
    <x v="1"/>
    <n v="1718"/>
    <x v="34"/>
    <d v="2021-12-13T00:00:00"/>
    <x v="0"/>
  </r>
  <r>
    <x v="369"/>
    <s v="International Wound Journal"/>
    <x v="1"/>
    <n v="2080"/>
    <x v="181"/>
    <d v="2022-11-16T00:00:01"/>
    <x v="0"/>
  </r>
  <r>
    <x v="369"/>
    <s v="International Wound Journal"/>
    <x v="1"/>
    <n v="2288"/>
    <x v="7"/>
    <d v="2023-11-06T00:00:00"/>
    <x v="1"/>
  </r>
  <r>
    <x v="369"/>
    <s v="International Wound Journal"/>
    <x v="2"/>
    <s v="N/A"/>
    <x v="482"/>
    <d v="2021-02-01T00:00:01"/>
    <x v="0"/>
  </r>
  <r>
    <x v="369"/>
    <s v="International Wound Journal"/>
    <x v="2"/>
    <n v="1718"/>
    <x v="221"/>
    <d v="2021-12-01T00:00:01"/>
    <x v="0"/>
  </r>
  <r>
    <x v="369"/>
    <s v="International Wound Journal"/>
    <x v="2"/>
    <n v="2210"/>
    <x v="45"/>
    <d v="2022-11-16T00:00:00"/>
    <x v="1"/>
  </r>
  <r>
    <x v="369"/>
    <s v="International Wound Journal"/>
    <x v="3"/>
    <s v="N/A"/>
    <x v="483"/>
    <d v="2021-02-01T00:00:01"/>
    <x v="0"/>
  </r>
  <r>
    <x v="369"/>
    <s v="International Wound Journal"/>
    <x v="3"/>
    <n v="1374"/>
    <x v="222"/>
    <d v="2021-12-01T00:00:01"/>
    <x v="0"/>
  </r>
  <r>
    <x v="369"/>
    <s v="International Wound Journal"/>
    <x v="3"/>
    <n v="1768"/>
    <x v="45"/>
    <d v="2022-11-16T00:00:00"/>
    <x v="1"/>
  </r>
  <r>
    <x v="370"/>
    <s v="Iradiology"/>
    <x v="0"/>
    <s v="N/A"/>
    <x v="32"/>
    <d v="2023-02-01T00:00:00"/>
    <x v="1"/>
  </r>
  <r>
    <x v="370"/>
    <s v="Iradiology"/>
    <x v="1"/>
    <s v="N/A"/>
    <x v="32"/>
    <d v="2023-02-01T00:00:00"/>
    <x v="1"/>
  </r>
  <r>
    <x v="371"/>
    <s v="Japan Architectural Review"/>
    <x v="0"/>
    <s v="N/A"/>
    <x v="484"/>
    <d v="2019-08-13T00:00:00"/>
    <x v="1"/>
  </r>
  <r>
    <x v="371"/>
    <s v="Japan Architectural Review"/>
    <x v="1"/>
    <s v="N/A"/>
    <x v="485"/>
    <d v="2019-08-13T00:00:00"/>
    <x v="1"/>
  </r>
  <r>
    <x v="372"/>
    <s v="Jbmr Plus"/>
    <x v="0"/>
    <s v="N/A"/>
    <x v="486"/>
    <d v="2019-08-26T00:00:00"/>
    <x v="0"/>
  </r>
  <r>
    <x v="372"/>
    <s v="Jbmr Plus"/>
    <x v="0"/>
    <n v="2252"/>
    <x v="67"/>
    <d v="2021-12-13T00:00:00"/>
    <x v="1"/>
  </r>
  <r>
    <x v="372"/>
    <s v="Jbmr Plus"/>
    <x v="1"/>
    <s v="N/A"/>
    <x v="487"/>
    <d v="2019-08-26T00:00:00"/>
    <x v="0"/>
  </r>
  <r>
    <x v="372"/>
    <s v="Jbmr Plus"/>
    <x v="1"/>
    <n v="1802"/>
    <x v="70"/>
    <d v="2021-12-13T00:00:00"/>
    <x v="1"/>
  </r>
  <r>
    <x v="372"/>
    <s v="Jbmr Plus"/>
    <x v="2"/>
    <s v="N/A"/>
    <x v="487"/>
    <d v="2019-08-13T00:00:00"/>
    <x v="0"/>
  </r>
  <r>
    <x v="372"/>
    <s v="Jbmr Plus"/>
    <x v="2"/>
    <s v="N/A"/>
    <x v="486"/>
    <d v="2021-09-29T00:00:00"/>
    <x v="0"/>
  </r>
  <r>
    <x v="372"/>
    <s v="Jbmr Plus"/>
    <x v="2"/>
    <n v="1802"/>
    <x v="45"/>
    <d v="2021-12-01T00:00:01"/>
    <x v="0"/>
  </r>
  <r>
    <x v="372"/>
    <s v="Jbmr Plus"/>
    <x v="2"/>
    <n v="2252"/>
    <x v="67"/>
    <d v="2023-10-23T00:00:00"/>
    <x v="1"/>
  </r>
  <r>
    <x v="372"/>
    <s v="Jbmr Plus"/>
    <x v="3"/>
    <s v="N/A"/>
    <x v="385"/>
    <d v="2019-08-13T00:00:00"/>
    <x v="0"/>
  </r>
  <r>
    <x v="372"/>
    <s v="Jbmr Plus"/>
    <x v="3"/>
    <s v="N/A"/>
    <x v="487"/>
    <d v="2021-09-29T00:00:00"/>
    <x v="0"/>
  </r>
  <r>
    <x v="372"/>
    <s v="Jbmr Plus"/>
    <x v="3"/>
    <n v="1442"/>
    <x v="45"/>
    <d v="2021-12-01T00:00:01"/>
    <x v="0"/>
  </r>
  <r>
    <x v="372"/>
    <s v="Jbmr Plus"/>
    <x v="3"/>
    <n v="1802"/>
    <x v="70"/>
    <d v="2023-10-23T00:00:00"/>
    <x v="1"/>
  </r>
  <r>
    <x v="373"/>
    <s v="Jcpp Advances"/>
    <x v="0"/>
    <s v="N/A"/>
    <x v="6"/>
    <d v="2020-11-24T00:00:00"/>
    <x v="1"/>
  </r>
  <r>
    <x v="373"/>
    <s v="Jcpp Advances"/>
    <x v="1"/>
    <s v="N/A"/>
    <x v="12"/>
    <d v="2020-11-24T00:00:00"/>
    <x v="1"/>
  </r>
  <r>
    <x v="373"/>
    <s v="Jcpp Advances"/>
    <x v="2"/>
    <s v="N/A"/>
    <x v="488"/>
    <d v="2020-11-24T00:00:00"/>
    <x v="0"/>
  </r>
  <r>
    <x v="373"/>
    <s v="Jcpp Advances"/>
    <x v="2"/>
    <n v="1725"/>
    <x v="45"/>
    <d v="2022-11-16T00:00:00"/>
    <x v="1"/>
  </r>
  <r>
    <x v="373"/>
    <s v="Jcpp Advances"/>
    <x v="3"/>
    <s v="N/A"/>
    <x v="489"/>
    <d v="2020-11-24T00:00:00"/>
    <x v="0"/>
  </r>
  <r>
    <x v="373"/>
    <s v="Jcpp Advances"/>
    <x v="3"/>
    <n v="1380"/>
    <x v="45"/>
    <d v="2022-11-16T00:00:00"/>
    <x v="1"/>
  </r>
  <r>
    <x v="374"/>
    <s v="Jcsm Clinical Reports"/>
    <x v="0"/>
    <s v="N/A"/>
    <x v="490"/>
    <d v="2019-09-05T00:00:00"/>
    <x v="0"/>
  </r>
  <r>
    <x v="374"/>
    <s v="Jcsm Clinical Reports"/>
    <x v="0"/>
    <n v="1587"/>
    <x v="149"/>
    <d v="2020-03-05T00:00:01"/>
    <x v="0"/>
  </r>
  <r>
    <x v="374"/>
    <s v="Jcsm Clinical Reports"/>
    <x v="0"/>
    <n v="1600"/>
    <x v="152"/>
    <d v="2021-12-01T00:00:01"/>
    <x v="0"/>
  </r>
  <r>
    <x v="374"/>
    <s v="Jcsm Clinical Reports"/>
    <x v="0"/>
    <n v="1800"/>
    <x v="340"/>
    <d v="2022-11-16T00:00:01"/>
    <x v="1"/>
  </r>
  <r>
    <x v="374"/>
    <s v="Jcsm Clinical Reports"/>
    <x v="1"/>
    <s v="N/A"/>
    <x v="491"/>
    <d v="2019-09-05T00:00:00"/>
    <x v="0"/>
  </r>
  <r>
    <x v="374"/>
    <s v="Jcsm Clinical Reports"/>
    <x v="1"/>
    <n v="1270"/>
    <x v="186"/>
    <d v="2020-03-05T00:00:01"/>
    <x v="0"/>
  </r>
  <r>
    <x v="374"/>
    <s v="Jcsm Clinical Reports"/>
    <x v="1"/>
    <n v="1280"/>
    <x v="154"/>
    <d v="2021-12-01T00:00:01"/>
    <x v="0"/>
  </r>
  <r>
    <x v="374"/>
    <s v="Jcsm Clinical Reports"/>
    <x v="1"/>
    <n v="1440"/>
    <x v="342"/>
    <d v="2022-11-16T00:00:01"/>
    <x v="1"/>
  </r>
  <r>
    <x v="374"/>
    <s v="Jcsm Clinical Reports"/>
    <x v="2"/>
    <s v="N/A"/>
    <x v="491"/>
    <d v="2020-01-14T00:00:01"/>
    <x v="0"/>
  </r>
  <r>
    <x v="374"/>
    <s v="Jcsm Clinical Reports"/>
    <x v="2"/>
    <n v="1270"/>
    <x v="186"/>
    <d v="2021-02-01T00:00:01"/>
    <x v="0"/>
  </r>
  <r>
    <x v="374"/>
    <s v="Jcsm Clinical Reports"/>
    <x v="2"/>
    <n v="1280"/>
    <x v="154"/>
    <d v="2021-12-01T00:00:01"/>
    <x v="0"/>
  </r>
  <r>
    <x v="374"/>
    <s v="Jcsm Clinical Reports"/>
    <x v="2"/>
    <n v="1440"/>
    <x v="342"/>
    <d v="2022-11-16T00:00:00"/>
    <x v="1"/>
  </r>
  <r>
    <x v="374"/>
    <s v="Jcsm Clinical Reports"/>
    <x v="3"/>
    <s v="N/A"/>
    <x v="492"/>
    <d v="2020-01-14T00:00:01"/>
    <x v="0"/>
  </r>
  <r>
    <x v="374"/>
    <s v="Jcsm Clinical Reports"/>
    <x v="3"/>
    <n v="1016"/>
    <x v="431"/>
    <d v="2021-02-01T00:00:01"/>
    <x v="0"/>
  </r>
  <r>
    <x v="374"/>
    <s v="Jcsm Clinical Reports"/>
    <x v="3"/>
    <n v="1024"/>
    <x v="256"/>
    <d v="2021-12-01T00:00:01"/>
    <x v="0"/>
  </r>
  <r>
    <x v="374"/>
    <s v="Jcsm Clinical Reports"/>
    <x v="3"/>
    <n v="1152"/>
    <x v="493"/>
    <d v="2022-11-16T00:00:00"/>
    <x v="1"/>
  </r>
  <r>
    <x v="375"/>
    <s v="Jcsm Communications"/>
    <x v="0"/>
    <s v="N/A"/>
    <x v="490"/>
    <d v="2019-09-05T00:00:00"/>
    <x v="0"/>
  </r>
  <r>
    <x v="375"/>
    <s v="Jcsm Communications"/>
    <x v="0"/>
    <n v="1587"/>
    <x v="149"/>
    <d v="2020-03-05T00:00:01"/>
    <x v="0"/>
  </r>
  <r>
    <x v="375"/>
    <s v="Jcsm Communications"/>
    <x v="0"/>
    <n v="1600"/>
    <x v="152"/>
    <d v="2021-12-13T00:00:00"/>
    <x v="0"/>
  </r>
  <r>
    <x v="375"/>
    <s v="Jcsm Communications"/>
    <x v="0"/>
    <n v="1800"/>
    <x v="340"/>
    <d v="2022-11-16T00:00:01"/>
    <x v="1"/>
  </r>
  <r>
    <x v="375"/>
    <s v="Jcsm Communications"/>
    <x v="1"/>
    <s v="N/A"/>
    <x v="491"/>
    <d v="2019-09-05T00:00:00"/>
    <x v="0"/>
  </r>
  <r>
    <x v="375"/>
    <s v="Jcsm Communications"/>
    <x v="1"/>
    <n v="1270"/>
    <x v="186"/>
    <d v="2020-03-05T00:00:01"/>
    <x v="0"/>
  </r>
  <r>
    <x v="375"/>
    <s v="Jcsm Communications"/>
    <x v="1"/>
    <n v="1280"/>
    <x v="154"/>
    <d v="2021-12-13T00:00:00"/>
    <x v="0"/>
  </r>
  <r>
    <x v="375"/>
    <s v="Jcsm Communications"/>
    <x v="1"/>
    <n v="1440"/>
    <x v="342"/>
    <d v="2022-11-16T00:00:01"/>
    <x v="1"/>
  </r>
  <r>
    <x v="375"/>
    <s v="Jcsm Communications"/>
    <x v="2"/>
    <s v="N/A"/>
    <x v="491"/>
    <d v="2020-01-14T00:00:01"/>
    <x v="0"/>
  </r>
  <r>
    <x v="375"/>
    <s v="Jcsm Communications"/>
    <x v="2"/>
    <n v="1270"/>
    <x v="186"/>
    <d v="2020-03-05T00:00:00"/>
    <x v="0"/>
  </r>
  <r>
    <x v="375"/>
    <s v="Jcsm Communications"/>
    <x v="2"/>
    <n v="1280"/>
    <x v="154"/>
    <d v="2021-12-01T00:00:01"/>
    <x v="0"/>
  </r>
  <r>
    <x v="375"/>
    <s v="Jcsm Communications"/>
    <x v="2"/>
    <n v="1440"/>
    <x v="342"/>
    <d v="2022-11-08T00:00:00"/>
    <x v="1"/>
  </r>
  <r>
    <x v="375"/>
    <s v="Jcsm Communications"/>
    <x v="3"/>
    <s v="N/A"/>
    <x v="492"/>
    <d v="2020-01-14T00:00:01"/>
    <x v="0"/>
  </r>
  <r>
    <x v="375"/>
    <s v="Jcsm Communications"/>
    <x v="3"/>
    <n v="1016"/>
    <x v="431"/>
    <d v="2020-03-05T00:00:00"/>
    <x v="0"/>
  </r>
  <r>
    <x v="375"/>
    <s v="Jcsm Communications"/>
    <x v="3"/>
    <n v="1024"/>
    <x v="256"/>
    <d v="2021-12-01T00:00:01"/>
    <x v="0"/>
  </r>
  <r>
    <x v="375"/>
    <s v="Jcsm Communications"/>
    <x v="3"/>
    <n v="1152"/>
    <x v="493"/>
    <d v="2022-11-08T00:00:00"/>
    <x v="1"/>
  </r>
  <r>
    <x v="376"/>
    <s v="Jeadv Clinical Practice"/>
    <x v="0"/>
    <s v="N/A"/>
    <x v="340"/>
    <d v="2021-10-05T00:00:00"/>
    <x v="0"/>
  </r>
  <r>
    <x v="376"/>
    <s v="Jeadv Clinical Practice"/>
    <x v="0"/>
    <n v="1980"/>
    <x v="49"/>
    <d v="2021-12-01T00:00:00"/>
    <x v="0"/>
  </r>
  <r>
    <x v="376"/>
    <s v="Jeadv Clinical Practice"/>
    <x v="0"/>
    <n v="2450"/>
    <x v="340"/>
    <d v="2022-04-25T00:00:00"/>
    <x v="1"/>
  </r>
  <r>
    <x v="376"/>
    <s v="Jeadv Clinical Practice"/>
    <x v="1"/>
    <s v="N/A"/>
    <x v="342"/>
    <d v="2021-10-05T00:00:00"/>
    <x v="0"/>
  </r>
  <r>
    <x v="376"/>
    <s v="Jeadv Clinical Practice"/>
    <x v="1"/>
    <n v="1584"/>
    <x v="54"/>
    <d v="2021-12-01T00:00:00"/>
    <x v="0"/>
  </r>
  <r>
    <x v="376"/>
    <s v="Jeadv Clinical Practice"/>
    <x v="1"/>
    <n v="1960"/>
    <x v="342"/>
    <d v="2022-04-25T00:00:00"/>
    <x v="1"/>
  </r>
  <r>
    <x v="377"/>
    <s v="Jgh Open"/>
    <x v="0"/>
    <n v="1804"/>
    <x v="340"/>
    <d v="2022-11-16T00:00:01"/>
    <x v="0"/>
  </r>
  <r>
    <x v="377"/>
    <s v="Jgh Open"/>
    <x v="0"/>
    <n v="1980"/>
    <x v="34"/>
    <d v="2023-11-06T00:00:00"/>
    <x v="1"/>
  </r>
  <r>
    <x v="377"/>
    <s v="Jgh Open"/>
    <x v="1"/>
    <n v="1443"/>
    <x v="342"/>
    <d v="2022-11-16T00:00:01"/>
    <x v="0"/>
  </r>
  <r>
    <x v="377"/>
    <s v="Jgh Open"/>
    <x v="1"/>
    <n v="1584"/>
    <x v="343"/>
    <d v="2023-11-06T00:00:00"/>
    <x v="1"/>
  </r>
  <r>
    <x v="377"/>
    <s v="Jgh Open"/>
    <x v="2"/>
    <s v="N/A"/>
    <x v="494"/>
    <d v="2019-08-13T00:00:00"/>
    <x v="0"/>
  </r>
  <r>
    <x v="377"/>
    <s v="Jgh Open"/>
    <x v="2"/>
    <n v="1443"/>
    <x v="45"/>
    <d v="2022-11-16T00:00:00"/>
    <x v="1"/>
  </r>
  <r>
    <x v="377"/>
    <s v="Jgh Open"/>
    <x v="3"/>
    <s v="N/A"/>
    <x v="495"/>
    <d v="2019-08-13T00:00:00"/>
    <x v="0"/>
  </r>
  <r>
    <x v="377"/>
    <s v="Jgh Open"/>
    <x v="3"/>
    <n v="1154"/>
    <x v="45"/>
    <d v="2022-11-16T00:00:00"/>
    <x v="1"/>
  </r>
  <r>
    <x v="378"/>
    <s v="Jimd Reports"/>
    <x v="0"/>
    <s v="N/A"/>
    <x v="11"/>
    <d v="2019-09-05T00:00:00"/>
    <x v="1"/>
  </r>
  <r>
    <x v="378"/>
    <s v="Jimd Reports"/>
    <x v="1"/>
    <s v="N/A"/>
    <x v="16"/>
    <d v="2019-09-05T00:00:00"/>
    <x v="1"/>
  </r>
  <r>
    <x v="379"/>
    <s v="Jor Spine"/>
    <x v="0"/>
    <s v="N/A"/>
    <x v="496"/>
    <d v="2019-08-13T00:00:00"/>
    <x v="0"/>
  </r>
  <r>
    <x v="379"/>
    <s v="Jor Spine"/>
    <x v="0"/>
    <n v="2065"/>
    <x v="422"/>
    <d v="2023-11-06T00:00:00"/>
    <x v="1"/>
  </r>
  <r>
    <x v="379"/>
    <s v="Jor Spine"/>
    <x v="1"/>
    <s v="N/A"/>
    <x v="497"/>
    <d v="2019-08-13T00:00:00"/>
    <x v="0"/>
  </r>
  <r>
    <x v="379"/>
    <s v="Jor Spine"/>
    <x v="1"/>
    <n v="1652"/>
    <x v="425"/>
    <d v="2023-11-06T00:00:00"/>
    <x v="1"/>
  </r>
  <r>
    <x v="379"/>
    <s v="Jor Spine"/>
    <x v="2"/>
    <s v="N/A"/>
    <x v="421"/>
    <d v="2019-08-13T00:00:00"/>
    <x v="0"/>
  </r>
  <r>
    <x v="379"/>
    <s v="Jor Spine"/>
    <x v="2"/>
    <n v="1625"/>
    <x v="45"/>
    <d v="2022-11-16T00:00:00"/>
    <x v="1"/>
  </r>
  <r>
    <x v="379"/>
    <s v="Jor Spine"/>
    <x v="3"/>
    <s v="N/A"/>
    <x v="314"/>
    <d v="2019-08-13T00:00:00"/>
    <x v="0"/>
  </r>
  <r>
    <x v="379"/>
    <s v="Jor Spine"/>
    <x v="3"/>
    <n v="1300"/>
    <x v="45"/>
    <d v="2022-11-16T00:00:00"/>
    <x v="1"/>
  </r>
  <r>
    <x v="380"/>
    <s v="Journal Of Addiction"/>
    <x v="0"/>
    <s v="N/A"/>
    <x v="91"/>
    <d v="2023-01-01T00:00:00"/>
    <x v="0"/>
  </r>
  <r>
    <x v="380"/>
    <s v="Journal Of Addiction"/>
    <x v="0"/>
    <n v="694"/>
    <x v="92"/>
    <d v="2024-03-04T00:00:00"/>
    <x v="1"/>
  </r>
  <r>
    <x v="380"/>
    <s v="Journal Of Addiction"/>
    <x v="1"/>
    <s v="N/A"/>
    <x v="93"/>
    <d v="2023-01-01T00:00:00"/>
    <x v="0"/>
  </r>
  <r>
    <x v="380"/>
    <s v="Journal Of Addiction"/>
    <x v="1"/>
    <n v="555"/>
    <x v="94"/>
    <d v="2024-03-04T00:00:00"/>
    <x v="1"/>
  </r>
  <r>
    <x v="381"/>
    <s v="Journal Of Advanced Transportation"/>
    <x v="0"/>
    <s v="N/A"/>
    <x v="99"/>
    <d v="2023-01-01T00:00:00"/>
    <x v="1"/>
  </r>
  <r>
    <x v="381"/>
    <s v="Journal Of Advanced Transportation"/>
    <x v="1"/>
    <s v="N/A"/>
    <x v="101"/>
    <d v="2023-01-01T00:00:00"/>
    <x v="1"/>
  </r>
  <r>
    <x v="382"/>
    <s v="Journal Of Advances In Modeling Earth Systems"/>
    <x v="0"/>
    <s v="N/A"/>
    <x v="421"/>
    <d v="2019-08-26T00:00:00"/>
    <x v="0"/>
  </r>
  <r>
    <x v="382"/>
    <s v="Journal Of Advances In Modeling Earth Systems"/>
    <x v="0"/>
    <n v="1625"/>
    <x v="263"/>
    <d v="2021-08-02T00:00:00"/>
    <x v="0"/>
  </r>
  <r>
    <x v="382"/>
    <s v="Journal Of Advances In Modeling Earth Systems"/>
    <x v="0"/>
    <n v="1896"/>
    <x v="34"/>
    <d v="2023-06-30T00:00:00"/>
    <x v="0"/>
  </r>
  <r>
    <x v="382"/>
    <s v="Journal Of Advances In Modeling Earth Systems"/>
    <x v="0"/>
    <n v="2080"/>
    <x v="498"/>
    <d v="2023-11-06T00:00:00"/>
    <x v="1"/>
  </r>
  <r>
    <x v="382"/>
    <s v="Journal Of Advances In Modeling Earth Systems"/>
    <x v="1"/>
    <s v="N/A"/>
    <x v="314"/>
    <d v="2019-08-26T00:00:00"/>
    <x v="0"/>
  </r>
  <r>
    <x v="382"/>
    <s v="Journal Of Advances In Modeling Earth Systems"/>
    <x v="1"/>
    <n v="1300"/>
    <x v="424"/>
    <d v="2021-08-02T00:00:00"/>
    <x v="0"/>
  </r>
  <r>
    <x v="382"/>
    <s v="Journal Of Advances In Modeling Earth Systems"/>
    <x v="1"/>
    <n v="1517"/>
    <x v="343"/>
    <d v="2023-06-30T00:00:00"/>
    <x v="0"/>
  </r>
  <r>
    <x v="382"/>
    <s v="Journal Of Advances In Modeling Earth Systems"/>
    <x v="1"/>
    <n v="1664"/>
    <x v="499"/>
    <d v="2023-11-06T00:00:00"/>
    <x v="1"/>
  </r>
  <r>
    <x v="383"/>
    <s v="Journal Of Aging Research"/>
    <x v="0"/>
    <s v="N/A"/>
    <x v="24"/>
    <d v="2023-01-01T00:00:00"/>
    <x v="0"/>
  </r>
  <r>
    <x v="383"/>
    <s v="Journal Of Aging Research"/>
    <x v="0"/>
    <n v="803"/>
    <x v="25"/>
    <d v="2024-03-04T00:00:00"/>
    <x v="1"/>
  </r>
  <r>
    <x v="383"/>
    <s v="Journal Of Aging Research"/>
    <x v="1"/>
    <s v="N/A"/>
    <x v="26"/>
    <d v="2023-01-01T00:00:00"/>
    <x v="0"/>
  </r>
  <r>
    <x v="383"/>
    <s v="Journal Of Aging Research"/>
    <x v="1"/>
    <n v="642"/>
    <x v="27"/>
    <d v="2024-03-04T00:00:00"/>
    <x v="1"/>
  </r>
  <r>
    <x v="384"/>
    <s v="Journal Of Analytical Methods In Chemistry"/>
    <x v="0"/>
    <s v="N/A"/>
    <x v="108"/>
    <d v="2023-01-01T00:00:00"/>
    <x v="0"/>
  </r>
  <r>
    <x v="384"/>
    <s v="Journal Of Analytical Methods In Chemistry"/>
    <x v="0"/>
    <n v="1735"/>
    <x v="156"/>
    <d v="2024-03-04T00:00:00"/>
    <x v="1"/>
  </r>
  <r>
    <x v="384"/>
    <s v="Journal Of Analytical Methods In Chemistry"/>
    <x v="1"/>
    <s v="N/A"/>
    <x v="109"/>
    <d v="2023-01-01T00:00:00"/>
    <x v="0"/>
  </r>
  <r>
    <x v="384"/>
    <s v="Journal Of Analytical Methods In Chemistry"/>
    <x v="1"/>
    <n v="1388"/>
    <x v="157"/>
    <d v="2024-03-04T00:00:00"/>
    <x v="1"/>
  </r>
  <r>
    <x v="385"/>
    <s v="Journal Of Applied Clinical Medical Physics"/>
    <x v="0"/>
    <s v="N/A"/>
    <x v="500"/>
    <d v="2019-08-26T00:00:00"/>
    <x v="0"/>
  </r>
  <r>
    <x v="385"/>
    <s v="Journal Of Applied Clinical Medical Physics"/>
    <x v="0"/>
    <n v="550"/>
    <x v="501"/>
    <d v="2021-12-01T00:00:01"/>
    <x v="0"/>
  </r>
  <r>
    <x v="385"/>
    <s v="Journal Of Applied Clinical Medical Physics"/>
    <x v="0"/>
    <n v="600"/>
    <x v="502"/>
    <d v="2022-11-16T00:00:01"/>
    <x v="0"/>
  </r>
  <r>
    <x v="385"/>
    <s v="Journal Of Applied Clinical Medical Physics"/>
    <x v="0"/>
    <n v="660"/>
    <x v="96"/>
    <d v="2023-12-12T00:00:00"/>
    <x v="1"/>
  </r>
  <r>
    <x v="385"/>
    <s v="Journal Of Applied Clinical Medical Physics"/>
    <x v="1"/>
    <s v="N/A"/>
    <x v="503"/>
    <d v="2019-08-26T00:00:00"/>
    <x v="0"/>
  </r>
  <r>
    <x v="385"/>
    <s v="Journal Of Applied Clinical Medical Physics"/>
    <x v="1"/>
    <n v="440"/>
    <x v="504"/>
    <d v="2021-12-01T00:00:01"/>
    <x v="0"/>
  </r>
  <r>
    <x v="385"/>
    <s v="Journal Of Applied Clinical Medical Physics"/>
    <x v="1"/>
    <n v="480"/>
    <x v="505"/>
    <d v="2022-11-16T00:00:01"/>
    <x v="0"/>
  </r>
  <r>
    <x v="385"/>
    <s v="Journal Of Applied Clinical Medical Physics"/>
    <x v="1"/>
    <n v="528"/>
    <x v="98"/>
    <d v="2023-12-12T00:00:00"/>
    <x v="1"/>
  </r>
  <r>
    <x v="386"/>
    <s v="Journal Of Applied Ichthyology"/>
    <x v="0"/>
    <s v="N/A"/>
    <x v="18"/>
    <d v="2023-01-01T00:00:00"/>
    <x v="0"/>
  </r>
  <r>
    <x v="386"/>
    <s v="Journal Of Applied Ichthyology"/>
    <x v="0"/>
    <n v="1995"/>
    <x v="71"/>
    <d v="2024-03-04T00:00:00"/>
    <x v="1"/>
  </r>
  <r>
    <x v="386"/>
    <s v="Journal Of Applied Ichthyology"/>
    <x v="1"/>
    <s v="N/A"/>
    <x v="20"/>
    <d v="2023-01-01T00:00:00"/>
    <x v="0"/>
  </r>
  <r>
    <x v="386"/>
    <s v="Journal Of Applied Ichthyology"/>
    <x v="1"/>
    <n v="1596"/>
    <x v="149"/>
    <d v="2024-03-04T00:00:00"/>
    <x v="1"/>
  </r>
  <r>
    <x v="387"/>
    <s v="Journal Of Applied Mathematics"/>
    <x v="0"/>
    <s v="N/A"/>
    <x v="0"/>
    <d v="2023-01-01T00:00:00"/>
    <x v="0"/>
  </r>
  <r>
    <x v="387"/>
    <s v="Journal Of Applied Mathematics"/>
    <x v="0"/>
    <n v="911"/>
    <x v="1"/>
    <d v="2024-03-04T00:00:00"/>
    <x v="1"/>
  </r>
  <r>
    <x v="387"/>
    <s v="Journal Of Applied Mathematics"/>
    <x v="1"/>
    <s v="N/A"/>
    <x v="2"/>
    <d v="2023-01-01T00:00:00"/>
    <x v="0"/>
  </r>
  <r>
    <x v="387"/>
    <s v="Journal Of Applied Mathematics"/>
    <x v="1"/>
    <n v="729"/>
    <x v="3"/>
    <d v="2024-03-04T00:00:00"/>
    <x v="1"/>
  </r>
  <r>
    <x v="388"/>
    <s v="Journal Of Arrhythmia"/>
    <x v="0"/>
    <s v="N/A"/>
    <x v="506"/>
    <d v="2020-01-14T00:00:00"/>
    <x v="1"/>
  </r>
  <r>
    <x v="388"/>
    <s v="Journal Of Arrhythmia"/>
    <x v="1"/>
    <s v="N/A"/>
    <x v="507"/>
    <d v="2020-01-14T00:00:00"/>
    <x v="1"/>
  </r>
  <r>
    <x v="389"/>
    <s v="Journal Of Avian Biology"/>
    <x v="0"/>
    <s v="N/A"/>
    <x v="71"/>
    <d v="2022-02-11T00:00:00"/>
    <x v="0"/>
  </r>
  <r>
    <x v="389"/>
    <s v="Journal Of Avian Biology"/>
    <x v="0"/>
    <n v="2000"/>
    <x v="34"/>
    <d v="2022-11-16T00:00:01"/>
    <x v="1"/>
  </r>
  <r>
    <x v="389"/>
    <s v="Journal Of Avian Biology"/>
    <x v="1"/>
    <s v="N/A"/>
    <x v="149"/>
    <d v="2022-02-11T00:00:00"/>
    <x v="0"/>
  </r>
  <r>
    <x v="389"/>
    <s v="Journal Of Avian Biology"/>
    <x v="1"/>
    <n v="1600"/>
    <x v="343"/>
    <d v="2022-11-16T00:00:01"/>
    <x v="1"/>
  </r>
  <r>
    <x v="390"/>
    <s v="Journal Of Cachexia, Sarcopenia And Muscle"/>
    <x v="0"/>
    <s v="N/A"/>
    <x v="33"/>
    <d v="2019-08-26T00:00:00"/>
    <x v="0"/>
  </r>
  <r>
    <x v="390"/>
    <s v="Journal Of Cachexia, Sarcopenia And Muscle"/>
    <x v="0"/>
    <n v="2600"/>
    <x v="274"/>
    <d v="2020-12-04T00:00:01"/>
    <x v="0"/>
  </r>
  <r>
    <x v="390"/>
    <s v="Journal Of Cachexia, Sarcopenia And Muscle"/>
    <x v="0"/>
    <n v="2850"/>
    <x v="42"/>
    <d v="2021-12-01T00:00:01"/>
    <x v="0"/>
  </r>
  <r>
    <x v="390"/>
    <s v="Journal Of Cachexia, Sarcopenia And Muscle"/>
    <x v="0"/>
    <n v="3400"/>
    <x v="508"/>
    <d v="2022-11-16T00:00:01"/>
    <x v="0"/>
  </r>
  <r>
    <x v="390"/>
    <s v="Journal Of Cachexia, Sarcopenia And Muscle"/>
    <x v="0"/>
    <n v="3740"/>
    <x v="509"/>
    <d v="2023-09-18T00:00:00"/>
    <x v="1"/>
  </r>
  <r>
    <x v="390"/>
    <s v="Journal Of Cachexia, Sarcopenia And Muscle"/>
    <x v="1"/>
    <s v="N/A"/>
    <x v="34"/>
    <d v="2019-08-26T00:00:00"/>
    <x v="0"/>
  </r>
  <r>
    <x v="390"/>
    <s v="Journal Of Cachexia, Sarcopenia And Muscle"/>
    <x v="1"/>
    <n v="2080"/>
    <x v="100"/>
    <d v="2020-12-04T00:00:01"/>
    <x v="0"/>
  </r>
  <r>
    <x v="390"/>
    <s v="Journal Of Cachexia, Sarcopenia And Muscle"/>
    <x v="1"/>
    <n v="2280"/>
    <x v="151"/>
    <d v="2021-12-01T00:00:01"/>
    <x v="0"/>
  </r>
  <r>
    <x v="390"/>
    <s v="Journal Of Cachexia, Sarcopenia And Muscle"/>
    <x v="1"/>
    <n v="2720"/>
    <x v="510"/>
    <d v="2022-11-16T00:00:01"/>
    <x v="0"/>
  </r>
  <r>
    <x v="390"/>
    <s v="Journal Of Cachexia, Sarcopenia And Muscle"/>
    <x v="1"/>
    <n v="2992"/>
    <x v="511"/>
    <d v="2023-09-18T00:00:00"/>
    <x v="1"/>
  </r>
  <r>
    <x v="391"/>
    <s v="Journal Of Cancer Epidemiology"/>
    <x v="0"/>
    <s v="N/A"/>
    <x v="24"/>
    <d v="2023-01-01T00:00:00"/>
    <x v="0"/>
  </r>
  <r>
    <x v="391"/>
    <s v="Journal Of Cancer Epidemiology"/>
    <x v="0"/>
    <n v="803"/>
    <x v="25"/>
    <d v="2024-03-04T00:00:00"/>
    <x v="1"/>
  </r>
  <r>
    <x v="391"/>
    <s v="Journal Of Cancer Epidemiology"/>
    <x v="1"/>
    <s v="N/A"/>
    <x v="26"/>
    <d v="2023-01-01T00:00:00"/>
    <x v="0"/>
  </r>
  <r>
    <x v="391"/>
    <s v="Journal Of Cancer Epidemiology"/>
    <x v="1"/>
    <n v="642"/>
    <x v="27"/>
    <d v="2024-03-04T00:00:00"/>
    <x v="1"/>
  </r>
  <r>
    <x v="392"/>
    <s v="Journal Of Cardiac Surgery"/>
    <x v="0"/>
    <s v="N/A"/>
    <x v="164"/>
    <d v="2023-01-01T00:00:00"/>
    <x v="0"/>
  </r>
  <r>
    <x v="392"/>
    <s v="Journal Of Cardiac Surgery"/>
    <x v="0"/>
    <n v="2168"/>
    <x v="165"/>
    <d v="2024-03-04T00:00:00"/>
    <x v="1"/>
  </r>
  <r>
    <x v="392"/>
    <s v="Journal Of Cardiac Surgery"/>
    <x v="1"/>
    <s v="N/A"/>
    <x v="166"/>
    <d v="2023-01-01T00:00:00"/>
    <x v="0"/>
  </r>
  <r>
    <x v="392"/>
    <s v="Journal Of Cardiac Surgery"/>
    <x v="1"/>
    <n v="1734"/>
    <x v="167"/>
    <d v="2024-03-04T00:00:00"/>
    <x v="1"/>
  </r>
  <r>
    <x v="393"/>
    <s v="Journal Of Cell Communication And Signaling"/>
    <x v="0"/>
    <s v="N/A"/>
    <x v="158"/>
    <d v="2023-08-15T00:00:00"/>
    <x v="1"/>
  </r>
  <r>
    <x v="393"/>
    <s v="Journal Of Cell Communication And Signaling"/>
    <x v="1"/>
    <s v="N/A"/>
    <x v="161"/>
    <d v="2023-08-15T00:00:00"/>
    <x v="1"/>
  </r>
  <r>
    <x v="394"/>
    <s v="Journal Of Cellular And Molecular Medicine"/>
    <x v="0"/>
    <s v="N/A"/>
    <x v="512"/>
    <d v="2019-08-13T01:00:01"/>
    <x v="0"/>
  </r>
  <r>
    <x v="394"/>
    <s v="Journal Of Cellular And Molecular Medicine"/>
    <x v="0"/>
    <n v="2585"/>
    <x v="274"/>
    <d v="2019-10-10T00:00:01"/>
    <x v="0"/>
  </r>
  <r>
    <x v="394"/>
    <s v="Journal Of Cellular And Molecular Medicine"/>
    <x v="0"/>
    <n v="2850"/>
    <x v="214"/>
    <d v="2020-12-04T00:00:01"/>
    <x v="0"/>
  </r>
  <r>
    <x v="394"/>
    <s v="Journal Of Cellular And Molecular Medicine"/>
    <x v="0"/>
    <n v="3150"/>
    <x v="276"/>
    <d v="2021-12-01T00:00:01"/>
    <x v="0"/>
  </r>
  <r>
    <x v="394"/>
    <s v="Journal Of Cellular And Molecular Medicine"/>
    <x v="0"/>
    <n v="3800"/>
    <x v="513"/>
    <d v="2022-11-16T00:00:01"/>
    <x v="0"/>
  </r>
  <r>
    <x v="394"/>
    <s v="Journal Of Cellular And Molecular Medicine"/>
    <x v="0"/>
    <n v="4180"/>
    <x v="514"/>
    <d v="2023-11-06T00:00:00"/>
    <x v="1"/>
  </r>
  <r>
    <x v="394"/>
    <s v="Journal Of Cellular And Molecular Medicine"/>
    <x v="1"/>
    <s v="N/A"/>
    <x v="515"/>
    <d v="2019-08-13T01:00:01"/>
    <x v="0"/>
  </r>
  <r>
    <x v="394"/>
    <s v="Journal Of Cellular And Molecular Medicine"/>
    <x v="1"/>
    <n v="2068"/>
    <x v="100"/>
    <d v="2019-10-10T00:00:01"/>
    <x v="0"/>
  </r>
  <r>
    <x v="394"/>
    <s v="Journal Of Cellular And Molecular Medicine"/>
    <x v="1"/>
    <n v="2280"/>
    <x v="22"/>
    <d v="2020-12-04T00:00:01"/>
    <x v="0"/>
  </r>
  <r>
    <x v="394"/>
    <s v="Journal Of Cellular And Molecular Medicine"/>
    <x v="1"/>
    <n v="2520"/>
    <x v="279"/>
    <d v="2021-12-01T00:00:01"/>
    <x v="0"/>
  </r>
  <r>
    <x v="394"/>
    <s v="Journal Of Cellular And Molecular Medicine"/>
    <x v="1"/>
    <n v="3040"/>
    <x v="516"/>
    <d v="2022-11-16T00:00:01"/>
    <x v="0"/>
  </r>
  <r>
    <x v="394"/>
    <s v="Journal Of Cellular And Molecular Medicine"/>
    <x v="1"/>
    <n v="3344"/>
    <x v="517"/>
    <d v="2023-11-06T00:00:00"/>
    <x v="1"/>
  </r>
  <r>
    <x v="395"/>
    <s v="Journal Of Chemistry"/>
    <x v="0"/>
    <s v="N/A"/>
    <x v="108"/>
    <d v="2023-01-01T00:00:00"/>
    <x v="0"/>
  </r>
  <r>
    <x v="395"/>
    <s v="Journal Of Chemistry"/>
    <x v="0"/>
    <n v="1735"/>
    <x v="156"/>
    <d v="2024-03-04T00:00:00"/>
    <x v="1"/>
  </r>
  <r>
    <x v="395"/>
    <s v="Journal Of Chemistry"/>
    <x v="1"/>
    <s v="N/A"/>
    <x v="109"/>
    <d v="2023-01-01T00:00:00"/>
    <x v="0"/>
  </r>
  <r>
    <x v="395"/>
    <s v="Journal Of Chemistry"/>
    <x v="1"/>
    <n v="1388"/>
    <x v="157"/>
    <d v="2024-03-04T00:00:00"/>
    <x v="1"/>
  </r>
  <r>
    <x v="396"/>
    <s v="Journal Of Clinical Laboratory Analysis"/>
    <x v="0"/>
    <s v="N/A"/>
    <x v="202"/>
    <d v="2019-08-26T00:00:00"/>
    <x v="0"/>
  </r>
  <r>
    <x v="396"/>
    <s v="Journal Of Clinical Laboratory Analysis"/>
    <x v="0"/>
    <n v="1700"/>
    <x v="173"/>
    <d v="2020-12-04T00:00:01"/>
    <x v="0"/>
  </r>
  <r>
    <x v="396"/>
    <s v="Journal Of Clinical Laboratory Analysis"/>
    <x v="0"/>
    <n v="1850"/>
    <x v="6"/>
    <d v="2021-10-29T01:00:01"/>
    <x v="0"/>
  </r>
  <r>
    <x v="396"/>
    <s v="Journal Of Clinical Laboratory Analysis"/>
    <x v="0"/>
    <n v="2300"/>
    <x v="327"/>
    <d v="2022-09-13T00:00:00"/>
    <x v="0"/>
  </r>
  <r>
    <x v="396"/>
    <s v="Journal Of Clinical Laboratory Analysis"/>
    <x v="0"/>
    <n v="2530"/>
    <x v="328"/>
    <d v="2023-09-18T00:00:00"/>
    <x v="0"/>
  </r>
  <r>
    <x v="396"/>
    <s v="Journal Of Clinical Laboratory Analysis"/>
    <x v="0"/>
    <n v="2660"/>
    <x v="327"/>
    <d v="2023-10-02T00:00:00"/>
    <x v="1"/>
  </r>
  <r>
    <x v="396"/>
    <s v="Journal Of Clinical Laboratory Analysis"/>
    <x v="1"/>
    <s v="N/A"/>
    <x v="207"/>
    <d v="2019-08-26T00:00:00"/>
    <x v="0"/>
  </r>
  <r>
    <x v="396"/>
    <s v="Journal Of Clinical Laboratory Analysis"/>
    <x v="1"/>
    <n v="1360"/>
    <x v="134"/>
    <d v="2020-12-04T00:00:01"/>
    <x v="0"/>
  </r>
  <r>
    <x v="396"/>
    <s v="Journal Of Clinical Laboratory Analysis"/>
    <x v="1"/>
    <n v="1480"/>
    <x v="12"/>
    <d v="2021-10-29T01:00:01"/>
    <x v="0"/>
  </r>
  <r>
    <x v="396"/>
    <s v="Journal Of Clinical Laboratory Analysis"/>
    <x v="1"/>
    <n v="1840"/>
    <x v="330"/>
    <d v="2022-09-13T00:00:00"/>
    <x v="0"/>
  </r>
  <r>
    <x v="396"/>
    <s v="Journal Of Clinical Laboratory Analysis"/>
    <x v="1"/>
    <n v="2024"/>
    <x v="331"/>
    <d v="2023-09-18T00:00:00"/>
    <x v="0"/>
  </r>
  <r>
    <x v="396"/>
    <s v="Journal Of Clinical Laboratory Analysis"/>
    <x v="1"/>
    <n v="2128"/>
    <x v="330"/>
    <d v="2023-10-02T00:00:00"/>
    <x v="1"/>
  </r>
  <r>
    <x v="397"/>
    <s v="Journal Of Clinical Pharmacy And Therapeutics"/>
    <x v="0"/>
    <s v="N/A"/>
    <x v="164"/>
    <d v="2023-01-01T00:00:00"/>
    <x v="1"/>
  </r>
  <r>
    <x v="397"/>
    <s v="Journal Of Clinical Pharmacy And Therapeutics"/>
    <x v="1"/>
    <s v="N/A"/>
    <x v="166"/>
    <d v="2023-01-01T00:00:00"/>
    <x v="1"/>
  </r>
  <r>
    <x v="398"/>
    <s v="Journal Of Combustion"/>
    <x v="0"/>
    <s v="N/A"/>
    <x v="24"/>
    <d v="2023-01-01T00:00:00"/>
    <x v="0"/>
  </r>
  <r>
    <x v="398"/>
    <s v="Journal Of Combustion"/>
    <x v="0"/>
    <n v="803"/>
    <x v="25"/>
    <d v="2024-03-04T00:00:00"/>
    <x v="1"/>
  </r>
  <r>
    <x v="398"/>
    <s v="Journal Of Combustion"/>
    <x v="1"/>
    <s v="N/A"/>
    <x v="26"/>
    <d v="2023-01-01T00:00:00"/>
    <x v="0"/>
  </r>
  <r>
    <x v="398"/>
    <s v="Journal Of Combustion"/>
    <x v="1"/>
    <n v="642"/>
    <x v="27"/>
    <d v="2024-03-04T00:00:00"/>
    <x v="1"/>
  </r>
  <r>
    <x v="399"/>
    <s v="Journal Of Computer Networks And Communications"/>
    <x v="0"/>
    <s v="N/A"/>
    <x v="474"/>
    <d v="2023-01-01T00:00:00"/>
    <x v="0"/>
  </r>
  <r>
    <x v="399"/>
    <s v="Journal Of Computer Networks And Communications"/>
    <x v="0"/>
    <n v="1258"/>
    <x v="314"/>
    <d v="2024-03-04T00:00:00"/>
    <x v="1"/>
  </r>
  <r>
    <x v="399"/>
    <s v="Journal Of Computer Networks And Communications"/>
    <x v="1"/>
    <s v="N/A"/>
    <x v="475"/>
    <d v="2023-01-01T00:00:00"/>
    <x v="0"/>
  </r>
  <r>
    <x v="399"/>
    <s v="Journal Of Computer Networks And Communications"/>
    <x v="1"/>
    <n v="1006"/>
    <x v="315"/>
    <d v="2024-03-04T00:00:00"/>
    <x v="1"/>
  </r>
  <r>
    <x v="400"/>
    <s v="Journal Of Control Science And Engineering"/>
    <x v="0"/>
    <s v="N/A"/>
    <x v="474"/>
    <d v="2023-01-01T00:00:00"/>
    <x v="0"/>
  </r>
  <r>
    <x v="400"/>
    <s v="Journal Of Control Science And Engineering"/>
    <x v="0"/>
    <n v="1258"/>
    <x v="314"/>
    <d v="2024-03-04T00:00:00"/>
    <x v="1"/>
  </r>
  <r>
    <x v="400"/>
    <s v="Journal Of Control Science And Engineering"/>
    <x v="1"/>
    <s v="N/A"/>
    <x v="475"/>
    <d v="2023-01-01T00:00:00"/>
    <x v="0"/>
  </r>
  <r>
    <x v="400"/>
    <s v="Journal Of Control Science And Engineering"/>
    <x v="1"/>
    <n v="1006"/>
    <x v="315"/>
    <d v="2024-03-04T00:00:00"/>
    <x v="1"/>
  </r>
  <r>
    <x v="401"/>
    <s v="Journal Of Cosmetic Dermatology"/>
    <x v="0"/>
    <s v="N/A"/>
    <x v="148"/>
    <d v="2022-10-12T00:00:00"/>
    <x v="1"/>
  </r>
  <r>
    <x v="401"/>
    <s v="Journal Of Cosmetic Dermatology"/>
    <x v="1"/>
    <s v="N/A"/>
    <x v="150"/>
    <d v="2022-10-12T00:00:00"/>
    <x v="1"/>
  </r>
  <r>
    <x v="402"/>
    <s v="Journal Of Cutaneous Immunology And Allergy"/>
    <x v="0"/>
    <s v="N/A"/>
    <x v="225"/>
    <d v="2019-08-13T00:00:00"/>
    <x v="1"/>
  </r>
  <r>
    <x v="402"/>
    <s v="Journal Of Cutaneous Immunology And Allergy"/>
    <x v="1"/>
    <s v="N/A"/>
    <x v="226"/>
    <d v="2019-08-13T00:00:00"/>
    <x v="1"/>
  </r>
  <r>
    <x v="403"/>
    <s v="Journal Of Diabetes"/>
    <x v="0"/>
    <s v="N/A"/>
    <x v="114"/>
    <d v="2021-09-17T00:00:00"/>
    <x v="1"/>
  </r>
  <r>
    <x v="403"/>
    <s v="Journal Of Diabetes"/>
    <x v="1"/>
    <s v="N/A"/>
    <x v="116"/>
    <d v="2021-09-17T00:00:00"/>
    <x v="1"/>
  </r>
  <r>
    <x v="404"/>
    <s v="Journal Of Diabetes Investigation"/>
    <x v="0"/>
    <s v="N/A"/>
    <x v="114"/>
    <d v="2019-08-26T00:00:00"/>
    <x v="0"/>
  </r>
  <r>
    <x v="404"/>
    <s v="Journal Of Diabetes Investigation"/>
    <x v="0"/>
    <n v="2550"/>
    <x v="518"/>
    <d v="2020-12-04T00:00:01"/>
    <x v="1"/>
  </r>
  <r>
    <x v="404"/>
    <s v="Journal Of Diabetes Investigation"/>
    <x v="1"/>
    <s v="N/A"/>
    <x v="116"/>
    <d v="2019-08-26T00:00:00"/>
    <x v="0"/>
  </r>
  <r>
    <x v="404"/>
    <s v="Journal Of Diabetes Investigation"/>
    <x v="1"/>
    <n v="2040"/>
    <x v="519"/>
    <d v="2020-12-04T00:00:01"/>
    <x v="1"/>
  </r>
  <r>
    <x v="405"/>
    <s v="Journal Of Diabetes Research"/>
    <x v="0"/>
    <s v="N/A"/>
    <x v="99"/>
    <d v="2023-01-01T00:00:00"/>
    <x v="0"/>
  </r>
  <r>
    <x v="405"/>
    <s v="Journal Of Diabetes Research"/>
    <x v="0"/>
    <n v="2211"/>
    <x v="100"/>
    <d v="2024-03-04T00:00:00"/>
    <x v="1"/>
  </r>
  <r>
    <x v="405"/>
    <s v="Journal Of Diabetes Research"/>
    <x v="1"/>
    <s v="N/A"/>
    <x v="101"/>
    <d v="2023-01-01T00:00:00"/>
    <x v="0"/>
  </r>
  <r>
    <x v="405"/>
    <s v="Journal Of Diabetes Research"/>
    <x v="1"/>
    <n v="1769"/>
    <x v="102"/>
    <d v="2024-03-04T00:00:00"/>
    <x v="1"/>
  </r>
  <r>
    <x v="406"/>
    <s v="Journal Of Electrical And Computer Engineering"/>
    <x v="0"/>
    <s v="N/A"/>
    <x v="24"/>
    <d v="2023-01-01T00:00:00"/>
    <x v="0"/>
  </r>
  <r>
    <x v="406"/>
    <s v="Journal Of Electrical And Computer Engineering"/>
    <x v="0"/>
    <n v="803"/>
    <x v="25"/>
    <d v="2024-03-04T00:00:00"/>
    <x v="1"/>
  </r>
  <r>
    <x v="406"/>
    <s v="Journal Of Electrical And Computer Engineering"/>
    <x v="1"/>
    <s v="N/A"/>
    <x v="26"/>
    <d v="2023-01-01T00:00:00"/>
    <x v="0"/>
  </r>
  <r>
    <x v="406"/>
    <s v="Journal Of Electrical And Computer Engineering"/>
    <x v="1"/>
    <n v="642"/>
    <x v="27"/>
    <d v="2024-03-04T00:00:00"/>
    <x v="1"/>
  </r>
  <r>
    <x v="407"/>
    <s v="Journal Of Energy"/>
    <x v="0"/>
    <s v="N/A"/>
    <x v="91"/>
    <d v="2023-01-01T00:00:00"/>
    <x v="0"/>
  </r>
  <r>
    <x v="407"/>
    <s v="Journal Of Energy"/>
    <x v="0"/>
    <n v="694"/>
    <x v="92"/>
    <d v="2024-03-04T00:00:00"/>
    <x v="1"/>
  </r>
  <r>
    <x v="407"/>
    <s v="Journal Of Energy"/>
    <x v="1"/>
    <s v="N/A"/>
    <x v="93"/>
    <d v="2023-01-01T00:00:00"/>
    <x v="0"/>
  </r>
  <r>
    <x v="407"/>
    <s v="Journal Of Energy"/>
    <x v="1"/>
    <n v="555"/>
    <x v="94"/>
    <d v="2024-03-04T00:00:00"/>
    <x v="1"/>
  </r>
  <r>
    <x v="408"/>
    <s v="Journal Of Engineering"/>
    <x v="0"/>
    <s v="N/A"/>
    <x v="24"/>
    <d v="2023-01-01T00:00:00"/>
    <x v="0"/>
  </r>
  <r>
    <x v="408"/>
    <s v="Journal Of Engineering"/>
    <x v="0"/>
    <n v="803"/>
    <x v="25"/>
    <d v="2024-03-04T00:00:00"/>
    <x v="1"/>
  </r>
  <r>
    <x v="408"/>
    <s v="Journal Of Engineering"/>
    <x v="1"/>
    <s v="N/A"/>
    <x v="26"/>
    <d v="2023-01-01T00:00:00"/>
    <x v="0"/>
  </r>
  <r>
    <x v="408"/>
    <s v="Journal Of Engineering"/>
    <x v="1"/>
    <n v="642"/>
    <x v="27"/>
    <d v="2024-03-04T00:00:00"/>
    <x v="1"/>
  </r>
  <r>
    <x v="409"/>
    <s v="Journal Of Environmental And Public Health"/>
    <x v="0"/>
    <s v="N/A"/>
    <x v="474"/>
    <d v="2023-01-01T00:00:00"/>
    <x v="1"/>
  </r>
  <r>
    <x v="409"/>
    <s v="Journal Of Environmental And Public Health"/>
    <x v="1"/>
    <s v="N/A"/>
    <x v="475"/>
    <d v="2023-01-01T00:00:00"/>
    <x v="1"/>
  </r>
  <r>
    <x v="410"/>
    <s v="Journal Of Experimental Orthopaedics"/>
    <x v="0"/>
    <s v="N/A"/>
    <x v="347"/>
    <d v="2023-10-05T00:00:00"/>
    <x v="1"/>
  </r>
  <r>
    <x v="410"/>
    <s v="Journal Of Experimental Orthopaedics"/>
    <x v="1"/>
    <s v="N/A"/>
    <x v="348"/>
    <d v="2023-10-05T00:00:00"/>
    <x v="1"/>
  </r>
  <r>
    <x v="411"/>
    <s v="Journal Of Extracellular Biology"/>
    <x v="0"/>
    <s v="N/A"/>
    <x v="114"/>
    <d v="2021-10-29T00:00:00"/>
    <x v="0"/>
  </r>
  <r>
    <x v="411"/>
    <s v="Journal Of Extracellular Biology"/>
    <x v="0"/>
    <n v="2550"/>
    <x v="30"/>
    <d v="2021-12-01T00:00:01"/>
    <x v="0"/>
  </r>
  <r>
    <x v="411"/>
    <s v="Journal Of Extracellular Biology"/>
    <x v="0"/>
    <n v="2650"/>
    <x v="520"/>
    <d v="2023-11-06T00:00:00"/>
    <x v="1"/>
  </r>
  <r>
    <x v="411"/>
    <s v="Journal Of Extracellular Biology"/>
    <x v="1"/>
    <s v="N/A"/>
    <x v="116"/>
    <d v="2021-10-29T00:00:00"/>
    <x v="0"/>
  </r>
  <r>
    <x v="411"/>
    <s v="Journal Of Extracellular Biology"/>
    <x v="1"/>
    <n v="2040"/>
    <x v="31"/>
    <d v="2021-12-01T00:00:01"/>
    <x v="0"/>
  </r>
  <r>
    <x v="411"/>
    <s v="Journal Of Extracellular Biology"/>
    <x v="1"/>
    <n v="2120"/>
    <x v="521"/>
    <d v="2023-11-06T00:00:00"/>
    <x v="1"/>
  </r>
  <r>
    <x v="412"/>
    <s v="Journal Of Extracellular Vesicles"/>
    <x v="0"/>
    <s v="N/A"/>
    <x v="522"/>
    <d v="2020-09-27T00:00:00"/>
    <x v="0"/>
  </r>
  <r>
    <x v="412"/>
    <s v="Journal Of Extracellular Vesicles"/>
    <x v="0"/>
    <n v="2695"/>
    <x v="214"/>
    <d v="2021-02-01T00:00:01"/>
    <x v="0"/>
  </r>
  <r>
    <x v="412"/>
    <s v="Journal Of Extracellular Vesicles"/>
    <x v="0"/>
    <n v="3150"/>
    <x v="523"/>
    <d v="2021-02-08T00:00:01"/>
    <x v="0"/>
  </r>
  <r>
    <x v="412"/>
    <s v="Journal Of Extracellular Vesicles"/>
    <x v="0"/>
    <n v="3450"/>
    <x v="357"/>
    <d v="2021-12-01T00:00:01"/>
    <x v="0"/>
  </r>
  <r>
    <x v="412"/>
    <s v="Journal Of Extracellular Vesicles"/>
    <x v="0"/>
    <n v="3600"/>
    <x v="524"/>
    <d v="2022-11-16T00:00:01"/>
    <x v="0"/>
  </r>
  <r>
    <x v="412"/>
    <s v="Journal Of Extracellular Vesicles"/>
    <x v="0"/>
    <n v="3780"/>
    <x v="525"/>
    <d v="2023-11-06T00:00:00"/>
    <x v="1"/>
  </r>
  <r>
    <x v="412"/>
    <s v="Journal Of Extracellular Vesicles"/>
    <x v="1"/>
    <s v="N/A"/>
    <x v="526"/>
    <d v="2020-09-27T00:00:00"/>
    <x v="0"/>
  </r>
  <r>
    <x v="412"/>
    <s v="Journal Of Extracellular Vesicles"/>
    <x v="1"/>
    <n v="2156"/>
    <x v="22"/>
    <d v="2021-02-01T00:00:01"/>
    <x v="0"/>
  </r>
  <r>
    <x v="412"/>
    <s v="Journal Of Extracellular Vesicles"/>
    <x v="1"/>
    <n v="2520"/>
    <x v="412"/>
    <d v="2021-02-08T00:00:01"/>
    <x v="0"/>
  </r>
  <r>
    <x v="412"/>
    <s v="Journal Of Extracellular Vesicles"/>
    <x v="1"/>
    <n v="2760"/>
    <x v="476"/>
    <d v="2021-12-01T00:00:01"/>
    <x v="0"/>
  </r>
  <r>
    <x v="412"/>
    <s v="Journal Of Extracellular Vesicles"/>
    <x v="1"/>
    <n v="2880"/>
    <x v="527"/>
    <d v="2022-11-16T00:00:01"/>
    <x v="0"/>
  </r>
  <r>
    <x v="412"/>
    <s v="Journal Of Extracellular Vesicles"/>
    <x v="1"/>
    <n v="3024"/>
    <x v="528"/>
    <d v="2023-11-06T00:00:00"/>
    <x v="1"/>
  </r>
  <r>
    <x v="413"/>
    <s v="Journal Of Flood Risk Management"/>
    <x v="0"/>
    <s v="N/A"/>
    <x v="202"/>
    <d v="2019-08-13T00:00:00"/>
    <x v="0"/>
  </r>
  <r>
    <x v="413"/>
    <s v="Journal Of Flood Risk Management"/>
    <x v="0"/>
    <n v="1700"/>
    <x v="71"/>
    <d v="2019-09-05T00:00:01"/>
    <x v="0"/>
  </r>
  <r>
    <x v="413"/>
    <s v="Journal Of Flood Risk Management"/>
    <x v="0"/>
    <n v="2000"/>
    <x v="158"/>
    <d v="2020-12-04T00:00:01"/>
    <x v="0"/>
  </r>
  <r>
    <x v="413"/>
    <s v="Journal Of Flood Risk Management"/>
    <x v="0"/>
    <n v="2200"/>
    <x v="49"/>
    <d v="2021-12-01T00:00:01"/>
    <x v="0"/>
  </r>
  <r>
    <x v="413"/>
    <s v="Journal Of Flood Risk Management"/>
    <x v="0"/>
    <n v="2450"/>
    <x v="50"/>
    <d v="2022-11-16T00:00:01"/>
    <x v="0"/>
  </r>
  <r>
    <x v="413"/>
    <s v="Journal Of Flood Risk Management"/>
    <x v="0"/>
    <n v="2700"/>
    <x v="410"/>
    <d v="2023-11-06T00:00:00"/>
    <x v="1"/>
  </r>
  <r>
    <x v="413"/>
    <s v="Journal Of Flood Risk Management"/>
    <x v="1"/>
    <s v="N/A"/>
    <x v="207"/>
    <d v="2019-08-13T00:00:00"/>
    <x v="0"/>
  </r>
  <r>
    <x v="413"/>
    <s v="Journal Of Flood Risk Management"/>
    <x v="1"/>
    <n v="1360"/>
    <x v="149"/>
    <d v="2019-09-05T00:00:01"/>
    <x v="0"/>
  </r>
  <r>
    <x v="413"/>
    <s v="Journal Of Flood Risk Management"/>
    <x v="1"/>
    <n v="1600"/>
    <x v="161"/>
    <d v="2020-12-04T00:00:01"/>
    <x v="0"/>
  </r>
  <r>
    <x v="413"/>
    <s v="Journal Of Flood Risk Management"/>
    <x v="1"/>
    <n v="1760"/>
    <x v="54"/>
    <d v="2021-12-01T00:00:01"/>
    <x v="0"/>
  </r>
  <r>
    <x v="413"/>
    <s v="Journal Of Flood Risk Management"/>
    <x v="1"/>
    <n v="1960"/>
    <x v="55"/>
    <d v="2022-11-16T00:00:01"/>
    <x v="0"/>
  </r>
  <r>
    <x v="413"/>
    <s v="Journal Of Flood Risk Management"/>
    <x v="1"/>
    <n v="2160"/>
    <x v="529"/>
    <d v="2023-11-06T00:00:00"/>
    <x v="1"/>
  </r>
  <r>
    <x v="414"/>
    <s v="Journal Of Food Biochemistry"/>
    <x v="0"/>
    <s v="N/A"/>
    <x v="164"/>
    <d v="2023-01-01T00:00:00"/>
    <x v="0"/>
  </r>
  <r>
    <x v="414"/>
    <s v="Journal Of Food Biochemistry"/>
    <x v="0"/>
    <n v="2168"/>
    <x v="165"/>
    <d v="2024-03-04T00:00:00"/>
    <x v="1"/>
  </r>
  <r>
    <x v="414"/>
    <s v="Journal Of Food Biochemistry"/>
    <x v="1"/>
    <s v="N/A"/>
    <x v="166"/>
    <d v="2023-01-01T00:00:00"/>
    <x v="0"/>
  </r>
  <r>
    <x v="414"/>
    <s v="Journal Of Food Biochemistry"/>
    <x v="1"/>
    <n v="1734"/>
    <x v="167"/>
    <d v="2024-03-04T00:00:00"/>
    <x v="1"/>
  </r>
  <r>
    <x v="415"/>
    <s v="Journal Of Food Processing And Preservation"/>
    <x v="0"/>
    <s v="N/A"/>
    <x v="164"/>
    <d v="2023-01-01T00:00:00"/>
    <x v="1"/>
  </r>
  <r>
    <x v="415"/>
    <s v="Journal Of Food Processing And Preservation"/>
    <x v="1"/>
    <s v="N/A"/>
    <x v="166"/>
    <d v="2023-01-01T00:00:00"/>
    <x v="1"/>
  </r>
  <r>
    <x v="416"/>
    <e v="#N/A"/>
    <x v="0"/>
    <s v="N/A"/>
    <x v="19"/>
    <d v="2023-01-01T00:00:00"/>
    <x v="0"/>
  </r>
  <r>
    <x v="416"/>
    <e v="#N/A"/>
    <x v="0"/>
    <n v="2060"/>
    <x v="31"/>
    <d v="2024-03-04T00:00:00"/>
    <x v="1"/>
  </r>
  <r>
    <x v="416"/>
    <e v="#N/A"/>
    <x v="1"/>
    <s v="N/A"/>
    <x v="21"/>
    <d v="2023-01-01T00:00:00"/>
    <x v="0"/>
  </r>
  <r>
    <x v="416"/>
    <e v="#N/A"/>
    <x v="1"/>
    <n v="1648"/>
    <x v="107"/>
    <d v="2024-03-04T00:00:00"/>
    <x v="1"/>
  </r>
  <r>
    <x v="417"/>
    <s v="Journal Of Foot And Ankle Research"/>
    <x v="0"/>
    <s v="N/A"/>
    <x v="67"/>
    <d v="2023-11-27T00:00:00"/>
    <x v="1"/>
  </r>
  <r>
    <x v="417"/>
    <s v="Journal Of Foot And Ankle Research"/>
    <x v="1"/>
    <s v="N/A"/>
    <x v="70"/>
    <d v="2023-11-27T00:00:00"/>
    <x v="1"/>
  </r>
  <r>
    <x v="418"/>
    <s v="Journal Of Function Spaces"/>
    <x v="0"/>
    <s v="N/A"/>
    <x v="19"/>
    <d v="2023-01-01T00:00:00"/>
    <x v="0"/>
  </r>
  <r>
    <x v="418"/>
    <s v="Journal Of Function Spaces"/>
    <x v="0"/>
    <n v="2060"/>
    <x v="31"/>
    <d v="2024-03-04T00:00:00"/>
    <x v="1"/>
  </r>
  <r>
    <x v="418"/>
    <s v="Journal Of Function Spaces"/>
    <x v="1"/>
    <s v="N/A"/>
    <x v="21"/>
    <d v="2023-01-01T00:00:00"/>
    <x v="0"/>
  </r>
  <r>
    <x v="418"/>
    <s v="Journal Of Function Spaces"/>
    <x v="1"/>
    <n v="1648"/>
    <x v="107"/>
    <d v="2024-03-04T00:00:00"/>
    <x v="1"/>
  </r>
  <r>
    <x v="419"/>
    <s v="Journal Of General And Family Medicine"/>
    <x v="0"/>
    <s v="N/A"/>
    <x v="530"/>
    <d v="2019-08-13T00:00:00"/>
    <x v="1"/>
  </r>
  <r>
    <x v="419"/>
    <s v="Journal Of General And Family Medicine"/>
    <x v="1"/>
    <s v="N/A"/>
    <x v="531"/>
    <d v="2019-08-13T00:00:00"/>
    <x v="1"/>
  </r>
  <r>
    <x v="420"/>
    <s v="Journal Of Geophysical Research: Machine Learning And Computation"/>
    <x v="0"/>
    <s v="N/A"/>
    <x v="33"/>
    <d v="2023-12-01T00:00:00"/>
    <x v="0"/>
  </r>
  <r>
    <x v="420"/>
    <s v="Journal Of Geophysical Research: Machine Learning And Computation"/>
    <x v="0"/>
    <n v="2600"/>
    <x v="7"/>
    <d v="2024-02-19T00:00:00"/>
    <x v="1"/>
  </r>
  <r>
    <x v="420"/>
    <s v="Journal Of Geophysical Research: Machine Learning And Computation"/>
    <x v="1"/>
    <s v="N/A"/>
    <x v="34"/>
    <d v="2023-12-01T00:00:00"/>
    <x v="0"/>
  </r>
  <r>
    <x v="420"/>
    <s v="Journal Of Geophysical Research: Machine Learning And Computation"/>
    <x v="1"/>
    <n v="2080"/>
    <x v="13"/>
    <d v="2024-02-19T00:00:00"/>
    <x v="1"/>
  </r>
  <r>
    <x v="421"/>
    <s v="Journal Of Healthcare Engineering"/>
    <x v="0"/>
    <s v="N/A"/>
    <x v="19"/>
    <d v="2023-01-01T00:00:00"/>
    <x v="1"/>
  </r>
  <r>
    <x v="421"/>
    <s v="Journal Of Healthcare Engineering"/>
    <x v="1"/>
    <s v="N/A"/>
    <x v="21"/>
    <d v="2023-01-01T00:00:00"/>
    <x v="1"/>
  </r>
  <r>
    <x v="422"/>
    <s v="Journal Of Immunology Research"/>
    <x v="0"/>
    <s v="N/A"/>
    <x v="19"/>
    <d v="2023-01-01T00:00:00"/>
    <x v="0"/>
  </r>
  <r>
    <x v="422"/>
    <s v="Journal Of Immunology Research"/>
    <x v="0"/>
    <n v="2060"/>
    <x v="31"/>
    <d v="2024-03-04T00:00:00"/>
    <x v="1"/>
  </r>
  <r>
    <x v="422"/>
    <s v="Journal Of Immunology Research"/>
    <x v="1"/>
    <s v="N/A"/>
    <x v="21"/>
    <d v="2023-01-01T00:00:00"/>
    <x v="0"/>
  </r>
  <r>
    <x v="422"/>
    <s v="Journal Of Immunology Research"/>
    <x v="1"/>
    <n v="1648"/>
    <x v="107"/>
    <d v="2024-03-04T00:00:00"/>
    <x v="1"/>
  </r>
  <r>
    <x v="423"/>
    <s v="Journal Of Intelligent Medicine"/>
    <x v="0"/>
    <s v="N/A"/>
    <x v="32"/>
    <d v="2024-04-15T00:00:00"/>
    <x v="1"/>
  </r>
  <r>
    <x v="423"/>
    <s v="Journal Of Intelligent Medicine"/>
    <x v="1"/>
    <s v="N/A"/>
    <x v="32"/>
    <d v="2024-04-15T00:00:00"/>
    <x v="1"/>
  </r>
  <r>
    <x v="424"/>
    <s v="Journal Of Interventional Cardiology"/>
    <x v="0"/>
    <s v="N/A"/>
    <x v="108"/>
    <d v="2023-01-01T00:00:00"/>
    <x v="0"/>
  </r>
  <r>
    <x v="424"/>
    <s v="Journal Of Interventional Cardiology"/>
    <x v="0"/>
    <n v="1735"/>
    <x v="156"/>
    <d v="2024-03-04T00:00:00"/>
    <x v="1"/>
  </r>
  <r>
    <x v="424"/>
    <s v="Journal Of Interventional Cardiology"/>
    <x v="1"/>
    <s v="N/A"/>
    <x v="109"/>
    <d v="2023-01-01T00:00:00"/>
    <x v="0"/>
  </r>
  <r>
    <x v="424"/>
    <s v="Journal Of Interventional Cardiology"/>
    <x v="1"/>
    <n v="1388"/>
    <x v="157"/>
    <d v="2024-03-04T00:00:00"/>
    <x v="1"/>
  </r>
  <r>
    <x v="425"/>
    <s v="Journal Of Lipids"/>
    <x v="0"/>
    <s v="N/A"/>
    <x v="24"/>
    <d v="2023-01-01T00:00:00"/>
    <x v="0"/>
  </r>
  <r>
    <x v="425"/>
    <s v="Journal Of Lipids"/>
    <x v="0"/>
    <n v="803"/>
    <x v="25"/>
    <d v="2024-03-04T00:00:00"/>
    <x v="1"/>
  </r>
  <r>
    <x v="425"/>
    <s v="Journal Of Lipids"/>
    <x v="1"/>
    <s v="N/A"/>
    <x v="26"/>
    <d v="2023-01-01T00:00:00"/>
    <x v="0"/>
  </r>
  <r>
    <x v="425"/>
    <s v="Journal Of Lipids"/>
    <x v="1"/>
    <n v="642"/>
    <x v="27"/>
    <d v="2024-03-04T00:00:00"/>
    <x v="1"/>
  </r>
  <r>
    <x v="426"/>
    <s v="Journal Of Marine Sciences"/>
    <x v="0"/>
    <s v="N/A"/>
    <x v="91"/>
    <d v="2023-01-01T00:00:00"/>
    <x v="0"/>
  </r>
  <r>
    <x v="426"/>
    <s v="Journal Of Marine Sciences"/>
    <x v="0"/>
    <n v="694"/>
    <x v="92"/>
    <d v="2024-03-04T00:00:00"/>
    <x v="1"/>
  </r>
  <r>
    <x v="426"/>
    <s v="Journal Of Marine Sciences"/>
    <x v="1"/>
    <s v="N/A"/>
    <x v="93"/>
    <d v="2023-01-01T00:00:00"/>
    <x v="0"/>
  </r>
  <r>
    <x v="426"/>
    <s v="Journal Of Marine Sciences"/>
    <x v="1"/>
    <n v="555"/>
    <x v="94"/>
    <d v="2024-03-04T00:00:00"/>
    <x v="1"/>
  </r>
  <r>
    <x v="427"/>
    <s v="Journal Of Mathematics"/>
    <x v="0"/>
    <s v="N/A"/>
    <x v="108"/>
    <d v="2023-01-01T00:00:00"/>
    <x v="0"/>
  </r>
  <r>
    <x v="427"/>
    <s v="Journal Of Mathematics"/>
    <x v="0"/>
    <n v="1735"/>
    <x v="156"/>
    <d v="2024-03-04T00:00:00"/>
    <x v="1"/>
  </r>
  <r>
    <x v="427"/>
    <s v="Journal Of Mathematics"/>
    <x v="1"/>
    <s v="N/A"/>
    <x v="109"/>
    <d v="2023-01-01T00:00:00"/>
    <x v="0"/>
  </r>
  <r>
    <x v="427"/>
    <s v="Journal Of Mathematics"/>
    <x v="1"/>
    <n v="1388"/>
    <x v="157"/>
    <d v="2024-03-04T00:00:00"/>
    <x v="1"/>
  </r>
  <r>
    <x v="428"/>
    <s v="Journal Of Medical Radiation Sciences"/>
    <x v="0"/>
    <s v="N/A"/>
    <x v="152"/>
    <d v="2019-08-26T00:00:00"/>
    <x v="0"/>
  </r>
  <r>
    <x v="428"/>
    <s v="Journal Of Medical Radiation Sciences"/>
    <x v="0"/>
    <n v="1800"/>
    <x v="71"/>
    <d v="2020-12-04T00:00:01"/>
    <x v="0"/>
  </r>
  <r>
    <x v="428"/>
    <s v="Journal Of Medical Radiation Sciences"/>
    <x v="0"/>
    <n v="2000"/>
    <x v="158"/>
    <d v="2021-12-01T00:00:01"/>
    <x v="0"/>
  </r>
  <r>
    <x v="428"/>
    <s v="Journal Of Medical Radiation Sciences"/>
    <x v="0"/>
    <n v="2200"/>
    <x v="159"/>
    <d v="2022-11-16T00:00:01"/>
    <x v="0"/>
  </r>
  <r>
    <x v="428"/>
    <s v="Journal Of Medical Radiation Sciences"/>
    <x v="0"/>
    <n v="2420"/>
    <x v="160"/>
    <d v="2023-11-06T00:00:00"/>
    <x v="1"/>
  </r>
  <r>
    <x v="428"/>
    <s v="Journal Of Medical Radiation Sciences"/>
    <x v="1"/>
    <s v="N/A"/>
    <x v="154"/>
    <d v="2019-08-26T00:00:00"/>
    <x v="0"/>
  </r>
  <r>
    <x v="428"/>
    <s v="Journal Of Medical Radiation Sciences"/>
    <x v="1"/>
    <n v="1440"/>
    <x v="149"/>
    <d v="2020-12-04T00:00:01"/>
    <x v="0"/>
  </r>
  <r>
    <x v="428"/>
    <s v="Journal Of Medical Radiation Sciences"/>
    <x v="1"/>
    <n v="1600"/>
    <x v="161"/>
    <d v="2021-12-01T00:00:01"/>
    <x v="0"/>
  </r>
  <r>
    <x v="428"/>
    <s v="Journal Of Medical Radiation Sciences"/>
    <x v="1"/>
    <n v="1760"/>
    <x v="162"/>
    <d v="2022-11-16T00:00:01"/>
    <x v="0"/>
  </r>
  <r>
    <x v="428"/>
    <s v="Journal Of Medical Radiation Sciences"/>
    <x v="1"/>
    <n v="1936"/>
    <x v="163"/>
    <d v="2023-11-06T00:00:00"/>
    <x v="1"/>
  </r>
  <r>
    <x v="428"/>
    <s v="Journal Of Medical Radiation Sciences"/>
    <x v="2"/>
    <s v="N/A"/>
    <x v="154"/>
    <d v="2019-08-13T00:00:00"/>
    <x v="0"/>
  </r>
  <r>
    <x v="428"/>
    <s v="Journal Of Medical Radiation Sciences"/>
    <x v="2"/>
    <n v="1440"/>
    <x v="149"/>
    <d v="2020-12-04T00:00:01"/>
    <x v="0"/>
  </r>
  <r>
    <x v="428"/>
    <s v="Journal Of Medical Radiation Sciences"/>
    <x v="2"/>
    <n v="1600"/>
    <x v="71"/>
    <d v="2021-09-29T00:00:00"/>
    <x v="0"/>
  </r>
  <r>
    <x v="428"/>
    <s v="Journal Of Medical Radiation Sciences"/>
    <x v="2"/>
    <n v="2000"/>
    <x v="158"/>
    <d v="2021-12-01T00:00:00"/>
    <x v="0"/>
  </r>
  <r>
    <x v="428"/>
    <s v="Journal Of Medical Radiation Sciences"/>
    <x v="2"/>
    <n v="2200"/>
    <x v="159"/>
    <d v="2022-11-09T00:00:00"/>
    <x v="0"/>
  </r>
  <r>
    <x v="428"/>
    <s v="Journal Of Medical Radiation Sciences"/>
    <x v="2"/>
    <n v="2420"/>
    <x v="160"/>
    <d v="2023-11-03T00:00:00"/>
    <x v="1"/>
  </r>
  <r>
    <x v="428"/>
    <s v="Journal Of Medical Radiation Sciences"/>
    <x v="3"/>
    <s v="N/A"/>
    <x v="256"/>
    <d v="2019-08-13T00:00:00"/>
    <x v="0"/>
  </r>
  <r>
    <x v="428"/>
    <s v="Journal Of Medical Radiation Sciences"/>
    <x v="3"/>
    <n v="1152"/>
    <x v="186"/>
    <d v="2020-12-04T00:00:01"/>
    <x v="0"/>
  </r>
  <r>
    <x v="428"/>
    <s v="Journal Of Medical Radiation Sciences"/>
    <x v="3"/>
    <n v="1280"/>
    <x v="149"/>
    <d v="2021-09-29T00:00:00"/>
    <x v="0"/>
  </r>
  <r>
    <x v="428"/>
    <s v="Journal Of Medical Radiation Sciences"/>
    <x v="3"/>
    <n v="1600"/>
    <x v="161"/>
    <d v="2021-12-01T00:00:00"/>
    <x v="0"/>
  </r>
  <r>
    <x v="428"/>
    <s v="Journal Of Medical Radiation Sciences"/>
    <x v="3"/>
    <n v="1760"/>
    <x v="162"/>
    <d v="2022-11-09T00:00:00"/>
    <x v="0"/>
  </r>
  <r>
    <x v="428"/>
    <s v="Journal Of Medical Radiation Sciences"/>
    <x v="3"/>
    <n v="1936"/>
    <x v="163"/>
    <d v="2023-11-03T00:00:00"/>
    <x v="1"/>
  </r>
  <r>
    <x v="429"/>
    <s v="Journal Of Nanomaterials"/>
    <x v="0"/>
    <s v="N/A"/>
    <x v="19"/>
    <d v="2023-01-01T00:00:00"/>
    <x v="1"/>
  </r>
  <r>
    <x v="429"/>
    <s v="Journal Of Nanomaterials"/>
    <x v="1"/>
    <s v="N/A"/>
    <x v="21"/>
    <d v="2023-01-01T00:00:00"/>
    <x v="1"/>
  </r>
  <r>
    <x v="430"/>
    <s v="Journal Of Nanotechnology"/>
    <x v="0"/>
    <s v="N/A"/>
    <x v="24"/>
    <d v="2023-01-01T00:00:00"/>
    <x v="0"/>
  </r>
  <r>
    <x v="430"/>
    <s v="Journal Of Nanotechnology"/>
    <x v="0"/>
    <n v="803"/>
    <x v="25"/>
    <d v="2024-03-04T00:00:00"/>
    <x v="1"/>
  </r>
  <r>
    <x v="430"/>
    <s v="Journal Of Nanotechnology"/>
    <x v="1"/>
    <s v="N/A"/>
    <x v="26"/>
    <d v="2023-01-01T00:00:00"/>
    <x v="0"/>
  </r>
  <r>
    <x v="430"/>
    <s v="Journal Of Nanotechnology"/>
    <x v="1"/>
    <n v="642"/>
    <x v="27"/>
    <d v="2024-03-04T00:00:00"/>
    <x v="1"/>
  </r>
  <r>
    <x v="431"/>
    <s v="Journal Of Nucleic Acids"/>
    <x v="0"/>
    <s v="N/A"/>
    <x v="24"/>
    <d v="2023-01-01T00:00:00"/>
    <x v="0"/>
  </r>
  <r>
    <x v="431"/>
    <s v="Journal Of Nucleic Acids"/>
    <x v="0"/>
    <n v="803"/>
    <x v="25"/>
    <d v="2024-03-04T00:00:00"/>
    <x v="1"/>
  </r>
  <r>
    <x v="431"/>
    <s v="Journal Of Nucleic Acids"/>
    <x v="1"/>
    <s v="N/A"/>
    <x v="26"/>
    <d v="2023-01-01T00:00:00"/>
    <x v="0"/>
  </r>
  <r>
    <x v="431"/>
    <s v="Journal Of Nucleic Acids"/>
    <x v="1"/>
    <n v="642"/>
    <x v="27"/>
    <d v="2024-03-04T00:00:00"/>
    <x v="1"/>
  </r>
  <r>
    <x v="432"/>
    <s v="Journal Of Nursing Management"/>
    <x v="0"/>
    <s v="N/A"/>
    <x v="164"/>
    <d v="2023-01-01T00:00:00"/>
    <x v="0"/>
  </r>
  <r>
    <x v="432"/>
    <s v="Journal Of Nursing Management"/>
    <x v="0"/>
    <n v="2168"/>
    <x v="165"/>
    <d v="2024-03-04T00:00:00"/>
    <x v="1"/>
  </r>
  <r>
    <x v="432"/>
    <s v="Journal Of Nursing Management"/>
    <x v="1"/>
    <s v="N/A"/>
    <x v="166"/>
    <d v="2023-01-01T00:00:00"/>
    <x v="0"/>
  </r>
  <r>
    <x v="432"/>
    <s v="Journal Of Nursing Management"/>
    <x v="1"/>
    <n v="1734"/>
    <x v="167"/>
    <d v="2024-03-04T00:00:00"/>
    <x v="1"/>
  </r>
  <r>
    <x v="433"/>
    <s v="Journal Of Nutrition And Metabolism"/>
    <x v="0"/>
    <s v="N/A"/>
    <x v="24"/>
    <d v="2023-01-01T00:00:00"/>
    <x v="0"/>
  </r>
  <r>
    <x v="433"/>
    <s v="Journal Of Nutrition And Metabolism"/>
    <x v="0"/>
    <n v="803"/>
    <x v="25"/>
    <d v="2024-03-04T00:00:00"/>
    <x v="1"/>
  </r>
  <r>
    <x v="433"/>
    <s v="Journal Of Nutrition And Metabolism"/>
    <x v="1"/>
    <s v="N/A"/>
    <x v="26"/>
    <d v="2023-01-01T00:00:00"/>
    <x v="0"/>
  </r>
  <r>
    <x v="433"/>
    <s v="Journal Of Nutrition And Metabolism"/>
    <x v="1"/>
    <n v="642"/>
    <x v="27"/>
    <d v="2024-03-04T00:00:00"/>
    <x v="1"/>
  </r>
  <r>
    <x v="434"/>
    <s v="Journal Of Obesity"/>
    <x v="0"/>
    <s v="N/A"/>
    <x v="24"/>
    <d v="2023-01-01T00:00:00"/>
    <x v="0"/>
  </r>
  <r>
    <x v="434"/>
    <s v="Journal Of Obesity"/>
    <x v="0"/>
    <n v="803"/>
    <x v="25"/>
    <d v="2024-03-04T00:00:00"/>
    <x v="1"/>
  </r>
  <r>
    <x v="434"/>
    <s v="Journal Of Obesity"/>
    <x v="1"/>
    <s v="N/A"/>
    <x v="26"/>
    <d v="2023-01-01T00:00:00"/>
    <x v="0"/>
  </r>
  <r>
    <x v="434"/>
    <s v="Journal Of Obesity"/>
    <x v="1"/>
    <n v="642"/>
    <x v="27"/>
    <d v="2024-03-04T00:00:00"/>
    <x v="1"/>
  </r>
  <r>
    <x v="435"/>
    <s v="Journal Of Occupational Health"/>
    <x v="0"/>
    <s v="N/A"/>
    <x v="532"/>
    <d v="2019-09-05T00:00:00"/>
    <x v="1"/>
  </r>
  <r>
    <x v="435"/>
    <s v="Journal Of Occupational Health"/>
    <x v="1"/>
    <s v="N/A"/>
    <x v="533"/>
    <d v="2019-09-05T00:00:00"/>
    <x v="1"/>
  </r>
  <r>
    <x v="436"/>
    <s v="Journal Of Oncology"/>
    <x v="0"/>
    <s v="N/A"/>
    <x v="99"/>
    <d v="2023-01-01T00:00:00"/>
    <x v="1"/>
  </r>
  <r>
    <x v="436"/>
    <s v="Journal Of Oncology"/>
    <x v="1"/>
    <s v="N/A"/>
    <x v="101"/>
    <d v="2023-01-01T00:00:00"/>
    <x v="1"/>
  </r>
  <r>
    <x v="437"/>
    <s v="Journal Of Ophthalmology"/>
    <x v="0"/>
    <s v="N/A"/>
    <x v="99"/>
    <d v="2023-01-01T00:00:00"/>
    <x v="0"/>
  </r>
  <r>
    <x v="437"/>
    <s v="Journal Of Ophthalmology"/>
    <x v="0"/>
    <n v="2211"/>
    <x v="100"/>
    <d v="2024-03-04T00:00:00"/>
    <x v="1"/>
  </r>
  <r>
    <x v="437"/>
    <s v="Journal Of Ophthalmology"/>
    <x v="1"/>
    <s v="N/A"/>
    <x v="101"/>
    <d v="2023-01-01T00:00:00"/>
    <x v="0"/>
  </r>
  <r>
    <x v="437"/>
    <s v="Journal Of Ophthalmology"/>
    <x v="1"/>
    <n v="1769"/>
    <x v="102"/>
    <d v="2024-03-04T00:00:00"/>
    <x v="1"/>
  </r>
  <r>
    <x v="438"/>
    <s v="Journal Of Optimization"/>
    <x v="0"/>
    <s v="N/A"/>
    <x v="0"/>
    <d v="2023-01-01T00:00:00"/>
    <x v="0"/>
  </r>
  <r>
    <x v="438"/>
    <s v="Journal Of Optimization"/>
    <x v="0"/>
    <n v="911"/>
    <x v="1"/>
    <d v="2024-03-04T00:00:00"/>
    <x v="1"/>
  </r>
  <r>
    <x v="438"/>
    <s v="Journal Of Optimization"/>
    <x v="1"/>
    <s v="N/A"/>
    <x v="2"/>
    <d v="2023-01-01T00:00:00"/>
    <x v="0"/>
  </r>
  <r>
    <x v="438"/>
    <s v="Journal Of Optimization"/>
    <x v="1"/>
    <n v="729"/>
    <x v="3"/>
    <d v="2024-03-04T00:00:00"/>
    <x v="1"/>
  </r>
  <r>
    <x v="439"/>
    <s v="Journal Of Osteoporosis"/>
    <x v="0"/>
    <s v="N/A"/>
    <x v="24"/>
    <d v="2023-01-01T00:00:00"/>
    <x v="0"/>
  </r>
  <r>
    <x v="439"/>
    <s v="Journal Of Osteoporosis"/>
    <x v="0"/>
    <n v="803"/>
    <x v="25"/>
    <d v="2024-03-04T00:00:00"/>
    <x v="1"/>
  </r>
  <r>
    <x v="439"/>
    <s v="Journal Of Osteoporosis"/>
    <x v="1"/>
    <s v="N/A"/>
    <x v="26"/>
    <d v="2023-01-01T00:00:00"/>
    <x v="0"/>
  </r>
  <r>
    <x v="439"/>
    <s v="Journal Of Osteoporosis"/>
    <x v="1"/>
    <n v="642"/>
    <x v="27"/>
    <d v="2024-03-04T00:00:00"/>
    <x v="1"/>
  </r>
  <r>
    <x v="440"/>
    <s v="Journal Of Parasitology Research"/>
    <x v="0"/>
    <s v="N/A"/>
    <x v="24"/>
    <d v="2023-01-01T00:00:00"/>
    <x v="0"/>
  </r>
  <r>
    <x v="440"/>
    <s v="Journal Of Parasitology Research"/>
    <x v="0"/>
    <n v="803"/>
    <x v="25"/>
    <d v="2024-03-04T00:00:00"/>
    <x v="1"/>
  </r>
  <r>
    <x v="440"/>
    <s v="Journal Of Parasitology Research"/>
    <x v="1"/>
    <s v="N/A"/>
    <x v="26"/>
    <d v="2023-01-01T00:00:00"/>
    <x v="0"/>
  </r>
  <r>
    <x v="440"/>
    <s v="Journal Of Parasitology Research"/>
    <x v="1"/>
    <n v="642"/>
    <x v="27"/>
    <d v="2024-03-04T00:00:00"/>
    <x v="1"/>
  </r>
  <r>
    <x v="441"/>
    <s v="Journal Of Pathogens"/>
    <x v="0"/>
    <s v="N/A"/>
    <x v="24"/>
    <d v="2023-01-01T00:00:00"/>
    <x v="0"/>
  </r>
  <r>
    <x v="441"/>
    <s v="Journal Of Pathogens"/>
    <x v="0"/>
    <n v="803"/>
    <x v="25"/>
    <d v="2024-03-04T00:00:00"/>
    <x v="1"/>
  </r>
  <r>
    <x v="441"/>
    <s v="Journal Of Pathogens"/>
    <x v="1"/>
    <s v="N/A"/>
    <x v="26"/>
    <d v="2023-01-01T00:00:00"/>
    <x v="0"/>
  </r>
  <r>
    <x v="441"/>
    <s v="Journal Of Pathogens"/>
    <x v="1"/>
    <n v="642"/>
    <x v="27"/>
    <d v="2024-03-04T00:00:00"/>
    <x v="1"/>
  </r>
  <r>
    <x v="442"/>
    <s v="Journal Of Pregnancy"/>
    <x v="0"/>
    <s v="N/A"/>
    <x v="24"/>
    <d v="2023-01-01T00:00:00"/>
    <x v="0"/>
  </r>
  <r>
    <x v="442"/>
    <s v="Journal Of Pregnancy"/>
    <x v="0"/>
    <n v="803"/>
    <x v="25"/>
    <d v="2024-03-04T00:00:00"/>
    <x v="1"/>
  </r>
  <r>
    <x v="442"/>
    <s v="Journal Of Pregnancy"/>
    <x v="1"/>
    <s v="N/A"/>
    <x v="26"/>
    <d v="2023-01-01T00:00:00"/>
    <x v="0"/>
  </r>
  <r>
    <x v="442"/>
    <s v="Journal Of Pregnancy"/>
    <x v="1"/>
    <n v="642"/>
    <x v="27"/>
    <d v="2024-03-04T00:00:00"/>
    <x v="1"/>
  </r>
  <r>
    <x v="443"/>
    <s v="Journal Of Probability And Statistics"/>
    <x v="0"/>
    <s v="N/A"/>
    <x v="0"/>
    <d v="2023-01-01T00:00:00"/>
    <x v="0"/>
  </r>
  <r>
    <x v="443"/>
    <s v="Journal Of Probability And Statistics"/>
    <x v="0"/>
    <n v="911"/>
    <x v="1"/>
    <d v="2024-03-04T00:00:00"/>
    <x v="1"/>
  </r>
  <r>
    <x v="443"/>
    <s v="Journal Of Probability And Statistics"/>
    <x v="1"/>
    <s v="N/A"/>
    <x v="2"/>
    <d v="2023-01-01T00:00:00"/>
    <x v="0"/>
  </r>
  <r>
    <x v="443"/>
    <s v="Journal Of Probability And Statistics"/>
    <x v="1"/>
    <n v="729"/>
    <x v="3"/>
    <d v="2024-03-04T00:00:00"/>
    <x v="1"/>
  </r>
  <r>
    <x v="444"/>
    <s v="Journal Of Renewable Energy"/>
    <x v="0"/>
    <s v="N/A"/>
    <x v="91"/>
    <d v="2023-01-01T00:00:00"/>
    <x v="0"/>
  </r>
  <r>
    <x v="444"/>
    <s v="Journal Of Renewable Energy"/>
    <x v="0"/>
    <n v="694"/>
    <x v="92"/>
    <d v="2024-03-04T00:00:00"/>
    <x v="1"/>
  </r>
  <r>
    <x v="444"/>
    <s v="Journal Of Renewable Energy"/>
    <x v="1"/>
    <s v="N/A"/>
    <x v="93"/>
    <d v="2023-01-01T00:00:00"/>
    <x v="0"/>
  </r>
  <r>
    <x v="444"/>
    <s v="Journal Of Renewable Energy"/>
    <x v="1"/>
    <n v="555"/>
    <x v="94"/>
    <d v="2024-03-04T00:00:00"/>
    <x v="1"/>
  </r>
  <r>
    <x v="445"/>
    <s v="Journal Of Robotics"/>
    <x v="0"/>
    <s v="N/A"/>
    <x v="24"/>
    <d v="2023-01-01T00:00:00"/>
    <x v="0"/>
  </r>
  <r>
    <x v="445"/>
    <s v="Journal Of Robotics"/>
    <x v="0"/>
    <n v="803"/>
    <x v="25"/>
    <d v="2024-03-04T00:00:00"/>
    <x v="1"/>
  </r>
  <r>
    <x v="445"/>
    <s v="Journal Of Robotics"/>
    <x v="1"/>
    <s v="N/A"/>
    <x v="26"/>
    <d v="2023-01-01T00:00:00"/>
    <x v="0"/>
  </r>
  <r>
    <x v="445"/>
    <s v="Journal Of Robotics"/>
    <x v="1"/>
    <n v="642"/>
    <x v="27"/>
    <d v="2024-03-04T00:00:00"/>
    <x v="1"/>
  </r>
  <r>
    <x v="446"/>
    <s v="Journal Of Sensors"/>
    <x v="0"/>
    <s v="N/A"/>
    <x v="19"/>
    <d v="2023-01-01T00:00:00"/>
    <x v="0"/>
  </r>
  <r>
    <x v="446"/>
    <s v="Journal Of Sensors"/>
    <x v="0"/>
    <n v="2060"/>
    <x v="31"/>
    <d v="2024-03-04T00:00:00"/>
    <x v="1"/>
  </r>
  <r>
    <x v="446"/>
    <s v="Journal Of Sensors"/>
    <x v="1"/>
    <s v="N/A"/>
    <x v="21"/>
    <d v="2023-01-01T00:00:00"/>
    <x v="0"/>
  </r>
  <r>
    <x v="446"/>
    <s v="Journal Of Sensors"/>
    <x v="1"/>
    <n v="1648"/>
    <x v="107"/>
    <d v="2024-03-04T00:00:00"/>
    <x v="1"/>
  </r>
  <r>
    <x v="447"/>
    <s v="Journal Of Skin Cancer"/>
    <x v="0"/>
    <s v="N/A"/>
    <x v="24"/>
    <d v="2023-01-01T00:00:00"/>
    <x v="0"/>
  </r>
  <r>
    <x v="447"/>
    <s v="Journal Of Skin Cancer"/>
    <x v="0"/>
    <n v="803"/>
    <x v="25"/>
    <d v="2024-03-04T00:00:00"/>
    <x v="1"/>
  </r>
  <r>
    <x v="447"/>
    <s v="Journal Of Skin Cancer"/>
    <x v="1"/>
    <s v="N/A"/>
    <x v="26"/>
    <d v="2023-01-01T00:00:00"/>
    <x v="0"/>
  </r>
  <r>
    <x v="447"/>
    <s v="Journal Of Skin Cancer"/>
    <x v="1"/>
    <n v="642"/>
    <x v="27"/>
    <d v="2024-03-04T00:00:00"/>
    <x v="1"/>
  </r>
  <r>
    <x v="448"/>
    <s v="Journal Of Spectroscopy"/>
    <x v="0"/>
    <s v="N/A"/>
    <x v="103"/>
    <d v="2023-01-01T00:00:00"/>
    <x v="0"/>
  </r>
  <r>
    <x v="448"/>
    <s v="Journal Of Spectroscopy"/>
    <x v="0"/>
    <n v="1301"/>
    <x v="104"/>
    <d v="2024-03-04T00:00:00"/>
    <x v="1"/>
  </r>
  <r>
    <x v="448"/>
    <s v="Journal Of Spectroscopy"/>
    <x v="1"/>
    <s v="N/A"/>
    <x v="105"/>
    <d v="2023-01-01T00:00:00"/>
    <x v="0"/>
  </r>
  <r>
    <x v="448"/>
    <s v="Journal Of Spectroscopy"/>
    <x v="1"/>
    <n v="1041"/>
    <x v="106"/>
    <d v="2024-03-04T00:00:00"/>
    <x v="1"/>
  </r>
  <r>
    <x v="449"/>
    <s v="Journal Of Sports Medicine"/>
    <x v="0"/>
    <s v="N/A"/>
    <x v="91"/>
    <d v="2023-01-01T00:00:00"/>
    <x v="0"/>
  </r>
  <r>
    <x v="449"/>
    <s v="Journal Of Sports Medicine"/>
    <x v="0"/>
    <n v="694"/>
    <x v="92"/>
    <d v="2024-03-04T00:00:00"/>
    <x v="1"/>
  </r>
  <r>
    <x v="449"/>
    <s v="Journal Of Sports Medicine"/>
    <x v="1"/>
    <s v="N/A"/>
    <x v="93"/>
    <d v="2023-01-01T00:00:00"/>
    <x v="0"/>
  </r>
  <r>
    <x v="449"/>
    <s v="Journal Of Sports Medicine"/>
    <x v="1"/>
    <n v="555"/>
    <x v="94"/>
    <d v="2024-03-04T00:00:00"/>
    <x v="1"/>
  </r>
  <r>
    <x v="450"/>
    <s v="Journal Of Sustainable Agriculture And Environment"/>
    <x v="0"/>
    <s v="N/A"/>
    <x v="204"/>
    <d v="2021-06-14T00:00:00"/>
    <x v="0"/>
  </r>
  <r>
    <x v="450"/>
    <s v="Journal Of Sustainable Agriculture And Environment"/>
    <x v="0"/>
    <n v="1650"/>
    <x v="152"/>
    <d v="2021-12-13T00:00:00"/>
    <x v="1"/>
  </r>
  <r>
    <x v="450"/>
    <s v="Journal Of Sustainable Agriculture And Environment"/>
    <x v="1"/>
    <s v="N/A"/>
    <x v="208"/>
    <d v="2021-06-14T00:00:00"/>
    <x v="0"/>
  </r>
  <r>
    <x v="450"/>
    <s v="Journal Of Sustainable Agriculture And Environment"/>
    <x v="1"/>
    <n v="1320"/>
    <x v="154"/>
    <d v="2021-12-13T00:00:00"/>
    <x v="1"/>
  </r>
  <r>
    <x v="451"/>
    <s v="Journal Of Synchrotron Radiation"/>
    <x v="0"/>
    <s v="N/A"/>
    <x v="534"/>
    <d v="2021-11-08T00:00:00"/>
    <x v="0"/>
  </r>
  <r>
    <x v="451"/>
    <s v="Journal Of Synchrotron Radiation"/>
    <x v="0"/>
    <n v="2132"/>
    <x v="67"/>
    <d v="2022-11-16T00:00:01"/>
    <x v="0"/>
  </r>
  <r>
    <x v="451"/>
    <s v="Journal Of Synchrotron Radiation"/>
    <x v="0"/>
    <n v="2350"/>
    <x v="423"/>
    <d v="2023-11-06T00:00:00"/>
    <x v="1"/>
  </r>
  <r>
    <x v="451"/>
    <s v="Journal Of Synchrotron Radiation"/>
    <x v="1"/>
    <s v="N/A"/>
    <x v="535"/>
    <d v="2021-11-08T00:00:00"/>
    <x v="0"/>
  </r>
  <r>
    <x v="451"/>
    <s v="Journal Of Synchrotron Radiation"/>
    <x v="1"/>
    <n v="1706"/>
    <x v="70"/>
    <d v="2022-11-16T00:00:01"/>
    <x v="0"/>
  </r>
  <r>
    <x v="451"/>
    <s v="Journal Of Synchrotron Radiation"/>
    <x v="1"/>
    <n v="1880"/>
    <x v="426"/>
    <d v="2023-11-06T00:00:00"/>
    <x v="1"/>
  </r>
  <r>
    <x v="452"/>
    <s v="Journal Of The Agricultural And Applied Economics Association"/>
    <x v="0"/>
    <s v="N/A"/>
    <x v="228"/>
    <d v="2021-10-18T00:00:00"/>
    <x v="1"/>
  </r>
  <r>
    <x v="452"/>
    <s v="Journal Of The Agricultural And Applied Economics Association"/>
    <x v="1"/>
    <s v="N/A"/>
    <x v="152"/>
    <d v="2021-10-18T00:00:00"/>
    <x v="1"/>
  </r>
  <r>
    <x v="453"/>
    <s v="Journal Of The American College Of Emergency Physicians Open"/>
    <x v="0"/>
    <s v="N/A"/>
    <x v="536"/>
    <d v="2019-10-10T00:00:00"/>
    <x v="0"/>
  </r>
  <r>
    <x v="453"/>
    <s v="Journal Of The American College Of Emergency Physicians Open"/>
    <x v="0"/>
    <n v="1912"/>
    <x v="216"/>
    <d v="2022-03-28T00:00:00"/>
    <x v="1"/>
  </r>
  <r>
    <x v="453"/>
    <s v="Journal Of The American College Of Emergency Physicians Open"/>
    <x v="1"/>
    <s v="N/A"/>
    <x v="127"/>
    <d v="2019-10-10T00:00:00"/>
    <x v="0"/>
  </r>
  <r>
    <x v="453"/>
    <s v="Journal Of The American College Of Emergency Physicians Open"/>
    <x v="1"/>
    <n v="1530"/>
    <x v="191"/>
    <d v="2022-03-28T00:00:00"/>
    <x v="1"/>
  </r>
  <r>
    <x v="453"/>
    <s v="Journal Of The American College Of Emergency Physicians Open"/>
    <x v="2"/>
    <s v="N/A"/>
    <x v="127"/>
    <d v="2019-09-13T00:00:00"/>
    <x v="0"/>
  </r>
  <r>
    <x v="453"/>
    <s v="Journal Of The American College Of Emergency Physicians Open"/>
    <x v="2"/>
    <n v="1530"/>
    <x v="191"/>
    <d v="2021-12-01T00:00:00"/>
    <x v="0"/>
  </r>
  <r>
    <x v="453"/>
    <s v="Journal Of The American College Of Emergency Physicians Open"/>
    <x v="2"/>
    <n v="1520"/>
    <x v="216"/>
    <d v="2022-02-02T00:00:00"/>
    <x v="0"/>
  </r>
  <r>
    <x v="453"/>
    <s v="Journal Of The American College Of Emergency Physicians Open"/>
    <x v="2"/>
    <n v="1900"/>
    <x v="191"/>
    <d v="2022-02-09T00:00:00"/>
    <x v="0"/>
  </r>
  <r>
    <x v="453"/>
    <s v="Journal Of The American College Of Emergency Physicians Open"/>
    <x v="2"/>
    <n v="1520"/>
    <x v="149"/>
    <d v="2023-11-03T00:00:00"/>
    <x v="1"/>
  </r>
  <r>
    <x v="453"/>
    <s v="Journal Of The American College Of Emergency Physicians Open"/>
    <x v="3"/>
    <s v="N/A"/>
    <x v="132"/>
    <d v="2019-09-13T00:00:00"/>
    <x v="0"/>
  </r>
  <r>
    <x v="453"/>
    <s v="Journal Of The American College Of Emergency Physicians Open"/>
    <x v="3"/>
    <n v="1224"/>
    <x v="193"/>
    <d v="2021-12-01T00:00:00"/>
    <x v="0"/>
  </r>
  <r>
    <x v="453"/>
    <s v="Journal Of The American College Of Emergency Physicians Open"/>
    <x v="3"/>
    <n v="1216"/>
    <x v="191"/>
    <d v="2022-02-02T00:00:00"/>
    <x v="0"/>
  </r>
  <r>
    <x v="453"/>
    <s v="Journal Of The American College Of Emergency Physicians Open"/>
    <x v="3"/>
    <n v="1520"/>
    <x v="193"/>
    <d v="2022-02-09T00:00:00"/>
    <x v="0"/>
  </r>
  <r>
    <x v="453"/>
    <s v="Journal Of The American College Of Emergency Physicians Open"/>
    <x v="3"/>
    <n v="1216"/>
    <x v="186"/>
    <d v="2023-11-03T00:00:00"/>
    <x v="1"/>
  </r>
  <r>
    <x v="454"/>
    <s v="Journal Of The American Heart Association"/>
    <x v="0"/>
    <s v="N/A"/>
    <x v="537"/>
    <d v="2019-08-26T00:00:00"/>
    <x v="0"/>
  </r>
  <r>
    <x v="454"/>
    <s v="Journal Of The American Heart Association"/>
    <x v="0"/>
    <n v="2206"/>
    <x v="49"/>
    <d v="2020-12-04T00:00:01"/>
    <x v="0"/>
  </r>
  <r>
    <x v="454"/>
    <s v="Journal Of The American Heart Association"/>
    <x v="0"/>
    <n v="2450"/>
    <x v="178"/>
    <d v="2021-12-13T00:00:00"/>
    <x v="1"/>
  </r>
  <r>
    <x v="454"/>
    <s v="Journal Of The American Heart Association"/>
    <x v="1"/>
    <s v="N/A"/>
    <x v="538"/>
    <d v="2019-08-26T00:00:00"/>
    <x v="0"/>
  </r>
  <r>
    <x v="454"/>
    <s v="Journal Of The American Heart Association"/>
    <x v="1"/>
    <n v="1765"/>
    <x v="54"/>
    <d v="2020-12-04T00:00:01"/>
    <x v="0"/>
  </r>
  <r>
    <x v="454"/>
    <s v="Journal Of The American Heart Association"/>
    <x v="1"/>
    <n v="1960"/>
    <x v="7"/>
    <d v="2021-12-13T00:00:00"/>
    <x v="1"/>
  </r>
  <r>
    <x v="454"/>
    <s v="Journal Of The American Heart Association"/>
    <x v="2"/>
    <s v="N/A"/>
    <x v="539"/>
    <d v="2019-08-13T00:00:00"/>
    <x v="0"/>
  </r>
  <r>
    <x v="454"/>
    <s v="Journal Of The American Heart Association"/>
    <x v="2"/>
    <n v="1604"/>
    <x v="238"/>
    <d v="2020-12-04T00:00:01"/>
    <x v="0"/>
  </r>
  <r>
    <x v="454"/>
    <s v="Journal Of The American Heart Association"/>
    <x v="2"/>
    <n v="1944"/>
    <x v="446"/>
    <d v="2021-12-01T00:00:01"/>
    <x v="0"/>
  </r>
  <r>
    <x v="454"/>
    <s v="Journal Of The American Heart Association"/>
    <x v="2"/>
    <n v="2380"/>
    <x v="45"/>
    <d v="2022-11-16T00:00:00"/>
    <x v="1"/>
  </r>
  <r>
    <x v="454"/>
    <s v="Journal Of The American Heart Association"/>
    <x v="3"/>
    <s v="N/A"/>
    <x v="540"/>
    <d v="2019-08-13T00:00:00"/>
    <x v="0"/>
  </r>
  <r>
    <x v="454"/>
    <s v="Journal Of The American Heart Association"/>
    <x v="3"/>
    <n v="1283"/>
    <x v="541"/>
    <d v="2020-12-04T00:00:01"/>
    <x v="0"/>
  </r>
  <r>
    <x v="454"/>
    <s v="Journal Of The American Heart Association"/>
    <x v="3"/>
    <n v="1555"/>
    <x v="447"/>
    <d v="2021-12-01T00:00:01"/>
    <x v="0"/>
  </r>
  <r>
    <x v="454"/>
    <s v="Journal Of The American Heart Association"/>
    <x v="3"/>
    <n v="1904"/>
    <x v="45"/>
    <d v="2022-11-16T00:00:00"/>
    <x v="1"/>
  </r>
  <r>
    <x v="455"/>
    <s v="Journal Of The International Aids Society"/>
    <x v="0"/>
    <s v="N/A"/>
    <x v="158"/>
    <d v="2019-08-26T00:00:00"/>
    <x v="0"/>
  </r>
  <r>
    <x v="455"/>
    <s v="Journal Of The International Aids Society"/>
    <x v="0"/>
    <n v="2200"/>
    <x v="67"/>
    <d v="2020-12-04T00:00:01"/>
    <x v="0"/>
  </r>
  <r>
    <x v="455"/>
    <s v="Journal Of The International Aids Society"/>
    <x v="0"/>
    <n v="2350"/>
    <x v="7"/>
    <d v="2021-01-26T00:00:01"/>
    <x v="1"/>
  </r>
  <r>
    <x v="455"/>
    <s v="Journal Of The International Aids Society"/>
    <x v="1"/>
    <s v="N/A"/>
    <x v="161"/>
    <d v="2019-08-26T00:00:00"/>
    <x v="0"/>
  </r>
  <r>
    <x v="455"/>
    <s v="Journal Of The International Aids Society"/>
    <x v="1"/>
    <n v="1760"/>
    <x v="70"/>
    <d v="2020-12-04T00:00:01"/>
    <x v="0"/>
  </r>
  <r>
    <x v="455"/>
    <s v="Journal Of The International Aids Society"/>
    <x v="1"/>
    <n v="1880"/>
    <x v="13"/>
    <d v="2021-01-26T00:00:01"/>
    <x v="1"/>
  </r>
  <r>
    <x v="456"/>
    <s v="Journal Of The World Aquaculture Society"/>
    <x v="0"/>
    <s v="N/A"/>
    <x v="216"/>
    <d v="2020-10-01T00:00:00"/>
    <x v="0"/>
  </r>
  <r>
    <x v="456"/>
    <s v="Journal Of The World Aquaculture Society"/>
    <x v="0"/>
    <n v="1900"/>
    <x v="71"/>
    <d v="2023-11-06T00:00:00"/>
    <x v="1"/>
  </r>
  <r>
    <x v="456"/>
    <s v="Journal Of The World Aquaculture Society"/>
    <x v="1"/>
    <s v="N/A"/>
    <x v="191"/>
    <d v="2020-10-01T00:00:00"/>
    <x v="0"/>
  </r>
  <r>
    <x v="456"/>
    <s v="Journal Of The World Aquaculture Society"/>
    <x v="1"/>
    <n v="1520"/>
    <x v="149"/>
    <d v="2023-11-06T00:00:00"/>
    <x v="1"/>
  </r>
  <r>
    <x v="457"/>
    <s v="Journal Of Theoretical Social Psychology"/>
    <x v="0"/>
    <s v="N/A"/>
    <x v="24"/>
    <d v="2023-01-01T00:00:00"/>
    <x v="0"/>
  </r>
  <r>
    <x v="457"/>
    <s v="Journal Of Theoretical Social Psychology"/>
    <x v="0"/>
    <n v="803"/>
    <x v="25"/>
    <d v="2024-03-04T00:00:00"/>
    <x v="1"/>
  </r>
  <r>
    <x v="457"/>
    <s v="Journal Of Theoretical Social Psychology"/>
    <x v="1"/>
    <s v="N/A"/>
    <x v="26"/>
    <d v="2023-01-01T00:00:00"/>
    <x v="0"/>
  </r>
  <r>
    <x v="457"/>
    <s v="Journal Of Theoretical Social Psychology"/>
    <x v="1"/>
    <n v="642"/>
    <x v="27"/>
    <d v="2024-03-04T00:00:00"/>
    <x v="1"/>
  </r>
  <r>
    <x v="458"/>
    <s v="Journal Of Thyroid Research"/>
    <x v="0"/>
    <s v="N/A"/>
    <x v="24"/>
    <d v="2023-01-01T00:00:00"/>
    <x v="0"/>
  </r>
  <r>
    <x v="458"/>
    <s v="Journal Of Thyroid Research"/>
    <x v="0"/>
    <n v="803"/>
    <x v="25"/>
    <d v="2024-03-04T00:00:00"/>
    <x v="1"/>
  </r>
  <r>
    <x v="458"/>
    <s v="Journal Of Thyroid Research"/>
    <x v="1"/>
    <s v="N/A"/>
    <x v="26"/>
    <d v="2023-01-01T00:00:00"/>
    <x v="0"/>
  </r>
  <r>
    <x v="458"/>
    <s v="Journal Of Thyroid Research"/>
    <x v="1"/>
    <n v="642"/>
    <x v="27"/>
    <d v="2024-03-04T00:00:00"/>
    <x v="1"/>
  </r>
  <r>
    <x v="459"/>
    <s v="Journal Of Tissue Engineering And Regenerative Medicine"/>
    <x v="0"/>
    <s v="N/A"/>
    <x v="18"/>
    <d v="2023-01-01T00:00:00"/>
    <x v="1"/>
  </r>
  <r>
    <x v="459"/>
    <s v="Journal Of Tissue Engineering And Regenerative Medicine"/>
    <x v="1"/>
    <s v="N/A"/>
    <x v="20"/>
    <d v="2023-01-01T00:00:00"/>
    <x v="1"/>
  </r>
  <r>
    <x v="460"/>
    <s v="Journal Of Toxicology"/>
    <x v="0"/>
    <s v="N/A"/>
    <x v="24"/>
    <d v="2023-01-01T00:00:00"/>
    <x v="0"/>
  </r>
  <r>
    <x v="460"/>
    <s v="Journal Of Toxicology"/>
    <x v="0"/>
    <n v="803"/>
    <x v="25"/>
    <d v="2024-03-04T00:00:00"/>
    <x v="1"/>
  </r>
  <r>
    <x v="460"/>
    <s v="Journal Of Toxicology"/>
    <x v="1"/>
    <s v="N/A"/>
    <x v="26"/>
    <d v="2023-01-01T00:00:00"/>
    <x v="0"/>
  </r>
  <r>
    <x v="460"/>
    <s v="Journal Of Toxicology"/>
    <x v="1"/>
    <n v="642"/>
    <x v="27"/>
    <d v="2024-03-04T00:00:00"/>
    <x v="1"/>
  </r>
  <r>
    <x v="461"/>
    <s v="Journal Of Transplantation"/>
    <x v="0"/>
    <s v="N/A"/>
    <x v="24"/>
    <d v="2023-01-01T00:00:00"/>
    <x v="0"/>
  </r>
  <r>
    <x v="461"/>
    <s v="Journal Of Transplantation"/>
    <x v="0"/>
    <n v="803"/>
    <x v="25"/>
    <d v="2024-03-04T00:00:00"/>
    <x v="1"/>
  </r>
  <r>
    <x v="461"/>
    <s v="Journal Of Transplantation"/>
    <x v="1"/>
    <s v="N/A"/>
    <x v="26"/>
    <d v="2023-01-01T00:00:00"/>
    <x v="0"/>
  </r>
  <r>
    <x v="461"/>
    <s v="Journal Of Transplantation"/>
    <x v="1"/>
    <n v="642"/>
    <x v="27"/>
    <d v="2024-03-04T00:00:00"/>
    <x v="1"/>
  </r>
  <r>
    <x v="462"/>
    <s v="Journal Of Tropical Medicine"/>
    <x v="0"/>
    <s v="N/A"/>
    <x v="103"/>
    <d v="2023-01-01T00:00:00"/>
    <x v="0"/>
  </r>
  <r>
    <x v="462"/>
    <s v="Journal Of Tropical Medicine"/>
    <x v="0"/>
    <n v="1301"/>
    <x v="104"/>
    <d v="2024-03-04T00:00:00"/>
    <x v="1"/>
  </r>
  <r>
    <x v="462"/>
    <s v="Journal Of Tropical Medicine"/>
    <x v="1"/>
    <s v="N/A"/>
    <x v="105"/>
    <d v="2023-01-01T00:00:00"/>
    <x v="0"/>
  </r>
  <r>
    <x v="462"/>
    <s v="Journal Of Tropical Medicine"/>
    <x v="1"/>
    <n v="1041"/>
    <x v="106"/>
    <d v="2024-03-04T00:00:00"/>
    <x v="1"/>
  </r>
  <r>
    <x v="463"/>
    <s v="Journal Of Veterinary Internal Medicine"/>
    <x v="0"/>
    <s v="N/A"/>
    <x v="174"/>
    <d v="2019-08-26T00:00:00"/>
    <x v="0"/>
  </r>
  <r>
    <x v="463"/>
    <s v="Journal Of Veterinary Internal Medicine"/>
    <x v="0"/>
    <n v="1335"/>
    <x v="152"/>
    <d v="2021-01-08T00:00:01"/>
    <x v="1"/>
  </r>
  <r>
    <x v="463"/>
    <s v="Journal Of Veterinary Internal Medicine"/>
    <x v="1"/>
    <s v="N/A"/>
    <x v="542"/>
    <d v="2019-08-26T00:00:00"/>
    <x v="0"/>
  </r>
  <r>
    <x v="463"/>
    <s v="Journal Of Veterinary Internal Medicine"/>
    <x v="1"/>
    <n v="1068"/>
    <x v="154"/>
    <d v="2021-01-08T00:00:01"/>
    <x v="1"/>
  </r>
  <r>
    <x v="464"/>
    <s v="Journal Of Zoological Systematics And Evolutionary Research"/>
    <x v="0"/>
    <s v="N/A"/>
    <x v="194"/>
    <d v="2023-01-01T00:00:00"/>
    <x v="0"/>
  </r>
  <r>
    <x v="464"/>
    <s v="Journal Of Zoological Systematics And Evolutionary Research"/>
    <x v="0"/>
    <n v="1886"/>
    <x v="195"/>
    <d v="2024-03-04T00:00:00"/>
    <x v="1"/>
  </r>
  <r>
    <x v="464"/>
    <s v="Journal Of Zoological Systematics And Evolutionary Research"/>
    <x v="1"/>
    <s v="N/A"/>
    <x v="196"/>
    <d v="2023-01-01T00:00:00"/>
    <x v="0"/>
  </r>
  <r>
    <x v="464"/>
    <s v="Journal Of Zoological Systematics And Evolutionary Research"/>
    <x v="1"/>
    <n v="1509"/>
    <x v="197"/>
    <d v="2024-03-04T00:00:00"/>
    <x v="1"/>
  </r>
  <r>
    <x v="465"/>
    <s v="Jpgn Reports"/>
    <x v="0"/>
    <s v="N/A"/>
    <x v="204"/>
    <d v="2023-10-06T00:00:00"/>
    <x v="1"/>
  </r>
  <r>
    <x v="465"/>
    <s v="Jpgn Reports"/>
    <x v="1"/>
    <s v="N/A"/>
    <x v="208"/>
    <d v="2023-10-06T00:00:00"/>
    <x v="1"/>
  </r>
  <r>
    <x v="466"/>
    <s v="Laryngoscope Investigative Otolaryngology"/>
    <x v="0"/>
    <s v="N/A"/>
    <x v="543"/>
    <d v="2019-08-26T00:00:00"/>
    <x v="0"/>
  </r>
  <r>
    <x v="466"/>
    <s v="Laryngoscope Investigative Otolaryngology"/>
    <x v="0"/>
    <n v="1565"/>
    <x v="216"/>
    <d v="2021-12-01T00:00:00"/>
    <x v="0"/>
  </r>
  <r>
    <x v="466"/>
    <s v="Laryngoscope Investigative Otolaryngology"/>
    <x v="0"/>
    <n v="1900"/>
    <x v="544"/>
    <d v="2022-11-08T00:00:00"/>
    <x v="1"/>
  </r>
  <r>
    <x v="466"/>
    <s v="Laryngoscope Investigative Otolaryngology"/>
    <x v="1"/>
    <s v="N/A"/>
    <x v="545"/>
    <d v="2019-08-26T00:00:00"/>
    <x v="0"/>
  </r>
  <r>
    <x v="466"/>
    <s v="Laryngoscope Investigative Otolaryngology"/>
    <x v="1"/>
    <n v="1252"/>
    <x v="191"/>
    <d v="2021-12-01T00:00:00"/>
    <x v="0"/>
  </r>
  <r>
    <x v="466"/>
    <s v="Laryngoscope Investigative Otolaryngology"/>
    <x v="1"/>
    <n v="1520"/>
    <x v="442"/>
    <d v="2022-11-08T00:00:00"/>
    <x v="1"/>
  </r>
  <r>
    <x v="466"/>
    <s v="Laryngoscope Investigative Otolaryngology"/>
    <x v="2"/>
    <s v="N/A"/>
    <x v="545"/>
    <d v="2021-01-25T00:00:00"/>
    <x v="0"/>
  </r>
  <r>
    <x v="466"/>
    <s v="Laryngoscope Investigative Otolaryngology"/>
    <x v="2"/>
    <n v="1252"/>
    <x v="543"/>
    <d v="2021-04-21T00:00:00"/>
    <x v="0"/>
  </r>
  <r>
    <x v="466"/>
    <s v="Laryngoscope Investigative Otolaryngology"/>
    <x v="2"/>
    <n v="1565"/>
    <x v="216"/>
    <d v="2021-12-01T00:00:00"/>
    <x v="0"/>
  </r>
  <r>
    <x v="466"/>
    <s v="Laryngoscope Investigative Otolaryngology"/>
    <x v="2"/>
    <n v="1900"/>
    <x v="544"/>
    <d v="2022-11-08T00:00:00"/>
    <x v="1"/>
  </r>
  <r>
    <x v="466"/>
    <s v="Laryngoscope Investigative Otolaryngology"/>
    <x v="3"/>
    <s v="N/A"/>
    <x v="546"/>
    <d v="2021-01-25T00:00:00"/>
    <x v="0"/>
  </r>
  <r>
    <x v="466"/>
    <s v="Laryngoscope Investigative Otolaryngology"/>
    <x v="3"/>
    <n v="1002"/>
    <x v="545"/>
    <d v="2021-04-21T00:00:00"/>
    <x v="0"/>
  </r>
  <r>
    <x v="466"/>
    <s v="Laryngoscope Investigative Otolaryngology"/>
    <x v="3"/>
    <n v="1252"/>
    <x v="191"/>
    <d v="2021-12-01T00:00:00"/>
    <x v="0"/>
  </r>
  <r>
    <x v="466"/>
    <s v="Laryngoscope Investigative Otolaryngology"/>
    <x v="3"/>
    <n v="1520"/>
    <x v="442"/>
    <d v="2022-11-08T00:00:00"/>
    <x v="1"/>
  </r>
  <r>
    <x v="467"/>
    <s v="Learning Health Systems"/>
    <x v="0"/>
    <s v="N/A"/>
    <x v="11"/>
    <d v="2019-08-26T00:00:00"/>
    <x v="0"/>
  </r>
  <r>
    <x v="467"/>
    <s v="Learning Health Systems"/>
    <x v="0"/>
    <n v="1693"/>
    <x v="71"/>
    <d v="2021-01-08T00:00:01"/>
    <x v="0"/>
  </r>
  <r>
    <x v="467"/>
    <s v="Learning Health Systems"/>
    <x v="0"/>
    <n v="2000"/>
    <x v="19"/>
    <d v="2022-11-16T00:00:01"/>
    <x v="0"/>
  </r>
  <r>
    <x v="467"/>
    <s v="Learning Health Systems"/>
    <x v="0"/>
    <n v="2060"/>
    <x v="55"/>
    <d v="2023-11-06T00:00:00"/>
    <x v="1"/>
  </r>
  <r>
    <x v="467"/>
    <s v="Learning Health Systems"/>
    <x v="1"/>
    <s v="N/A"/>
    <x v="16"/>
    <d v="2019-08-26T00:00:00"/>
    <x v="0"/>
  </r>
  <r>
    <x v="467"/>
    <s v="Learning Health Systems"/>
    <x v="1"/>
    <n v="1354"/>
    <x v="149"/>
    <d v="2021-01-08T00:00:01"/>
    <x v="0"/>
  </r>
  <r>
    <x v="467"/>
    <s v="Learning Health Systems"/>
    <x v="1"/>
    <n v="1600"/>
    <x v="21"/>
    <d v="2022-11-16T00:00:01"/>
    <x v="0"/>
  </r>
  <r>
    <x v="467"/>
    <s v="Learning Health Systems"/>
    <x v="1"/>
    <n v="1648"/>
    <x v="547"/>
    <d v="2023-11-06T00:00:00"/>
    <x v="1"/>
  </r>
  <r>
    <x v="468"/>
    <s v="Legume Science"/>
    <x v="0"/>
    <s v="N/A"/>
    <x v="216"/>
    <d v="2019-08-13T00:00:00"/>
    <x v="0"/>
  </r>
  <r>
    <x v="468"/>
    <s v="Legume Science"/>
    <x v="0"/>
    <n v="1900"/>
    <x v="548"/>
    <d v="2019-10-16T00:00:01"/>
    <x v="0"/>
  </r>
  <r>
    <x v="468"/>
    <s v="Legume Science"/>
    <x v="0"/>
    <n v="2285"/>
    <x v="7"/>
    <d v="2021-10-29T01:00:01"/>
    <x v="0"/>
  </r>
  <r>
    <x v="468"/>
    <s v="Legume Science"/>
    <x v="0"/>
    <n v="2400"/>
    <x v="8"/>
    <d v="2022-09-13T00:00:00"/>
    <x v="1"/>
  </r>
  <r>
    <x v="468"/>
    <s v="Legume Science"/>
    <x v="1"/>
    <s v="N/A"/>
    <x v="191"/>
    <d v="2019-08-13T00:00:00"/>
    <x v="0"/>
  </r>
  <r>
    <x v="468"/>
    <s v="Legume Science"/>
    <x v="1"/>
    <n v="1520"/>
    <x v="549"/>
    <d v="2019-10-16T00:00:01"/>
    <x v="0"/>
  </r>
  <r>
    <x v="468"/>
    <s v="Legume Science"/>
    <x v="1"/>
    <n v="1828"/>
    <x v="13"/>
    <d v="2021-10-29T01:00:01"/>
    <x v="0"/>
  </r>
  <r>
    <x v="468"/>
    <s v="Legume Science"/>
    <x v="1"/>
    <n v="1920"/>
    <x v="14"/>
    <d v="2022-09-13T00:00:00"/>
    <x v="1"/>
  </r>
  <r>
    <x v="468"/>
    <s v="Legume Science"/>
    <x v="2"/>
    <s v="N/A"/>
    <x v="549"/>
    <d v="2020-01-14T00:00:01"/>
    <x v="0"/>
  </r>
  <r>
    <x v="468"/>
    <s v="Legume Science"/>
    <x v="2"/>
    <n v="1828"/>
    <x v="13"/>
    <d v="2021-10-25T00:00:00"/>
    <x v="0"/>
  </r>
  <r>
    <x v="468"/>
    <s v="Legume Science"/>
    <x v="2"/>
    <n v="1920"/>
    <x v="7"/>
    <d v="2021-12-20T00:00:00"/>
    <x v="0"/>
  </r>
  <r>
    <x v="468"/>
    <s v="Legume Science"/>
    <x v="2"/>
    <n v="2400"/>
    <x v="8"/>
    <d v="2022-09-21T00:00:00"/>
    <x v="1"/>
  </r>
  <r>
    <x v="468"/>
    <s v="Legume Science"/>
    <x v="3"/>
    <s v="N/A"/>
    <x v="550"/>
    <d v="2020-01-14T00:00:01"/>
    <x v="0"/>
  </r>
  <r>
    <x v="468"/>
    <s v="Legume Science"/>
    <x v="3"/>
    <n v="1462"/>
    <x v="255"/>
    <d v="2021-10-25T00:00:00"/>
    <x v="0"/>
  </r>
  <r>
    <x v="468"/>
    <s v="Legume Science"/>
    <x v="3"/>
    <n v="1536"/>
    <x v="13"/>
    <d v="2021-12-20T00:00:00"/>
    <x v="0"/>
  </r>
  <r>
    <x v="468"/>
    <s v="Legume Science"/>
    <x v="3"/>
    <n v="1920"/>
    <x v="14"/>
    <d v="2022-09-21T00:00:00"/>
    <x v="1"/>
  </r>
  <r>
    <x v="469"/>
    <s v="Lifestyle Medicine"/>
    <x v="0"/>
    <s v="N/A"/>
    <x v="551"/>
    <d v="2020-03-05T00:00:00"/>
    <x v="0"/>
  </r>
  <r>
    <x v="469"/>
    <s v="Lifestyle Medicine"/>
    <x v="0"/>
    <n v="1953"/>
    <x v="422"/>
    <d v="2021-02-01T00:00:01"/>
    <x v="0"/>
  </r>
  <r>
    <x v="469"/>
    <s v="Lifestyle Medicine"/>
    <x v="0"/>
    <n v="2170"/>
    <x v="148"/>
    <d v="2021-10-29T01:00:01"/>
    <x v="0"/>
  </r>
  <r>
    <x v="469"/>
    <s v="Lifestyle Medicine"/>
    <x v="0"/>
    <n v="2150"/>
    <x v="261"/>
    <d v="2022-09-13T00:00:00"/>
    <x v="0"/>
  </r>
  <r>
    <x v="469"/>
    <s v="Lifestyle Medicine"/>
    <x v="0"/>
    <n v="2370"/>
    <x v="552"/>
    <d v="2023-09-18T00:00:00"/>
    <x v="1"/>
  </r>
  <r>
    <x v="469"/>
    <s v="Lifestyle Medicine"/>
    <x v="1"/>
    <s v="N/A"/>
    <x v="553"/>
    <d v="2020-03-05T00:00:00"/>
    <x v="0"/>
  </r>
  <r>
    <x v="469"/>
    <s v="Lifestyle Medicine"/>
    <x v="1"/>
    <n v="1562"/>
    <x v="425"/>
    <d v="2021-02-01T00:00:01"/>
    <x v="0"/>
  </r>
  <r>
    <x v="469"/>
    <s v="Lifestyle Medicine"/>
    <x v="1"/>
    <n v="1736"/>
    <x v="150"/>
    <d v="2021-10-29T01:00:01"/>
    <x v="0"/>
  </r>
  <r>
    <x v="469"/>
    <s v="Lifestyle Medicine"/>
    <x v="1"/>
    <n v="1720"/>
    <x v="263"/>
    <d v="2022-09-13T00:00:00"/>
    <x v="0"/>
  </r>
  <r>
    <x v="469"/>
    <s v="Lifestyle Medicine"/>
    <x v="1"/>
    <n v="1896"/>
    <x v="554"/>
    <d v="2023-09-18T00:00:00"/>
    <x v="1"/>
  </r>
  <r>
    <x v="470"/>
    <s v="Limnology And Oceanography Letters"/>
    <x v="0"/>
    <s v="N/A"/>
    <x v="555"/>
    <d v="2019-08-26T00:00:00"/>
    <x v="0"/>
  </r>
  <r>
    <x v="470"/>
    <s v="Limnology And Oceanography Letters"/>
    <x v="0"/>
    <n v="2006"/>
    <x v="7"/>
    <d v="2022-01-04T00:00:00"/>
    <x v="0"/>
  </r>
  <r>
    <x v="470"/>
    <s v="Limnology And Oceanography Letters"/>
    <x v="0"/>
    <n v="2400"/>
    <x v="66"/>
    <d v="2023-01-05T00:00:00"/>
    <x v="0"/>
  </r>
  <r>
    <x v="470"/>
    <s v="Limnology And Oceanography Letters"/>
    <x v="0"/>
    <n v="2560"/>
    <x v="118"/>
    <d v="2023-11-06T00:00:00"/>
    <x v="1"/>
  </r>
  <r>
    <x v="470"/>
    <s v="Limnology And Oceanography Letters"/>
    <x v="1"/>
    <s v="N/A"/>
    <x v="556"/>
    <d v="2019-08-26T00:00:00"/>
    <x v="0"/>
  </r>
  <r>
    <x v="470"/>
    <s v="Limnology And Oceanography Letters"/>
    <x v="1"/>
    <n v="1605"/>
    <x v="13"/>
    <d v="2022-01-04T00:00:00"/>
    <x v="0"/>
  </r>
  <r>
    <x v="470"/>
    <s v="Limnology And Oceanography Letters"/>
    <x v="1"/>
    <n v="1920"/>
    <x v="119"/>
    <d v="2023-01-05T00:00:00"/>
    <x v="0"/>
  </r>
  <r>
    <x v="470"/>
    <s v="Limnology And Oceanography Letters"/>
    <x v="1"/>
    <n v="2048"/>
    <x v="120"/>
    <d v="2023-11-06T00:00:00"/>
    <x v="1"/>
  </r>
  <r>
    <x v="471"/>
    <s v="Liver International Communications"/>
    <x v="0"/>
    <s v="N/A"/>
    <x v="22"/>
    <d v="2019-09-05T00:00:00"/>
    <x v="0"/>
  </r>
  <r>
    <x v="471"/>
    <s v="Liver International Communications"/>
    <x v="0"/>
    <n v="2520"/>
    <x v="68"/>
    <d v="2021-11-15T00:00:00"/>
    <x v="0"/>
  </r>
  <r>
    <x v="471"/>
    <s v="Liver International Communications"/>
    <x v="0"/>
    <n v="2500"/>
    <x v="275"/>
    <d v="2022-09-13T00:00:00"/>
    <x v="0"/>
  </r>
  <r>
    <x v="471"/>
    <s v="Liver International Communications"/>
    <x v="0"/>
    <n v="2750"/>
    <x v="557"/>
    <d v="2023-09-18T00:00:00"/>
    <x v="1"/>
  </r>
  <r>
    <x v="471"/>
    <s v="Liver International Communications"/>
    <x v="1"/>
    <s v="N/A"/>
    <x v="23"/>
    <d v="2019-09-05T00:00:00"/>
    <x v="0"/>
  </r>
  <r>
    <x v="471"/>
    <s v="Liver International Communications"/>
    <x v="1"/>
    <n v="2016"/>
    <x v="71"/>
    <d v="2021-11-15T00:00:00"/>
    <x v="0"/>
  </r>
  <r>
    <x v="471"/>
    <s v="Liver International Communications"/>
    <x v="1"/>
    <n v="2000"/>
    <x v="158"/>
    <d v="2022-09-13T00:00:00"/>
    <x v="0"/>
  </r>
  <r>
    <x v="471"/>
    <s v="Liver International Communications"/>
    <x v="1"/>
    <n v="2200"/>
    <x v="558"/>
    <d v="2023-09-18T00:00:00"/>
    <x v="1"/>
  </r>
  <r>
    <x v="471"/>
    <s v="Liver International Communications"/>
    <x v="2"/>
    <s v="N/A"/>
    <x v="23"/>
    <d v="2020-01-14T00:00:01"/>
    <x v="0"/>
  </r>
  <r>
    <x v="471"/>
    <s v="Liver International Communications"/>
    <x v="2"/>
    <n v="2016"/>
    <x v="71"/>
    <d v="2021-10-29T01:00:01"/>
    <x v="0"/>
  </r>
  <r>
    <x v="471"/>
    <s v="Liver International Communications"/>
    <x v="2"/>
    <n v="2000"/>
    <x v="45"/>
    <d v="2022-11-16T00:00:00"/>
    <x v="0"/>
  </r>
  <r>
    <x v="471"/>
    <s v="Liver International Communications"/>
    <x v="2"/>
    <s v="N/A"/>
    <x v="557"/>
    <d v="2023-10-23T00:00:00"/>
    <x v="1"/>
  </r>
  <r>
    <x v="471"/>
    <s v="Liver International Communications"/>
    <x v="3"/>
    <s v="N/A"/>
    <x v="147"/>
    <d v="2020-01-14T00:00:01"/>
    <x v="0"/>
  </r>
  <r>
    <x v="471"/>
    <s v="Liver International Communications"/>
    <x v="3"/>
    <n v="1613"/>
    <x v="149"/>
    <d v="2021-10-29T01:00:01"/>
    <x v="0"/>
  </r>
  <r>
    <x v="471"/>
    <s v="Liver International Communications"/>
    <x v="3"/>
    <n v="1600"/>
    <x v="45"/>
    <d v="2022-11-16T00:00:00"/>
    <x v="0"/>
  </r>
  <r>
    <x v="471"/>
    <s v="Liver International Communications"/>
    <x v="3"/>
    <s v="N/A"/>
    <x v="558"/>
    <d v="2023-10-23T00:00:00"/>
    <x v="1"/>
  </r>
  <r>
    <x v="472"/>
    <s v="Macromolecular Materials And Engineering"/>
    <x v="0"/>
    <s v="N/A"/>
    <x v="114"/>
    <d v="2022-09-02T00:00:00"/>
    <x v="1"/>
  </r>
  <r>
    <x v="472"/>
    <s v="Macromolecular Materials And Engineering"/>
    <x v="1"/>
    <s v="N/A"/>
    <x v="116"/>
    <d v="2022-09-02T00:00:00"/>
    <x v="1"/>
  </r>
  <r>
    <x v="473"/>
    <s v="Malignancy Spectrum"/>
    <x v="0"/>
    <s v="N/A"/>
    <x v="32"/>
    <d v="2024-04-15T00:00:00"/>
    <x v="1"/>
  </r>
  <r>
    <x v="473"/>
    <s v="Malignancy Spectrum"/>
    <x v="1"/>
    <s v="N/A"/>
    <x v="32"/>
    <d v="2024-04-15T00:00:00"/>
    <x v="1"/>
  </r>
  <r>
    <x v="474"/>
    <s v="Marine And Coastal Fisheries"/>
    <x v="0"/>
    <s v="N/A"/>
    <x v="497"/>
    <d v="2019-08-26T00:00:00"/>
    <x v="0"/>
  </r>
  <r>
    <x v="474"/>
    <s v="Marine And Coastal Fisheries"/>
    <x v="0"/>
    <n v="1652"/>
    <x v="152"/>
    <d v="2020-12-04T00:00:01"/>
    <x v="0"/>
  </r>
  <r>
    <x v="474"/>
    <s v="Marine And Coastal Fisheries"/>
    <x v="0"/>
    <n v="1800"/>
    <x v="158"/>
    <d v="2021-12-01T00:00:00"/>
    <x v="0"/>
  </r>
  <r>
    <x v="474"/>
    <s v="Marine And Coastal Fisheries"/>
    <x v="0"/>
    <n v="2200"/>
    <x v="544"/>
    <d v="2022-11-08T00:00:00"/>
    <x v="0"/>
  </r>
  <r>
    <x v="474"/>
    <s v="Marine And Coastal Fisheries"/>
    <x v="0"/>
    <n v="2090"/>
    <x v="71"/>
    <d v="2023-11-06T00:00:00"/>
    <x v="1"/>
  </r>
  <r>
    <x v="474"/>
    <s v="Marine And Coastal Fisheries"/>
    <x v="1"/>
    <s v="N/A"/>
    <x v="559"/>
    <d v="2019-08-26T00:00:00"/>
    <x v="0"/>
  </r>
  <r>
    <x v="474"/>
    <s v="Marine And Coastal Fisheries"/>
    <x v="1"/>
    <n v="1322"/>
    <x v="154"/>
    <d v="2020-12-04T00:00:01"/>
    <x v="0"/>
  </r>
  <r>
    <x v="474"/>
    <s v="Marine And Coastal Fisheries"/>
    <x v="1"/>
    <n v="1440"/>
    <x v="161"/>
    <d v="2021-12-01T00:00:00"/>
    <x v="0"/>
  </r>
  <r>
    <x v="474"/>
    <s v="Marine And Coastal Fisheries"/>
    <x v="1"/>
    <n v="1760"/>
    <x v="442"/>
    <d v="2022-11-08T00:00:00"/>
    <x v="0"/>
  </r>
  <r>
    <x v="474"/>
    <s v="Marine And Coastal Fisheries"/>
    <x v="1"/>
    <n v="1672"/>
    <x v="149"/>
    <d v="2023-11-06T00:00:00"/>
    <x v="1"/>
  </r>
  <r>
    <x v="475"/>
    <s v="Material Design &amp; Processing Communications"/>
    <x v="0"/>
    <s v="N/A"/>
    <x v="95"/>
    <d v="2023-01-01T00:00:00"/>
    <x v="0"/>
  </r>
  <r>
    <x v="475"/>
    <s v="Material Design &amp; Processing Communications"/>
    <x v="0"/>
    <n v="672"/>
    <x v="96"/>
    <d v="2024-03-04T00:00:00"/>
    <x v="1"/>
  </r>
  <r>
    <x v="475"/>
    <s v="Material Design &amp; Processing Communications"/>
    <x v="1"/>
    <s v="N/A"/>
    <x v="97"/>
    <d v="2023-01-01T00:00:00"/>
    <x v="0"/>
  </r>
  <r>
    <x v="475"/>
    <s v="Material Design &amp; Processing Communications"/>
    <x v="1"/>
    <n v="538"/>
    <x v="98"/>
    <d v="2024-03-04T00:00:00"/>
    <x v="1"/>
  </r>
  <r>
    <x v="476"/>
    <s v="Materials Genome Engineering Advances"/>
    <x v="0"/>
    <s v="N/A"/>
    <x v="6"/>
    <d v="2023-07-28T00:00:00"/>
    <x v="1"/>
  </r>
  <r>
    <x v="476"/>
    <s v="Materials Genome Engineering Advances"/>
    <x v="1"/>
    <s v="N/A"/>
    <x v="12"/>
    <d v="2023-07-28T00:00:00"/>
    <x v="1"/>
  </r>
  <r>
    <x v="477"/>
    <s v="Maternal &amp; Child Nutrition"/>
    <x v="0"/>
    <s v="N/A"/>
    <x v="158"/>
    <d v="2019-08-26T00:00:00"/>
    <x v="0"/>
  </r>
  <r>
    <x v="477"/>
    <s v="Maternal &amp; Child Nutrition"/>
    <x v="0"/>
    <n v="2200"/>
    <x v="7"/>
    <d v="2020-12-04T00:00:01"/>
    <x v="0"/>
  </r>
  <r>
    <x v="477"/>
    <s v="Maternal &amp; Child Nutrition"/>
    <x v="0"/>
    <n v="2400"/>
    <x v="61"/>
    <d v="2021-10-29T01:00:01"/>
    <x v="0"/>
  </r>
  <r>
    <x v="477"/>
    <s v="Maternal &amp; Child Nutrition"/>
    <x v="0"/>
    <n v="2900"/>
    <x v="62"/>
    <d v="2022-09-13T00:00:00"/>
    <x v="0"/>
  </r>
  <r>
    <x v="477"/>
    <s v="Maternal &amp; Child Nutrition"/>
    <x v="0"/>
    <n v="2990"/>
    <x v="560"/>
    <d v="2023-09-18T00:00:00"/>
    <x v="1"/>
  </r>
  <r>
    <x v="477"/>
    <s v="Maternal &amp; Child Nutrition"/>
    <x v="1"/>
    <s v="N/A"/>
    <x v="161"/>
    <d v="2019-08-26T00:00:00"/>
    <x v="0"/>
  </r>
  <r>
    <x v="477"/>
    <s v="Maternal &amp; Child Nutrition"/>
    <x v="1"/>
    <n v="1760"/>
    <x v="13"/>
    <d v="2020-12-04T00:00:01"/>
    <x v="0"/>
  </r>
  <r>
    <x v="477"/>
    <s v="Maternal &amp; Child Nutrition"/>
    <x v="1"/>
    <n v="1920"/>
    <x v="64"/>
    <d v="2021-10-29T01:00:01"/>
    <x v="0"/>
  </r>
  <r>
    <x v="477"/>
    <s v="Maternal &amp; Child Nutrition"/>
    <x v="1"/>
    <n v="2320"/>
    <x v="65"/>
    <d v="2022-09-13T00:00:00"/>
    <x v="0"/>
  </r>
  <r>
    <x v="477"/>
    <s v="Maternal &amp; Child Nutrition"/>
    <x v="1"/>
    <n v="2392"/>
    <x v="561"/>
    <d v="2023-09-18T00:00:00"/>
    <x v="1"/>
  </r>
  <r>
    <x v="477"/>
    <s v="Maternal &amp; Child Nutrition"/>
    <x v="2"/>
    <s v="N/A"/>
    <x v="161"/>
    <d v="2020-01-14T00:00:01"/>
    <x v="0"/>
  </r>
  <r>
    <x v="477"/>
    <s v="Maternal &amp; Child Nutrition"/>
    <x v="2"/>
    <n v="1760"/>
    <x v="13"/>
    <d v="2020-12-04T00:00:01"/>
    <x v="0"/>
  </r>
  <r>
    <x v="477"/>
    <s v="Maternal &amp; Child Nutrition"/>
    <x v="2"/>
    <n v="1920"/>
    <x v="45"/>
    <d v="2021-10-29T01:00:01"/>
    <x v="0"/>
  </r>
  <r>
    <x v="477"/>
    <s v="Maternal &amp; Child Nutrition"/>
    <x v="2"/>
    <s v="N/A"/>
    <x v="62"/>
    <d v="2022-09-21T00:00:00"/>
    <x v="0"/>
  </r>
  <r>
    <x v="477"/>
    <s v="Maternal &amp; Child Nutrition"/>
    <x v="2"/>
    <n v="2990"/>
    <x v="560"/>
    <d v="2023-10-23T00:00:00"/>
    <x v="1"/>
  </r>
  <r>
    <x v="477"/>
    <s v="Maternal &amp; Child Nutrition"/>
    <x v="3"/>
    <s v="N/A"/>
    <x v="187"/>
    <d v="2020-01-14T00:00:01"/>
    <x v="0"/>
  </r>
  <r>
    <x v="477"/>
    <s v="Maternal &amp; Child Nutrition"/>
    <x v="3"/>
    <n v="1408"/>
    <x v="255"/>
    <d v="2020-12-04T00:00:01"/>
    <x v="0"/>
  </r>
  <r>
    <x v="477"/>
    <s v="Maternal &amp; Child Nutrition"/>
    <x v="3"/>
    <n v="1536"/>
    <x v="45"/>
    <d v="2021-10-29T01:00:01"/>
    <x v="0"/>
  </r>
  <r>
    <x v="477"/>
    <s v="Maternal &amp; Child Nutrition"/>
    <x v="3"/>
    <s v="N/A"/>
    <x v="65"/>
    <d v="2022-09-21T00:00:00"/>
    <x v="0"/>
  </r>
  <r>
    <x v="477"/>
    <s v="Maternal &amp; Child Nutrition"/>
    <x v="3"/>
    <n v="2392"/>
    <x v="561"/>
    <d v="2023-10-23T00:00:00"/>
    <x v="1"/>
  </r>
  <r>
    <x v="478"/>
    <s v="Mathematical Problems In Engineering"/>
    <x v="0"/>
    <s v="N/A"/>
    <x v="99"/>
    <d v="2023-01-01T00:00:00"/>
    <x v="1"/>
  </r>
  <r>
    <x v="478"/>
    <s v="Mathematical Problems In Engineering"/>
    <x v="1"/>
    <s v="N/A"/>
    <x v="101"/>
    <d v="2023-01-01T00:00:00"/>
    <x v="1"/>
  </r>
  <r>
    <x v="479"/>
    <s v="Medcomm"/>
    <x v="0"/>
    <s v="N/A"/>
    <x v="394"/>
    <d v="2021-01-08T00:00:00"/>
    <x v="0"/>
  </r>
  <r>
    <x v="479"/>
    <s v="Medcomm"/>
    <x v="0"/>
    <n v="2221"/>
    <x v="381"/>
    <d v="2023-03-10T00:00:00"/>
    <x v="1"/>
  </r>
  <r>
    <x v="479"/>
    <s v="Medcomm"/>
    <x v="1"/>
    <s v="N/A"/>
    <x v="371"/>
    <d v="2021-01-08T00:00:00"/>
    <x v="0"/>
  </r>
  <r>
    <x v="479"/>
    <s v="Medcomm"/>
    <x v="1"/>
    <n v="1777"/>
    <x v="382"/>
    <d v="2023-03-10T00:00:00"/>
    <x v="1"/>
  </r>
  <r>
    <x v="480"/>
    <s v="Medcomm - Biomaterials And Applications"/>
    <x v="0"/>
    <s v="N/A"/>
    <x v="32"/>
    <d v="2024-04-15T00:00:00"/>
    <x v="1"/>
  </r>
  <r>
    <x v="480"/>
    <s v="Medcomm - Biomaterials And Applications"/>
    <x v="1"/>
    <s v="N/A"/>
    <x v="32"/>
    <d v="2024-04-15T00:00:00"/>
    <x v="1"/>
  </r>
  <r>
    <x v="481"/>
    <s v="Medcomm - Future Medicine"/>
    <x v="0"/>
    <s v="N/A"/>
    <x v="32"/>
    <d v="2024-04-15T00:00:00"/>
    <x v="1"/>
  </r>
  <r>
    <x v="481"/>
    <s v="Medcomm - Future Medicine"/>
    <x v="1"/>
    <s v="N/A"/>
    <x v="32"/>
    <d v="2024-04-15T00:00:00"/>
    <x v="1"/>
  </r>
  <r>
    <x v="482"/>
    <s v="Medcomm - Oncology"/>
    <x v="0"/>
    <s v="N/A"/>
    <x v="32"/>
    <d v="2024-04-15T00:00:00"/>
    <x v="1"/>
  </r>
  <r>
    <x v="482"/>
    <s v="Medcomm - Oncology"/>
    <x v="1"/>
    <s v="N/A"/>
    <x v="32"/>
    <d v="2024-04-15T00:00:00"/>
    <x v="1"/>
  </r>
  <r>
    <x v="483"/>
    <s v="Mediators Of Inflammation"/>
    <x v="0"/>
    <s v="N/A"/>
    <x v="99"/>
    <d v="2023-01-01T00:00:00"/>
    <x v="0"/>
  </r>
  <r>
    <x v="483"/>
    <s v="Mediators Of Inflammation"/>
    <x v="0"/>
    <n v="2211"/>
    <x v="100"/>
    <d v="2024-03-04T00:00:00"/>
    <x v="1"/>
  </r>
  <r>
    <x v="483"/>
    <s v="Mediators Of Inflammation"/>
    <x v="1"/>
    <s v="N/A"/>
    <x v="101"/>
    <d v="2023-01-01T00:00:00"/>
    <x v="0"/>
  </r>
  <r>
    <x v="483"/>
    <s v="Mediators Of Inflammation"/>
    <x v="1"/>
    <n v="1769"/>
    <x v="102"/>
    <d v="2024-03-04T00:00:00"/>
    <x v="1"/>
  </r>
  <r>
    <x v="484"/>
    <s v="Medicine Advances"/>
    <x v="0"/>
    <s v="N/A"/>
    <x v="32"/>
    <d v="2022-12-10T00:00:00"/>
    <x v="1"/>
  </r>
  <r>
    <x v="484"/>
    <s v="Medicine Advances"/>
    <x v="1"/>
    <s v="N/A"/>
    <x v="32"/>
    <d v="2022-12-10T00:00:00"/>
    <x v="1"/>
  </r>
  <r>
    <x v="485"/>
    <s v="Mental Health Science"/>
    <x v="0"/>
    <s v="N/A"/>
    <x v="562"/>
    <d v="2022-01-31T00:00:00"/>
    <x v="1"/>
  </r>
  <r>
    <x v="485"/>
    <s v="Mental Health Science"/>
    <x v="1"/>
    <s v="N/A"/>
    <x v="563"/>
    <d v="2022-01-31T00:00:00"/>
    <x v="1"/>
  </r>
  <r>
    <x v="486"/>
    <s v="Metalmat"/>
    <x v="0"/>
    <s v="N/A"/>
    <x v="202"/>
    <d v="2023-03-31T00:00:00"/>
    <x v="1"/>
  </r>
  <r>
    <x v="486"/>
    <s v="Metalmat"/>
    <x v="1"/>
    <s v="N/A"/>
    <x v="207"/>
    <d v="2023-03-31T00:00:00"/>
    <x v="1"/>
  </r>
  <r>
    <x v="487"/>
    <s v="Meteorological Applications"/>
    <x v="0"/>
    <s v="N/A"/>
    <x v="202"/>
    <d v="2019-08-26T00:00:00"/>
    <x v="0"/>
  </r>
  <r>
    <x v="487"/>
    <s v="Meteorological Applications"/>
    <x v="0"/>
    <n v="1700"/>
    <x v="216"/>
    <d v="2021-02-01T00:00:01"/>
    <x v="0"/>
  </r>
  <r>
    <x v="487"/>
    <s v="Meteorological Applications"/>
    <x v="0"/>
    <n v="1900"/>
    <x v="89"/>
    <d v="2021-12-01T00:00:01"/>
    <x v="0"/>
  </r>
  <r>
    <x v="487"/>
    <s v="Meteorological Applications"/>
    <x v="0"/>
    <n v="2100"/>
    <x v="139"/>
    <d v="2023-01-31T00:00:00"/>
    <x v="0"/>
  </r>
  <r>
    <x v="487"/>
    <s v="Meteorological Applications"/>
    <x v="0"/>
    <n v="2310"/>
    <x v="236"/>
    <d v="2023-12-12T00:00:00"/>
    <x v="1"/>
  </r>
  <r>
    <x v="487"/>
    <s v="Meteorological Applications"/>
    <x v="1"/>
    <s v="N/A"/>
    <x v="207"/>
    <d v="2019-08-26T00:00:00"/>
    <x v="0"/>
  </r>
  <r>
    <x v="487"/>
    <s v="Meteorological Applications"/>
    <x v="1"/>
    <n v="1360"/>
    <x v="191"/>
    <d v="2021-02-01T00:00:01"/>
    <x v="0"/>
  </r>
  <r>
    <x v="487"/>
    <s v="Meteorological Applications"/>
    <x v="1"/>
    <n v="1520"/>
    <x v="90"/>
    <d v="2021-12-01T00:00:01"/>
    <x v="0"/>
  </r>
  <r>
    <x v="487"/>
    <s v="Meteorological Applications"/>
    <x v="1"/>
    <n v="1680"/>
    <x v="141"/>
    <d v="2023-01-31T00:00:00"/>
    <x v="0"/>
  </r>
  <r>
    <x v="487"/>
    <s v="Meteorological Applications"/>
    <x v="1"/>
    <n v="1848"/>
    <x v="238"/>
    <d v="2023-12-12T00:00:00"/>
    <x v="1"/>
  </r>
  <r>
    <x v="487"/>
    <s v="Meteorological Applications"/>
    <x v="2"/>
    <s v="N/A"/>
    <x v="191"/>
    <d v="2020-01-14T00:00:01"/>
    <x v="0"/>
  </r>
  <r>
    <x v="487"/>
    <s v="Meteorological Applications"/>
    <x v="2"/>
    <n v="1520"/>
    <x v="90"/>
    <d v="2021-12-01T00:00:01"/>
    <x v="0"/>
  </r>
  <r>
    <x v="487"/>
    <s v="Meteorological Applications"/>
    <x v="2"/>
    <n v="1680"/>
    <x v="45"/>
    <d v="2022-11-16T00:00:00"/>
    <x v="0"/>
  </r>
  <r>
    <x v="487"/>
    <s v="Meteorological Applications"/>
    <x v="2"/>
    <s v="N/A"/>
    <x v="141"/>
    <d v="2023-10-23T00:00:00"/>
    <x v="1"/>
  </r>
  <r>
    <x v="487"/>
    <s v="Meteorological Applications"/>
    <x v="3"/>
    <s v="N/A"/>
    <x v="193"/>
    <d v="2020-01-14T00:00:01"/>
    <x v="0"/>
  </r>
  <r>
    <x v="487"/>
    <s v="Meteorological Applications"/>
    <x v="3"/>
    <n v="1216"/>
    <x v="145"/>
    <d v="2021-12-01T00:00:01"/>
    <x v="0"/>
  </r>
  <r>
    <x v="487"/>
    <s v="Meteorological Applications"/>
    <x v="3"/>
    <n v="1344"/>
    <x v="45"/>
    <d v="2022-11-16T00:00:00"/>
    <x v="0"/>
  </r>
  <r>
    <x v="487"/>
    <s v="Meteorological Applications"/>
    <x v="3"/>
    <s v="N/A"/>
    <x v="146"/>
    <d v="2023-10-23T00:00:00"/>
    <x v="1"/>
  </r>
  <r>
    <x v="488"/>
    <s v="Methods In Ecology And Evolution"/>
    <x v="0"/>
    <s v="N/A"/>
    <x v="36"/>
    <d v="2022-07-11T00:00:00"/>
    <x v="1"/>
  </r>
  <r>
    <x v="488"/>
    <s v="Methods In Ecology And Evolution"/>
    <x v="1"/>
    <s v="N/A"/>
    <x v="38"/>
    <d v="2022-07-11T00:00:00"/>
    <x v="1"/>
  </r>
  <r>
    <x v="489"/>
    <s v="Micro &amp; Nano Letters"/>
    <x v="0"/>
    <s v="N/A"/>
    <x v="202"/>
    <d v="2020-09-16T00:00:00"/>
    <x v="0"/>
  </r>
  <r>
    <x v="489"/>
    <s v="Micro &amp; Nano Letters"/>
    <x v="0"/>
    <n v="1700"/>
    <x v="71"/>
    <d v="2021-02-01T00:00:01"/>
    <x v="1"/>
  </r>
  <r>
    <x v="489"/>
    <s v="Micro &amp; Nano Letters"/>
    <x v="1"/>
    <s v="N/A"/>
    <x v="207"/>
    <d v="2020-09-16T00:00:00"/>
    <x v="0"/>
  </r>
  <r>
    <x v="489"/>
    <s v="Micro &amp; Nano Letters"/>
    <x v="1"/>
    <n v="1360"/>
    <x v="149"/>
    <d v="2021-02-01T00:00:01"/>
    <x v="1"/>
  </r>
  <r>
    <x v="490"/>
    <s v="Microbial Biotechnology"/>
    <x v="0"/>
    <s v="N/A"/>
    <x v="89"/>
    <d v="2019-08-26T00:00:00"/>
    <x v="0"/>
  </r>
  <r>
    <x v="490"/>
    <s v="Microbial Biotechnology"/>
    <x v="0"/>
    <n v="2100"/>
    <x v="6"/>
    <d v="2021-12-13T00:00:00"/>
    <x v="0"/>
  </r>
  <r>
    <x v="490"/>
    <s v="Microbial Biotechnology"/>
    <x v="0"/>
    <n v="2300"/>
    <x v="327"/>
    <d v="2022-11-16T00:00:01"/>
    <x v="0"/>
  </r>
  <r>
    <x v="490"/>
    <s v="Microbial Biotechnology"/>
    <x v="0"/>
    <n v="2530"/>
    <x v="328"/>
    <d v="2023-11-06T00:00:00"/>
    <x v="1"/>
  </r>
  <r>
    <x v="490"/>
    <s v="Microbial Biotechnology"/>
    <x v="1"/>
    <s v="N/A"/>
    <x v="90"/>
    <d v="2019-08-26T00:00:00"/>
    <x v="0"/>
  </r>
  <r>
    <x v="490"/>
    <s v="Microbial Biotechnology"/>
    <x v="1"/>
    <n v="1680"/>
    <x v="12"/>
    <d v="2021-12-13T00:00:00"/>
    <x v="0"/>
  </r>
  <r>
    <x v="490"/>
    <s v="Microbial Biotechnology"/>
    <x v="1"/>
    <n v="1840"/>
    <x v="330"/>
    <d v="2022-11-16T00:00:01"/>
    <x v="0"/>
  </r>
  <r>
    <x v="490"/>
    <s v="Microbial Biotechnology"/>
    <x v="1"/>
    <n v="2024"/>
    <x v="331"/>
    <d v="2023-11-06T00:00:00"/>
    <x v="1"/>
  </r>
  <r>
    <x v="491"/>
    <s v="Microbiologyopen"/>
    <x v="0"/>
    <s v="N/A"/>
    <x v="188"/>
    <d v="2019-08-13T00:00:00"/>
    <x v="0"/>
  </r>
  <r>
    <x v="491"/>
    <s v="Microbiologyopen"/>
    <x v="0"/>
    <n v="1820"/>
    <x v="158"/>
    <d v="2019-10-10T00:00:01"/>
    <x v="0"/>
  </r>
  <r>
    <x v="491"/>
    <s v="Microbiologyopen"/>
    <x v="0"/>
    <n v="2200"/>
    <x v="228"/>
    <d v="2021-10-29T01:00:01"/>
    <x v="0"/>
  </r>
  <r>
    <x v="491"/>
    <s v="Microbiologyopen"/>
    <x v="0"/>
    <n v="2250"/>
    <x v="462"/>
    <d v="2022-09-13T00:00:00"/>
    <x v="0"/>
  </r>
  <r>
    <x v="491"/>
    <s v="Microbiologyopen"/>
    <x v="0"/>
    <n v="2410"/>
    <x v="327"/>
    <d v="2023-09-18T00:00:00"/>
    <x v="1"/>
  </r>
  <r>
    <x v="491"/>
    <s v="Microbiologyopen"/>
    <x v="1"/>
    <s v="N/A"/>
    <x v="189"/>
    <d v="2019-08-13T00:00:00"/>
    <x v="0"/>
  </r>
  <r>
    <x v="491"/>
    <s v="Microbiologyopen"/>
    <x v="1"/>
    <n v="1456"/>
    <x v="161"/>
    <d v="2019-10-10T00:00:01"/>
    <x v="0"/>
  </r>
  <r>
    <x v="491"/>
    <s v="Microbiologyopen"/>
    <x v="1"/>
    <n v="1760"/>
    <x v="152"/>
    <d v="2021-10-29T01:00:01"/>
    <x v="0"/>
  </r>
  <r>
    <x v="491"/>
    <s v="Microbiologyopen"/>
    <x v="1"/>
    <n v="1800"/>
    <x v="463"/>
    <d v="2022-09-13T00:00:00"/>
    <x v="0"/>
  </r>
  <r>
    <x v="491"/>
    <s v="Microbiologyopen"/>
    <x v="1"/>
    <n v="1928"/>
    <x v="330"/>
    <d v="2023-09-18T00:00:00"/>
    <x v="1"/>
  </r>
  <r>
    <x v="491"/>
    <s v="Microbiologyopen"/>
    <x v="2"/>
    <s v="N/A"/>
    <x v="189"/>
    <d v="2019-08-13T00:00:00"/>
    <x v="0"/>
  </r>
  <r>
    <x v="491"/>
    <s v="Microbiologyopen"/>
    <x v="2"/>
    <n v="1456"/>
    <x v="161"/>
    <d v="2019-10-10T00:00:01"/>
    <x v="0"/>
  </r>
  <r>
    <x v="491"/>
    <s v="Microbiologyopen"/>
    <x v="2"/>
    <n v="1760"/>
    <x v="152"/>
    <d v="2021-10-29T01:00:01"/>
    <x v="0"/>
  </r>
  <r>
    <x v="491"/>
    <s v="Microbiologyopen"/>
    <x v="2"/>
    <n v="1800"/>
    <x v="45"/>
    <d v="2022-11-16T00:00:00"/>
    <x v="0"/>
  </r>
  <r>
    <x v="491"/>
    <s v="Microbiologyopen"/>
    <x v="2"/>
    <s v="N/A"/>
    <x v="327"/>
    <d v="2023-09-05T00:00:00"/>
    <x v="1"/>
  </r>
  <r>
    <x v="491"/>
    <s v="Microbiologyopen"/>
    <x v="3"/>
    <s v="N/A"/>
    <x v="212"/>
    <d v="2019-08-13T00:00:00"/>
    <x v="0"/>
  </r>
  <r>
    <x v="491"/>
    <s v="Microbiologyopen"/>
    <x v="3"/>
    <n v="1165"/>
    <x v="187"/>
    <d v="2019-10-10T00:00:01"/>
    <x v="0"/>
  </r>
  <r>
    <x v="491"/>
    <s v="Microbiologyopen"/>
    <x v="3"/>
    <n v="1408"/>
    <x v="154"/>
    <d v="2021-10-29T01:00:01"/>
    <x v="0"/>
  </r>
  <r>
    <x v="491"/>
    <s v="Microbiologyopen"/>
    <x v="3"/>
    <n v="1440"/>
    <x v="45"/>
    <d v="2022-11-16T00:00:00"/>
    <x v="0"/>
  </r>
  <r>
    <x v="491"/>
    <s v="Microbiologyopen"/>
    <x v="3"/>
    <s v="N/A"/>
    <x v="330"/>
    <d v="2023-09-05T00:00:00"/>
    <x v="1"/>
  </r>
  <r>
    <x v="492"/>
    <s v="Minimally Invasive Surgery"/>
    <x v="0"/>
    <s v="N/A"/>
    <x v="24"/>
    <d v="2023-01-01T00:00:00"/>
    <x v="0"/>
  </r>
  <r>
    <x v="492"/>
    <s v="Minimally Invasive Surgery"/>
    <x v="0"/>
    <n v="803"/>
    <x v="25"/>
    <d v="2024-03-04T00:00:00"/>
    <x v="1"/>
  </r>
  <r>
    <x v="492"/>
    <s v="Minimally Invasive Surgery"/>
    <x v="1"/>
    <s v="N/A"/>
    <x v="26"/>
    <d v="2023-01-01T00:00:00"/>
    <x v="0"/>
  </r>
  <r>
    <x v="492"/>
    <s v="Minimally Invasive Surgery"/>
    <x v="1"/>
    <n v="642"/>
    <x v="27"/>
    <d v="2024-03-04T00:00:00"/>
    <x v="1"/>
  </r>
  <r>
    <x v="493"/>
    <s v="Mlife"/>
    <x v="0"/>
    <s v="N/A"/>
    <x v="32"/>
    <d v="2024-04-15T00:00:00"/>
    <x v="1"/>
  </r>
  <r>
    <x v="493"/>
    <s v="Mlife"/>
    <x v="1"/>
    <s v="N/A"/>
    <x v="32"/>
    <d v="2024-04-15T00:00:00"/>
    <x v="1"/>
  </r>
  <r>
    <x v="494"/>
    <s v="Mobile Information Systems"/>
    <x v="0"/>
    <s v="N/A"/>
    <x v="99"/>
    <d v="2023-01-01T00:00:00"/>
    <x v="1"/>
  </r>
  <r>
    <x v="494"/>
    <s v="Mobile Information Systems"/>
    <x v="1"/>
    <s v="N/A"/>
    <x v="101"/>
    <d v="2023-01-01T00:00:00"/>
    <x v="1"/>
  </r>
  <r>
    <x v="495"/>
    <s v="Modelling And Simulation In Engineering"/>
    <x v="0"/>
    <s v="N/A"/>
    <x v="24"/>
    <d v="2023-01-01T00:00:00"/>
    <x v="0"/>
  </r>
  <r>
    <x v="495"/>
    <s v="Modelling And Simulation In Engineering"/>
    <x v="0"/>
    <n v="803"/>
    <x v="25"/>
    <d v="2024-03-04T00:00:00"/>
    <x v="1"/>
  </r>
  <r>
    <x v="495"/>
    <s v="Modelling And Simulation In Engineering"/>
    <x v="1"/>
    <s v="N/A"/>
    <x v="26"/>
    <d v="2023-01-01T00:00:00"/>
    <x v="0"/>
  </r>
  <r>
    <x v="495"/>
    <s v="Modelling And Simulation In Engineering"/>
    <x v="1"/>
    <n v="642"/>
    <x v="27"/>
    <d v="2024-03-04T00:00:00"/>
    <x v="1"/>
  </r>
  <r>
    <x v="496"/>
    <s v="Modern Agriculture"/>
    <x v="0"/>
    <s v="N/A"/>
    <x v="111"/>
    <d v="2022-08-22T00:00:00"/>
    <x v="1"/>
  </r>
  <r>
    <x v="496"/>
    <s v="Modern Agriculture"/>
    <x v="1"/>
    <s v="N/A"/>
    <x v="113"/>
    <d v="2022-08-22T00:00:00"/>
    <x v="1"/>
  </r>
  <r>
    <x v="497"/>
    <s v="Molecular Genetics &amp; Genomic Medicine"/>
    <x v="0"/>
    <s v="N/A"/>
    <x v="455"/>
    <d v="2019-08-26T00:00:00"/>
    <x v="0"/>
  </r>
  <r>
    <x v="497"/>
    <s v="Molecular Genetics &amp; Genomic Medicine"/>
    <x v="0"/>
    <n v="1636"/>
    <x v="152"/>
    <d v="2020-12-04T00:00:01"/>
    <x v="0"/>
  </r>
  <r>
    <x v="497"/>
    <s v="Molecular Genetics &amp; Genomic Medicine"/>
    <x v="0"/>
    <n v="1800"/>
    <x v="71"/>
    <d v="2021-10-29T01:00:01"/>
    <x v="0"/>
  </r>
  <r>
    <x v="497"/>
    <s v="Molecular Genetics &amp; Genomic Medicine"/>
    <x v="0"/>
    <n v="2000"/>
    <x v="116"/>
    <d v="2023-09-18T00:00:00"/>
    <x v="1"/>
  </r>
  <r>
    <x v="497"/>
    <s v="Molecular Genetics &amp; Genomic Medicine"/>
    <x v="1"/>
    <s v="N/A"/>
    <x v="457"/>
    <d v="2019-08-26T00:00:00"/>
    <x v="0"/>
  </r>
  <r>
    <x v="497"/>
    <s v="Molecular Genetics &amp; Genomic Medicine"/>
    <x v="1"/>
    <n v="1309"/>
    <x v="154"/>
    <d v="2020-12-04T00:00:01"/>
    <x v="0"/>
  </r>
  <r>
    <x v="497"/>
    <s v="Molecular Genetics &amp; Genomic Medicine"/>
    <x v="1"/>
    <n v="1440"/>
    <x v="149"/>
    <d v="2021-10-29T01:00:01"/>
    <x v="0"/>
  </r>
  <r>
    <x v="497"/>
    <s v="Molecular Genetics &amp; Genomic Medicine"/>
    <x v="1"/>
    <n v="1600"/>
    <x v="273"/>
    <d v="2023-09-18T00:00:00"/>
    <x v="1"/>
  </r>
  <r>
    <x v="497"/>
    <s v="Molecular Genetics &amp; Genomic Medicine"/>
    <x v="2"/>
    <s v="N/A"/>
    <x v="457"/>
    <d v="2019-08-13T00:00:00"/>
    <x v="0"/>
  </r>
  <r>
    <x v="497"/>
    <s v="Molecular Genetics &amp; Genomic Medicine"/>
    <x v="2"/>
    <n v="1309"/>
    <x v="154"/>
    <d v="2020-12-04T00:00:01"/>
    <x v="0"/>
  </r>
  <r>
    <x v="497"/>
    <s v="Molecular Genetics &amp; Genomic Medicine"/>
    <x v="2"/>
    <n v="1440"/>
    <x v="45"/>
    <d v="2021-10-29T01:00:01"/>
    <x v="0"/>
  </r>
  <r>
    <x v="497"/>
    <s v="Molecular Genetics &amp; Genomic Medicine"/>
    <x v="2"/>
    <s v="N/A"/>
    <x v="116"/>
    <d v="2023-10-23T00:00:00"/>
    <x v="1"/>
  </r>
  <r>
    <x v="497"/>
    <s v="Molecular Genetics &amp; Genomic Medicine"/>
    <x v="3"/>
    <s v="N/A"/>
    <x v="460"/>
    <d v="2019-08-13T00:00:00"/>
    <x v="0"/>
  </r>
  <r>
    <x v="497"/>
    <s v="Molecular Genetics &amp; Genomic Medicine"/>
    <x v="3"/>
    <n v="1047"/>
    <x v="256"/>
    <d v="2020-12-04T00:00:01"/>
    <x v="0"/>
  </r>
  <r>
    <x v="497"/>
    <s v="Molecular Genetics &amp; Genomic Medicine"/>
    <x v="3"/>
    <n v="1152"/>
    <x v="45"/>
    <d v="2021-10-29T01:00:01"/>
    <x v="0"/>
  </r>
  <r>
    <x v="497"/>
    <s v="Molecular Genetics &amp; Genomic Medicine"/>
    <x v="3"/>
    <s v="N/A"/>
    <x v="273"/>
    <d v="2023-10-23T00:00:00"/>
    <x v="1"/>
  </r>
  <r>
    <x v="498"/>
    <s v="Molecular Oncology"/>
    <x v="0"/>
    <s v="N/A"/>
    <x v="564"/>
    <d v="2019-08-13T00:00:00"/>
    <x v="0"/>
  </r>
  <r>
    <x v="498"/>
    <s v="Molecular Oncology"/>
    <x v="0"/>
    <n v="2705"/>
    <x v="565"/>
    <d v="2019-10-10T00:00:01"/>
    <x v="0"/>
  </r>
  <r>
    <x v="498"/>
    <s v="Molecular Oncology"/>
    <x v="0"/>
    <n v="3250"/>
    <x v="523"/>
    <d v="2021-12-01T00:00:01"/>
    <x v="0"/>
  </r>
  <r>
    <x v="498"/>
    <s v="Molecular Oncology"/>
    <x v="0"/>
    <n v="3450"/>
    <x v="408"/>
    <d v="2023-01-05T00:00:00"/>
    <x v="1"/>
  </r>
  <r>
    <x v="498"/>
    <s v="Molecular Oncology"/>
    <x v="1"/>
    <s v="N/A"/>
    <x v="566"/>
    <d v="2019-08-13T00:00:00"/>
    <x v="0"/>
  </r>
  <r>
    <x v="498"/>
    <s v="Molecular Oncology"/>
    <x v="1"/>
    <n v="2164"/>
    <x v="33"/>
    <d v="2019-10-10T00:00:01"/>
    <x v="0"/>
  </r>
  <r>
    <x v="498"/>
    <s v="Molecular Oncology"/>
    <x v="1"/>
    <n v="2600"/>
    <x v="412"/>
    <d v="2021-12-01T00:00:01"/>
    <x v="0"/>
  </r>
  <r>
    <x v="498"/>
    <s v="Molecular Oncology"/>
    <x v="1"/>
    <n v="2760"/>
    <x v="410"/>
    <d v="2023-01-05T00:00:00"/>
    <x v="1"/>
  </r>
  <r>
    <x v="499"/>
    <s v="Molecular Plant Pathology"/>
    <x v="0"/>
    <s v="N/A"/>
    <x v="340"/>
    <d v="2019-08-26T00:00:00"/>
    <x v="0"/>
  </r>
  <r>
    <x v="499"/>
    <s v="Molecular Plant Pathology"/>
    <x v="0"/>
    <n v="1980"/>
    <x v="158"/>
    <d v="2020-12-04T00:00:01"/>
    <x v="0"/>
  </r>
  <r>
    <x v="499"/>
    <s v="Molecular Plant Pathology"/>
    <x v="0"/>
    <n v="2200"/>
    <x v="30"/>
    <d v="2021-12-01T00:00:01"/>
    <x v="0"/>
  </r>
  <r>
    <x v="499"/>
    <s v="Molecular Plant Pathology"/>
    <x v="0"/>
    <n v="2650"/>
    <x v="520"/>
    <d v="2023-11-06T00:00:00"/>
    <x v="1"/>
  </r>
  <r>
    <x v="499"/>
    <s v="Molecular Plant Pathology"/>
    <x v="1"/>
    <s v="N/A"/>
    <x v="342"/>
    <d v="2019-08-26T00:00:00"/>
    <x v="0"/>
  </r>
  <r>
    <x v="499"/>
    <s v="Molecular Plant Pathology"/>
    <x v="1"/>
    <n v="1584"/>
    <x v="161"/>
    <d v="2020-12-04T00:00:01"/>
    <x v="0"/>
  </r>
  <r>
    <x v="499"/>
    <s v="Molecular Plant Pathology"/>
    <x v="1"/>
    <n v="1760"/>
    <x v="31"/>
    <d v="2021-12-01T00:00:01"/>
    <x v="0"/>
  </r>
  <r>
    <x v="499"/>
    <s v="Molecular Plant Pathology"/>
    <x v="1"/>
    <n v="2120"/>
    <x v="521"/>
    <d v="2023-11-06T00:00:00"/>
    <x v="1"/>
  </r>
  <r>
    <x v="500"/>
    <s v="Molecular Systems Biology"/>
    <x v="0"/>
    <s v="N/A"/>
    <x v="352"/>
    <d v="2019-08-26T00:00:00"/>
    <x v="0"/>
  </r>
  <r>
    <x v="500"/>
    <s v="Molecular Systems Biology"/>
    <x v="0"/>
    <n v="3300"/>
    <x v="353"/>
    <d v="2020-01-01T00:00:01"/>
    <x v="0"/>
  </r>
  <r>
    <x v="500"/>
    <s v="Molecular Systems Biology"/>
    <x v="0"/>
    <n v="3850"/>
    <x v="354"/>
    <d v="2021-01-08T00:00:01"/>
    <x v="0"/>
  </r>
  <r>
    <x v="500"/>
    <s v="Molecular Systems Biology"/>
    <x v="0"/>
    <n v="4500"/>
    <x v="355"/>
    <d v="2022-01-07T00:00:01"/>
    <x v="0"/>
  </r>
  <r>
    <x v="500"/>
    <s v="Molecular Systems Biology"/>
    <x v="0"/>
    <n v="4800"/>
    <x v="356"/>
    <d v="2023-03-10T00:00:00"/>
    <x v="1"/>
  </r>
  <r>
    <x v="500"/>
    <s v="Molecular Systems Biology"/>
    <x v="1"/>
    <s v="N/A"/>
    <x v="8"/>
    <d v="2019-08-26T00:00:00"/>
    <x v="0"/>
  </r>
  <r>
    <x v="500"/>
    <s v="Molecular Systems Biology"/>
    <x v="1"/>
    <n v="2640"/>
    <x v="241"/>
    <d v="2020-01-01T00:00:01"/>
    <x v="0"/>
  </r>
  <r>
    <x v="500"/>
    <s v="Molecular Systems Biology"/>
    <x v="1"/>
    <n v="3080"/>
    <x v="357"/>
    <d v="2021-01-08T00:00:01"/>
    <x v="0"/>
  </r>
  <r>
    <x v="500"/>
    <s v="Molecular Systems Biology"/>
    <x v="1"/>
    <n v="3600"/>
    <x v="358"/>
    <d v="2022-01-07T00:00:01"/>
    <x v="0"/>
  </r>
  <r>
    <x v="500"/>
    <s v="Molecular Systems Biology"/>
    <x v="1"/>
    <n v="3840"/>
    <x v="359"/>
    <d v="2023-03-10T00:00:00"/>
    <x v="1"/>
  </r>
  <r>
    <x v="501"/>
    <s v="Multiple Sclerosis International"/>
    <x v="0"/>
    <s v="N/A"/>
    <x v="24"/>
    <d v="2023-01-01T00:00:00"/>
    <x v="0"/>
  </r>
  <r>
    <x v="501"/>
    <s v="Multiple Sclerosis International"/>
    <x v="0"/>
    <n v="803"/>
    <x v="25"/>
    <d v="2024-03-04T00:00:00"/>
    <x v="1"/>
  </r>
  <r>
    <x v="501"/>
    <s v="Multiple Sclerosis International"/>
    <x v="1"/>
    <s v="N/A"/>
    <x v="26"/>
    <d v="2023-01-01T00:00:00"/>
    <x v="0"/>
  </r>
  <r>
    <x v="501"/>
    <s v="Multiple Sclerosis International"/>
    <x v="1"/>
    <n v="642"/>
    <x v="27"/>
    <d v="2024-03-04T00:00:00"/>
    <x v="1"/>
  </r>
  <r>
    <x v="502"/>
    <s v="Nano Select"/>
    <x v="0"/>
    <s v="N/A"/>
    <x v="71"/>
    <d v="2021-12-01T00:00:00"/>
    <x v="0"/>
  </r>
  <r>
    <x v="502"/>
    <s v="Nano Select"/>
    <x v="0"/>
    <n v="2000"/>
    <x v="158"/>
    <d v="2022-09-13T00:00:00"/>
    <x v="0"/>
  </r>
  <r>
    <x v="502"/>
    <s v="Nano Select"/>
    <x v="0"/>
    <n v="2200"/>
    <x v="139"/>
    <d v="2023-09-18T00:00:00"/>
    <x v="1"/>
  </r>
  <r>
    <x v="502"/>
    <s v="Nano Select"/>
    <x v="1"/>
    <s v="N/A"/>
    <x v="149"/>
    <d v="2021-12-01T00:00:00"/>
    <x v="0"/>
  </r>
  <r>
    <x v="502"/>
    <s v="Nano Select"/>
    <x v="1"/>
    <n v="1600"/>
    <x v="161"/>
    <d v="2022-09-13T00:00:00"/>
    <x v="0"/>
  </r>
  <r>
    <x v="502"/>
    <s v="Nano Select"/>
    <x v="1"/>
    <n v="1760"/>
    <x v="141"/>
    <d v="2023-09-18T00:00:00"/>
    <x v="1"/>
  </r>
  <r>
    <x v="503"/>
    <s v="Natural Resource Modeling"/>
    <x v="0"/>
    <s v="N/A"/>
    <x v="149"/>
    <d v="2020-08-04T00:00:00"/>
    <x v="0"/>
  </r>
  <r>
    <x v="503"/>
    <s v="Natural Resource Modeling"/>
    <x v="0"/>
    <n v="1600"/>
    <x v="176"/>
    <d v="2021-10-29T01:00:01"/>
    <x v="0"/>
  </r>
  <r>
    <x v="503"/>
    <s v="Natural Resource Modeling"/>
    <x v="0"/>
    <n v="1950"/>
    <x v="149"/>
    <d v="2021-12-08T00:00:01"/>
    <x v="0"/>
  </r>
  <r>
    <x v="503"/>
    <s v="Natural Resource Modeling"/>
    <x v="0"/>
    <n v="1600"/>
    <x v="161"/>
    <d v="2022-09-13T00:00:00"/>
    <x v="0"/>
  </r>
  <r>
    <x v="503"/>
    <s v="Natural Resource Modeling"/>
    <x v="0"/>
    <n v="1760"/>
    <x v="173"/>
    <d v="2023-09-18T00:00:00"/>
    <x v="1"/>
  </r>
  <r>
    <x v="503"/>
    <s v="Natural Resource Modeling"/>
    <x v="1"/>
    <s v="N/A"/>
    <x v="186"/>
    <d v="2020-08-04T00:00:00"/>
    <x v="0"/>
  </r>
  <r>
    <x v="503"/>
    <s v="Natural Resource Modeling"/>
    <x v="1"/>
    <n v="1280"/>
    <x v="180"/>
    <d v="2021-10-29T01:00:01"/>
    <x v="0"/>
  </r>
  <r>
    <x v="503"/>
    <s v="Natural Resource Modeling"/>
    <x v="1"/>
    <n v="1560"/>
    <x v="186"/>
    <d v="2021-12-08T00:00:01"/>
    <x v="0"/>
  </r>
  <r>
    <x v="503"/>
    <s v="Natural Resource Modeling"/>
    <x v="1"/>
    <n v="1280"/>
    <x v="187"/>
    <d v="2022-09-13T00:00:00"/>
    <x v="0"/>
  </r>
  <r>
    <x v="503"/>
    <s v="Natural Resource Modeling"/>
    <x v="1"/>
    <n v="1408"/>
    <x v="134"/>
    <d v="2023-09-18T00:00:00"/>
    <x v="1"/>
  </r>
  <r>
    <x v="504"/>
    <s v="Natural Sciences"/>
    <x v="0"/>
    <s v="N/A"/>
    <x v="354"/>
    <d v="2020-08-25T00:00:00"/>
    <x v="0"/>
  </r>
  <r>
    <x v="504"/>
    <s v="Natural Sciences"/>
    <x v="0"/>
    <n v="4500"/>
    <x v="33"/>
    <d v="2023-01-12T00:00:00"/>
    <x v="0"/>
  </r>
  <r>
    <x v="504"/>
    <s v="Natural Sciences"/>
    <x v="0"/>
    <n v="2600"/>
    <x v="50"/>
    <d v="2023-09-18T00:00:00"/>
    <x v="1"/>
  </r>
  <r>
    <x v="504"/>
    <s v="Natural Sciences"/>
    <x v="1"/>
    <s v="N/A"/>
    <x v="357"/>
    <d v="2020-08-25T00:00:00"/>
    <x v="0"/>
  </r>
  <r>
    <x v="504"/>
    <s v="Natural Sciences"/>
    <x v="1"/>
    <n v="3600"/>
    <x v="34"/>
    <d v="2023-01-12T00:00:00"/>
    <x v="0"/>
  </r>
  <r>
    <x v="504"/>
    <s v="Natural Sciences"/>
    <x v="1"/>
    <n v="2080"/>
    <x v="55"/>
    <d v="2023-09-18T00:00:00"/>
    <x v="1"/>
  </r>
  <r>
    <x v="505"/>
    <s v="Neural Plasticity"/>
    <x v="0"/>
    <s v="N/A"/>
    <x v="19"/>
    <d v="2023-01-01T00:00:00"/>
    <x v="0"/>
  </r>
  <r>
    <x v="505"/>
    <s v="Neural Plasticity"/>
    <x v="0"/>
    <n v="2060"/>
    <x v="31"/>
    <d v="2024-03-04T00:00:00"/>
    <x v="1"/>
  </r>
  <r>
    <x v="505"/>
    <s v="Neural Plasticity"/>
    <x v="1"/>
    <s v="N/A"/>
    <x v="21"/>
    <d v="2023-01-01T00:00:00"/>
    <x v="0"/>
  </r>
  <r>
    <x v="505"/>
    <s v="Neural Plasticity"/>
    <x v="1"/>
    <n v="1648"/>
    <x v="107"/>
    <d v="2024-03-04T00:00:00"/>
    <x v="1"/>
  </r>
  <r>
    <x v="506"/>
    <s v="Clinical Neuroimaging"/>
    <x v="0"/>
    <s v="N/A"/>
    <x v="567"/>
    <d v="2023-08-18T00:00:00"/>
    <x v="1"/>
  </r>
  <r>
    <x v="506"/>
    <s v="Clinical Neuroimaging"/>
    <x v="1"/>
    <s v="N/A"/>
    <x v="568"/>
    <d v="2023-08-18T00:00:00"/>
    <x v="1"/>
  </r>
  <r>
    <x v="507"/>
    <s v="Neurology Research International"/>
    <x v="0"/>
    <s v="N/A"/>
    <x v="24"/>
    <d v="2023-01-01T00:00:00"/>
    <x v="0"/>
  </r>
  <r>
    <x v="507"/>
    <s v="Neurology Research International"/>
    <x v="0"/>
    <n v="803"/>
    <x v="25"/>
    <d v="2024-03-04T00:00:00"/>
    <x v="1"/>
  </r>
  <r>
    <x v="507"/>
    <s v="Neurology Research International"/>
    <x v="1"/>
    <s v="N/A"/>
    <x v="26"/>
    <d v="2023-01-01T00:00:00"/>
    <x v="0"/>
  </r>
  <r>
    <x v="507"/>
    <s v="Neurology Research International"/>
    <x v="1"/>
    <n v="642"/>
    <x v="27"/>
    <d v="2024-03-04T00:00:00"/>
    <x v="1"/>
  </r>
  <r>
    <x v="508"/>
    <s v="Neuroprotection"/>
    <x v="0"/>
    <s v="N/A"/>
    <x v="569"/>
    <d v="2022-05-16T00:00:00"/>
    <x v="1"/>
  </r>
  <r>
    <x v="508"/>
    <s v="Neuroprotection"/>
    <x v="1"/>
    <s v="N/A"/>
    <x v="570"/>
    <d v="2022-05-16T00:00:00"/>
    <x v="1"/>
  </r>
  <r>
    <x v="509"/>
    <s v="Neuropsychopharmacology Reports"/>
    <x v="0"/>
    <s v="N/A"/>
    <x v="499"/>
    <d v="2019-09-05T01:00:01"/>
    <x v="0"/>
  </r>
  <r>
    <x v="509"/>
    <s v="Neuropsychopharmacology Reports"/>
    <x v="0"/>
    <n v="1744"/>
    <x v="571"/>
    <d v="2020-01-14T00:00:01"/>
    <x v="0"/>
  </r>
  <r>
    <x v="509"/>
    <s v="Neuropsychopharmacology Reports"/>
    <x v="0"/>
    <n v="2093"/>
    <x v="158"/>
    <d v="2023-11-06T00:00:00"/>
    <x v="1"/>
  </r>
  <r>
    <x v="509"/>
    <s v="Neuropsychopharmacology Reports"/>
    <x v="1"/>
    <s v="N/A"/>
    <x v="572"/>
    <d v="2019-09-05T01:00:01"/>
    <x v="0"/>
  </r>
  <r>
    <x v="509"/>
    <s v="Neuropsychopharmacology Reports"/>
    <x v="1"/>
    <n v="1395"/>
    <x v="573"/>
    <d v="2020-01-14T00:00:01"/>
    <x v="0"/>
  </r>
  <r>
    <x v="509"/>
    <s v="Neuropsychopharmacology Reports"/>
    <x v="1"/>
    <n v="1674"/>
    <x v="161"/>
    <d v="2023-11-06T00:00:00"/>
    <x v="1"/>
  </r>
  <r>
    <x v="510"/>
    <s v="New Directions For Child And Adolescent Development"/>
    <x v="0"/>
    <s v="N/A"/>
    <x v="474"/>
    <d v="2023-01-01T00:00:00"/>
    <x v="1"/>
  </r>
  <r>
    <x v="510"/>
    <s v="New Directions For Child And Adolescent Development"/>
    <x v="1"/>
    <s v="N/A"/>
    <x v="475"/>
    <d v="2023-01-01T00:00:00"/>
    <x v="1"/>
  </r>
  <r>
    <x v="511"/>
    <s v="New Disease Reports"/>
    <x v="0"/>
    <s v="N/A"/>
    <x v="32"/>
    <d v="2024-04-15T00:00:00"/>
    <x v="1"/>
  </r>
  <r>
    <x v="511"/>
    <s v="New Disease Reports"/>
    <x v="1"/>
    <s v="N/A"/>
    <x v="32"/>
    <d v="2024-04-15T00:00:00"/>
    <x v="1"/>
  </r>
  <r>
    <x v="512"/>
    <s v="New Plant Protection"/>
    <x v="0"/>
    <s v="N/A"/>
    <x v="574"/>
    <d v="2024-02-09T00:00:00"/>
    <x v="1"/>
  </r>
  <r>
    <x v="512"/>
    <s v="New Plant Protection"/>
    <x v="1"/>
    <s v="N/A"/>
    <x v="575"/>
    <d v="2024-02-09T00:00:00"/>
    <x v="1"/>
  </r>
  <r>
    <x v="513"/>
    <s v="Nursing Forum"/>
    <x v="0"/>
    <s v="N/A"/>
    <x v="95"/>
    <d v="2023-01-01T00:00:00"/>
    <x v="0"/>
  </r>
  <r>
    <x v="513"/>
    <s v="Nursing Forum"/>
    <x v="0"/>
    <n v="672"/>
    <x v="96"/>
    <d v="2024-03-04T00:00:00"/>
    <x v="1"/>
  </r>
  <r>
    <x v="513"/>
    <s v="Nursing Forum"/>
    <x v="1"/>
    <s v="N/A"/>
    <x v="97"/>
    <d v="2023-01-01T00:00:00"/>
    <x v="0"/>
  </r>
  <r>
    <x v="513"/>
    <s v="Nursing Forum"/>
    <x v="1"/>
    <n v="538"/>
    <x v="98"/>
    <d v="2024-03-04T00:00:00"/>
    <x v="1"/>
  </r>
  <r>
    <x v="514"/>
    <s v="Nursing Open"/>
    <x v="0"/>
    <s v="N/A"/>
    <x v="149"/>
    <d v="2019-08-26T00:00:00"/>
    <x v="0"/>
  </r>
  <r>
    <x v="514"/>
    <s v="Nursing Open"/>
    <x v="0"/>
    <n v="1600"/>
    <x v="223"/>
    <d v="2020-12-04T00:00:01"/>
    <x v="0"/>
  </r>
  <r>
    <x v="514"/>
    <s v="Nursing Open"/>
    <x v="0"/>
    <n v="1750"/>
    <x v="89"/>
    <d v="2021-10-29T01:00:01"/>
    <x v="0"/>
  </r>
  <r>
    <x v="514"/>
    <s v="Nursing Open"/>
    <x v="0"/>
    <n v="2100"/>
    <x v="139"/>
    <d v="2022-09-13T00:00:00"/>
    <x v="0"/>
  </r>
  <r>
    <x v="514"/>
    <s v="Nursing Open"/>
    <x v="0"/>
    <n v="2310"/>
    <x v="159"/>
    <d v="2023-09-18T00:00:00"/>
    <x v="1"/>
  </r>
  <r>
    <x v="514"/>
    <s v="Nursing Open"/>
    <x v="1"/>
    <s v="N/A"/>
    <x v="186"/>
    <d v="2019-08-26T00:00:00"/>
    <x v="0"/>
  </r>
  <r>
    <x v="514"/>
    <s v="Nursing Open"/>
    <x v="1"/>
    <n v="1280"/>
    <x v="198"/>
    <d v="2020-12-04T00:00:01"/>
    <x v="0"/>
  </r>
  <r>
    <x v="514"/>
    <s v="Nursing Open"/>
    <x v="1"/>
    <n v="1400"/>
    <x v="90"/>
    <d v="2021-10-29T01:00:01"/>
    <x v="0"/>
  </r>
  <r>
    <x v="514"/>
    <s v="Nursing Open"/>
    <x v="1"/>
    <n v="1680"/>
    <x v="141"/>
    <d v="2022-09-13T00:00:00"/>
    <x v="0"/>
  </r>
  <r>
    <x v="514"/>
    <s v="Nursing Open"/>
    <x v="1"/>
    <n v="1848"/>
    <x v="162"/>
    <d v="2023-09-18T00:00:00"/>
    <x v="1"/>
  </r>
  <r>
    <x v="514"/>
    <s v="Nursing Open"/>
    <x v="2"/>
    <s v="N/A"/>
    <x v="576"/>
    <d v="2019-08-13T00:00:00"/>
    <x v="0"/>
  </r>
  <r>
    <x v="514"/>
    <s v="Nursing Open"/>
    <x v="2"/>
    <n v="1203"/>
    <x v="186"/>
    <d v="2020-01-01T00:00:01"/>
    <x v="0"/>
  </r>
  <r>
    <x v="514"/>
    <s v="Nursing Open"/>
    <x v="2"/>
    <n v="1280"/>
    <x v="198"/>
    <d v="2020-12-04T00:00:01"/>
    <x v="0"/>
  </r>
  <r>
    <x v="514"/>
    <s v="Nursing Open"/>
    <x v="2"/>
    <n v="1400"/>
    <x v="45"/>
    <d v="2021-10-29T01:00:01"/>
    <x v="0"/>
  </r>
  <r>
    <x v="514"/>
    <s v="Nursing Open"/>
    <x v="2"/>
    <s v="N/A"/>
    <x v="139"/>
    <d v="2022-09-21T00:00:00"/>
    <x v="0"/>
  </r>
  <r>
    <x v="514"/>
    <s v="Nursing Open"/>
    <x v="2"/>
    <n v="2310"/>
    <x v="159"/>
    <d v="2023-09-05T00:00:00"/>
    <x v="1"/>
  </r>
  <r>
    <x v="514"/>
    <s v="Nursing Open"/>
    <x v="3"/>
    <s v="N/A"/>
    <x v="577"/>
    <d v="2019-08-13T00:00:00"/>
    <x v="0"/>
  </r>
  <r>
    <x v="514"/>
    <s v="Nursing Open"/>
    <x v="3"/>
    <n v="962"/>
    <x v="431"/>
    <d v="2020-01-01T00:00:01"/>
    <x v="0"/>
  </r>
  <r>
    <x v="514"/>
    <s v="Nursing Open"/>
    <x v="3"/>
    <n v="1024"/>
    <x v="199"/>
    <d v="2020-12-04T00:00:01"/>
    <x v="0"/>
  </r>
  <r>
    <x v="514"/>
    <s v="Nursing Open"/>
    <x v="3"/>
    <n v="1120"/>
    <x v="45"/>
    <d v="2021-10-29T01:00:01"/>
    <x v="0"/>
  </r>
  <r>
    <x v="514"/>
    <s v="Nursing Open"/>
    <x v="3"/>
    <s v="N/A"/>
    <x v="141"/>
    <d v="2022-09-21T00:00:00"/>
    <x v="0"/>
  </r>
  <r>
    <x v="514"/>
    <s v="Nursing Open"/>
    <x v="3"/>
    <n v="1848"/>
    <x v="162"/>
    <d v="2023-09-05T00:00:00"/>
    <x v="1"/>
  </r>
  <r>
    <x v="515"/>
    <s v="Nursing Plus"/>
    <x v="0"/>
    <s v="N/A"/>
    <x v="32"/>
    <d v="2024-04-15T00:00:00"/>
    <x v="1"/>
  </r>
  <r>
    <x v="515"/>
    <s v="Nursing Plus"/>
    <x v="1"/>
    <s v="N/A"/>
    <x v="32"/>
    <d v="2024-04-15T00:00:00"/>
    <x v="1"/>
  </r>
  <r>
    <x v="516"/>
    <s v="Nursing Research And Practice"/>
    <x v="0"/>
    <s v="N/A"/>
    <x v="24"/>
    <d v="2023-01-01T00:00:00"/>
    <x v="0"/>
  </r>
  <r>
    <x v="516"/>
    <s v="Nursing Research And Practice"/>
    <x v="0"/>
    <n v="803"/>
    <x v="25"/>
    <d v="2024-03-04T00:00:00"/>
    <x v="1"/>
  </r>
  <r>
    <x v="516"/>
    <s v="Nursing Research And Practice"/>
    <x v="1"/>
    <s v="N/A"/>
    <x v="26"/>
    <d v="2023-01-01T00:00:00"/>
    <x v="0"/>
  </r>
  <r>
    <x v="516"/>
    <s v="Nursing Research And Practice"/>
    <x v="1"/>
    <n v="642"/>
    <x v="27"/>
    <d v="2024-03-04T00:00:00"/>
    <x v="1"/>
  </r>
  <r>
    <x v="517"/>
    <s v="Obesity Science &amp; Practice"/>
    <x v="0"/>
    <s v="N/A"/>
    <x v="578"/>
    <d v="2019-08-26T00:00:00"/>
    <x v="0"/>
  </r>
  <r>
    <x v="517"/>
    <s v="Obesity Science &amp; Practice"/>
    <x v="0"/>
    <n v="2039"/>
    <x v="89"/>
    <d v="2020-12-04T00:00:01"/>
    <x v="0"/>
  </r>
  <r>
    <x v="517"/>
    <s v="Obesity Science &amp; Practice"/>
    <x v="0"/>
    <n v="2100"/>
    <x v="158"/>
    <d v="2021-12-01T00:00:00"/>
    <x v="0"/>
  </r>
  <r>
    <x v="517"/>
    <s v="Obesity Science &amp; Practice"/>
    <x v="0"/>
    <n v="2200"/>
    <x v="159"/>
    <d v="2023-01-05T00:00:00"/>
    <x v="0"/>
  </r>
  <r>
    <x v="517"/>
    <s v="Obesity Science &amp; Practice"/>
    <x v="0"/>
    <n v="2420"/>
    <x v="160"/>
    <d v="2023-11-03T00:00:00"/>
    <x v="1"/>
  </r>
  <r>
    <x v="517"/>
    <s v="Obesity Science &amp; Practice"/>
    <x v="1"/>
    <s v="N/A"/>
    <x v="411"/>
    <d v="2019-08-26T00:00:00"/>
    <x v="0"/>
  </r>
  <r>
    <x v="517"/>
    <s v="Obesity Science &amp; Practice"/>
    <x v="1"/>
    <n v="1631"/>
    <x v="90"/>
    <d v="2020-12-04T00:00:01"/>
    <x v="0"/>
  </r>
  <r>
    <x v="517"/>
    <s v="Obesity Science &amp; Practice"/>
    <x v="1"/>
    <n v="1680"/>
    <x v="161"/>
    <d v="2021-12-01T00:00:00"/>
    <x v="0"/>
  </r>
  <r>
    <x v="517"/>
    <s v="Obesity Science &amp; Practice"/>
    <x v="1"/>
    <n v="1760"/>
    <x v="162"/>
    <d v="2023-01-05T00:00:00"/>
    <x v="0"/>
  </r>
  <r>
    <x v="517"/>
    <s v="Obesity Science &amp; Practice"/>
    <x v="1"/>
    <n v="1936"/>
    <x v="163"/>
    <d v="2023-11-03T00:00:00"/>
    <x v="1"/>
  </r>
  <r>
    <x v="517"/>
    <s v="Obesity Science &amp; Practice"/>
    <x v="2"/>
    <s v="N/A"/>
    <x v="411"/>
    <d v="2019-08-13T00:00:00"/>
    <x v="0"/>
  </r>
  <r>
    <x v="517"/>
    <s v="Obesity Science &amp; Practice"/>
    <x v="2"/>
    <n v="1631"/>
    <x v="90"/>
    <d v="2020-12-04T00:00:01"/>
    <x v="0"/>
  </r>
  <r>
    <x v="517"/>
    <s v="Obesity Science &amp; Practice"/>
    <x v="2"/>
    <n v="1680"/>
    <x v="161"/>
    <d v="2021-12-01T00:00:01"/>
    <x v="0"/>
  </r>
  <r>
    <x v="517"/>
    <s v="Obesity Science &amp; Practice"/>
    <x v="2"/>
    <n v="1760"/>
    <x v="158"/>
    <d v="2021-12-16T00:00:00"/>
    <x v="0"/>
  </r>
  <r>
    <x v="517"/>
    <s v="Obesity Science &amp; Practice"/>
    <x v="2"/>
    <n v="2200"/>
    <x v="159"/>
    <d v="2023-01-05T00:00:00"/>
    <x v="0"/>
  </r>
  <r>
    <x v="517"/>
    <s v="Obesity Science &amp; Practice"/>
    <x v="2"/>
    <n v="2420"/>
    <x v="160"/>
    <d v="2023-11-03T00:00:00"/>
    <x v="1"/>
  </r>
  <r>
    <x v="517"/>
    <s v="Obesity Science &amp; Practice"/>
    <x v="3"/>
    <s v="N/A"/>
    <x v="401"/>
    <d v="2019-08-13T00:00:00"/>
    <x v="0"/>
  </r>
  <r>
    <x v="517"/>
    <s v="Obesity Science &amp; Practice"/>
    <x v="3"/>
    <n v="1305"/>
    <x v="145"/>
    <d v="2020-12-04T00:00:01"/>
    <x v="0"/>
  </r>
  <r>
    <x v="517"/>
    <s v="Obesity Science &amp; Practice"/>
    <x v="3"/>
    <n v="1344"/>
    <x v="187"/>
    <d v="2021-12-01T00:00:01"/>
    <x v="0"/>
  </r>
  <r>
    <x v="517"/>
    <s v="Obesity Science &amp; Practice"/>
    <x v="3"/>
    <n v="1408"/>
    <x v="161"/>
    <d v="2021-12-16T00:00:00"/>
    <x v="0"/>
  </r>
  <r>
    <x v="517"/>
    <s v="Obesity Science &amp; Practice"/>
    <x v="3"/>
    <n v="1760"/>
    <x v="162"/>
    <d v="2023-01-05T00:00:00"/>
    <x v="0"/>
  </r>
  <r>
    <x v="517"/>
    <s v="Obesity Science &amp; Practice"/>
    <x v="3"/>
    <n v="1936"/>
    <x v="163"/>
    <d v="2023-11-03T00:00:00"/>
    <x v="1"/>
  </r>
  <r>
    <x v="518"/>
    <s v="Obstetrics And Gynecology International"/>
    <x v="0"/>
    <s v="N/A"/>
    <x v="24"/>
    <d v="2023-01-01T00:00:00"/>
    <x v="0"/>
  </r>
  <r>
    <x v="518"/>
    <s v="Obstetrics And Gynecology International"/>
    <x v="0"/>
    <n v="803"/>
    <x v="25"/>
    <d v="2024-03-04T00:00:00"/>
    <x v="1"/>
  </r>
  <r>
    <x v="518"/>
    <s v="Obstetrics And Gynecology International"/>
    <x v="1"/>
    <s v="N/A"/>
    <x v="26"/>
    <d v="2023-01-01T00:00:00"/>
    <x v="0"/>
  </r>
  <r>
    <x v="518"/>
    <s v="Obstetrics And Gynecology International"/>
    <x v="1"/>
    <n v="642"/>
    <x v="27"/>
    <d v="2024-03-04T00:00:00"/>
    <x v="1"/>
  </r>
  <r>
    <x v="519"/>
    <s v="Occupational Therapy International"/>
    <x v="0"/>
    <s v="N/A"/>
    <x v="103"/>
    <d v="2023-01-01T00:00:00"/>
    <x v="1"/>
  </r>
  <r>
    <x v="519"/>
    <s v="Occupational Therapy International"/>
    <x v="1"/>
    <s v="N/A"/>
    <x v="105"/>
    <d v="2023-01-01T00:00:00"/>
    <x v="1"/>
  </r>
  <r>
    <x v="520"/>
    <s v="Orthopaedic Surgery"/>
    <x v="0"/>
    <s v="N/A"/>
    <x v="202"/>
    <d v="2019-08-13T01:00:01"/>
    <x v="0"/>
  </r>
  <r>
    <x v="520"/>
    <s v="Orthopaedic Surgery"/>
    <x v="0"/>
    <n v="1700"/>
    <x v="326"/>
    <d v="2019-09-05T00:00:01"/>
    <x v="0"/>
  </r>
  <r>
    <x v="520"/>
    <s v="Orthopaedic Surgery"/>
    <x v="0"/>
    <n v="1860"/>
    <x v="89"/>
    <d v="2021-12-01T00:00:01"/>
    <x v="1"/>
  </r>
  <r>
    <x v="520"/>
    <s v="Orthopaedic Surgery"/>
    <x v="1"/>
    <s v="N/A"/>
    <x v="207"/>
    <d v="2019-08-13T01:00:01"/>
    <x v="0"/>
  </r>
  <r>
    <x v="520"/>
    <s v="Orthopaedic Surgery"/>
    <x v="1"/>
    <n v="1360"/>
    <x v="329"/>
    <d v="2019-09-05T00:00:01"/>
    <x v="0"/>
  </r>
  <r>
    <x v="520"/>
    <s v="Orthopaedic Surgery"/>
    <x v="1"/>
    <n v="1488"/>
    <x v="90"/>
    <d v="2021-12-01T00:00:01"/>
    <x v="1"/>
  </r>
  <r>
    <x v="521"/>
    <s v="Oto Open"/>
    <x v="0"/>
    <s v="N/A"/>
    <x v="133"/>
    <d v="2022-11-01T00:00:00"/>
    <x v="1"/>
  </r>
  <r>
    <x v="521"/>
    <s v="Oto Open"/>
    <x v="1"/>
    <s v="N/A"/>
    <x v="136"/>
    <d v="2022-11-01T00:00:00"/>
    <x v="1"/>
  </r>
  <r>
    <x v="522"/>
    <s v="Oxidative Medicine And Cellular Longevity"/>
    <x v="0"/>
    <s v="N/A"/>
    <x v="99"/>
    <d v="2023-01-01T00:00:00"/>
    <x v="1"/>
  </r>
  <r>
    <x v="522"/>
    <s v="Oxidative Medicine And Cellular Longevity"/>
    <x v="1"/>
    <s v="N/A"/>
    <x v="101"/>
    <d v="2023-01-01T00:00:00"/>
    <x v="1"/>
  </r>
  <r>
    <x v="523"/>
    <s v="Paediatric And Neonatal Pain"/>
    <x v="0"/>
    <s v="N/A"/>
    <x v="71"/>
    <d v="2019-09-05T00:00:00"/>
    <x v="0"/>
  </r>
  <r>
    <x v="523"/>
    <s v="Paediatric And Neonatal Pain"/>
    <x v="0"/>
    <n v="2000"/>
    <x v="228"/>
    <d v="2020-12-04T00:00:01"/>
    <x v="0"/>
  </r>
  <r>
    <x v="523"/>
    <s v="Paediatric And Neonatal Pain"/>
    <x v="0"/>
    <n v="2250"/>
    <x v="67"/>
    <d v="2021-10-29T01:00:01"/>
    <x v="0"/>
  </r>
  <r>
    <x v="523"/>
    <s v="Paediatric And Neonatal Pain"/>
    <x v="0"/>
    <n v="2350"/>
    <x v="298"/>
    <d v="2022-09-13T00:00:00"/>
    <x v="1"/>
  </r>
  <r>
    <x v="523"/>
    <s v="Paediatric And Neonatal Pain"/>
    <x v="1"/>
    <s v="N/A"/>
    <x v="149"/>
    <d v="2019-09-05T00:00:00"/>
    <x v="0"/>
  </r>
  <r>
    <x v="523"/>
    <s v="Paediatric And Neonatal Pain"/>
    <x v="1"/>
    <n v="1600"/>
    <x v="152"/>
    <d v="2020-12-04T00:00:01"/>
    <x v="0"/>
  </r>
  <r>
    <x v="523"/>
    <s v="Paediatric And Neonatal Pain"/>
    <x v="1"/>
    <n v="1800"/>
    <x v="70"/>
    <d v="2021-10-29T01:00:01"/>
    <x v="0"/>
  </r>
  <r>
    <x v="523"/>
    <s v="Paediatric And Neonatal Pain"/>
    <x v="1"/>
    <n v="1880"/>
    <x v="299"/>
    <d v="2022-09-13T00:00:00"/>
    <x v="1"/>
  </r>
  <r>
    <x v="523"/>
    <s v="Paediatric And Neonatal Pain"/>
    <x v="2"/>
    <s v="N/A"/>
    <x v="152"/>
    <d v="2020-12-04T00:00:01"/>
    <x v="0"/>
  </r>
  <r>
    <x v="523"/>
    <s v="Paediatric And Neonatal Pain"/>
    <x v="2"/>
    <n v="1800"/>
    <x v="45"/>
    <d v="2021-10-29T01:00:01"/>
    <x v="0"/>
  </r>
  <r>
    <x v="523"/>
    <s v="Paediatric And Neonatal Pain"/>
    <x v="2"/>
    <s v="N/A"/>
    <x v="298"/>
    <d v="2023-10-23T00:00:00"/>
    <x v="1"/>
  </r>
  <r>
    <x v="523"/>
    <s v="Paediatric And Neonatal Pain"/>
    <x v="3"/>
    <s v="N/A"/>
    <x v="154"/>
    <d v="2020-12-04T00:00:01"/>
    <x v="0"/>
  </r>
  <r>
    <x v="523"/>
    <s v="Paediatric And Neonatal Pain"/>
    <x v="3"/>
    <n v="1440"/>
    <x v="45"/>
    <d v="2021-10-29T01:00:01"/>
    <x v="0"/>
  </r>
  <r>
    <x v="523"/>
    <s v="Paediatric And Neonatal Pain"/>
    <x v="3"/>
    <s v="N/A"/>
    <x v="299"/>
    <d v="2023-10-23T00:00:00"/>
    <x v="1"/>
  </r>
  <r>
    <x v="524"/>
    <s v="Pain Research And Management"/>
    <x v="0"/>
    <s v="N/A"/>
    <x v="19"/>
    <d v="2023-01-01T00:00:00"/>
    <x v="0"/>
  </r>
  <r>
    <x v="524"/>
    <s v="Pain Research And Management"/>
    <x v="0"/>
    <n v="2060"/>
    <x v="31"/>
    <d v="2024-03-04T00:00:00"/>
    <x v="1"/>
  </r>
  <r>
    <x v="524"/>
    <s v="Pain Research And Management"/>
    <x v="1"/>
    <s v="N/A"/>
    <x v="21"/>
    <d v="2023-01-01T00:00:00"/>
    <x v="0"/>
  </r>
  <r>
    <x v="524"/>
    <s v="Pain Research And Management"/>
    <x v="1"/>
    <n v="1648"/>
    <x v="107"/>
    <d v="2024-03-04T00:00:00"/>
    <x v="1"/>
  </r>
  <r>
    <x v="525"/>
    <s v="Parkinson'S Disease"/>
    <x v="0"/>
    <s v="N/A"/>
    <x v="108"/>
    <d v="2023-01-01T00:00:00"/>
    <x v="1"/>
  </r>
  <r>
    <x v="525"/>
    <s v="Parkinson'S Disease"/>
    <x v="1"/>
    <s v="N/A"/>
    <x v="109"/>
    <d v="2023-01-01T00:00:00"/>
    <x v="1"/>
  </r>
  <r>
    <x v="526"/>
    <s v="Pediatric Diabetes"/>
    <x v="0"/>
    <s v="N/A"/>
    <x v="18"/>
    <d v="2023-01-01T00:00:00"/>
    <x v="0"/>
  </r>
  <r>
    <x v="526"/>
    <s v="Pediatric Diabetes"/>
    <x v="0"/>
    <n v="1995"/>
    <x v="75"/>
    <d v="2024-03-04T00:00:00"/>
    <x v="1"/>
  </r>
  <r>
    <x v="526"/>
    <s v="Pediatric Diabetes"/>
    <x v="1"/>
    <s v="N/A"/>
    <x v="20"/>
    <d v="2023-01-01T00:00:00"/>
    <x v="0"/>
  </r>
  <r>
    <x v="526"/>
    <s v="Pediatric Diabetes"/>
    <x v="1"/>
    <n v="1596"/>
    <x v="76"/>
    <d v="2024-03-04T00:00:00"/>
    <x v="1"/>
  </r>
  <r>
    <x v="527"/>
    <s v="Pediatric Discovery"/>
    <x v="0"/>
    <s v="N/A"/>
    <x v="32"/>
    <d v="2023-02-07T00:00:00"/>
    <x v="1"/>
  </r>
  <r>
    <x v="527"/>
    <s v="Pediatric Discovery"/>
    <x v="1"/>
    <s v="N/A"/>
    <x v="32"/>
    <d v="2023-02-07T00:00:00"/>
    <x v="1"/>
  </r>
  <r>
    <x v="528"/>
    <s v="Pediatric Investigation"/>
    <x v="0"/>
    <s v="N/A"/>
    <x v="121"/>
    <d v="2019-09-05T00:00:00"/>
    <x v="1"/>
  </r>
  <r>
    <x v="528"/>
    <s v="Pediatric Investigation"/>
    <x v="1"/>
    <s v="N/A"/>
    <x v="122"/>
    <d v="2019-09-05T00:00:00"/>
    <x v="1"/>
  </r>
  <r>
    <x v="529"/>
    <s v="People And Nature"/>
    <x v="0"/>
    <s v="N/A"/>
    <x v="121"/>
    <d v="2019-08-26T00:00:00"/>
    <x v="0"/>
  </r>
  <r>
    <x v="529"/>
    <s v="People And Nature"/>
    <x v="0"/>
    <n v="1835"/>
    <x v="71"/>
    <d v="2022-01-14T00:00:00"/>
    <x v="0"/>
  </r>
  <r>
    <x v="529"/>
    <s v="People And Nature"/>
    <x v="0"/>
    <n v="2000"/>
    <x v="31"/>
    <d v="2022-11-16T00:00:00"/>
    <x v="0"/>
  </r>
  <r>
    <x v="529"/>
    <s v="People And Nature"/>
    <x v="0"/>
    <n v="2120"/>
    <x v="498"/>
    <d v="2023-12-12T00:00:00"/>
    <x v="1"/>
  </r>
  <r>
    <x v="529"/>
    <s v="People And Nature"/>
    <x v="1"/>
    <s v="N/A"/>
    <x v="122"/>
    <d v="2019-08-26T00:00:00"/>
    <x v="0"/>
  </r>
  <r>
    <x v="529"/>
    <s v="People And Nature"/>
    <x v="1"/>
    <n v="1468"/>
    <x v="149"/>
    <d v="2022-01-14T00:00:00"/>
    <x v="0"/>
  </r>
  <r>
    <x v="529"/>
    <s v="People And Nature"/>
    <x v="1"/>
    <n v="1600"/>
    <x v="107"/>
    <d v="2022-11-16T00:00:00"/>
    <x v="0"/>
  </r>
  <r>
    <x v="529"/>
    <s v="People And Nature"/>
    <x v="1"/>
    <n v="1696"/>
    <x v="499"/>
    <d v="2023-12-12T00:00:00"/>
    <x v="1"/>
  </r>
  <r>
    <x v="529"/>
    <s v="People And Nature"/>
    <x v="2"/>
    <s v="N/A"/>
    <x v="122"/>
    <d v="2019-08-13T00:00:00"/>
    <x v="0"/>
  </r>
  <r>
    <x v="529"/>
    <s v="People And Nature"/>
    <x v="2"/>
    <n v="1468"/>
    <x v="149"/>
    <d v="2022-01-04T00:00:00"/>
    <x v="0"/>
  </r>
  <r>
    <x v="529"/>
    <s v="People And Nature"/>
    <x v="2"/>
    <n v="1600"/>
    <x v="71"/>
    <d v="2022-04-05T00:00:00"/>
    <x v="0"/>
  </r>
  <r>
    <x v="529"/>
    <s v="People And Nature"/>
    <x v="2"/>
    <n v="2000"/>
    <x v="31"/>
    <d v="2022-11-08T00:00:00"/>
    <x v="0"/>
  </r>
  <r>
    <x v="529"/>
    <s v="People And Nature"/>
    <x v="2"/>
    <n v="2120"/>
    <x v="498"/>
    <d v="2023-12-01T00:00:00"/>
    <x v="1"/>
  </r>
  <r>
    <x v="529"/>
    <s v="People And Nature"/>
    <x v="3"/>
    <s v="N/A"/>
    <x v="579"/>
    <d v="2019-08-13T00:00:00"/>
    <x v="0"/>
  </r>
  <r>
    <x v="529"/>
    <s v="People And Nature"/>
    <x v="3"/>
    <n v="1174"/>
    <x v="186"/>
    <d v="2022-01-04T00:00:00"/>
    <x v="0"/>
  </r>
  <r>
    <x v="529"/>
    <s v="People And Nature"/>
    <x v="3"/>
    <n v="1280"/>
    <x v="149"/>
    <d v="2022-04-05T00:00:00"/>
    <x v="0"/>
  </r>
  <r>
    <x v="529"/>
    <s v="People And Nature"/>
    <x v="3"/>
    <n v="1600"/>
    <x v="107"/>
    <d v="2022-11-08T00:00:00"/>
    <x v="0"/>
  </r>
  <r>
    <x v="529"/>
    <s v="People And Nature"/>
    <x v="3"/>
    <n v="1696"/>
    <x v="499"/>
    <d v="2023-12-01T00:00:00"/>
    <x v="1"/>
  </r>
  <r>
    <x v="530"/>
    <s v="Perspectives In Psychiatric Care"/>
    <x v="0"/>
    <s v="N/A"/>
    <x v="164"/>
    <d v="2023-01-01T00:00:00"/>
    <x v="0"/>
  </r>
  <r>
    <x v="530"/>
    <s v="Perspectives In Psychiatric Care"/>
    <x v="0"/>
    <n v="2168"/>
    <x v="165"/>
    <d v="2024-03-04T00:00:00"/>
    <x v="1"/>
  </r>
  <r>
    <x v="530"/>
    <s v="Perspectives In Psychiatric Care"/>
    <x v="1"/>
    <s v="N/A"/>
    <x v="166"/>
    <d v="2023-01-01T00:00:00"/>
    <x v="0"/>
  </r>
  <r>
    <x v="530"/>
    <s v="Perspectives In Psychiatric Care"/>
    <x v="1"/>
    <n v="1734"/>
    <x v="167"/>
    <d v="2024-03-04T00:00:00"/>
    <x v="1"/>
  </r>
  <r>
    <x v="531"/>
    <s v="Perspectives Of Earth And Space Scientists"/>
    <x v="0"/>
    <s v="N/A"/>
    <x v="32"/>
    <d v="2024-04-15T00:00:00"/>
    <x v="1"/>
  </r>
  <r>
    <x v="531"/>
    <s v="Perspectives Of Earth And Space Scientists"/>
    <x v="1"/>
    <s v="N/A"/>
    <x v="32"/>
    <d v="2024-04-15T00:00:00"/>
    <x v="1"/>
  </r>
  <r>
    <x v="532"/>
    <s v="Pharmacology Research &amp; Perspectives"/>
    <x v="0"/>
    <s v="N/A"/>
    <x v="580"/>
    <d v="2019-08-26T00:00:00"/>
    <x v="0"/>
  </r>
  <r>
    <x v="532"/>
    <s v="Pharmacology Research &amp; Perspectives"/>
    <x v="0"/>
    <n v="1825"/>
    <x v="581"/>
    <d v="2020-12-04T00:00:01"/>
    <x v="0"/>
  </r>
  <r>
    <x v="532"/>
    <s v="Pharmacology Research &amp; Perspectives"/>
    <x v="0"/>
    <n v="2099"/>
    <x v="114"/>
    <d v="2021-12-13T00:00:00"/>
    <x v="0"/>
  </r>
  <r>
    <x v="532"/>
    <s v="Pharmacology Research &amp; Perspectives"/>
    <x v="0"/>
    <n v="2550"/>
    <x v="115"/>
    <d v="2022-11-16T00:00:01"/>
    <x v="0"/>
  </r>
  <r>
    <x v="532"/>
    <s v="Pharmacology Research &amp; Perspectives"/>
    <x v="0"/>
    <n v="2810"/>
    <x v="36"/>
    <d v="2023-11-06T00:00:00"/>
    <x v="1"/>
  </r>
  <r>
    <x v="532"/>
    <s v="Pharmacology Research &amp; Perspectives"/>
    <x v="1"/>
    <s v="N/A"/>
    <x v="582"/>
    <d v="2019-08-26T00:00:00"/>
    <x v="0"/>
  </r>
  <r>
    <x v="532"/>
    <s v="Pharmacology Research &amp; Perspectives"/>
    <x v="1"/>
    <n v="1460"/>
    <x v="583"/>
    <d v="2020-12-04T00:00:01"/>
    <x v="0"/>
  </r>
  <r>
    <x v="532"/>
    <s v="Pharmacology Research &amp; Perspectives"/>
    <x v="1"/>
    <n v="1679"/>
    <x v="116"/>
    <d v="2021-12-13T00:00:00"/>
    <x v="0"/>
  </r>
  <r>
    <x v="532"/>
    <s v="Pharmacology Research &amp; Perspectives"/>
    <x v="1"/>
    <n v="2040"/>
    <x v="117"/>
    <d v="2022-11-16T00:00:01"/>
    <x v="0"/>
  </r>
  <r>
    <x v="532"/>
    <s v="Pharmacology Research &amp; Perspectives"/>
    <x v="1"/>
    <n v="2248"/>
    <x v="38"/>
    <d v="2023-11-06T00:00:00"/>
    <x v="1"/>
  </r>
  <r>
    <x v="532"/>
    <s v="Pharmacology Research &amp; Perspectives"/>
    <x v="2"/>
    <s v="N/A"/>
    <x v="582"/>
    <d v="2019-08-13T00:00:00"/>
    <x v="0"/>
  </r>
  <r>
    <x v="532"/>
    <s v="Pharmacology Research &amp; Perspectives"/>
    <x v="2"/>
    <n v="1460"/>
    <x v="583"/>
    <d v="2020-12-04T00:00:00"/>
    <x v="0"/>
  </r>
  <r>
    <x v="532"/>
    <s v="Pharmacology Research &amp; Perspectives"/>
    <x v="2"/>
    <n v="1679"/>
    <x v="116"/>
    <d v="2021-12-01T00:00:00"/>
    <x v="0"/>
  </r>
  <r>
    <x v="532"/>
    <s v="Pharmacology Research &amp; Perspectives"/>
    <x v="2"/>
    <n v="2040"/>
    <x v="114"/>
    <d v="2021-12-20T00:00:00"/>
    <x v="0"/>
  </r>
  <r>
    <x v="532"/>
    <s v="Pharmacology Research &amp; Perspectives"/>
    <x v="2"/>
    <n v="2550"/>
    <x v="115"/>
    <d v="2022-11-08T00:00:00"/>
    <x v="0"/>
  </r>
  <r>
    <x v="532"/>
    <s v="Pharmacology Research &amp; Perspectives"/>
    <x v="2"/>
    <n v="2810"/>
    <x v="36"/>
    <d v="2023-11-02T00:00:00"/>
    <x v="1"/>
  </r>
  <r>
    <x v="532"/>
    <s v="Pharmacology Research &amp; Perspectives"/>
    <x v="3"/>
    <s v="N/A"/>
    <x v="584"/>
    <d v="2019-08-13T00:00:00"/>
    <x v="0"/>
  </r>
  <r>
    <x v="532"/>
    <s v="Pharmacology Research &amp; Perspectives"/>
    <x v="3"/>
    <n v="1168"/>
    <x v="585"/>
    <d v="2020-12-04T00:00:00"/>
    <x v="0"/>
  </r>
  <r>
    <x v="532"/>
    <s v="Pharmacology Research &amp; Perspectives"/>
    <x v="3"/>
    <n v="1343"/>
    <x v="273"/>
    <d v="2021-12-01T00:00:00"/>
    <x v="0"/>
  </r>
  <r>
    <x v="532"/>
    <s v="Pharmacology Research &amp; Perspectives"/>
    <x v="3"/>
    <n v="1632"/>
    <x v="116"/>
    <d v="2021-12-20T00:00:00"/>
    <x v="0"/>
  </r>
  <r>
    <x v="532"/>
    <s v="Pharmacology Research &amp; Perspectives"/>
    <x v="3"/>
    <n v="2040"/>
    <x v="117"/>
    <d v="2022-11-08T00:00:00"/>
    <x v="0"/>
  </r>
  <r>
    <x v="532"/>
    <s v="Pharmacology Research &amp; Perspectives"/>
    <x v="3"/>
    <n v="2248"/>
    <x v="38"/>
    <d v="2023-11-02T00:00:00"/>
    <x v="1"/>
  </r>
  <r>
    <x v="533"/>
    <s v="Photomat"/>
    <x v="0"/>
    <s v="N/A"/>
    <x v="32"/>
    <d v="2024-04-15T00:00:00"/>
    <x v="1"/>
  </r>
  <r>
    <x v="533"/>
    <s v="Photomat"/>
    <x v="1"/>
    <s v="N/A"/>
    <x v="32"/>
    <d v="2024-04-15T00:00:00"/>
    <x v="1"/>
  </r>
  <r>
    <x v="534"/>
    <s v="Physiological Reports"/>
    <x v="0"/>
    <s v="N/A"/>
    <x v="586"/>
    <d v="2019-08-26T00:00:00"/>
    <x v="0"/>
  </r>
  <r>
    <x v="534"/>
    <s v="Physiological Reports"/>
    <x v="0"/>
    <n v="1205"/>
    <x v="347"/>
    <d v="2020-12-04T00:00:01"/>
    <x v="0"/>
  </r>
  <r>
    <x v="534"/>
    <s v="Physiological Reports"/>
    <x v="0"/>
    <n v="1550"/>
    <x v="314"/>
    <d v="2021-01-26T00:00:01"/>
    <x v="0"/>
  </r>
  <r>
    <x v="534"/>
    <s v="Physiological Reports"/>
    <x v="0"/>
    <n v="1300"/>
    <x v="198"/>
    <d v="2022-01-07T00:00:01"/>
    <x v="0"/>
  </r>
  <r>
    <x v="534"/>
    <s v="Physiological Reports"/>
    <x v="0"/>
    <n v="1400"/>
    <x v="134"/>
    <d v="2023-01-31T00:00:00"/>
    <x v="1"/>
  </r>
  <r>
    <x v="534"/>
    <s v="Physiological Reports"/>
    <x v="1"/>
    <s v="N/A"/>
    <x v="587"/>
    <d v="2019-08-26T00:00:00"/>
    <x v="0"/>
  </r>
  <r>
    <x v="534"/>
    <s v="Physiological Reports"/>
    <x v="1"/>
    <n v="964"/>
    <x v="348"/>
    <d v="2020-12-04T00:00:01"/>
    <x v="0"/>
  </r>
  <r>
    <x v="534"/>
    <s v="Physiological Reports"/>
    <x v="1"/>
    <n v="1240"/>
    <x v="315"/>
    <d v="2021-01-26T00:00:01"/>
    <x v="0"/>
  </r>
  <r>
    <x v="534"/>
    <s v="Physiological Reports"/>
    <x v="1"/>
    <n v="1040"/>
    <x v="199"/>
    <d v="2022-01-07T00:00:01"/>
    <x v="0"/>
  </r>
  <r>
    <x v="534"/>
    <s v="Physiological Reports"/>
    <x v="1"/>
    <n v="1120"/>
    <x v="137"/>
    <d v="2023-01-31T00:00:00"/>
    <x v="1"/>
  </r>
  <r>
    <x v="535"/>
    <s v="Plant Biotechnology Journal"/>
    <x v="0"/>
    <s v="N/A"/>
    <x v="33"/>
    <d v="2019-08-26T00:00:00"/>
    <x v="0"/>
  </r>
  <r>
    <x v="535"/>
    <s v="Plant Biotechnology Journal"/>
    <x v="0"/>
    <n v="2600"/>
    <x v="214"/>
    <d v="2021-12-13T00:00:00"/>
    <x v="0"/>
  </r>
  <r>
    <x v="535"/>
    <s v="Plant Biotechnology Journal"/>
    <x v="0"/>
    <n v="3150"/>
    <x v="588"/>
    <d v="2022-11-16T00:00:01"/>
    <x v="0"/>
  </r>
  <r>
    <x v="535"/>
    <s v="Plant Biotechnology Journal"/>
    <x v="0"/>
    <n v="3470"/>
    <x v="589"/>
    <d v="2023-11-06T00:00:00"/>
    <x v="1"/>
  </r>
  <r>
    <x v="535"/>
    <s v="Plant Biotechnology Journal"/>
    <x v="1"/>
    <s v="N/A"/>
    <x v="34"/>
    <d v="2019-08-26T00:00:00"/>
    <x v="0"/>
  </r>
  <r>
    <x v="535"/>
    <s v="Plant Biotechnology Journal"/>
    <x v="1"/>
    <n v="2080"/>
    <x v="22"/>
    <d v="2021-12-13T00:00:00"/>
    <x v="0"/>
  </r>
  <r>
    <x v="535"/>
    <s v="Plant Biotechnology Journal"/>
    <x v="1"/>
    <n v="2520"/>
    <x v="590"/>
    <d v="2022-11-16T00:00:01"/>
    <x v="0"/>
  </r>
  <r>
    <x v="535"/>
    <s v="Plant Biotechnology Journal"/>
    <x v="1"/>
    <n v="2776"/>
    <x v="591"/>
    <d v="2023-11-06T00:00:00"/>
    <x v="1"/>
  </r>
  <r>
    <x v="536"/>
    <s v="Plant Direct"/>
    <x v="0"/>
    <s v="N/A"/>
    <x v="231"/>
    <d v="2019-08-13T00:00:00"/>
    <x v="0"/>
  </r>
  <r>
    <x v="536"/>
    <s v="Plant Direct"/>
    <x v="0"/>
    <n v="1984"/>
    <x v="498"/>
    <d v="2022-11-16T00:00:01"/>
    <x v="0"/>
  </r>
  <r>
    <x v="536"/>
    <s v="Plant Direct"/>
    <x v="0"/>
    <n v="2180"/>
    <x v="64"/>
    <d v="2023-12-12T00:00:00"/>
    <x v="1"/>
  </r>
  <r>
    <x v="536"/>
    <s v="Plant Direct"/>
    <x v="1"/>
    <s v="N/A"/>
    <x v="490"/>
    <d v="2019-08-13T00:00:00"/>
    <x v="0"/>
  </r>
  <r>
    <x v="536"/>
    <s v="Plant Direct"/>
    <x v="1"/>
    <n v="1587"/>
    <x v="499"/>
    <d v="2022-11-16T00:00:01"/>
    <x v="0"/>
  </r>
  <r>
    <x v="536"/>
    <s v="Plant Direct"/>
    <x v="1"/>
    <n v="1744"/>
    <x v="459"/>
    <d v="2023-12-12T00:00:00"/>
    <x v="1"/>
  </r>
  <r>
    <x v="536"/>
    <s v="Plant Direct"/>
    <x v="2"/>
    <s v="N/A"/>
    <x v="490"/>
    <d v="2019-08-13T00:00:00"/>
    <x v="0"/>
  </r>
  <r>
    <x v="536"/>
    <s v="Plant Direct"/>
    <x v="2"/>
    <n v="1587"/>
    <x v="499"/>
    <d v="2022-11-09T00:00:00"/>
    <x v="0"/>
  </r>
  <r>
    <x v="536"/>
    <s v="Plant Direct"/>
    <x v="2"/>
    <n v="1744"/>
    <x v="459"/>
    <d v="2023-12-01T00:00:00"/>
    <x v="1"/>
  </r>
  <r>
    <x v="536"/>
    <s v="Plant Direct"/>
    <x v="3"/>
    <s v="N/A"/>
    <x v="491"/>
    <d v="2019-08-13T00:00:00"/>
    <x v="0"/>
  </r>
  <r>
    <x v="536"/>
    <s v="Plant Direct"/>
    <x v="3"/>
    <n v="1270"/>
    <x v="572"/>
    <d v="2022-11-09T00:00:00"/>
    <x v="0"/>
  </r>
  <r>
    <x v="536"/>
    <s v="Plant Direct"/>
    <x v="3"/>
    <n v="1395"/>
    <x v="400"/>
    <d v="2023-12-01T00:00:00"/>
    <x v="1"/>
  </r>
  <r>
    <x v="537"/>
    <s v="Plant-Environment Interactions"/>
    <x v="0"/>
    <s v="N/A"/>
    <x v="371"/>
    <d v="2020-01-14T00:00:00"/>
    <x v="0"/>
  </r>
  <r>
    <x v="537"/>
    <s v="Plant-Environment Interactions"/>
    <x v="0"/>
    <n v="1777"/>
    <x v="152"/>
    <d v="2021-12-13T00:00:00"/>
    <x v="0"/>
  </r>
  <r>
    <x v="537"/>
    <s v="Plant-Environment Interactions"/>
    <x v="0"/>
    <n v="1800"/>
    <x v="340"/>
    <d v="2023-01-31T00:00:00"/>
    <x v="0"/>
  </r>
  <r>
    <x v="537"/>
    <s v="Plant-Environment Interactions"/>
    <x v="0"/>
    <n v="1980"/>
    <x v="34"/>
    <d v="2023-11-06T00:00:00"/>
    <x v="1"/>
  </r>
  <r>
    <x v="537"/>
    <s v="Plant-Environment Interactions"/>
    <x v="1"/>
    <s v="N/A"/>
    <x v="372"/>
    <d v="2020-01-14T00:00:00"/>
    <x v="0"/>
  </r>
  <r>
    <x v="537"/>
    <s v="Plant-Environment Interactions"/>
    <x v="1"/>
    <n v="1422"/>
    <x v="154"/>
    <d v="2021-12-13T00:00:00"/>
    <x v="0"/>
  </r>
  <r>
    <x v="537"/>
    <s v="Plant-Environment Interactions"/>
    <x v="1"/>
    <n v="1440"/>
    <x v="342"/>
    <d v="2023-01-31T00:00:00"/>
    <x v="0"/>
  </r>
  <r>
    <x v="537"/>
    <s v="Plant-Environment Interactions"/>
    <x v="1"/>
    <n v="1584"/>
    <x v="343"/>
    <d v="2023-11-06T00:00:00"/>
    <x v="1"/>
  </r>
  <r>
    <x v="537"/>
    <s v="Plant-Environment Interactions"/>
    <x v="2"/>
    <s v="N/A"/>
    <x v="372"/>
    <d v="2020-01-14T00:00:01"/>
    <x v="0"/>
  </r>
  <r>
    <x v="537"/>
    <s v="Plant-Environment Interactions"/>
    <x v="2"/>
    <n v="1422"/>
    <x v="371"/>
    <d v="2021-09-29T00:00:00"/>
    <x v="0"/>
  </r>
  <r>
    <x v="537"/>
    <s v="Plant-Environment Interactions"/>
    <x v="2"/>
    <n v="1777"/>
    <x v="152"/>
    <d v="2021-12-01T00:00:00"/>
    <x v="0"/>
  </r>
  <r>
    <x v="537"/>
    <s v="Plant-Environment Interactions"/>
    <x v="2"/>
    <n v="1800"/>
    <x v="340"/>
    <d v="2023-01-05T00:00:00"/>
    <x v="0"/>
  </r>
  <r>
    <x v="537"/>
    <s v="Plant-Environment Interactions"/>
    <x v="2"/>
    <n v="1980"/>
    <x v="34"/>
    <d v="2023-11-03T00:00:00"/>
    <x v="1"/>
  </r>
  <r>
    <x v="537"/>
    <s v="Plant-Environment Interactions"/>
    <x v="3"/>
    <s v="N/A"/>
    <x v="592"/>
    <d v="2020-01-14T00:00:01"/>
    <x v="0"/>
  </r>
  <r>
    <x v="537"/>
    <s v="Plant-Environment Interactions"/>
    <x v="3"/>
    <n v="1138"/>
    <x v="372"/>
    <d v="2021-09-29T00:00:00"/>
    <x v="0"/>
  </r>
  <r>
    <x v="537"/>
    <s v="Plant-Environment Interactions"/>
    <x v="3"/>
    <n v="1422"/>
    <x v="154"/>
    <d v="2021-12-01T00:00:00"/>
    <x v="0"/>
  </r>
  <r>
    <x v="537"/>
    <s v="Plant-Environment Interactions"/>
    <x v="3"/>
    <n v="1440"/>
    <x v="342"/>
    <d v="2023-01-05T00:00:00"/>
    <x v="0"/>
  </r>
  <r>
    <x v="537"/>
    <s v="Plant-Environment Interactions"/>
    <x v="3"/>
    <n v="1584"/>
    <x v="343"/>
    <d v="2023-11-03T00:00:00"/>
    <x v="1"/>
  </r>
  <r>
    <x v="538"/>
    <s v="Plants, People, Planet"/>
    <x v="0"/>
    <s v="N/A"/>
    <x v="158"/>
    <d v="2019-08-13T00:00:00"/>
    <x v="0"/>
  </r>
  <r>
    <x v="538"/>
    <s v="Plants, People, Planet"/>
    <x v="0"/>
    <n v="2200"/>
    <x v="159"/>
    <d v="2023-01-31T00:00:00"/>
    <x v="0"/>
  </r>
  <r>
    <x v="538"/>
    <s v="Plants, People, Planet"/>
    <x v="0"/>
    <n v="2420"/>
    <x v="160"/>
    <d v="2023-11-06T00:00:00"/>
    <x v="1"/>
  </r>
  <r>
    <x v="538"/>
    <s v="Plants, People, Planet"/>
    <x v="1"/>
    <s v="N/A"/>
    <x v="161"/>
    <d v="2019-08-13T00:00:00"/>
    <x v="0"/>
  </r>
  <r>
    <x v="538"/>
    <s v="Plants, People, Planet"/>
    <x v="1"/>
    <n v="1760"/>
    <x v="162"/>
    <d v="2023-01-31T00:00:00"/>
    <x v="0"/>
  </r>
  <r>
    <x v="538"/>
    <s v="Plants, People, Planet"/>
    <x v="1"/>
    <n v="1936"/>
    <x v="163"/>
    <d v="2023-11-06T00:00:00"/>
    <x v="1"/>
  </r>
  <r>
    <x v="538"/>
    <s v="Plants, People, Planet"/>
    <x v="2"/>
    <s v="N/A"/>
    <x v="340"/>
    <d v="2019-08-13T00:00:00"/>
    <x v="0"/>
  </r>
  <r>
    <x v="538"/>
    <s v="Plants, People, Planet"/>
    <x v="2"/>
    <n v="1980"/>
    <x v="161"/>
    <d v="2021-03-31T00:00:00"/>
    <x v="0"/>
  </r>
  <r>
    <x v="538"/>
    <s v="Plants, People, Planet"/>
    <x v="2"/>
    <n v="1760"/>
    <x v="158"/>
    <d v="2022-02-02T00:00:00"/>
    <x v="0"/>
  </r>
  <r>
    <x v="538"/>
    <s v="Plants, People, Planet"/>
    <x v="2"/>
    <n v="2200"/>
    <x v="159"/>
    <d v="2023-01-05T00:00:00"/>
    <x v="0"/>
  </r>
  <r>
    <x v="538"/>
    <s v="Plants, People, Planet"/>
    <x v="2"/>
    <n v="2420"/>
    <x v="160"/>
    <d v="2023-11-02T00:00:00"/>
    <x v="1"/>
  </r>
  <r>
    <x v="538"/>
    <s v="Plants, People, Planet"/>
    <x v="3"/>
    <s v="N/A"/>
    <x v="342"/>
    <d v="2019-08-13T00:00:00"/>
    <x v="0"/>
  </r>
  <r>
    <x v="538"/>
    <s v="Plants, People, Planet"/>
    <x v="3"/>
    <n v="1584"/>
    <x v="187"/>
    <d v="2021-03-31T00:00:00"/>
    <x v="0"/>
  </r>
  <r>
    <x v="538"/>
    <s v="Plants, People, Planet"/>
    <x v="3"/>
    <n v="1408"/>
    <x v="161"/>
    <d v="2022-02-02T00:00:00"/>
    <x v="0"/>
  </r>
  <r>
    <x v="538"/>
    <s v="Plants, People, Planet"/>
    <x v="3"/>
    <n v="1760"/>
    <x v="162"/>
    <d v="2023-01-05T00:00:00"/>
    <x v="0"/>
  </r>
  <r>
    <x v="538"/>
    <s v="Plants, People, Planet"/>
    <x v="3"/>
    <n v="1936"/>
    <x v="163"/>
    <d v="2023-11-02T00:00:00"/>
    <x v="1"/>
  </r>
  <r>
    <x v="539"/>
    <s v="Polymer Crystallization"/>
    <x v="0"/>
    <s v="N/A"/>
    <x v="24"/>
    <d v="2023-01-01T00:00:00"/>
    <x v="0"/>
  </r>
  <r>
    <x v="539"/>
    <s v="Polymer Crystallization"/>
    <x v="0"/>
    <n v="803"/>
    <x v="25"/>
    <d v="2024-03-04T00:00:00"/>
    <x v="1"/>
  </r>
  <r>
    <x v="539"/>
    <s v="Polymer Crystallization"/>
    <x v="1"/>
    <s v="N/A"/>
    <x v="26"/>
    <d v="2023-01-01T00:00:00"/>
    <x v="0"/>
  </r>
  <r>
    <x v="539"/>
    <s v="Polymer Crystallization"/>
    <x v="1"/>
    <n v="642"/>
    <x v="27"/>
    <d v="2024-03-04T00:00:00"/>
    <x v="1"/>
  </r>
  <r>
    <x v="540"/>
    <s v="Portal Hypertension &amp; Cirrhosis"/>
    <x v="0"/>
    <s v="N/A"/>
    <x v="569"/>
    <d v="2022-01-07T00:00:00"/>
    <x v="1"/>
  </r>
  <r>
    <x v="540"/>
    <s v="Portal Hypertension &amp; Cirrhosis"/>
    <x v="1"/>
    <s v="N/A"/>
    <x v="570"/>
    <d v="2022-01-07T00:00:00"/>
    <x v="1"/>
  </r>
  <r>
    <x v="541"/>
    <s v="Ppar Research"/>
    <x v="0"/>
    <s v="N/A"/>
    <x v="103"/>
    <d v="2023-01-01T00:00:00"/>
    <x v="0"/>
  </r>
  <r>
    <x v="541"/>
    <s v="Ppar Research"/>
    <x v="0"/>
    <n v="1301"/>
    <x v="104"/>
    <d v="2024-03-04T00:00:00"/>
    <x v="1"/>
  </r>
  <r>
    <x v="541"/>
    <s v="Ppar Research"/>
    <x v="1"/>
    <s v="N/A"/>
    <x v="105"/>
    <d v="2023-01-01T00:00:00"/>
    <x v="0"/>
  </r>
  <r>
    <x v="541"/>
    <s v="Ppar Research"/>
    <x v="1"/>
    <n v="1041"/>
    <x v="106"/>
    <d v="2024-03-04T00:00:00"/>
    <x v="1"/>
  </r>
  <r>
    <x v="542"/>
    <s v="Precision Medical Sciences"/>
    <x v="0"/>
    <s v="N/A"/>
    <x v="593"/>
    <d v="2019-09-05T01:00:01"/>
    <x v="0"/>
  </r>
  <r>
    <x v="542"/>
    <s v="Precision Medical Sciences"/>
    <x v="0"/>
    <n v="2085"/>
    <x v="89"/>
    <d v="2021-12-01T00:00:01"/>
    <x v="1"/>
  </r>
  <r>
    <x v="542"/>
    <s v="Precision Medical Sciences"/>
    <x v="1"/>
    <s v="N/A"/>
    <x v="594"/>
    <d v="2019-09-05T01:00:01"/>
    <x v="0"/>
  </r>
  <r>
    <x v="542"/>
    <s v="Precision Medical Sciences"/>
    <x v="1"/>
    <n v="1668"/>
    <x v="90"/>
    <d v="2021-12-01T00:00:01"/>
    <x v="1"/>
  </r>
  <r>
    <x v="543"/>
    <s v="Precision Radiation Oncology"/>
    <x v="0"/>
    <s v="N/A"/>
    <x v="32"/>
    <d v="2024-04-15T00:00:00"/>
    <x v="1"/>
  </r>
  <r>
    <x v="543"/>
    <s v="Precision Radiation Oncology"/>
    <x v="1"/>
    <s v="N/A"/>
    <x v="32"/>
    <d v="2024-04-15T00:00:00"/>
    <x v="1"/>
  </r>
  <r>
    <x v="544"/>
    <s v="Prostate Cancer"/>
    <x v="0"/>
    <s v="N/A"/>
    <x v="24"/>
    <d v="2023-01-01T00:00:00"/>
    <x v="0"/>
  </r>
  <r>
    <x v="544"/>
    <s v="Prostate Cancer"/>
    <x v="0"/>
    <n v="803"/>
    <x v="25"/>
    <d v="2024-03-04T00:00:00"/>
    <x v="1"/>
  </r>
  <r>
    <x v="544"/>
    <s v="Prostate Cancer"/>
    <x v="1"/>
    <s v="N/A"/>
    <x v="26"/>
    <d v="2023-01-01T00:00:00"/>
    <x v="0"/>
  </r>
  <r>
    <x v="544"/>
    <s v="Prostate Cancer"/>
    <x v="1"/>
    <n v="642"/>
    <x v="27"/>
    <d v="2024-03-04T00:00:00"/>
    <x v="1"/>
  </r>
  <r>
    <x v="545"/>
    <s v="Proteoglycan Research"/>
    <x v="0"/>
    <s v="N/A"/>
    <x v="6"/>
    <d v="2022-11-15T00:00:00"/>
    <x v="1"/>
  </r>
  <r>
    <x v="545"/>
    <s v="Proteoglycan Research"/>
    <x v="1"/>
    <s v="N/A"/>
    <x v="12"/>
    <d v="2022-11-15T00:00:00"/>
    <x v="1"/>
  </r>
  <r>
    <x v="546"/>
    <s v="Psych Journal"/>
    <x v="0"/>
    <s v="null"/>
    <x v="203"/>
    <d v="2023-10-24T00:00:00"/>
    <x v="1"/>
  </r>
  <r>
    <x v="546"/>
    <s v="Psych Journal"/>
    <x v="1"/>
    <s v="null"/>
    <x v="200"/>
    <d v="2023-10-24T00:00:00"/>
    <x v="1"/>
  </r>
  <r>
    <x v="547"/>
    <s v="Psyche: A Journal Of Entomology"/>
    <x v="0"/>
    <s v="N/A"/>
    <x v="24"/>
    <d v="2023-01-01T00:00:00"/>
    <x v="0"/>
  </r>
  <r>
    <x v="547"/>
    <s v="Psyche: A Journal Of Entomology"/>
    <x v="0"/>
    <n v="803"/>
    <x v="25"/>
    <d v="2024-03-04T00:00:00"/>
    <x v="1"/>
  </r>
  <r>
    <x v="547"/>
    <s v="Psyche: A Journal Of Entomology"/>
    <x v="1"/>
    <s v="N/A"/>
    <x v="26"/>
    <d v="2023-01-01T00:00:00"/>
    <x v="0"/>
  </r>
  <r>
    <x v="547"/>
    <s v="Psyche: A Journal Of Entomology"/>
    <x v="1"/>
    <n v="642"/>
    <x v="27"/>
    <d v="2024-03-04T00:00:00"/>
    <x v="1"/>
  </r>
  <r>
    <x v="548"/>
    <s v="Psychiatric Research And Clinical Practice"/>
    <x v="0"/>
    <s v="N/A"/>
    <x v="228"/>
    <d v="2020-06-21T00:00:00"/>
    <x v="0"/>
  </r>
  <r>
    <x v="548"/>
    <s v="Psychiatric Research And Clinical Practice"/>
    <x v="0"/>
    <n v="2250"/>
    <x v="49"/>
    <d v="2021-12-13T00:00:00"/>
    <x v="0"/>
  </r>
  <r>
    <x v="548"/>
    <s v="Psychiatric Research And Clinical Practice"/>
    <x v="0"/>
    <n v="2450"/>
    <x v="50"/>
    <d v="2022-11-16T00:00:01"/>
    <x v="0"/>
  </r>
  <r>
    <x v="548"/>
    <s v="Psychiatric Research And Clinical Practice"/>
    <x v="0"/>
    <n v="2700"/>
    <x v="410"/>
    <d v="2023-11-06T00:00:00"/>
    <x v="1"/>
  </r>
  <r>
    <x v="548"/>
    <s v="Psychiatric Research And Clinical Practice"/>
    <x v="1"/>
    <s v="N/A"/>
    <x v="152"/>
    <d v="2020-06-21T00:00:00"/>
    <x v="0"/>
  </r>
  <r>
    <x v="548"/>
    <s v="Psychiatric Research And Clinical Practice"/>
    <x v="1"/>
    <n v="1800"/>
    <x v="54"/>
    <d v="2021-12-13T00:00:00"/>
    <x v="0"/>
  </r>
  <r>
    <x v="548"/>
    <s v="Psychiatric Research And Clinical Practice"/>
    <x v="1"/>
    <n v="1960"/>
    <x v="55"/>
    <d v="2022-11-16T00:00:01"/>
    <x v="0"/>
  </r>
  <r>
    <x v="548"/>
    <s v="Psychiatric Research And Clinical Practice"/>
    <x v="1"/>
    <n v="2160"/>
    <x v="529"/>
    <d v="2023-11-06T00:00:00"/>
    <x v="1"/>
  </r>
  <r>
    <x v="548"/>
    <s v="Psychiatric Research And Clinical Practice"/>
    <x v="2"/>
    <s v="N/A"/>
    <x v="152"/>
    <d v="2021-02-01T00:00:01"/>
    <x v="0"/>
  </r>
  <r>
    <x v="548"/>
    <s v="Psychiatric Research And Clinical Practice"/>
    <x v="2"/>
    <n v="1800"/>
    <x v="54"/>
    <d v="2021-12-01T00:00:01"/>
    <x v="0"/>
  </r>
  <r>
    <x v="548"/>
    <s v="Psychiatric Research And Clinical Practice"/>
    <x v="2"/>
    <n v="1960"/>
    <x v="55"/>
    <d v="2022-11-16T00:00:00"/>
    <x v="0"/>
  </r>
  <r>
    <x v="548"/>
    <s v="Psychiatric Research And Clinical Practice"/>
    <x v="2"/>
    <n v="2160"/>
    <x v="529"/>
    <d v="2023-11-03T00:00:00"/>
    <x v="1"/>
  </r>
  <r>
    <x v="548"/>
    <s v="Psychiatric Research And Clinical Practice"/>
    <x v="3"/>
    <s v="N/A"/>
    <x v="154"/>
    <d v="2021-02-01T00:00:01"/>
    <x v="0"/>
  </r>
  <r>
    <x v="548"/>
    <s v="Psychiatric Research And Clinical Practice"/>
    <x v="3"/>
    <n v="1440"/>
    <x v="390"/>
    <d v="2021-12-01T00:00:01"/>
    <x v="0"/>
  </r>
  <r>
    <x v="548"/>
    <s v="Psychiatric Research And Clinical Practice"/>
    <x v="3"/>
    <n v="1568"/>
    <x v="547"/>
    <d v="2022-11-16T00:00:00"/>
    <x v="0"/>
  </r>
  <r>
    <x v="548"/>
    <s v="Psychiatric Research And Clinical Practice"/>
    <x v="3"/>
    <n v="1728"/>
    <x v="595"/>
    <d v="2023-11-03T00:00:00"/>
    <x v="1"/>
  </r>
  <r>
    <x v="549"/>
    <s v="Psychiatry And Clinical Neurosciences Reports"/>
    <x v="0"/>
    <s v="N/A"/>
    <x v="228"/>
    <d v="2021-10-18T00:00:00"/>
    <x v="1"/>
  </r>
  <r>
    <x v="549"/>
    <s v="Psychiatry And Clinical Neurosciences Reports"/>
    <x v="1"/>
    <s v="N/A"/>
    <x v="152"/>
    <d v="2021-10-18T00:00:00"/>
    <x v="1"/>
  </r>
  <r>
    <x v="550"/>
    <s v="Psychiatry Journal"/>
    <x v="0"/>
    <s v="N/A"/>
    <x v="91"/>
    <d v="2023-01-01T00:00:00"/>
    <x v="0"/>
  </r>
  <r>
    <x v="550"/>
    <s v="Psychiatry Journal"/>
    <x v="0"/>
    <n v="694"/>
    <x v="92"/>
    <d v="2024-03-04T00:00:00"/>
    <x v="1"/>
  </r>
  <r>
    <x v="550"/>
    <s v="Psychiatry Journal"/>
    <x v="1"/>
    <s v="N/A"/>
    <x v="93"/>
    <d v="2023-01-01T00:00:00"/>
    <x v="0"/>
  </r>
  <r>
    <x v="550"/>
    <s v="Psychiatry Journal"/>
    <x v="1"/>
    <n v="555"/>
    <x v="94"/>
    <d v="2024-03-04T00:00:00"/>
    <x v="1"/>
  </r>
  <r>
    <x v="551"/>
    <s v="Public Health Challenges"/>
    <x v="0"/>
    <s v="N/A"/>
    <x v="89"/>
    <d v="2021-10-29T00:00:00"/>
    <x v="1"/>
  </r>
  <r>
    <x v="551"/>
    <s v="Public Health Challenges"/>
    <x v="1"/>
    <s v="N/A"/>
    <x v="90"/>
    <d v="2021-10-29T00:00:00"/>
    <x v="1"/>
  </r>
  <r>
    <x v="552"/>
    <s v="Pulmonary Circulation"/>
    <x v="0"/>
    <s v="N/A"/>
    <x v="173"/>
    <d v="2021-11-15T00:00:00"/>
    <x v="0"/>
  </r>
  <r>
    <x v="552"/>
    <s v="Pulmonary Circulation"/>
    <x v="0"/>
    <n v="1850"/>
    <x v="195"/>
    <d v="2022-11-16T00:00:01"/>
    <x v="1"/>
  </r>
  <r>
    <x v="552"/>
    <s v="Pulmonary Circulation"/>
    <x v="1"/>
    <s v="N/A"/>
    <x v="134"/>
    <d v="2021-11-15T00:00:00"/>
    <x v="0"/>
  </r>
  <r>
    <x v="552"/>
    <s v="Pulmonary Circulation"/>
    <x v="1"/>
    <n v="1480"/>
    <x v="197"/>
    <d v="2022-11-16T00:00:01"/>
    <x v="1"/>
  </r>
  <r>
    <x v="553"/>
    <s v="Pulmonary Medicine"/>
    <x v="0"/>
    <s v="N/A"/>
    <x v="24"/>
    <d v="2023-01-01T00:00:00"/>
    <x v="0"/>
  </r>
  <r>
    <x v="553"/>
    <s v="Pulmonary Medicine"/>
    <x v="0"/>
    <n v="803"/>
    <x v="25"/>
    <d v="2024-03-04T00:00:00"/>
    <x v="1"/>
  </r>
  <r>
    <x v="553"/>
    <s v="Pulmonary Medicine"/>
    <x v="1"/>
    <s v="N/A"/>
    <x v="26"/>
    <d v="2023-01-01T00:00:00"/>
    <x v="0"/>
  </r>
  <r>
    <x v="553"/>
    <s v="Pulmonary Medicine"/>
    <x v="1"/>
    <n v="642"/>
    <x v="27"/>
    <d v="2024-03-04T00:00:00"/>
    <x v="1"/>
  </r>
  <r>
    <x v="554"/>
    <s v="Quantitative Biology"/>
    <x v="0"/>
    <s v="N/A"/>
    <x v="32"/>
    <d v="2024-04-15T00:00:00"/>
    <x v="1"/>
  </r>
  <r>
    <x v="554"/>
    <s v="Quantitative Biology"/>
    <x v="1"/>
    <s v="N/A"/>
    <x v="32"/>
    <d v="2024-04-15T00:00:00"/>
    <x v="1"/>
  </r>
  <r>
    <x v="555"/>
    <s v="Quantitative Economics"/>
    <x v="0"/>
    <s v="N/A"/>
    <x v="32"/>
    <d v="2024-04-15T00:00:00"/>
    <x v="1"/>
  </r>
  <r>
    <x v="555"/>
    <s v="Quantitative Economics"/>
    <x v="1"/>
    <s v="N/A"/>
    <x v="32"/>
    <d v="2024-04-15T00:00:00"/>
    <x v="1"/>
  </r>
  <r>
    <x v="556"/>
    <s v="Quantum Engineering"/>
    <x v="0"/>
    <s v="N/A"/>
    <x v="95"/>
    <d v="2023-01-01T00:00:00"/>
    <x v="0"/>
  </r>
  <r>
    <x v="556"/>
    <s v="Quantum Engineering"/>
    <x v="0"/>
    <n v="672"/>
    <x v="596"/>
    <d v="2023-09-18T00:00:00"/>
    <x v="0"/>
  </r>
  <r>
    <x v="556"/>
    <s v="Quantum Engineering"/>
    <x v="0"/>
    <n v="0"/>
    <x v="96"/>
    <d v="2024-03-04T00:00:00"/>
    <x v="1"/>
  </r>
  <r>
    <x v="556"/>
    <s v="Quantum Engineering"/>
    <x v="1"/>
    <s v="N/A"/>
    <x v="97"/>
    <d v="2023-01-01T00:00:00"/>
    <x v="0"/>
  </r>
  <r>
    <x v="556"/>
    <s v="Quantum Engineering"/>
    <x v="1"/>
    <n v="538"/>
    <x v="596"/>
    <d v="2023-09-18T00:00:00"/>
    <x v="0"/>
  </r>
  <r>
    <x v="556"/>
    <s v="Quantum Engineering"/>
    <x v="1"/>
    <n v="0"/>
    <x v="98"/>
    <d v="2024-03-04T00:00:00"/>
    <x v="1"/>
  </r>
  <r>
    <x v="557"/>
    <s v="Radiology Research And Practice"/>
    <x v="0"/>
    <s v="N/A"/>
    <x v="24"/>
    <d v="2023-01-01T00:00:00"/>
    <x v="0"/>
  </r>
  <r>
    <x v="557"/>
    <s v="Radiology Research And Practice"/>
    <x v="0"/>
    <n v="803"/>
    <x v="25"/>
    <d v="2024-03-04T00:00:00"/>
    <x v="1"/>
  </r>
  <r>
    <x v="557"/>
    <s v="Radiology Research And Practice"/>
    <x v="1"/>
    <s v="N/A"/>
    <x v="26"/>
    <d v="2023-01-01T00:00:00"/>
    <x v="0"/>
  </r>
  <r>
    <x v="557"/>
    <s v="Radiology Research And Practice"/>
    <x v="1"/>
    <n v="642"/>
    <x v="27"/>
    <d v="2024-03-04T00:00:00"/>
    <x v="1"/>
  </r>
  <r>
    <x v="558"/>
    <s v="Rehabilitation Research And Practice"/>
    <x v="0"/>
    <s v="N/A"/>
    <x v="24"/>
    <d v="2023-01-01T00:00:00"/>
    <x v="0"/>
  </r>
  <r>
    <x v="558"/>
    <s v="Rehabilitation Research And Practice"/>
    <x v="0"/>
    <n v="803"/>
    <x v="25"/>
    <d v="2024-03-04T00:00:00"/>
    <x v="1"/>
  </r>
  <r>
    <x v="558"/>
    <s v="Rehabilitation Research And Practice"/>
    <x v="1"/>
    <s v="N/A"/>
    <x v="26"/>
    <d v="2023-01-01T00:00:00"/>
    <x v="0"/>
  </r>
  <r>
    <x v="558"/>
    <s v="Rehabilitation Research And Practice"/>
    <x v="1"/>
    <n v="642"/>
    <x v="27"/>
    <d v="2024-03-04T00:00:00"/>
    <x v="1"/>
  </r>
  <r>
    <x v="559"/>
    <s v="Remote Sensing In Ecology And Conservation"/>
    <x v="0"/>
    <s v="N/A"/>
    <x v="173"/>
    <d v="2019-08-26T00:00:00"/>
    <x v="0"/>
  </r>
  <r>
    <x v="559"/>
    <s v="Remote Sensing In Ecology And Conservation"/>
    <x v="0"/>
    <n v="1850"/>
    <x v="75"/>
    <d v="2020-12-04T00:00:01"/>
    <x v="0"/>
  </r>
  <r>
    <x v="559"/>
    <s v="Remote Sensing In Ecology And Conservation"/>
    <x v="0"/>
    <n v="2050"/>
    <x v="114"/>
    <d v="2021-12-01T00:00:01"/>
    <x v="0"/>
  </r>
  <r>
    <x v="559"/>
    <s v="Remote Sensing In Ecology And Conservation"/>
    <x v="0"/>
    <n v="2550"/>
    <x v="8"/>
    <d v="2022-11-08T00:00:01"/>
    <x v="0"/>
  </r>
  <r>
    <x v="559"/>
    <s v="Remote Sensing In Ecology And Conservation"/>
    <x v="0"/>
    <n v="2640"/>
    <x v="9"/>
    <d v="2023-11-06T00:00:00"/>
    <x v="1"/>
  </r>
  <r>
    <x v="559"/>
    <s v="Remote Sensing In Ecology And Conservation"/>
    <x v="1"/>
    <s v="N/A"/>
    <x v="134"/>
    <d v="2019-08-26T00:00:00"/>
    <x v="0"/>
  </r>
  <r>
    <x v="559"/>
    <s v="Remote Sensing In Ecology And Conservation"/>
    <x v="1"/>
    <n v="1480"/>
    <x v="76"/>
    <d v="2020-12-04T00:00:01"/>
    <x v="0"/>
  </r>
  <r>
    <x v="559"/>
    <s v="Remote Sensing In Ecology And Conservation"/>
    <x v="1"/>
    <n v="1640"/>
    <x v="116"/>
    <d v="2021-12-01T00:00:01"/>
    <x v="0"/>
  </r>
  <r>
    <x v="559"/>
    <s v="Remote Sensing In Ecology And Conservation"/>
    <x v="1"/>
    <n v="2040"/>
    <x v="14"/>
    <d v="2022-11-08T00:00:01"/>
    <x v="0"/>
  </r>
  <r>
    <x v="559"/>
    <s v="Remote Sensing In Ecology And Conservation"/>
    <x v="1"/>
    <n v="2112"/>
    <x v="15"/>
    <d v="2023-11-06T00:00:00"/>
    <x v="1"/>
  </r>
  <r>
    <x v="560"/>
    <s v="Reproductive Medicine And Biology"/>
    <x v="0"/>
    <s v="N/A"/>
    <x v="154"/>
    <d v="2019-08-26T00:00:00"/>
    <x v="0"/>
  </r>
  <r>
    <x v="560"/>
    <s v="Reproductive Medicine And Biology"/>
    <x v="0"/>
    <n v="1440"/>
    <x v="204"/>
    <d v="2021-12-13T00:00:00"/>
    <x v="1"/>
  </r>
  <r>
    <x v="560"/>
    <s v="Reproductive Medicine And Biology"/>
    <x v="1"/>
    <s v="N/A"/>
    <x v="256"/>
    <d v="2019-08-26T00:00:00"/>
    <x v="0"/>
  </r>
  <r>
    <x v="560"/>
    <s v="Reproductive Medicine And Biology"/>
    <x v="1"/>
    <n v="1152"/>
    <x v="208"/>
    <d v="2021-12-13T00:00:00"/>
    <x v="1"/>
  </r>
  <r>
    <x v="561"/>
    <s v="Reproductive, Female And Child Health"/>
    <x v="0"/>
    <s v="N/A"/>
    <x v="148"/>
    <d v="2021-10-18T00:00:00"/>
    <x v="1"/>
  </r>
  <r>
    <x v="561"/>
    <s v="Reproductive, Female And Child Health"/>
    <x v="1"/>
    <s v="N/A"/>
    <x v="150"/>
    <d v="2021-10-18T00:00:00"/>
    <x v="1"/>
  </r>
  <r>
    <x v="562"/>
    <s v="Research And Practice In Thrombosis And Haemostasis"/>
    <x v="0"/>
    <s v="N/A"/>
    <x v="531"/>
    <d v="2019-08-13T00:00:00"/>
    <x v="1"/>
  </r>
  <r>
    <x v="562"/>
    <s v="Research And Practice In Thrombosis And Haemostasis"/>
    <x v="1"/>
    <s v="N/A"/>
    <x v="494"/>
    <d v="2019-08-13T00:00:00"/>
    <x v="1"/>
  </r>
  <r>
    <x v="562"/>
    <s v="Research And Practice In Thrombosis And Haemostasis"/>
    <x v="2"/>
    <s v="N/A"/>
    <x v="597"/>
    <d v="2019-08-13T00:00:00"/>
    <x v="0"/>
  </r>
  <r>
    <x v="562"/>
    <s v="Research And Practice In Thrombosis And Haemostasis"/>
    <x v="2"/>
    <n v="1624"/>
    <x v="45"/>
    <d v="2022-11-16T00:00:00"/>
    <x v="1"/>
  </r>
  <r>
    <x v="562"/>
    <s v="Research And Practice In Thrombosis And Haemostasis"/>
    <x v="3"/>
    <s v="N/A"/>
    <x v="598"/>
    <d v="2019-08-13T00:00:00"/>
    <x v="0"/>
  </r>
  <r>
    <x v="562"/>
    <s v="Research And Practice In Thrombosis And Haemostasis"/>
    <x v="3"/>
    <n v="1299"/>
    <x v="45"/>
    <d v="2022-11-16T00:00:00"/>
    <x v="1"/>
  </r>
  <r>
    <x v="563"/>
    <s v="Respirology Case Reports"/>
    <x v="0"/>
    <n v="900"/>
    <x v="307"/>
    <d v="2022-11-16T00:00:01"/>
    <x v="0"/>
  </r>
  <r>
    <x v="563"/>
    <s v="Respirology Case Reports"/>
    <x v="0"/>
    <n v="990"/>
    <x v="599"/>
    <d v="2023-12-12T00:00:00"/>
    <x v="1"/>
  </r>
  <r>
    <x v="563"/>
    <s v="Respirology Case Reports"/>
    <x v="1"/>
    <n v="720"/>
    <x v="287"/>
    <d v="2022-11-16T00:00:01"/>
    <x v="0"/>
  </r>
  <r>
    <x v="563"/>
    <s v="Respirology Case Reports"/>
    <x v="1"/>
    <n v="792"/>
    <x v="600"/>
    <d v="2023-12-12T00:00:00"/>
    <x v="1"/>
  </r>
  <r>
    <x v="564"/>
    <s v="Responsive Materials"/>
    <x v="0"/>
    <s v="N/A"/>
    <x v="32"/>
    <d v="2023-01-17T00:00:00"/>
    <x v="1"/>
  </r>
  <r>
    <x v="565"/>
    <s v="Rheumatology &amp; Autoimmunity"/>
    <x v="0"/>
    <s v="N/A"/>
    <x v="601"/>
    <d v="2021-04-20T00:00:00"/>
    <x v="1"/>
  </r>
  <r>
    <x v="565"/>
    <s v="Rheumatology &amp; Autoimmunity"/>
    <x v="1"/>
    <s v="N/A"/>
    <x v="602"/>
    <d v="2021-04-20T00:00:00"/>
    <x v="1"/>
  </r>
  <r>
    <x v="566"/>
    <s v="River"/>
    <x v="0"/>
    <s v="N/A"/>
    <x v="6"/>
    <d v="2022-12-09T00:00:00"/>
    <x v="1"/>
  </r>
  <r>
    <x v="566"/>
    <s v="River"/>
    <x v="1"/>
    <s v="N/A"/>
    <x v="12"/>
    <d v="2022-12-09T00:00:00"/>
    <x v="1"/>
  </r>
  <r>
    <x v="567"/>
    <s v="Sarcoma"/>
    <x v="0"/>
    <s v="N/A"/>
    <x v="91"/>
    <d v="2023-01-01T00:00:00"/>
    <x v="0"/>
  </r>
  <r>
    <x v="567"/>
    <s v="Sarcoma"/>
    <x v="0"/>
    <n v="694"/>
    <x v="92"/>
    <d v="2024-03-04T00:00:00"/>
    <x v="1"/>
  </r>
  <r>
    <x v="567"/>
    <s v="Sarcoma"/>
    <x v="1"/>
    <s v="N/A"/>
    <x v="93"/>
    <d v="2023-01-01T00:00:00"/>
    <x v="0"/>
  </r>
  <r>
    <x v="567"/>
    <s v="Sarcoma"/>
    <x v="1"/>
    <n v="555"/>
    <x v="94"/>
    <d v="2024-03-04T00:00:00"/>
    <x v="1"/>
  </r>
  <r>
    <x v="568"/>
    <s v="Scanning"/>
    <x v="0"/>
    <s v="N/A"/>
    <x v="103"/>
    <d v="2023-01-01T00:00:00"/>
    <x v="1"/>
  </r>
  <r>
    <x v="568"/>
    <s v="Scanning"/>
    <x v="1"/>
    <s v="N/A"/>
    <x v="105"/>
    <d v="2023-01-01T00:00:00"/>
    <x v="1"/>
  </r>
  <r>
    <x v="569"/>
    <s v="Schizophrenia Research And Treatment"/>
    <x v="0"/>
    <s v="N/A"/>
    <x v="24"/>
    <d v="2023-01-01T00:00:00"/>
    <x v="0"/>
  </r>
  <r>
    <x v="569"/>
    <s v="Schizophrenia Research And Treatment"/>
    <x v="0"/>
    <n v="803"/>
    <x v="25"/>
    <d v="2024-03-04T00:00:00"/>
    <x v="1"/>
  </r>
  <r>
    <x v="569"/>
    <s v="Schizophrenia Research And Treatment"/>
    <x v="1"/>
    <s v="N/A"/>
    <x v="26"/>
    <d v="2023-01-01T00:00:00"/>
    <x v="0"/>
  </r>
  <r>
    <x v="569"/>
    <s v="Schizophrenia Research And Treatment"/>
    <x v="1"/>
    <n v="642"/>
    <x v="27"/>
    <d v="2024-03-04T00:00:00"/>
    <x v="1"/>
  </r>
  <r>
    <x v="570"/>
    <s v="Science And Technology Of Nuclear Installations"/>
    <x v="0"/>
    <s v="N/A"/>
    <x v="103"/>
    <d v="2023-01-01T00:00:00"/>
    <x v="0"/>
  </r>
  <r>
    <x v="570"/>
    <s v="Science And Technology Of Nuclear Installations"/>
    <x v="0"/>
    <n v="1301"/>
    <x v="104"/>
    <d v="2024-03-04T00:00:00"/>
    <x v="1"/>
  </r>
  <r>
    <x v="570"/>
    <s v="Science And Technology Of Nuclear Installations"/>
    <x v="1"/>
    <s v="N/A"/>
    <x v="105"/>
    <d v="2023-01-01T00:00:00"/>
    <x v="0"/>
  </r>
  <r>
    <x v="570"/>
    <s v="Science And Technology Of Nuclear Installations"/>
    <x v="1"/>
    <n v="1041"/>
    <x v="106"/>
    <d v="2024-03-04T00:00:00"/>
    <x v="1"/>
  </r>
  <r>
    <x v="571"/>
    <s v="Scientific Programming: Tools &amp; Techniques"/>
    <x v="0"/>
    <s v="N/A"/>
    <x v="108"/>
    <d v="2023-01-01T00:00:00"/>
    <x v="1"/>
  </r>
  <r>
    <x v="571"/>
    <s v="Scientific Programming: Tools &amp; Techniques"/>
    <x v="1"/>
    <s v="N/A"/>
    <x v="109"/>
    <d v="2023-01-01T00:00:00"/>
    <x v="1"/>
  </r>
  <r>
    <x v="572"/>
    <s v="Scientifica"/>
    <x v="0"/>
    <s v="N/A"/>
    <x v="24"/>
    <d v="2023-01-01T00:00:00"/>
    <x v="0"/>
  </r>
  <r>
    <x v="572"/>
    <s v="Scientifica"/>
    <x v="0"/>
    <n v="803"/>
    <x v="25"/>
    <d v="2024-03-04T00:00:00"/>
    <x v="1"/>
  </r>
  <r>
    <x v="572"/>
    <s v="Scientifica"/>
    <x v="1"/>
    <s v="N/A"/>
    <x v="26"/>
    <d v="2023-01-01T00:00:00"/>
    <x v="0"/>
  </r>
  <r>
    <x v="572"/>
    <s v="Scientifica"/>
    <x v="1"/>
    <n v="642"/>
    <x v="27"/>
    <d v="2024-03-04T00:00:00"/>
    <x v="1"/>
  </r>
  <r>
    <x v="573"/>
    <s v="Security And Communication Networks"/>
    <x v="0"/>
    <s v="N/A"/>
    <x v="99"/>
    <d v="2023-01-01T00:00:00"/>
    <x v="1"/>
  </r>
  <r>
    <x v="573"/>
    <s v="Security And Communication Networks"/>
    <x v="1"/>
    <s v="N/A"/>
    <x v="101"/>
    <d v="2023-01-01T00:00:00"/>
    <x v="1"/>
  </r>
  <r>
    <x v="574"/>
    <s v="Shock And Vibration"/>
    <x v="0"/>
    <s v="N/A"/>
    <x v="99"/>
    <d v="2023-01-01T00:00:00"/>
    <x v="0"/>
  </r>
  <r>
    <x v="574"/>
    <s v="Shock And Vibration"/>
    <x v="0"/>
    <n v="2211"/>
    <x v="100"/>
    <d v="2024-03-04T00:00:00"/>
    <x v="1"/>
  </r>
  <r>
    <x v="574"/>
    <s v="Shock And Vibration"/>
    <x v="1"/>
    <s v="N/A"/>
    <x v="101"/>
    <d v="2023-01-01T00:00:00"/>
    <x v="0"/>
  </r>
  <r>
    <x v="574"/>
    <s v="Shock And Vibration"/>
    <x v="1"/>
    <n v="1769"/>
    <x v="102"/>
    <d v="2024-03-04T00:00:00"/>
    <x v="1"/>
  </r>
  <r>
    <x v="575"/>
    <s v="Skin Health And Disease"/>
    <x v="0"/>
    <s v="N/A"/>
    <x v="603"/>
    <d v="2020-04-29T00:00:00"/>
    <x v="0"/>
  </r>
  <r>
    <x v="575"/>
    <s v="Skin Health And Disease"/>
    <x v="0"/>
    <n v="1909"/>
    <x v="216"/>
    <d v="2021-12-13T00:00:00"/>
    <x v="0"/>
  </r>
  <r>
    <x v="575"/>
    <s v="Skin Health And Disease"/>
    <x v="0"/>
    <n v="1900"/>
    <x v="71"/>
    <d v="2023-11-06T00:00:00"/>
    <x v="1"/>
  </r>
  <r>
    <x v="575"/>
    <s v="Skin Health And Disease"/>
    <x v="1"/>
    <s v="N/A"/>
    <x v="604"/>
    <d v="2020-04-29T00:00:00"/>
    <x v="0"/>
  </r>
  <r>
    <x v="575"/>
    <s v="Skin Health And Disease"/>
    <x v="1"/>
    <n v="1527"/>
    <x v="191"/>
    <d v="2021-12-13T00:00:00"/>
    <x v="0"/>
  </r>
  <r>
    <x v="575"/>
    <s v="Skin Health And Disease"/>
    <x v="1"/>
    <n v="1520"/>
    <x v="149"/>
    <d v="2023-11-06T00:00:00"/>
    <x v="1"/>
  </r>
  <r>
    <x v="575"/>
    <s v="Skin Health And Disease"/>
    <x v="2"/>
    <s v="N/A"/>
    <x v="604"/>
    <d v="2021-02-01T00:00:01"/>
    <x v="0"/>
  </r>
  <r>
    <x v="575"/>
    <s v="Skin Health And Disease"/>
    <x v="2"/>
    <n v="1527"/>
    <x v="191"/>
    <d v="2021-12-01T00:00:01"/>
    <x v="0"/>
  </r>
  <r>
    <x v="575"/>
    <s v="Skin Health And Disease"/>
    <x v="2"/>
    <n v="1520"/>
    <x v="149"/>
    <d v="2023-11-03T00:00:00"/>
    <x v="1"/>
  </r>
  <r>
    <x v="575"/>
    <s v="Skin Health And Disease"/>
    <x v="3"/>
    <s v="N/A"/>
    <x v="213"/>
    <d v="2021-02-01T00:00:01"/>
    <x v="0"/>
  </r>
  <r>
    <x v="575"/>
    <s v="Skin Health And Disease"/>
    <x v="3"/>
    <n v="1222"/>
    <x v="193"/>
    <d v="2021-12-01T00:00:01"/>
    <x v="0"/>
  </r>
  <r>
    <x v="575"/>
    <s v="Skin Health And Disease"/>
    <x v="3"/>
    <n v="1216"/>
    <x v="186"/>
    <d v="2023-11-03T00:00:00"/>
    <x v="1"/>
  </r>
  <r>
    <x v="576"/>
    <s v="Skin Research And Technology"/>
    <x v="0"/>
    <s v="N/A"/>
    <x v="68"/>
    <d v="2014-05-29T00:00:00"/>
    <x v="0"/>
  </r>
  <r>
    <x v="576"/>
    <s v="Skin Research And Technology"/>
    <x v="0"/>
    <n v="3000"/>
    <x v="214"/>
    <d v="2020-12-03T00:00:00"/>
    <x v="0"/>
  </r>
  <r>
    <x v="576"/>
    <s v="Skin Research And Technology"/>
    <x v="0"/>
    <n v="3150"/>
    <x v="565"/>
    <d v="2021-10-25T00:00:00"/>
    <x v="0"/>
  </r>
  <r>
    <x v="576"/>
    <s v="Skin Research And Technology"/>
    <x v="0"/>
    <n v="3250"/>
    <x v="605"/>
    <d v="2021-12-07T00:00:00"/>
    <x v="0"/>
  </r>
  <r>
    <x v="576"/>
    <s v="Skin Research And Technology"/>
    <x v="0"/>
    <n v="2165"/>
    <x v="446"/>
    <d v="2022-09-21T00:00:00"/>
    <x v="0"/>
  </r>
  <r>
    <x v="576"/>
    <s v="Skin Research And Technology"/>
    <x v="0"/>
    <n v="2500"/>
    <x v="178"/>
    <d v="2022-10-09T00:00:00"/>
    <x v="0"/>
  </r>
  <r>
    <x v="576"/>
    <s v="Skin Research And Technology"/>
    <x v="0"/>
    <n v="2380"/>
    <x v="68"/>
    <d v="2023-09-18T00:00:00"/>
    <x v="1"/>
  </r>
  <r>
    <x v="576"/>
    <s v="Skin Research And Technology"/>
    <x v="1"/>
    <s v="N/A"/>
    <x v="71"/>
    <d v="2014-05-29T00:00:00"/>
    <x v="0"/>
  </r>
  <r>
    <x v="576"/>
    <s v="Skin Research And Technology"/>
    <x v="1"/>
    <n v="2400"/>
    <x v="22"/>
    <d v="2020-12-03T00:00:00"/>
    <x v="0"/>
  </r>
  <r>
    <x v="576"/>
    <s v="Skin Research And Technology"/>
    <x v="1"/>
    <n v="2520"/>
    <x v="33"/>
    <d v="2021-10-25T00:00:00"/>
    <x v="0"/>
  </r>
  <r>
    <x v="576"/>
    <s v="Skin Research And Technology"/>
    <x v="1"/>
    <n v="2600"/>
    <x v="606"/>
    <d v="2021-12-07T00:00:00"/>
    <x v="0"/>
  </r>
  <r>
    <x v="576"/>
    <s v="Skin Research And Technology"/>
    <x v="1"/>
    <n v="1732"/>
    <x v="447"/>
    <d v="2022-09-21T00:00:00"/>
    <x v="0"/>
  </r>
  <r>
    <x v="576"/>
    <s v="Skin Research And Technology"/>
    <x v="1"/>
    <n v="2000"/>
    <x v="7"/>
    <d v="2022-10-09T00:00:00"/>
    <x v="0"/>
  </r>
  <r>
    <x v="576"/>
    <s v="Skin Research And Technology"/>
    <x v="1"/>
    <n v="1904"/>
    <x v="71"/>
    <d v="2023-09-18T00:00:00"/>
    <x v="1"/>
  </r>
  <r>
    <x v="577"/>
    <s v="Sleep Disorders"/>
    <x v="0"/>
    <s v="N/A"/>
    <x v="91"/>
    <d v="2023-01-01T00:00:00"/>
    <x v="0"/>
  </r>
  <r>
    <x v="577"/>
    <s v="Sleep Disorders"/>
    <x v="0"/>
    <n v="694"/>
    <x v="92"/>
    <d v="2024-03-04T00:00:00"/>
    <x v="1"/>
  </r>
  <r>
    <x v="577"/>
    <s v="Sleep Disorders"/>
    <x v="1"/>
    <s v="N/A"/>
    <x v="93"/>
    <d v="2023-01-01T00:00:00"/>
    <x v="0"/>
  </r>
  <r>
    <x v="577"/>
    <s v="Sleep Disorders"/>
    <x v="1"/>
    <n v="555"/>
    <x v="94"/>
    <d v="2024-03-04T00:00:00"/>
    <x v="1"/>
  </r>
  <r>
    <x v="578"/>
    <s v="Sleep Research"/>
    <x v="0"/>
    <s v="N/A"/>
    <x v="32"/>
    <d v="2024-04-15T00:00:00"/>
    <x v="1"/>
  </r>
  <r>
    <x v="578"/>
    <s v="Sleep Research"/>
    <x v="1"/>
    <s v="N/A"/>
    <x v="32"/>
    <d v="2024-04-15T00:00:00"/>
    <x v="1"/>
  </r>
  <r>
    <x v="579"/>
    <s v="Small Science"/>
    <x v="0"/>
    <s v="N/A"/>
    <x v="77"/>
    <d v="2020-06-11T00:00:00"/>
    <x v="0"/>
  </r>
  <r>
    <x v="579"/>
    <s v="Small Science"/>
    <x v="0"/>
    <n v="4163"/>
    <x v="607"/>
    <d v="2021-10-29T01:00:01"/>
    <x v="0"/>
  </r>
  <r>
    <x v="579"/>
    <s v="Small Science"/>
    <x v="0"/>
    <n v="4150"/>
    <x v="608"/>
    <d v="2022-09-13T00:00:00"/>
    <x v="0"/>
  </r>
  <r>
    <x v="579"/>
    <s v="Small Science"/>
    <x v="0"/>
    <n v="4570"/>
    <x v="79"/>
    <d v="2023-09-18T00:00:00"/>
    <x v="1"/>
  </r>
  <r>
    <x v="579"/>
    <s v="Small Science"/>
    <x v="1"/>
    <s v="N/A"/>
    <x v="81"/>
    <d v="2020-06-11T00:00:00"/>
    <x v="0"/>
  </r>
  <r>
    <x v="579"/>
    <s v="Small Science"/>
    <x v="1"/>
    <n v="3330"/>
    <x v="609"/>
    <d v="2021-10-29T01:00:01"/>
    <x v="0"/>
  </r>
  <r>
    <x v="579"/>
    <s v="Small Science"/>
    <x v="1"/>
    <n v="3320"/>
    <x v="610"/>
    <d v="2022-09-13T00:00:00"/>
    <x v="0"/>
  </r>
  <r>
    <x v="579"/>
    <s v="Small Science"/>
    <x v="1"/>
    <n v="3656"/>
    <x v="83"/>
    <d v="2023-09-18T00:00:00"/>
    <x v="1"/>
  </r>
  <r>
    <x v="579"/>
    <s v="Small Science"/>
    <x v="2"/>
    <s v="N/A"/>
    <x v="81"/>
    <d v="2021-02-01T00:00:01"/>
    <x v="0"/>
  </r>
  <r>
    <x v="579"/>
    <s v="Small Science"/>
    <x v="2"/>
    <n v="3330"/>
    <x v="609"/>
    <d v="2021-10-29T01:00:01"/>
    <x v="0"/>
  </r>
  <r>
    <x v="579"/>
    <s v="Small Science"/>
    <x v="2"/>
    <n v="3320"/>
    <x v="607"/>
    <d v="2021-11-15T00:00:00"/>
    <x v="0"/>
  </r>
  <r>
    <x v="579"/>
    <s v="Small Science"/>
    <x v="2"/>
    <n v="4150"/>
    <x v="608"/>
    <d v="2022-09-21T00:00:00"/>
    <x v="0"/>
  </r>
  <r>
    <x v="579"/>
    <s v="Small Science"/>
    <x v="2"/>
    <n v="4570"/>
    <x v="79"/>
    <d v="2023-10-23T00:00:00"/>
    <x v="1"/>
  </r>
  <r>
    <x v="579"/>
    <s v="Small Science"/>
    <x v="3"/>
    <s v="N/A"/>
    <x v="611"/>
    <d v="2021-02-01T00:00:01"/>
    <x v="0"/>
  </r>
  <r>
    <x v="579"/>
    <s v="Small Science"/>
    <x v="3"/>
    <n v="2664"/>
    <x v="612"/>
    <d v="2021-10-29T01:00:01"/>
    <x v="0"/>
  </r>
  <r>
    <x v="579"/>
    <s v="Small Science"/>
    <x v="3"/>
    <n v="2656"/>
    <x v="609"/>
    <d v="2021-11-15T00:00:00"/>
    <x v="0"/>
  </r>
  <r>
    <x v="579"/>
    <s v="Small Science"/>
    <x v="3"/>
    <n v="3320"/>
    <x v="610"/>
    <d v="2022-09-21T00:00:00"/>
    <x v="0"/>
  </r>
  <r>
    <x v="579"/>
    <s v="Small Science"/>
    <x v="3"/>
    <n v="3656"/>
    <x v="83"/>
    <d v="2023-10-23T00:00:00"/>
    <x v="1"/>
  </r>
  <r>
    <x v="580"/>
    <s v="Small Structures"/>
    <x v="0"/>
    <s v="N/A"/>
    <x v="275"/>
    <d v="2022-09-22T00:00:00"/>
    <x v="1"/>
  </r>
  <r>
    <x v="580"/>
    <s v="Small Structures"/>
    <x v="1"/>
    <s v="N/A"/>
    <x v="158"/>
    <d v="2022-09-22T00:00:00"/>
    <x v="1"/>
  </r>
  <r>
    <x v="581"/>
    <s v="Smart Medicine"/>
    <x v="0"/>
    <s v="N/A"/>
    <x v="32"/>
    <d v="2022-01-08T00:00:00"/>
    <x v="1"/>
  </r>
  <r>
    <x v="581"/>
    <s v="Smart Medicine"/>
    <x v="1"/>
    <s v="N/A"/>
    <x v="32"/>
    <d v="2022-01-08T00:00:00"/>
    <x v="1"/>
  </r>
  <r>
    <x v="582"/>
    <s v="Smart Molecules"/>
    <x v="0"/>
    <s v="N/A"/>
    <x v="32"/>
    <d v="2022-11-30T00:00:00"/>
    <x v="1"/>
  </r>
  <r>
    <x v="582"/>
    <s v="Smart Molecules"/>
    <x v="1"/>
    <s v="N/A"/>
    <x v="32"/>
    <d v="2022-11-30T00:00:00"/>
    <x v="1"/>
  </r>
  <r>
    <x v="583"/>
    <s v="Smartmat"/>
    <x v="0"/>
    <s v="N/A"/>
    <x v="110"/>
    <d v="2020-09-01T00:00:00"/>
    <x v="0"/>
  </r>
  <r>
    <x v="583"/>
    <s v="Smartmat"/>
    <x v="0"/>
    <n v="3519"/>
    <x v="177"/>
    <d v="2023-09-25T00:00:00"/>
    <x v="1"/>
  </r>
  <r>
    <x v="583"/>
    <s v="Smartmat"/>
    <x v="1"/>
    <s v="N/A"/>
    <x v="112"/>
    <d v="2020-09-01T00:00:00"/>
    <x v="0"/>
  </r>
  <r>
    <x v="583"/>
    <s v="Smartmat"/>
    <x v="1"/>
    <n v="2815"/>
    <x v="181"/>
    <d v="2023-09-25T00:00:00"/>
    <x v="1"/>
  </r>
  <r>
    <x v="583"/>
    <s v="Smartmat"/>
    <x v="2"/>
    <s v="N/A"/>
    <x v="613"/>
    <d v="2020-09-01T00:00:00"/>
    <x v="0"/>
  </r>
  <r>
    <x v="583"/>
    <s v="Smartmat"/>
    <x v="2"/>
    <n v="3167"/>
    <x v="110"/>
    <d v="2022-08-11T00:00:00"/>
    <x v="0"/>
  </r>
  <r>
    <x v="583"/>
    <s v="Smartmat"/>
    <x v="2"/>
    <n v="3519"/>
    <x v="177"/>
    <d v="2023-09-20T00:00:00"/>
    <x v="1"/>
  </r>
  <r>
    <x v="583"/>
    <s v="Smartmat"/>
    <x v="3"/>
    <s v="N/A"/>
    <x v="569"/>
    <d v="2020-09-01T00:00:00"/>
    <x v="0"/>
  </r>
  <r>
    <x v="583"/>
    <s v="Smartmat"/>
    <x v="3"/>
    <n v="2534"/>
    <x v="112"/>
    <d v="2022-08-11T00:00:00"/>
    <x v="0"/>
  </r>
  <r>
    <x v="583"/>
    <s v="Smartmat"/>
    <x v="3"/>
    <n v="2815"/>
    <x v="181"/>
    <d v="2023-09-20T00:00:00"/>
    <x v="1"/>
  </r>
  <r>
    <x v="584"/>
    <s v="Space Weather"/>
    <x v="0"/>
    <s v="N/A"/>
    <x v="158"/>
    <d v="2019-10-16T00:00:00"/>
    <x v="0"/>
  </r>
  <r>
    <x v="584"/>
    <s v="Space Weather"/>
    <x v="0"/>
    <n v="2200"/>
    <x v="614"/>
    <d v="2021-07-09T00:00:00"/>
    <x v="0"/>
  </r>
  <r>
    <x v="584"/>
    <s v="Space Weather"/>
    <x v="0"/>
    <n v="2332"/>
    <x v="159"/>
    <d v="2023-01-31T00:00:00"/>
    <x v="0"/>
  </r>
  <r>
    <x v="584"/>
    <s v="Space Weather"/>
    <x v="0"/>
    <n v="2420"/>
    <x v="160"/>
    <d v="2023-11-06T00:00:00"/>
    <x v="1"/>
  </r>
  <r>
    <x v="584"/>
    <s v="Space Weather"/>
    <x v="1"/>
    <s v="N/A"/>
    <x v="161"/>
    <d v="2019-10-16T00:00:00"/>
    <x v="0"/>
  </r>
  <r>
    <x v="584"/>
    <s v="Space Weather"/>
    <x v="1"/>
    <n v="1760"/>
    <x v="435"/>
    <d v="2021-07-09T00:00:00"/>
    <x v="0"/>
  </r>
  <r>
    <x v="584"/>
    <s v="Space Weather"/>
    <x v="1"/>
    <n v="1866"/>
    <x v="162"/>
    <d v="2023-01-31T00:00:00"/>
    <x v="0"/>
  </r>
  <r>
    <x v="584"/>
    <s v="Space Weather"/>
    <x v="1"/>
    <n v="1936"/>
    <x v="163"/>
    <d v="2023-11-06T00:00:00"/>
    <x v="1"/>
  </r>
  <r>
    <x v="585"/>
    <s v="Spe Polymers"/>
    <x v="0"/>
    <s v="N/A"/>
    <x v="156"/>
    <d v="2020-03-19T00:00:00"/>
    <x v="0"/>
  </r>
  <r>
    <x v="585"/>
    <s v="Spe Polymers"/>
    <x v="0"/>
    <n v="1790"/>
    <x v="152"/>
    <d v="2021-12-13T00:00:00"/>
    <x v="0"/>
  </r>
  <r>
    <x v="585"/>
    <s v="Spe Polymers"/>
    <x v="0"/>
    <n v="1800"/>
    <x v="153"/>
    <d v="2023-12-12T00:00:00"/>
    <x v="1"/>
  </r>
  <r>
    <x v="585"/>
    <s v="Spe Polymers"/>
    <x v="1"/>
    <s v="N/A"/>
    <x v="157"/>
    <d v="2020-03-19T00:00:00"/>
    <x v="0"/>
  </r>
  <r>
    <x v="585"/>
    <s v="Spe Polymers"/>
    <x v="1"/>
    <n v="1432"/>
    <x v="154"/>
    <d v="2021-12-13T00:00:00"/>
    <x v="0"/>
  </r>
  <r>
    <x v="585"/>
    <s v="Spe Polymers"/>
    <x v="1"/>
    <n v="1440"/>
    <x v="155"/>
    <d v="2023-12-12T00:00:00"/>
    <x v="1"/>
  </r>
  <r>
    <x v="585"/>
    <s v="Spe Polymers"/>
    <x v="2"/>
    <s v="N/A"/>
    <x v="615"/>
    <d v="2021-02-01T00:00:01"/>
    <x v="0"/>
  </r>
  <r>
    <x v="585"/>
    <s v="Spe Polymers"/>
    <x v="2"/>
    <n v="1611"/>
    <x v="563"/>
    <d v="2021-12-01T00:00:01"/>
    <x v="0"/>
  </r>
  <r>
    <x v="585"/>
    <s v="Spe Polymers"/>
    <x v="2"/>
    <n v="1620"/>
    <x v="152"/>
    <d v="2022-08-11T00:00:00"/>
    <x v="0"/>
  </r>
  <r>
    <x v="585"/>
    <s v="Spe Polymers"/>
    <x v="2"/>
    <n v="1800"/>
    <x v="153"/>
    <d v="2023-12-01T00:00:00"/>
    <x v="1"/>
  </r>
  <r>
    <x v="585"/>
    <s v="Spe Polymers"/>
    <x v="3"/>
    <s v="N/A"/>
    <x v="616"/>
    <d v="2021-02-01T00:00:01"/>
    <x v="0"/>
  </r>
  <r>
    <x v="585"/>
    <s v="Spe Polymers"/>
    <x v="3"/>
    <n v="1289"/>
    <x v="617"/>
    <d v="2021-12-01T00:00:01"/>
    <x v="0"/>
  </r>
  <r>
    <x v="585"/>
    <s v="Spe Polymers"/>
    <x v="3"/>
    <n v="1296"/>
    <x v="154"/>
    <d v="2022-08-11T00:00:00"/>
    <x v="0"/>
  </r>
  <r>
    <x v="585"/>
    <s v="Spe Polymers"/>
    <x v="3"/>
    <n v="1440"/>
    <x v="155"/>
    <d v="2023-12-01T00:00:00"/>
    <x v="1"/>
  </r>
  <r>
    <x v="586"/>
    <s v="Stem Cells International"/>
    <x v="0"/>
    <s v="N/A"/>
    <x v="19"/>
    <d v="2023-01-01T00:00:00"/>
    <x v="0"/>
  </r>
  <r>
    <x v="586"/>
    <s v="Stem Cells International"/>
    <x v="0"/>
    <n v="2060"/>
    <x v="31"/>
    <d v="2024-03-04T00:00:00"/>
    <x v="1"/>
  </r>
  <r>
    <x v="586"/>
    <s v="Stem Cells International"/>
    <x v="1"/>
    <s v="N/A"/>
    <x v="21"/>
    <d v="2023-01-01T00:00:00"/>
    <x v="0"/>
  </r>
  <r>
    <x v="586"/>
    <s v="Stem Cells International"/>
    <x v="1"/>
    <n v="1648"/>
    <x v="107"/>
    <d v="2024-03-04T00:00:00"/>
    <x v="1"/>
  </r>
  <r>
    <x v="587"/>
    <s v="Stroke Research And Treatment"/>
    <x v="0"/>
    <s v="N/A"/>
    <x v="24"/>
    <d v="2023-01-01T00:00:00"/>
    <x v="0"/>
  </r>
  <r>
    <x v="587"/>
    <s v="Stroke Research And Treatment"/>
    <x v="0"/>
    <n v="803"/>
    <x v="25"/>
    <d v="2024-03-04T00:00:00"/>
    <x v="1"/>
  </r>
  <r>
    <x v="587"/>
    <s v="Stroke Research And Treatment"/>
    <x v="1"/>
    <s v="N/A"/>
    <x v="26"/>
    <d v="2023-01-01T00:00:00"/>
    <x v="0"/>
  </r>
  <r>
    <x v="587"/>
    <s v="Stroke Research And Treatment"/>
    <x v="1"/>
    <n v="642"/>
    <x v="27"/>
    <d v="2024-03-04T00:00:00"/>
    <x v="1"/>
  </r>
  <r>
    <x v="588"/>
    <s v="Stroke: Vascular And Interventional Neurology"/>
    <x v="0"/>
    <s v="N/A"/>
    <x v="618"/>
    <d v="2021-06-29T00:00:00"/>
    <x v="0"/>
  </r>
  <r>
    <x v="588"/>
    <s v="Stroke: Vascular And Interventional Neurology"/>
    <x v="0"/>
    <n v="1897"/>
    <x v="216"/>
    <d v="2021-12-13T00:00:00"/>
    <x v="1"/>
  </r>
  <r>
    <x v="588"/>
    <s v="Stroke: Vascular And Interventional Neurology"/>
    <x v="1"/>
    <s v="N/A"/>
    <x v="619"/>
    <d v="2021-06-29T00:00:00"/>
    <x v="0"/>
  </r>
  <r>
    <x v="588"/>
    <s v="Stroke: Vascular And Interventional Neurology"/>
    <x v="1"/>
    <n v="1518"/>
    <x v="191"/>
    <d v="2021-12-13T00:00:00"/>
    <x v="1"/>
  </r>
  <r>
    <x v="589"/>
    <s v="Structural Control And Health Monitoring"/>
    <x v="0"/>
    <s v="N/A"/>
    <x v="18"/>
    <d v="2023-01-01T00:00:00"/>
    <x v="0"/>
  </r>
  <r>
    <x v="589"/>
    <s v="Structural Control And Health Monitoring"/>
    <x v="0"/>
    <n v="1995"/>
    <x v="75"/>
    <d v="2024-03-04T00:00:00"/>
    <x v="1"/>
  </r>
  <r>
    <x v="589"/>
    <s v="Structural Control And Health Monitoring"/>
    <x v="1"/>
    <s v="N/A"/>
    <x v="20"/>
    <d v="2023-01-01T00:00:00"/>
    <x v="0"/>
  </r>
  <r>
    <x v="589"/>
    <s v="Structural Control And Health Monitoring"/>
    <x v="1"/>
    <n v="1596"/>
    <x v="76"/>
    <d v="2024-03-04T00:00:00"/>
    <x v="1"/>
  </r>
  <r>
    <x v="590"/>
    <s v="Surgery Research And Practice"/>
    <x v="0"/>
    <s v="N/A"/>
    <x v="91"/>
    <d v="2023-01-01T00:00:00"/>
    <x v="0"/>
  </r>
  <r>
    <x v="590"/>
    <s v="Surgery Research And Practice"/>
    <x v="0"/>
    <n v="694"/>
    <x v="92"/>
    <d v="2024-03-04T00:00:00"/>
    <x v="1"/>
  </r>
  <r>
    <x v="590"/>
    <s v="Surgery Research And Practice"/>
    <x v="1"/>
    <s v="N/A"/>
    <x v="93"/>
    <d v="2023-01-01T00:00:00"/>
    <x v="0"/>
  </r>
  <r>
    <x v="590"/>
    <s v="Surgery Research And Practice"/>
    <x v="1"/>
    <n v="555"/>
    <x v="94"/>
    <d v="2024-03-04T00:00:00"/>
    <x v="1"/>
  </r>
  <r>
    <x v="591"/>
    <s v="Susmat"/>
    <x v="0"/>
    <s v="N/A"/>
    <x v="476"/>
    <d v="2024-02-16T00:00:00"/>
    <x v="1"/>
  </r>
  <r>
    <x v="591"/>
    <s v="Susmat"/>
    <x v="1"/>
    <s v="N/A"/>
    <x v="620"/>
    <d v="2024-02-16T00:00:00"/>
    <x v="1"/>
  </r>
  <r>
    <x v="592"/>
    <s v="Sustainable Food Proteins"/>
    <x v="0"/>
    <s v="N/A"/>
    <x v="49"/>
    <d v="2022-08-22T00:00:00"/>
    <x v="1"/>
  </r>
  <r>
    <x v="592"/>
    <s v="Sustainable Food Proteins"/>
    <x v="1"/>
    <s v="N/A"/>
    <x v="54"/>
    <d v="2022-08-22T00:00:00"/>
    <x v="1"/>
  </r>
  <r>
    <x v="593"/>
    <s v="The Breast Journal"/>
    <x v="0"/>
    <s v="N/A"/>
    <x v="194"/>
    <d v="2023-01-01T00:00:00"/>
    <x v="0"/>
  </r>
  <r>
    <x v="593"/>
    <s v="The Breast Journal"/>
    <x v="0"/>
    <n v="1886"/>
    <x v="195"/>
    <d v="2024-03-04T00:00:00"/>
    <x v="1"/>
  </r>
  <r>
    <x v="593"/>
    <s v="The Breast Journal"/>
    <x v="1"/>
    <s v="N/A"/>
    <x v="196"/>
    <d v="2023-01-01T00:00:00"/>
    <x v="0"/>
  </r>
  <r>
    <x v="593"/>
    <s v="The Breast Journal"/>
    <x v="1"/>
    <n v="1509"/>
    <x v="197"/>
    <d v="2024-03-04T00:00:00"/>
    <x v="1"/>
  </r>
  <r>
    <x v="594"/>
    <s v="The Bulletin Of The Ecological Society Of America"/>
    <x v="0"/>
    <s v="N/A"/>
    <x v="32"/>
    <d v="2024-04-15T00:00:00"/>
    <x v="1"/>
  </r>
  <r>
    <x v="594"/>
    <s v="The Bulletin Of The Ecological Society Of America"/>
    <x v="1"/>
    <s v="N/A"/>
    <x v="32"/>
    <d v="2024-04-15T00:00:00"/>
    <x v="1"/>
  </r>
  <r>
    <x v="595"/>
    <s v="The Clinical Respiratory Journal"/>
    <x v="0"/>
    <s v="N/A"/>
    <x v="202"/>
    <d v="2021-12-08T00:00:00"/>
    <x v="0"/>
  </r>
  <r>
    <x v="595"/>
    <s v="The Clinical Respiratory Journal"/>
    <x v="0"/>
    <n v="1700"/>
    <x v="156"/>
    <d v="2023-09-18T00:00:00"/>
    <x v="1"/>
  </r>
  <r>
    <x v="595"/>
    <s v="The Clinical Respiratory Journal"/>
    <x v="1"/>
    <s v="N/A"/>
    <x v="207"/>
    <d v="2021-12-08T00:00:00"/>
    <x v="0"/>
  </r>
  <r>
    <x v="595"/>
    <s v="The Clinical Respiratory Journal"/>
    <x v="1"/>
    <n v="1360"/>
    <x v="157"/>
    <d v="2023-09-18T00:00:00"/>
    <x v="1"/>
  </r>
  <r>
    <x v="596"/>
    <s v="The Depositional Record"/>
    <x v="0"/>
    <s v="N/A"/>
    <x v="203"/>
    <d v="2019-08-26T00:00:00"/>
    <x v="0"/>
  </r>
  <r>
    <x v="596"/>
    <s v="The Depositional Record"/>
    <x v="0"/>
    <n v="1500"/>
    <x v="152"/>
    <d v="2022-01-14T00:00:00"/>
    <x v="1"/>
  </r>
  <r>
    <x v="596"/>
    <s v="The Depositional Record"/>
    <x v="1"/>
    <s v="N/A"/>
    <x v="200"/>
    <d v="2019-08-26T00:00:00"/>
    <x v="0"/>
  </r>
  <r>
    <x v="596"/>
    <s v="The Depositional Record"/>
    <x v="1"/>
    <n v="1200"/>
    <x v="154"/>
    <d v="2022-01-14T00:00:00"/>
    <x v="1"/>
  </r>
  <r>
    <x v="596"/>
    <s v="The Depositional Record"/>
    <x v="2"/>
    <s v="N/A"/>
    <x v="200"/>
    <d v="2021-02-01T00:00:01"/>
    <x v="0"/>
  </r>
  <r>
    <x v="596"/>
    <s v="The Depositional Record"/>
    <x v="2"/>
    <n v="1200"/>
    <x v="203"/>
    <d v="2021-11-04T00:00:00"/>
    <x v="0"/>
  </r>
  <r>
    <x v="596"/>
    <s v="The Depositional Record"/>
    <x v="2"/>
    <n v="1500"/>
    <x v="152"/>
    <d v="2022-01-04T00:00:00"/>
    <x v="1"/>
  </r>
  <r>
    <x v="596"/>
    <s v="The Depositional Record"/>
    <x v="3"/>
    <s v="N/A"/>
    <x v="123"/>
    <d v="2021-02-01T00:00:01"/>
    <x v="0"/>
  </r>
  <r>
    <x v="596"/>
    <s v="The Depositional Record"/>
    <x v="3"/>
    <n v="960"/>
    <x v="200"/>
    <d v="2021-11-04T00:00:00"/>
    <x v="0"/>
  </r>
  <r>
    <x v="596"/>
    <s v="The Depositional Record"/>
    <x v="3"/>
    <n v="1200"/>
    <x v="154"/>
    <d v="2022-01-04T00:00:00"/>
    <x v="1"/>
  </r>
  <r>
    <x v="597"/>
    <s v="The Journal Of Clinical Hypertension"/>
    <x v="0"/>
    <s v="N/A"/>
    <x v="158"/>
    <d v="2020-10-26T00:00:01"/>
    <x v="0"/>
  </r>
  <r>
    <x v="597"/>
    <s v="The Journal Of Clinical Hypertension"/>
    <x v="0"/>
    <n v="2200"/>
    <x v="30"/>
    <d v="2021-10-29T01:00:01"/>
    <x v="0"/>
  </r>
  <r>
    <x v="597"/>
    <s v="The Journal Of Clinical Hypertension"/>
    <x v="0"/>
    <n v="2650"/>
    <x v="267"/>
    <d v="2022-09-13T00:00:00"/>
    <x v="0"/>
  </r>
  <r>
    <x v="597"/>
    <s v="The Journal Of Clinical Hypertension"/>
    <x v="0"/>
    <n v="2920"/>
    <x v="621"/>
    <d v="2023-09-18T00:00:00"/>
    <x v="1"/>
  </r>
  <r>
    <x v="597"/>
    <s v="The Journal Of Clinical Hypertension"/>
    <x v="1"/>
    <s v="N/A"/>
    <x v="161"/>
    <d v="2020-10-26T00:00:01"/>
    <x v="0"/>
  </r>
  <r>
    <x v="597"/>
    <s v="The Journal Of Clinical Hypertension"/>
    <x v="1"/>
    <n v="1760"/>
    <x v="31"/>
    <d v="2021-10-29T01:00:01"/>
    <x v="0"/>
  </r>
  <r>
    <x v="597"/>
    <s v="The Journal Of Clinical Hypertension"/>
    <x v="1"/>
    <n v="2120"/>
    <x v="269"/>
    <d v="2022-09-13T00:00:00"/>
    <x v="0"/>
  </r>
  <r>
    <x v="597"/>
    <s v="The Journal Of Clinical Hypertension"/>
    <x v="1"/>
    <n v="2336"/>
    <x v="622"/>
    <d v="2023-09-18T00:00:00"/>
    <x v="1"/>
  </r>
  <r>
    <x v="598"/>
    <s v="The Journal Of Engineering"/>
    <x v="0"/>
    <s v="N/A"/>
    <x v="203"/>
    <d v="2021-01-08T00:00:00"/>
    <x v="0"/>
  </r>
  <r>
    <x v="598"/>
    <s v="The Journal Of Engineering"/>
    <x v="0"/>
    <n v="1500"/>
    <x v="204"/>
    <d v="2023-01-31T00:00:00"/>
    <x v="0"/>
  </r>
  <r>
    <x v="598"/>
    <s v="The Journal Of Engineering"/>
    <x v="0"/>
    <n v="1650"/>
    <x v="150"/>
    <d v="2023-12-12T00:00:00"/>
    <x v="1"/>
  </r>
  <r>
    <x v="598"/>
    <s v="The Journal Of Engineering"/>
    <x v="1"/>
    <s v="N/A"/>
    <x v="200"/>
    <d v="2021-01-08T00:00:00"/>
    <x v="0"/>
  </r>
  <r>
    <x v="598"/>
    <s v="The Journal Of Engineering"/>
    <x v="1"/>
    <n v="1200"/>
    <x v="208"/>
    <d v="2023-01-31T00:00:00"/>
    <x v="0"/>
  </r>
  <r>
    <x v="598"/>
    <s v="The Journal Of Engineering"/>
    <x v="1"/>
    <n v="1320"/>
    <x v="374"/>
    <d v="2023-12-12T00:00:00"/>
    <x v="1"/>
  </r>
  <r>
    <x v="599"/>
    <s v="The Journal Of Pathology: Clinical Research"/>
    <x v="0"/>
    <s v="N/A"/>
    <x v="152"/>
    <d v="2019-08-13T00:00:00"/>
    <x v="0"/>
  </r>
  <r>
    <x v="599"/>
    <s v="The Journal Of Pathology: Clinical Research"/>
    <x v="0"/>
    <n v="1800"/>
    <x v="71"/>
    <d v="2021-02-12T00:00:01"/>
    <x v="0"/>
  </r>
  <r>
    <x v="599"/>
    <s v="The Journal Of Pathology: Clinical Research"/>
    <x v="0"/>
    <n v="2000"/>
    <x v="49"/>
    <d v="2021-12-01T00:00:01"/>
    <x v="0"/>
  </r>
  <r>
    <x v="599"/>
    <s v="The Journal Of Pathology: Clinical Research"/>
    <x v="0"/>
    <n v="2450"/>
    <x v="114"/>
    <d v="2022-11-16T00:00:01"/>
    <x v="0"/>
  </r>
  <r>
    <x v="599"/>
    <s v="The Journal Of Pathology: Clinical Research"/>
    <x v="0"/>
    <n v="2550"/>
    <x v="35"/>
    <d v="2023-11-06T00:00:00"/>
    <x v="1"/>
  </r>
  <r>
    <x v="599"/>
    <s v="The Journal Of Pathology: Clinical Research"/>
    <x v="1"/>
    <s v="N/A"/>
    <x v="154"/>
    <d v="2019-08-13T00:00:00"/>
    <x v="0"/>
  </r>
  <r>
    <x v="599"/>
    <s v="The Journal Of Pathology: Clinical Research"/>
    <x v="1"/>
    <n v="1440"/>
    <x v="149"/>
    <d v="2021-02-12T00:00:01"/>
    <x v="0"/>
  </r>
  <r>
    <x v="599"/>
    <s v="The Journal Of Pathology: Clinical Research"/>
    <x v="1"/>
    <n v="1600"/>
    <x v="54"/>
    <d v="2021-12-01T00:00:01"/>
    <x v="0"/>
  </r>
  <r>
    <x v="599"/>
    <s v="The Journal Of Pathology: Clinical Research"/>
    <x v="1"/>
    <n v="1960"/>
    <x v="116"/>
    <d v="2022-11-16T00:00:01"/>
    <x v="0"/>
  </r>
  <r>
    <x v="599"/>
    <s v="The Journal Of Pathology: Clinical Research"/>
    <x v="1"/>
    <n v="2040"/>
    <x v="37"/>
    <d v="2023-11-06T00:00:00"/>
    <x v="1"/>
  </r>
  <r>
    <x v="599"/>
    <s v="The Journal Of Pathology: Clinical Research"/>
    <x v="2"/>
    <s v="N/A"/>
    <x v="152"/>
    <d v="2021-04-13T00:00:00"/>
    <x v="0"/>
  </r>
  <r>
    <x v="599"/>
    <s v="The Journal Of Pathology: Clinical Research"/>
    <x v="2"/>
    <n v="1800"/>
    <x v="58"/>
    <d v="2021-12-01T00:00:00"/>
    <x v="0"/>
  </r>
  <r>
    <x v="599"/>
    <s v="The Journal Of Pathology: Clinical Research"/>
    <x v="2"/>
    <n v="2205"/>
    <x v="49"/>
    <d v="2022-08-11T00:00:00"/>
    <x v="0"/>
  </r>
  <r>
    <x v="599"/>
    <s v="The Journal Of Pathology: Clinical Research"/>
    <x v="2"/>
    <n v="2450"/>
    <x v="114"/>
    <d v="2022-11-09T00:00:00"/>
    <x v="0"/>
  </r>
  <r>
    <x v="599"/>
    <s v="The Journal Of Pathology: Clinical Research"/>
    <x v="2"/>
    <n v="2550"/>
    <x v="35"/>
    <d v="2023-11-03T00:00:00"/>
    <x v="1"/>
  </r>
  <r>
    <x v="599"/>
    <s v="The Journal Of Pathology: Clinical Research"/>
    <x v="3"/>
    <s v="N/A"/>
    <x v="154"/>
    <d v="2021-04-13T00:00:00"/>
    <x v="0"/>
  </r>
  <r>
    <x v="599"/>
    <s v="The Journal Of Pathology: Clinical Research"/>
    <x v="3"/>
    <n v="1440"/>
    <x v="60"/>
    <d v="2021-12-01T00:00:00"/>
    <x v="0"/>
  </r>
  <r>
    <x v="599"/>
    <s v="The Journal Of Pathology: Clinical Research"/>
    <x v="3"/>
    <n v="1764"/>
    <x v="54"/>
    <d v="2022-08-11T00:00:00"/>
    <x v="0"/>
  </r>
  <r>
    <x v="599"/>
    <s v="The Journal Of Pathology: Clinical Research"/>
    <x v="3"/>
    <n v="1960"/>
    <x v="116"/>
    <d v="2022-11-09T00:00:00"/>
    <x v="0"/>
  </r>
  <r>
    <x v="599"/>
    <s v="The Journal Of Pathology: Clinical Research"/>
    <x v="3"/>
    <n v="2040"/>
    <x v="37"/>
    <d v="2023-11-03T00:00:00"/>
    <x v="1"/>
  </r>
  <r>
    <x v="600"/>
    <s v="The Kaohsiung Journal Of Medical Sciences"/>
    <x v="0"/>
    <s v="N/A"/>
    <x v="124"/>
    <d v="2024-01-10T00:00:00"/>
    <x v="0"/>
  </r>
  <r>
    <x v="600"/>
    <s v="The Kaohsiung Journal Of Medical Sciences"/>
    <x v="0"/>
    <n v="1050"/>
    <x v="288"/>
    <d v="2024-01-30T00:00:00"/>
    <x v="1"/>
  </r>
  <r>
    <x v="600"/>
    <s v="The Kaohsiung Journal Of Medical Sciences"/>
    <x v="1"/>
    <s v="N/A"/>
    <x v="129"/>
    <d v="2024-01-10T00:00:00"/>
    <x v="0"/>
  </r>
  <r>
    <x v="600"/>
    <s v="The Kaohsiung Journal Of Medical Sciences"/>
    <x v="1"/>
    <n v="840"/>
    <x v="291"/>
    <d v="2024-01-30T00:00:00"/>
    <x v="1"/>
  </r>
  <r>
    <x v="601"/>
    <s v="The Plant Genome"/>
    <x v="0"/>
    <s v="N/A"/>
    <x v="191"/>
    <d v="2019-11-19T00:00:00"/>
    <x v="0"/>
  </r>
  <r>
    <x v="601"/>
    <s v="The Plant Genome"/>
    <x v="0"/>
    <n v="1520"/>
    <x v="149"/>
    <d v="2021-01-08T00:00:01"/>
    <x v="0"/>
  </r>
  <r>
    <x v="601"/>
    <s v="The Plant Genome"/>
    <x v="0"/>
    <n v="1600"/>
    <x v="623"/>
    <d v="2021-12-08T00:00:01"/>
    <x v="0"/>
  </r>
  <r>
    <x v="601"/>
    <s v="The Plant Genome"/>
    <x v="0"/>
    <n v="1889"/>
    <x v="498"/>
    <d v="2023-01-31T00:00:00"/>
    <x v="0"/>
  </r>
  <r>
    <x v="601"/>
    <s v="The Plant Genome"/>
    <x v="0"/>
    <n v="2180"/>
    <x v="552"/>
    <d v="2023-12-12T00:00:00"/>
    <x v="1"/>
  </r>
  <r>
    <x v="601"/>
    <s v="The Plant Genome"/>
    <x v="1"/>
    <s v="N/A"/>
    <x v="193"/>
    <d v="2019-11-19T00:00:00"/>
    <x v="0"/>
  </r>
  <r>
    <x v="601"/>
    <s v="The Plant Genome"/>
    <x v="1"/>
    <n v="1216"/>
    <x v="186"/>
    <d v="2021-01-08T00:00:01"/>
    <x v="0"/>
  </r>
  <r>
    <x v="601"/>
    <s v="The Plant Genome"/>
    <x v="1"/>
    <n v="1280"/>
    <x v="624"/>
    <d v="2021-12-08T00:00:01"/>
    <x v="0"/>
  </r>
  <r>
    <x v="601"/>
    <s v="The Plant Genome"/>
    <x v="1"/>
    <n v="1511"/>
    <x v="499"/>
    <d v="2023-01-31T00:00:00"/>
    <x v="0"/>
  </r>
  <r>
    <x v="601"/>
    <s v="The Plant Genome"/>
    <x v="1"/>
    <n v="1744"/>
    <x v="554"/>
    <d v="2023-12-12T00:00:00"/>
    <x v="1"/>
  </r>
  <r>
    <x v="602"/>
    <s v="The Plant Phenome Journal"/>
    <x v="0"/>
    <s v="N/A"/>
    <x v="191"/>
    <d v="2019-11-19T00:00:00"/>
    <x v="0"/>
  </r>
  <r>
    <x v="602"/>
    <s v="The Plant Phenome Journal"/>
    <x v="0"/>
    <n v="1520"/>
    <x v="223"/>
    <d v="2021-12-13T00:00:00"/>
    <x v="0"/>
  </r>
  <r>
    <x v="602"/>
    <s v="The Plant Phenome Journal"/>
    <x v="0"/>
    <n v="1750"/>
    <x v="415"/>
    <d v="2023-01-31T00:00:00"/>
    <x v="0"/>
  </r>
  <r>
    <x v="602"/>
    <s v="The Plant Phenome Journal"/>
    <x v="0"/>
    <n v="2140"/>
    <x v="382"/>
    <d v="2023-12-12T00:00:00"/>
    <x v="1"/>
  </r>
  <r>
    <x v="602"/>
    <s v="The Plant Phenome Journal"/>
    <x v="1"/>
    <s v="N/A"/>
    <x v="193"/>
    <d v="2019-11-19T00:00:00"/>
    <x v="0"/>
  </r>
  <r>
    <x v="602"/>
    <s v="The Plant Phenome Journal"/>
    <x v="1"/>
    <n v="1216"/>
    <x v="198"/>
    <d v="2021-12-13T00:00:00"/>
    <x v="0"/>
  </r>
  <r>
    <x v="602"/>
    <s v="The Plant Phenome Journal"/>
    <x v="1"/>
    <n v="1400"/>
    <x v="417"/>
    <d v="2023-01-31T00:00:00"/>
    <x v="0"/>
  </r>
  <r>
    <x v="602"/>
    <s v="The Plant Phenome Journal"/>
    <x v="1"/>
    <n v="1712"/>
    <x v="625"/>
    <d v="2023-12-12T00:00:00"/>
    <x v="1"/>
  </r>
  <r>
    <x v="603"/>
    <s v="The Scientific World Journal"/>
    <x v="0"/>
    <s v="N/A"/>
    <x v="91"/>
    <d v="2023-01-01T00:00:00"/>
    <x v="0"/>
  </r>
  <r>
    <x v="603"/>
    <s v="The Scientific World Journal"/>
    <x v="0"/>
    <n v="694"/>
    <x v="92"/>
    <d v="2024-03-04T00:00:00"/>
    <x v="1"/>
  </r>
  <r>
    <x v="603"/>
    <s v="The Scientific World Journal"/>
    <x v="1"/>
    <s v="N/A"/>
    <x v="93"/>
    <d v="2023-01-01T00:00:00"/>
    <x v="0"/>
  </r>
  <r>
    <x v="603"/>
    <s v="The Scientific World Journal"/>
    <x v="1"/>
    <n v="555"/>
    <x v="94"/>
    <d v="2024-03-04T00:00:00"/>
    <x v="1"/>
  </r>
  <r>
    <x v="604"/>
    <s v="Theoretical Economics"/>
    <x v="0"/>
    <s v="N/A"/>
    <x v="32"/>
    <d v="2024-04-15T00:00:00"/>
    <x v="1"/>
  </r>
  <r>
    <x v="604"/>
    <s v="Theoretical Economics"/>
    <x v="1"/>
    <s v="N/A"/>
    <x v="32"/>
    <d v="2024-04-15T00:00:00"/>
    <x v="1"/>
  </r>
  <r>
    <x v="605"/>
    <s v="Thoracic Cancer"/>
    <x v="0"/>
    <s v="N/A"/>
    <x v="71"/>
    <d v="2019-10-10T00:00:00"/>
    <x v="0"/>
  </r>
  <r>
    <x v="605"/>
    <s v="Thoracic Cancer"/>
    <x v="0"/>
    <n v="2000"/>
    <x v="158"/>
    <d v="2019-10-10T00:00:01"/>
    <x v="0"/>
  </r>
  <r>
    <x v="605"/>
    <s v="Thoracic Cancer"/>
    <x v="0"/>
    <n v="2200"/>
    <x v="7"/>
    <d v="2020-12-04T00:00:01"/>
    <x v="0"/>
  </r>
  <r>
    <x v="605"/>
    <s v="Thoracic Cancer"/>
    <x v="0"/>
    <n v="2400"/>
    <x v="68"/>
    <d v="2021-12-01T00:00:01"/>
    <x v="1"/>
  </r>
  <r>
    <x v="605"/>
    <s v="Thoracic Cancer"/>
    <x v="1"/>
    <s v="N/A"/>
    <x v="149"/>
    <d v="2019-10-10T00:00:00"/>
    <x v="0"/>
  </r>
  <r>
    <x v="605"/>
    <s v="Thoracic Cancer"/>
    <x v="1"/>
    <n v="1600"/>
    <x v="161"/>
    <d v="2019-10-10T00:00:01"/>
    <x v="0"/>
  </r>
  <r>
    <x v="605"/>
    <s v="Thoracic Cancer"/>
    <x v="1"/>
    <n v="1760"/>
    <x v="13"/>
    <d v="2020-12-04T00:00:01"/>
    <x v="0"/>
  </r>
  <r>
    <x v="605"/>
    <s v="Thoracic Cancer"/>
    <x v="1"/>
    <n v="1920"/>
    <x v="71"/>
    <d v="2021-12-01T00:00:01"/>
    <x v="1"/>
  </r>
  <r>
    <x v="606"/>
    <s v="Transactions Of The London Mathematical Society"/>
    <x v="0"/>
    <s v="N/A"/>
    <x v="383"/>
    <d v="2019-08-26T00:00:00"/>
    <x v="0"/>
  </r>
  <r>
    <x v="606"/>
    <s v="Transactions Of The London Mathematical Society"/>
    <x v="0"/>
    <n v="2254"/>
    <x v="626"/>
    <d v="2020-03-11T00:00:01"/>
    <x v="0"/>
  </r>
  <r>
    <x v="606"/>
    <s v="Transactions Of The London Mathematical Society"/>
    <x v="0"/>
    <n v="1085"/>
    <x v="314"/>
    <d v="2021-12-01T00:00:01"/>
    <x v="0"/>
  </r>
  <r>
    <x v="606"/>
    <s v="Transactions Of The London Mathematical Society"/>
    <x v="0"/>
    <n v="1300"/>
    <x v="627"/>
    <d v="2023-01-31T00:00:00"/>
    <x v="0"/>
  </r>
  <r>
    <x v="606"/>
    <s v="Transactions Of The London Mathematical Society"/>
    <x v="0"/>
    <n v="1430"/>
    <x v="203"/>
    <d v="2023-12-12T00:00:00"/>
    <x v="1"/>
  </r>
  <r>
    <x v="606"/>
    <s v="Transactions Of The London Mathematical Society"/>
    <x v="1"/>
    <s v="N/A"/>
    <x v="384"/>
    <d v="2019-08-26T00:00:00"/>
    <x v="0"/>
  </r>
  <r>
    <x v="606"/>
    <s v="Transactions Of The London Mathematical Society"/>
    <x v="1"/>
    <n v="1803"/>
    <x v="628"/>
    <d v="2020-03-11T00:00:01"/>
    <x v="0"/>
  </r>
  <r>
    <x v="606"/>
    <s v="Transactions Of The London Mathematical Society"/>
    <x v="1"/>
    <n v="868"/>
    <x v="315"/>
    <d v="2021-12-01T00:00:01"/>
    <x v="0"/>
  </r>
  <r>
    <x v="606"/>
    <s v="Transactions Of The London Mathematical Society"/>
    <x v="1"/>
    <n v="1040"/>
    <x v="629"/>
    <d v="2023-01-31T00:00:00"/>
    <x v="0"/>
  </r>
  <r>
    <x v="606"/>
    <s v="Transactions Of The London Mathematical Society"/>
    <x v="1"/>
    <n v="1144"/>
    <x v="200"/>
    <d v="2023-12-12T00:00:00"/>
    <x v="1"/>
  </r>
  <r>
    <x v="607"/>
    <s v="Transboundary And Emerging Diseases"/>
    <x v="0"/>
    <s v="N/A"/>
    <x v="164"/>
    <d v="2023-01-01T00:00:00"/>
    <x v="0"/>
  </r>
  <r>
    <x v="607"/>
    <s v="Transboundary And Emerging Diseases"/>
    <x v="0"/>
    <n v="2168"/>
    <x v="165"/>
    <d v="2024-03-04T00:00:00"/>
    <x v="1"/>
  </r>
  <r>
    <x v="607"/>
    <s v="Transboundary And Emerging Diseases"/>
    <x v="1"/>
    <s v="N/A"/>
    <x v="166"/>
    <d v="2023-01-01T00:00:00"/>
    <x v="0"/>
  </r>
  <r>
    <x v="607"/>
    <s v="Transboundary And Emerging Diseases"/>
    <x v="1"/>
    <n v="1734"/>
    <x v="167"/>
    <d v="2024-03-04T00:00:00"/>
    <x v="1"/>
  </r>
  <r>
    <x v="608"/>
    <s v="Translational Biophotonics"/>
    <x v="0"/>
    <s v="N/A"/>
    <x v="372"/>
    <d v="2019-09-05T01:00:01"/>
    <x v="0"/>
  </r>
  <r>
    <x v="608"/>
    <s v="Translational Biophotonics"/>
    <x v="0"/>
    <n v="1421.6"/>
    <x v="371"/>
    <d v="2020-01-14T00:00:01"/>
    <x v="0"/>
  </r>
  <r>
    <x v="608"/>
    <s v="Translational Biophotonics"/>
    <x v="0"/>
    <n v="1777"/>
    <x v="75"/>
    <d v="2021-10-29T01:00:01"/>
    <x v="0"/>
  </r>
  <r>
    <x v="608"/>
    <s v="Translational Biophotonics"/>
    <x v="0"/>
    <n v="2050"/>
    <x v="217"/>
    <d v="2022-09-13T00:00:00"/>
    <x v="0"/>
  </r>
  <r>
    <x v="608"/>
    <s v="Translational Biophotonics"/>
    <x v="0"/>
    <n v="2260"/>
    <x v="261"/>
    <d v="2023-09-18T00:00:00"/>
    <x v="1"/>
  </r>
  <r>
    <x v="608"/>
    <s v="Translational Biophotonics"/>
    <x v="1"/>
    <s v="N/A"/>
    <x v="592"/>
    <d v="2019-09-05T01:00:01"/>
    <x v="0"/>
  </r>
  <r>
    <x v="608"/>
    <s v="Translational Biophotonics"/>
    <x v="1"/>
    <n v="1138"/>
    <x v="372"/>
    <d v="2020-01-14T00:00:01"/>
    <x v="0"/>
  </r>
  <r>
    <x v="608"/>
    <s v="Translational Biophotonics"/>
    <x v="1"/>
    <n v="1422"/>
    <x v="76"/>
    <d v="2021-10-29T01:00:01"/>
    <x v="0"/>
  </r>
  <r>
    <x v="608"/>
    <s v="Translational Biophotonics"/>
    <x v="1"/>
    <n v="1640"/>
    <x v="219"/>
    <d v="2022-09-13T00:00:00"/>
    <x v="0"/>
  </r>
  <r>
    <x v="608"/>
    <s v="Translational Biophotonics"/>
    <x v="1"/>
    <n v="1808"/>
    <x v="263"/>
    <d v="2023-09-18T00:00:00"/>
    <x v="1"/>
  </r>
  <r>
    <x v="608"/>
    <s v="Translational Biophotonics"/>
    <x v="2"/>
    <s v="N/A"/>
    <x v="630"/>
    <d v="2020-01-14T00:00:00"/>
    <x v="0"/>
  </r>
  <r>
    <x v="608"/>
    <s v="Translational Biophotonics"/>
    <x v="2"/>
    <n v="1421"/>
    <x v="45"/>
    <d v="2021-10-29T01:00:01"/>
    <x v="0"/>
  </r>
  <r>
    <x v="608"/>
    <s v="Translational Biophotonics"/>
    <x v="2"/>
    <s v="N/A"/>
    <x v="217"/>
    <d v="2022-09-20T00:00:00"/>
    <x v="0"/>
  </r>
  <r>
    <x v="608"/>
    <s v="Translational Biophotonics"/>
    <x v="2"/>
    <n v="2260"/>
    <x v="261"/>
    <d v="2023-10-23T00:00:00"/>
    <x v="1"/>
  </r>
  <r>
    <x v="608"/>
    <s v="Translational Biophotonics"/>
    <x v="3"/>
    <s v="N/A"/>
    <x v="631"/>
    <d v="2020-01-14T00:00:00"/>
    <x v="0"/>
  </r>
  <r>
    <x v="608"/>
    <s v="Translational Biophotonics"/>
    <x v="3"/>
    <n v="1137"/>
    <x v="45"/>
    <d v="2021-10-29T01:00:01"/>
    <x v="0"/>
  </r>
  <r>
    <x v="608"/>
    <s v="Translational Biophotonics"/>
    <x v="3"/>
    <s v="N/A"/>
    <x v="219"/>
    <d v="2022-09-20T00:00:00"/>
    <x v="0"/>
  </r>
  <r>
    <x v="608"/>
    <s v="Translational Biophotonics"/>
    <x v="3"/>
    <n v="1808"/>
    <x v="263"/>
    <d v="2023-10-23T00:00:00"/>
    <x v="1"/>
  </r>
  <r>
    <x v="609"/>
    <s v="Translational Sports Medicine"/>
    <x v="0"/>
    <s v="N/A"/>
    <x v="95"/>
    <d v="2023-01-01T00:00:00"/>
    <x v="0"/>
  </r>
  <r>
    <x v="609"/>
    <s v="Translational Sports Medicine"/>
    <x v="0"/>
    <n v="672"/>
    <x v="96"/>
    <d v="2024-03-04T00:00:00"/>
    <x v="1"/>
  </r>
  <r>
    <x v="609"/>
    <s v="Translational Sports Medicine"/>
    <x v="1"/>
    <s v="N/A"/>
    <x v="97"/>
    <d v="2023-01-01T00:00:00"/>
    <x v="0"/>
  </r>
  <r>
    <x v="609"/>
    <s v="Translational Sports Medicine"/>
    <x v="1"/>
    <n v="538"/>
    <x v="98"/>
    <d v="2024-03-04T00:00:00"/>
    <x v="1"/>
  </r>
  <r>
    <x v="610"/>
    <s v="Tuberculosis Research And Treatment"/>
    <x v="0"/>
    <s v="N/A"/>
    <x v="91"/>
    <d v="2023-01-01T00:00:00"/>
    <x v="1"/>
  </r>
  <r>
    <x v="610"/>
    <s v="Tuberculosis Research And Treatment"/>
    <x v="1"/>
    <s v="N/A"/>
    <x v="93"/>
    <d v="2023-01-01T00:00:00"/>
    <x v="1"/>
  </r>
  <r>
    <x v="611"/>
    <s v="United European Gastroenterology Journal"/>
    <x v="0"/>
    <s v="N/A"/>
    <x v="68"/>
    <d v="2021-01-11T00:00:00"/>
    <x v="1"/>
  </r>
  <r>
    <x v="611"/>
    <s v="United European Gastroenterology Journal"/>
    <x v="1"/>
    <s v="N/A"/>
    <x v="71"/>
    <d v="2021-01-11T00:00:00"/>
    <x v="1"/>
  </r>
  <r>
    <x v="612"/>
    <s v="Urban Agriculture &amp; Regional Food Systems"/>
    <x v="0"/>
    <s v="N/A"/>
    <x v="25"/>
    <d v="2019-11-19T00:00:00"/>
    <x v="0"/>
  </r>
  <r>
    <x v="612"/>
    <s v="Urban Agriculture &amp; Regional Food Systems"/>
    <x v="0"/>
    <n v="830"/>
    <x v="567"/>
    <d v="2021-12-13T00:00:00"/>
    <x v="0"/>
  </r>
  <r>
    <x v="612"/>
    <s v="Urban Agriculture &amp; Regional Food Systems"/>
    <x v="0"/>
    <n v="950"/>
    <x v="199"/>
    <d v="2023-01-31T00:00:00"/>
    <x v="0"/>
  </r>
  <r>
    <x v="612"/>
    <s v="Urban Agriculture &amp; Regional Food Systems"/>
    <x v="0"/>
    <n v="1120"/>
    <x v="489"/>
    <d v="2023-12-12T00:00:00"/>
    <x v="1"/>
  </r>
  <r>
    <x v="612"/>
    <s v="Urban Agriculture &amp; Regional Food Systems"/>
    <x v="1"/>
    <s v="N/A"/>
    <x v="27"/>
    <d v="2019-11-19T00:00:00"/>
    <x v="0"/>
  </r>
  <r>
    <x v="612"/>
    <s v="Urban Agriculture &amp; Regional Food Systems"/>
    <x v="1"/>
    <n v="664"/>
    <x v="568"/>
    <d v="2021-12-13T00:00:00"/>
    <x v="0"/>
  </r>
  <r>
    <x v="612"/>
    <s v="Urban Agriculture &amp; Regional Food Systems"/>
    <x v="1"/>
    <n v="760"/>
    <x v="370"/>
    <d v="2023-01-31T00:00:00"/>
    <x v="0"/>
  </r>
  <r>
    <x v="612"/>
    <s v="Urban Agriculture &amp; Regional Food Systems"/>
    <x v="1"/>
    <n v="896"/>
    <x v="632"/>
    <d v="2023-12-12T00:00:00"/>
    <x v="1"/>
  </r>
  <r>
    <x v="613"/>
    <s v="Uroprecision"/>
    <x v="0"/>
    <s v="N/A"/>
    <x v="32"/>
    <d v="2023-03-01T00:00:00"/>
    <x v="1"/>
  </r>
  <r>
    <x v="613"/>
    <s v="Uroprecision"/>
    <x v="1"/>
    <s v="N/A"/>
    <x v="32"/>
    <d v="2023-03-01T00:00:00"/>
    <x v="1"/>
  </r>
  <r>
    <x v="614"/>
    <s v="Vadose Zone Journal"/>
    <x v="0"/>
    <s v="N/A"/>
    <x v="191"/>
    <d v="2019-11-19T00:00:00"/>
    <x v="0"/>
  </r>
  <r>
    <x v="614"/>
    <s v="Vadose Zone Journal"/>
    <x v="0"/>
    <n v="1520"/>
    <x v="149"/>
    <d v="2021-01-08T00:00:01"/>
    <x v="0"/>
  </r>
  <r>
    <x v="614"/>
    <s v="Vadose Zone Journal"/>
    <x v="0"/>
    <n v="1600"/>
    <x v="633"/>
    <d v="2021-12-08T00:00:01"/>
    <x v="0"/>
  </r>
  <r>
    <x v="614"/>
    <s v="Vadose Zone Journal"/>
    <x v="0"/>
    <n v="1844"/>
    <x v="498"/>
    <d v="2023-01-31T00:00:00"/>
    <x v="0"/>
  </r>
  <r>
    <x v="614"/>
    <s v="Vadose Zone Journal"/>
    <x v="0"/>
    <n v="2180"/>
    <x v="7"/>
    <d v="2023-12-12T00:00:00"/>
    <x v="1"/>
  </r>
  <r>
    <x v="614"/>
    <s v="Vadose Zone Journal"/>
    <x v="1"/>
    <s v="N/A"/>
    <x v="193"/>
    <d v="2019-11-19T00:00:00"/>
    <x v="0"/>
  </r>
  <r>
    <x v="614"/>
    <s v="Vadose Zone Journal"/>
    <x v="1"/>
    <n v="1216"/>
    <x v="186"/>
    <d v="2021-01-08T00:00:01"/>
    <x v="0"/>
  </r>
  <r>
    <x v="614"/>
    <s v="Vadose Zone Journal"/>
    <x v="1"/>
    <n v="1280"/>
    <x v="634"/>
    <d v="2021-12-08T00:00:01"/>
    <x v="0"/>
  </r>
  <r>
    <x v="614"/>
    <s v="Vadose Zone Journal"/>
    <x v="1"/>
    <n v="1475"/>
    <x v="499"/>
    <d v="2023-01-31T00:00:00"/>
    <x v="0"/>
  </r>
  <r>
    <x v="614"/>
    <s v="Vadose Zone Journal"/>
    <x v="1"/>
    <n v="1744"/>
    <x v="13"/>
    <d v="2023-12-12T00:00:00"/>
    <x v="1"/>
  </r>
  <r>
    <x v="615"/>
    <s v="Veterinary Medicine And Science"/>
    <x v="0"/>
    <s v="N/A"/>
    <x v="204"/>
    <d v="2019-08-13T00:00:00"/>
    <x v="0"/>
  </r>
  <r>
    <x v="615"/>
    <s v="Veterinary Medicine And Science"/>
    <x v="0"/>
    <n v="1650"/>
    <x v="152"/>
    <d v="2019-10-10T00:00:01"/>
    <x v="0"/>
  </r>
  <r>
    <x v="615"/>
    <s v="Veterinary Medicine And Science"/>
    <x v="0"/>
    <n v="1800"/>
    <x v="71"/>
    <d v="2020-12-04T00:00:01"/>
    <x v="0"/>
  </r>
  <r>
    <x v="615"/>
    <s v="Veterinary Medicine And Science"/>
    <x v="0"/>
    <n v="2000"/>
    <x v="7"/>
    <d v="2021-10-25T00:00:00"/>
    <x v="0"/>
  </r>
  <r>
    <x v="615"/>
    <s v="Veterinary Medicine And Science"/>
    <x v="0"/>
    <n v="2400"/>
    <x v="8"/>
    <d v="2022-09-21T00:00:00"/>
    <x v="0"/>
  </r>
  <r>
    <x v="615"/>
    <s v="Veterinary Medicine And Science"/>
    <x v="0"/>
    <n v="2640"/>
    <x v="9"/>
    <d v="2023-09-05T00:00:00"/>
    <x v="1"/>
  </r>
  <r>
    <x v="615"/>
    <s v="Veterinary Medicine And Science"/>
    <x v="1"/>
    <s v="N/A"/>
    <x v="208"/>
    <d v="2019-08-13T00:00:00"/>
    <x v="0"/>
  </r>
  <r>
    <x v="615"/>
    <s v="Veterinary Medicine And Science"/>
    <x v="1"/>
    <n v="1320"/>
    <x v="154"/>
    <d v="2019-10-10T00:00:01"/>
    <x v="0"/>
  </r>
  <r>
    <x v="615"/>
    <s v="Veterinary Medicine And Science"/>
    <x v="1"/>
    <n v="1440"/>
    <x v="149"/>
    <d v="2020-12-04T00:00:01"/>
    <x v="0"/>
  </r>
  <r>
    <x v="615"/>
    <s v="Veterinary Medicine And Science"/>
    <x v="1"/>
    <n v="1600"/>
    <x v="13"/>
    <d v="2021-10-25T00:00:00"/>
    <x v="0"/>
  </r>
  <r>
    <x v="615"/>
    <s v="Veterinary Medicine And Science"/>
    <x v="1"/>
    <n v="1920"/>
    <x v="14"/>
    <d v="2022-09-21T00:00:00"/>
    <x v="0"/>
  </r>
  <r>
    <x v="615"/>
    <s v="Veterinary Medicine And Science"/>
    <x v="1"/>
    <n v="2112"/>
    <x v="15"/>
    <d v="2023-09-05T00:00:00"/>
    <x v="1"/>
  </r>
  <r>
    <x v="615"/>
    <s v="Veterinary Medicine And Science"/>
    <x v="2"/>
    <s v="N/A"/>
    <x v="576"/>
    <d v="2019-08-13T00:00:00"/>
    <x v="0"/>
  </r>
  <r>
    <x v="615"/>
    <s v="Veterinary Medicine And Science"/>
    <x v="2"/>
    <n v="1203"/>
    <x v="154"/>
    <d v="2019-10-10T00:00:01"/>
    <x v="0"/>
  </r>
  <r>
    <x v="615"/>
    <s v="Veterinary Medicine And Science"/>
    <x v="2"/>
    <n v="1440"/>
    <x v="149"/>
    <d v="2020-12-04T00:00:01"/>
    <x v="0"/>
  </r>
  <r>
    <x v="615"/>
    <s v="Veterinary Medicine And Science"/>
    <x v="2"/>
    <n v="1600"/>
    <x v="71"/>
    <d v="2021-09-29T00:00:00"/>
    <x v="0"/>
  </r>
  <r>
    <x v="615"/>
    <s v="Veterinary Medicine And Science"/>
    <x v="2"/>
    <n v="2000"/>
    <x v="7"/>
    <d v="2021-10-25T00:00:00"/>
    <x v="0"/>
  </r>
  <r>
    <x v="615"/>
    <s v="Veterinary Medicine And Science"/>
    <x v="2"/>
    <n v="2400"/>
    <x v="8"/>
    <d v="2022-09-21T00:00:00"/>
    <x v="0"/>
  </r>
  <r>
    <x v="615"/>
    <s v="Veterinary Medicine And Science"/>
    <x v="2"/>
    <n v="2640"/>
    <x v="9"/>
    <d v="2023-09-05T00:00:00"/>
    <x v="1"/>
  </r>
  <r>
    <x v="615"/>
    <s v="Veterinary Medicine And Science"/>
    <x v="3"/>
    <s v="N/A"/>
    <x v="577"/>
    <d v="2019-08-13T00:00:00"/>
    <x v="0"/>
  </r>
  <r>
    <x v="615"/>
    <s v="Veterinary Medicine And Science"/>
    <x v="3"/>
    <n v="962"/>
    <x v="256"/>
    <d v="2019-10-10T00:00:01"/>
    <x v="0"/>
  </r>
  <r>
    <x v="615"/>
    <s v="Veterinary Medicine And Science"/>
    <x v="3"/>
    <n v="1152"/>
    <x v="186"/>
    <d v="2020-12-04T00:00:01"/>
    <x v="0"/>
  </r>
  <r>
    <x v="615"/>
    <s v="Veterinary Medicine And Science"/>
    <x v="3"/>
    <n v="1280"/>
    <x v="149"/>
    <d v="2021-09-29T00:00:00"/>
    <x v="0"/>
  </r>
  <r>
    <x v="615"/>
    <s v="Veterinary Medicine And Science"/>
    <x v="3"/>
    <n v="1600"/>
    <x v="13"/>
    <d v="2021-10-25T00:00:00"/>
    <x v="0"/>
  </r>
  <r>
    <x v="615"/>
    <s v="Veterinary Medicine And Science"/>
    <x v="3"/>
    <n v="1920"/>
    <x v="14"/>
    <d v="2022-09-21T00:00:00"/>
    <x v="0"/>
  </r>
  <r>
    <x v="615"/>
    <s v="Veterinary Medicine And Science"/>
    <x v="3"/>
    <n v="2112"/>
    <x v="15"/>
    <d v="2023-09-05T00:00:00"/>
    <x v="1"/>
  </r>
  <r>
    <x v="616"/>
    <s v="Veterinary Medicine International"/>
    <x v="0"/>
    <s v="N/A"/>
    <x v="91"/>
    <d v="2023-01-01T00:00:00"/>
    <x v="0"/>
  </r>
  <r>
    <x v="616"/>
    <s v="Veterinary Medicine International"/>
    <x v="0"/>
    <n v="694"/>
    <x v="92"/>
    <d v="2024-03-04T00:00:00"/>
    <x v="1"/>
  </r>
  <r>
    <x v="616"/>
    <s v="Veterinary Medicine International"/>
    <x v="1"/>
    <s v="N/A"/>
    <x v="93"/>
    <d v="2023-01-01T00:00:00"/>
    <x v="0"/>
  </r>
  <r>
    <x v="616"/>
    <s v="Veterinary Medicine International"/>
    <x v="1"/>
    <n v="555"/>
    <x v="94"/>
    <d v="2024-03-04T00:00:00"/>
    <x v="1"/>
  </r>
  <r>
    <x v="617"/>
    <s v="Veterinary Record Open"/>
    <x v="0"/>
    <n v="1900"/>
    <x v="544"/>
    <d v="2022-11-16T00:00:01"/>
    <x v="0"/>
  </r>
  <r>
    <x v="617"/>
    <s v="Veterinary Record Open"/>
    <x v="0"/>
    <n v="2090"/>
    <x v="168"/>
    <d v="2023-11-06T00:00:00"/>
    <x v="1"/>
  </r>
  <r>
    <x v="617"/>
    <s v="Veterinary Record Open"/>
    <x v="1"/>
    <n v="1520"/>
    <x v="442"/>
    <d v="2022-11-16T00:00:01"/>
    <x v="0"/>
  </r>
  <r>
    <x v="617"/>
    <s v="Veterinary Record Open"/>
    <x v="1"/>
    <n v="1672"/>
    <x v="170"/>
    <d v="2023-11-06T00:00:00"/>
    <x v="1"/>
  </r>
  <r>
    <x v="617"/>
    <s v="Veterinary Record Open"/>
    <x v="2"/>
    <n v="1425"/>
    <x v="635"/>
    <d v="2022-11-16T00:00:01"/>
    <x v="1"/>
  </r>
  <r>
    <x v="617"/>
    <s v="Veterinary Record Open"/>
    <x v="3"/>
    <n v="1140"/>
    <x v="399"/>
    <d v="2022-11-16T00:00:01"/>
    <x v="1"/>
  </r>
  <r>
    <x v="618"/>
    <s v="View"/>
    <x v="0"/>
    <s v="N/A"/>
    <x v="588"/>
    <d v="2020-01-30T00:00:00"/>
    <x v="0"/>
  </r>
  <r>
    <x v="618"/>
    <s v="View"/>
    <x v="0"/>
    <n v="3470"/>
    <x v="523"/>
    <d v="2021-12-01T00:00:01"/>
    <x v="0"/>
  </r>
  <r>
    <x v="618"/>
    <s v="View"/>
    <x v="0"/>
    <n v="3450"/>
    <x v="33"/>
    <d v="2023-02-09T00:00:00"/>
    <x v="1"/>
  </r>
  <r>
    <x v="618"/>
    <s v="View"/>
    <x v="1"/>
    <s v="N/A"/>
    <x v="590"/>
    <d v="2020-01-30T00:00:00"/>
    <x v="0"/>
  </r>
  <r>
    <x v="618"/>
    <s v="View"/>
    <x v="1"/>
    <n v="2776"/>
    <x v="412"/>
    <d v="2021-12-01T00:00:01"/>
    <x v="0"/>
  </r>
  <r>
    <x v="618"/>
    <s v="View"/>
    <x v="1"/>
    <n v="2760"/>
    <x v="34"/>
    <d v="2023-02-09T00:00:00"/>
    <x v="1"/>
  </r>
  <r>
    <x v="619"/>
    <s v="Water Resources Research"/>
    <x v="0"/>
    <s v="null"/>
    <x v="33"/>
    <d v="2023-10-24T00:00:00"/>
    <x v="1"/>
  </r>
  <r>
    <x v="619"/>
    <s v="Water Resources Research"/>
    <x v="1"/>
    <s v="null"/>
    <x v="34"/>
    <d v="2023-10-24T00:00:00"/>
    <x v="1"/>
  </r>
  <r>
    <x v="620"/>
    <s v="Wildlife Biology"/>
    <x v="0"/>
    <s v="N/A"/>
    <x v="71"/>
    <d v="2021-10-29T00:00:00"/>
    <x v="1"/>
  </r>
  <r>
    <x v="620"/>
    <s v="Wildlife Biology"/>
    <x v="1"/>
    <s v="N/A"/>
    <x v="149"/>
    <d v="2021-10-29T00:00:00"/>
    <x v="1"/>
  </r>
  <r>
    <x v="621"/>
    <s v="Wildlife Letters"/>
    <x v="0"/>
    <s v="N/A"/>
    <x v="158"/>
    <d v="2022-09-27T00:00:00"/>
    <x v="1"/>
  </r>
  <r>
    <x v="621"/>
    <s v="Wildlife Letters"/>
    <x v="1"/>
    <s v="N/A"/>
    <x v="161"/>
    <d v="2022-09-27T00:00:00"/>
    <x v="1"/>
  </r>
  <r>
    <x v="622"/>
    <s v="Wildlife Society Bulletin"/>
    <x v="0"/>
    <s v="N/A"/>
    <x v="173"/>
    <d v="2022-07-19T00:00:00"/>
    <x v="1"/>
  </r>
  <r>
    <x v="622"/>
    <s v="Wildlife Society Bulletin"/>
    <x v="1"/>
    <s v="N/A"/>
    <x v="134"/>
    <d v="2022-07-19T00:00:00"/>
    <x v="1"/>
  </r>
  <r>
    <x v="623"/>
    <s v="Wind Energy"/>
    <x v="0"/>
    <s v="N/A"/>
    <x v="68"/>
    <d v="2020-07-01T01:00:01"/>
    <x v="0"/>
  </r>
  <r>
    <x v="623"/>
    <s v="Wind Energy"/>
    <x v="0"/>
    <n v="2500"/>
    <x v="33"/>
    <d v="2021-10-29T01:00:01"/>
    <x v="0"/>
  </r>
  <r>
    <x v="623"/>
    <s v="Wind Energy"/>
    <x v="0"/>
    <n v="2600"/>
    <x v="177"/>
    <d v="2022-09-13T00:00:00"/>
    <x v="0"/>
  </r>
  <r>
    <x v="623"/>
    <s v="Wind Energy"/>
    <x v="0"/>
    <n v="2860"/>
    <x v="178"/>
    <d v="2023-09-18T00:00:00"/>
    <x v="1"/>
  </r>
  <r>
    <x v="623"/>
    <s v="Wind Energy"/>
    <x v="1"/>
    <s v="N/A"/>
    <x v="71"/>
    <d v="2020-07-01T01:00:01"/>
    <x v="0"/>
  </r>
  <r>
    <x v="623"/>
    <s v="Wind Energy"/>
    <x v="1"/>
    <n v="2000"/>
    <x v="34"/>
    <d v="2021-10-29T01:00:01"/>
    <x v="0"/>
  </r>
  <r>
    <x v="623"/>
    <s v="Wind Energy"/>
    <x v="1"/>
    <n v="2080"/>
    <x v="181"/>
    <d v="2022-09-13T00:00:00"/>
    <x v="0"/>
  </r>
  <r>
    <x v="623"/>
    <s v="Wind Energy"/>
    <x v="1"/>
    <n v="2288"/>
    <x v="7"/>
    <d v="2023-09-18T00:00:00"/>
    <x v="1"/>
  </r>
  <r>
    <x v="624"/>
    <s v="Wireless Communications And Mobile Computing"/>
    <x v="0"/>
    <s v="N/A"/>
    <x v="99"/>
    <d v="2023-01-01T00:00:00"/>
    <x v="1"/>
  </r>
  <r>
    <x v="624"/>
    <s v="Wireless Communications And Mobile Computing"/>
    <x v="1"/>
    <s v="N/A"/>
    <x v="101"/>
    <d v="2023-01-01T00:00:00"/>
    <x v="1"/>
  </r>
  <r>
    <x v="625"/>
    <s v="World Journal Of Otorhinolaryngology - Head And Neck Surgery"/>
    <x v="0"/>
    <s v="N/A"/>
    <x v="257"/>
    <d v="2022-01-07T00:00:00"/>
    <x v="0"/>
  </r>
  <r>
    <x v="625"/>
    <s v="World Journal Of Otorhinolaryngology - Head And Neck Surgery"/>
    <x v="0"/>
    <n v="2238"/>
    <x v="596"/>
    <d v="2023-09-18T00:00:00"/>
    <x v="0"/>
  </r>
  <r>
    <x v="625"/>
    <s v="World Journal Of Otorhinolaryngology - Head And Neck Surgery"/>
    <x v="0"/>
    <s v="N/A"/>
    <x v="32"/>
    <d v="2024-04-15T00:00:00"/>
    <x v="1"/>
  </r>
  <r>
    <x v="625"/>
    <s v="World Journal Of Otorhinolaryngology - Head And Neck Surgery"/>
    <x v="1"/>
    <s v="N/A"/>
    <x v="156"/>
    <d v="2022-01-07T00:00:00"/>
    <x v="0"/>
  </r>
  <r>
    <x v="625"/>
    <s v="World Journal Of Otorhinolaryngology - Head And Neck Surgery"/>
    <x v="1"/>
    <n v="1790"/>
    <x v="596"/>
    <d v="2023-09-18T00:00:00"/>
    <x v="0"/>
  </r>
  <r>
    <x v="625"/>
    <s v="World Journal Of Otorhinolaryngology - Head And Neck Surgery"/>
    <x v="1"/>
    <s v="N/A"/>
    <x v="32"/>
    <d v="2024-04-15T00:00:00"/>
    <x v="1"/>
  </r>
  <r>
    <x v="626"/>
    <s v="Jsfa Reports"/>
    <x v="0"/>
    <s v="N/A"/>
    <x v="67"/>
    <d v="2024-06-05T00:00:00"/>
    <x v="1"/>
  </r>
  <r>
    <x v="626"/>
    <s v="Jsfa Reports"/>
    <x v="1"/>
    <s v="N/A"/>
    <x v="70"/>
    <d v="2024-06-05T00:00:00"/>
    <x v="1"/>
  </r>
</pivotCacheRecords>
</file>

<file path=xl/pivotCache/pivotCacheRecords3.xml><?xml version="1.0" encoding="utf-8"?>
<pivotCacheRecords xmlns="http://schemas.openxmlformats.org/spreadsheetml/2006/main" xmlns:r="http://schemas.openxmlformats.org/officeDocument/2006/relationships" count="1927">
  <r>
    <x v="0"/>
    <m/>
    <s v="1687-7977"/>
    <s v="1687-7969"/>
    <s v="Advances In Astronomy"/>
    <s v="Current publication"/>
    <s v="OA"/>
    <s v="Proprietary Owned"/>
    <s v="Standard Workflow"/>
    <s v="Hindawi"/>
    <m/>
    <s v=""/>
    <n v="980"/>
    <m/>
    <n v="784"/>
    <m/>
    <m/>
    <s v="CC-BY for all"/>
    <s v="No"/>
    <s v="10.1155/5081"/>
    <s v="https://onlinelibrary.wiley.com/journal/5081"/>
    <s v="Physical Sciences &amp; Engineering"/>
    <s v="Astronomy &amp; Astrophysics"/>
    <d v="2023-01-05T00:00:00"/>
    <d v="2024-04-15T00:00:00"/>
    <d v="2024-10-14T00:00:00"/>
    <d v="2024-04-15T00:00:00"/>
  </r>
  <r>
    <x v="1"/>
    <m/>
    <s v="1687-0409"/>
    <s v="1085-3375"/>
    <s v="Abstract And Applied Analysis"/>
    <s v="Current publication"/>
    <s v="OA"/>
    <s v="Proprietary Owned"/>
    <s v="Standard Workflow"/>
    <s v="Hindawi"/>
    <m/>
    <s v=""/>
    <n v="980"/>
    <m/>
    <n v="784"/>
    <s v=""/>
    <m/>
    <s v="CC-BY for all"/>
    <s v="No"/>
    <s v="10.1155/4058"/>
    <s v="https://onlinelibrary.wiley.com/journal/4058"/>
    <s v="Physical Sciences &amp; Engineering"/>
    <s v="Mathematical Analysis"/>
    <d v="2023-01-05T00:00:00"/>
    <d v="2024-04-15T00:00:00"/>
    <d v="2024-10-14T00:00:00"/>
    <d v="2024-04-15T00:00:00"/>
  </r>
  <r>
    <x v="2"/>
    <m/>
    <s v="2371-9621"/>
    <m/>
    <s v="Ai Magazine"/>
    <s v="Current publication"/>
    <s v="OA"/>
    <s v="Society Owned"/>
    <s v="Standard Workflow"/>
    <s v="Association for the Advancement of Artificial Intelligence (AAAI)"/>
    <m/>
    <s v=""/>
    <n v="2150"/>
    <n v="2100"/>
    <n v="1720"/>
    <n v="1680"/>
    <m/>
    <s v="CC-BY for all"/>
    <s v="No"/>
    <s v="10.1002/(ISSN)2371-9621"/>
    <s v="https://onlinelibrary.wiley.com/journal/23719621"/>
    <s v="Physical Sciences &amp; Engineering"/>
    <s v="Artificial Intelligence"/>
    <d v="2021-11-16T00:00:00"/>
    <d v="2025-02-11T00:00:00"/>
    <d v="2021-12-01T00:00:00"/>
    <d v="2025-02-11T00:00:00"/>
  </r>
  <r>
    <x v="3"/>
    <m/>
    <s v="1744-7348"/>
    <s v="0003-4746"/>
    <s v="Annals Of Applied Biology"/>
    <s v="Current publication"/>
    <s v="HOA"/>
    <s v="Society Owned"/>
    <s v="Standard Workflow"/>
    <s v="Association of Applied Biologists"/>
    <m/>
    <n v="2700"/>
    <s v=" "/>
    <s v=""/>
    <s v=""/>
    <s v=""/>
    <m/>
    <s v="CC-BY for all"/>
    <s v="2019, 2020, 2021, 2022, 2023"/>
    <s v="10.1111/(ISSN)1744-7348"/>
    <s v="https://onlinelibrary.wiley.com/journal/17447348"/>
    <s v="Life Sciences"/>
    <s v="Plant Science"/>
    <m/>
    <d v="2023-01-06T00:00:00"/>
    <s v=""/>
    <d v="2023-01-06T00:00:00"/>
  </r>
  <r>
    <x v="4"/>
    <m/>
    <s v="2643-8909"/>
    <m/>
    <s v="Aging And Cancer"/>
    <s v="Current publication"/>
    <s v="OA"/>
    <s v="Proprietary Owned"/>
    <s v="Standard Workflow"/>
    <s v="Wiley"/>
    <m/>
    <s v=""/>
    <n v="2810"/>
    <n v="2810"/>
    <n v="2248"/>
    <n v="2248"/>
    <s v="APC waived for Editorial"/>
    <s v="CC-BY for all"/>
    <s v="No"/>
    <s v="10.1002/(ISSN)2643-8909"/>
    <s v="https://onlinelibrary.wiley.com/journal/26438909"/>
    <s v="Medicine"/>
    <s v="Medical Oncology"/>
    <d v="2019-09-09T00:00:00"/>
    <d v="2025-02-11T00:00:00"/>
    <d v="2022-09-20T00:00:00"/>
    <d v="2025-02-11T00:00:00"/>
  </r>
  <r>
    <x v="5"/>
    <m/>
    <s v="1600-0471"/>
    <s v="0905-7196"/>
    <s v="Arabian Archaeology And Epigraphy"/>
    <s v="Current publication"/>
    <s v="HOA"/>
    <s v="Proprietary Owned"/>
    <s v="Standard Workflow"/>
    <s v="Blackwell"/>
    <m/>
    <n v="2200"/>
    <s v=" "/>
    <s v=""/>
    <s v=""/>
    <s v=""/>
    <m/>
    <s v="CC-BY for all"/>
    <s v="2019, 2020, 2021, 2022, 2023"/>
    <s v="10.1111/(ISSN)1600-0471"/>
    <s v="https://onlinelibrary.wiley.com/journal/16000471"/>
    <s v="Social &amp; Behavioral Sciences"/>
    <s v="Middle &amp; Near Eastern Archaeology"/>
    <m/>
    <d v="2023-01-06T00:00:00"/>
    <s v=""/>
    <d v="2023-01-06T00:00:00"/>
  </r>
  <r>
    <x v="6"/>
    <m/>
    <s v="1399-6576"/>
    <s v="0001-5172"/>
    <s v="Acta Anaesthesiologica Scandinavica"/>
    <s v="Current publication"/>
    <s v="HOA"/>
    <s v="Society Owned"/>
    <s v="Standard Workflow"/>
    <s v="Scandinavian Society of Anaesthesiology and Intensive Care Medicine"/>
    <m/>
    <n v="2700"/>
    <s v=" "/>
    <m/>
    <s v=""/>
    <s v=""/>
    <m/>
    <s v="CC-BY for all"/>
    <s v="2019, 2020, 2021, 2022, 2023"/>
    <s v="10.1111/(ISSN)1399-6576"/>
    <s v="https://onlinelibrary.wiley.com/journal/13996576"/>
    <s v="Medicine"/>
    <s v="Anesthesia &amp; Pain Management"/>
    <m/>
    <d v="2023-05-03T00:00:00"/>
    <s v=""/>
    <d v="2023-05-03T00:00:00"/>
  </r>
  <r>
    <x v="7"/>
    <m/>
    <s v="1098-2337"/>
    <s v="0096-140X"/>
    <s v="Aggressive Behavior"/>
    <s v="Current publication"/>
    <s v="HOA"/>
    <s v="Proprietary Owned"/>
    <s v="Standard Workflow"/>
    <s v="Wiley"/>
    <m/>
    <n v="2200"/>
    <s v=" "/>
    <s v=""/>
    <s v=""/>
    <s v=""/>
    <m/>
    <s v="CC-BY for all"/>
    <s v="2019, 2020, 2021, 2022, 2023"/>
    <s v="10.1002/(ISSN)1098-2337"/>
    <s v="https://onlinelibrary.wiley.com/journal/10982337"/>
    <s v="Psychology"/>
    <s v="Brain &amp; Behavior: Physiological Psychology"/>
    <m/>
    <d v="2023-01-06T00:00:00"/>
    <s v=""/>
    <d v="2023-01-06T00:00:00"/>
  </r>
  <r>
    <x v="8"/>
    <m/>
    <s v="1467-6281"/>
    <s v="0001-3072"/>
    <s v="Abacus"/>
    <s v="Current publication"/>
    <s v="HOA"/>
    <s v="Society Owned"/>
    <s v="Standard Workflow"/>
    <s v="The Accounting Foundation, The University of Sydney"/>
    <m/>
    <n v="2700"/>
    <s v=" "/>
    <s v=""/>
    <s v=""/>
    <s v=""/>
    <m/>
    <s v="CC-BY for all"/>
    <s v="2019, 2020, 2021, 2022, 2023"/>
    <s v="10.1111/(ISSN)1467-6281"/>
    <s v="https://onlinelibrary.wiley.com/journal/14676281"/>
    <s v="Business, Economics, Finance &amp; Accounting"/>
    <s v="General &amp; Introductory Accounting"/>
    <m/>
    <d v="2023-01-06T00:00:00"/>
    <s v=""/>
    <d v="2023-01-06T00:00:00"/>
  </r>
  <r>
    <x v="9"/>
    <m/>
    <s v="1754-2103"/>
    <s v="1176-2322"/>
    <s v="Applied Bionics And Biomechanics"/>
    <s v="Current publication"/>
    <s v="OA"/>
    <s v="Proprietary Owned"/>
    <s v="Standard Workflow"/>
    <s v="Hindawi"/>
    <m/>
    <s v=""/>
    <n v="1600"/>
    <m/>
    <n v="1280"/>
    <s v=""/>
    <m/>
    <s v="CC-BY for all"/>
    <s v="No"/>
    <s v="10.1155/9309"/>
    <s v="https://onlinelibrary.wiley.com/journal/9309"/>
    <s v="Physical Sciences &amp; Engineering"/>
    <s v="Biomechanics"/>
    <d v="2023-01-05T00:00:00"/>
    <d v="2024-04-15T00:00:00"/>
    <d v="2024-10-14T00:00:00"/>
    <d v="2024-04-15T00:00:00"/>
  </r>
  <r>
    <x v="10"/>
    <m/>
    <s v="1744-1714"/>
    <s v="0002-7766"/>
    <s v="American Business Law Journal"/>
    <s v="Current publication"/>
    <s v="HOA"/>
    <s v="Society Owned"/>
    <s v="Standard Workflow"/>
    <s v="Academy of Legal Studies in Business"/>
    <m/>
    <n v="2700"/>
    <s v=" "/>
    <s v=""/>
    <s v=""/>
    <s v=""/>
    <m/>
    <s v="CC-BY for all"/>
    <s v="2019, 2020, 2021, 2022, 2023"/>
    <s v="10.1111/(ISSN)1744-1714"/>
    <s v="https://onlinelibrary.wiley.com/journal/17441714"/>
    <s v="Law &amp; Criminology"/>
    <s v="Commercial Law"/>
    <m/>
    <d v="2023-05-03T00:00:00"/>
    <s v=""/>
    <d v="2023-05-03T00:00:00"/>
  </r>
  <r>
    <x v="11"/>
    <m/>
    <s v="1536-0717"/>
    <s v="1052-2891"/>
    <s v="New Directions For Adult And Continuing Education"/>
    <s v="Current publication"/>
    <s v="HOA"/>
    <s v="Proprietary Owned"/>
    <s v="Standard Workflow"/>
    <s v="Wiley"/>
    <m/>
    <n v="2200"/>
    <s v=" "/>
    <s v=""/>
    <s v=""/>
    <s v=""/>
    <m/>
    <s v="CC-BY for all"/>
    <s v="2019, 2020, 2021, 2022, 2023"/>
    <s v="10.1002/(ISSN)1536-0717"/>
    <s v="https://onlinelibrary.wiley.com/journal/15360717"/>
    <s v="Social &amp; Behavioral Sciences"/>
    <s v="Adult &amp; Continuing Education"/>
    <m/>
    <d v="2023-01-06T00:00:00"/>
    <s v=""/>
    <d v="2023-01-06T00:00:00"/>
  </r>
  <r>
    <x v="12"/>
    <m/>
    <s v="1474-9726"/>
    <s v="1474-9718"/>
    <s v="Aging Cell"/>
    <s v="Current publication"/>
    <s v="OA"/>
    <s v="Joint Owned"/>
    <s v="Standard Workflow"/>
    <s v="Blackwell/Anatomical Society"/>
    <m/>
    <s v=""/>
    <n v="3040"/>
    <s v=""/>
    <n v="2432"/>
    <m/>
    <s v="APCs will be waived for Commentary and Review articles"/>
    <s v="CC-BY only"/>
    <s v="No"/>
    <s v="10.1111/(ISSN)1474-9726"/>
    <s v="https://onlinelibrary.wiley.com/journal/14749726"/>
    <s v="Life Sciences"/>
    <s v="Cell Biology"/>
    <m/>
    <d v="2022-11-21T00:00:00"/>
    <d v="2024-11-12T00:00:00"/>
    <d v="2023-11-06T00:00:00"/>
  </r>
  <r>
    <x v="13"/>
    <m/>
    <s v="1553-2712"/>
    <s v="1069-6563"/>
    <s v="Academic Emergency Medicine"/>
    <s v="Current publication"/>
    <s v="HOA"/>
    <s v="Society Owned"/>
    <s v="Standard Workflow"/>
    <s v="Society for Academic Emergency Medicine"/>
    <m/>
    <n v="2700"/>
    <s v=" "/>
    <s v=""/>
    <s v=""/>
    <s v=""/>
    <m/>
    <s v="CC-BY for all"/>
    <s v="2019, 2020, 2021, 2022, 2023"/>
    <s v="10.1111/(ISSN)1553-2712"/>
    <s v="https://onlinelibrary.wiley.com/journal/15532712"/>
    <s v="Medicine"/>
    <s v="Emergency Medicine &amp; Trauma"/>
    <m/>
    <d v="2023-05-03T00:00:00"/>
    <s v=""/>
    <d v="2023-05-03T00:00:00"/>
  </r>
  <r>
    <x v="14"/>
    <m/>
    <s v="2993-7175"/>
    <s v="0145-6008"/>
    <s v="Alcohol: Clinical And Experimental Research"/>
    <s v="Current publication"/>
    <s v="HOA"/>
    <s v="Society Owned"/>
    <s v="Standard Workflow"/>
    <s v="Research Society on Alcoholism"/>
    <m/>
    <n v="2700"/>
    <s v=" "/>
    <s v=""/>
    <s v=""/>
    <s v=""/>
    <m/>
    <s v="CC-BY for all"/>
    <s v="2019, 2020, 2021, 2022, 2023"/>
    <s v="10.1111/(ISSN)1530-0277"/>
    <s v="https://onlinelibrary.wiley.com/journal/29937175"/>
    <s v="Nursing, Dentistry &amp; Healthcare"/>
    <s v="Alcoholism"/>
    <m/>
    <d v="2023-08-04T00:00:00"/>
    <s v=""/>
    <d v="2023-08-04T00:00:00"/>
  </r>
  <r>
    <x v="15"/>
    <m/>
    <s v="1467-629X"/>
    <s v="0810-5391"/>
    <s v="Accounting &amp; Finance"/>
    <s v="Current publication"/>
    <s v="HOA"/>
    <s v="Society Owned"/>
    <s v="Standard Workflow"/>
    <s v="Accounting and Finance Association of Australia and New Zealand"/>
    <m/>
    <n v="2700"/>
    <s v=" "/>
    <s v=""/>
    <s v=""/>
    <s v=""/>
    <m/>
    <s v="CC-BY for all"/>
    <s v="2019, 2020, 2021, 2022, 2023"/>
    <s v="10.1111/(ISSN)1467-629X"/>
    <s v="https://onlinelibrary.wiley.com/journal/1467629X"/>
    <s v="Business, Economics, Finance &amp; Accounting"/>
    <s v="General &amp; Introductory Accounting"/>
    <m/>
    <d v="2023-01-06T00:00:00"/>
    <s v=""/>
    <d v="2023-01-06T00:00:00"/>
  </r>
  <r>
    <x v="16"/>
    <m/>
    <s v="2573-8461"/>
    <m/>
    <s v="Advances In Cell And Gene Therapy"/>
    <s v="Current publication"/>
    <s v="OA"/>
    <s v="Proprietary Owned"/>
    <s v="Standard Workflow"/>
    <s v="Wiley/Hindawi"/>
    <s v="EEO flipped on 15/09/2021; Full OA from 01/01/2022 via Hindawi"/>
    <s v=""/>
    <n v="720"/>
    <s v=""/>
    <n v="576"/>
    <s v=""/>
    <m/>
    <s v="CC-BY for all"/>
    <s v="2019, 2020, 2021"/>
    <s v="10.1002/(ISSN)2573-8461"/>
    <s v="https://onlinelibrary.wiley.com/journal/acgt"/>
    <s v="Medicine"/>
    <s v="Hematology"/>
    <d v="2023-01-05T00:00:00"/>
    <d v="2023-01-19T00:00:00"/>
    <d v="2024-10-14T00:00:00"/>
    <d v="2024-02-26T00:00:00"/>
  </r>
  <r>
    <x v="17"/>
    <m/>
    <s v="1755-6724"/>
    <s v="1000-9515"/>
    <s v="Acta Geologica Sinica (English Edition)"/>
    <s v="Current publication"/>
    <s v="HOA"/>
    <s v="Society Owned"/>
    <s v="Standard Workflow"/>
    <s v="Geological Society of China"/>
    <m/>
    <n v="2700"/>
    <s v=" "/>
    <s v=""/>
    <s v=""/>
    <s v=""/>
    <m/>
    <s v="CC-BY for all"/>
    <s v="2019, 2020, 2021, 2022, 2023"/>
    <s v="10.1111/(ISSN)1755-6724"/>
    <s v="https://onlinelibrary.wiley.com/journal/17556724"/>
    <s v="Earth, Space &amp; Environmental Sciences"/>
    <s v="General &amp; Introductory Earth Sciences"/>
    <m/>
    <d v="2023-01-06T00:00:00"/>
    <s v=""/>
    <d v="2023-01-06T00:00:00"/>
  </r>
  <r>
    <x v="18"/>
    <m/>
    <s v="1687-9732"/>
    <s v="1687-9724"/>
    <s v="Applied Computational Intelligence And Soft Computing"/>
    <s v="Current publication"/>
    <s v="OA"/>
    <s v="Proprietary Owned"/>
    <s v="Standard Workflow"/>
    <s v="Hindawi"/>
    <m/>
    <s v=""/>
    <n v="870"/>
    <s v=""/>
    <n v="696"/>
    <s v=""/>
    <m/>
    <s v="CC-BY for all"/>
    <s v="No"/>
    <s v="10.1155/4795"/>
    <s v="https://onlinelibrary.wiley.com/journal/4795"/>
    <s v="Physical Sciences &amp; Engineering"/>
    <s v="Intelligent Systems &amp; Agents"/>
    <d v="2023-01-05T00:00:00"/>
    <d v="2024-04-15T00:00:00"/>
    <d v="2024-10-14T00:00:00"/>
    <d v="2024-04-15T00:00:00"/>
  </r>
  <r>
    <x v="19"/>
    <m/>
    <s v="1526-9914"/>
    <m/>
    <s v="Journal Of Applied Clinical Medical Physics"/>
    <s v="Current publication"/>
    <s v="OA"/>
    <s v="Society Owned"/>
    <s v="Standard Workflow"/>
    <s v="American Association of Physicists in Medicine (AAPM)"/>
    <m/>
    <s v=""/>
    <n v="810"/>
    <n v="810"/>
    <n v="648"/>
    <n v="648"/>
    <s v="APCs will be waived for Editorial and Parallel Opposed Editorial, Book Review, Letter to the Editor and Announcement"/>
    <s v="CC-BY only"/>
    <s v="No"/>
    <s v="10.1002/(ISSN)1526-9914"/>
    <s v="https://aapm.onlinelibrary.wiley.com/journal/15269914"/>
    <s v="Physical Sciences &amp; Engineering"/>
    <s v="Medical &amp; Health Physics"/>
    <m/>
    <d v="2025-02-11T00:00:00"/>
    <d v="2024-11-12T00:00:00"/>
    <d v="2025-02-11T00:00:00"/>
  </r>
  <r>
    <x v="20"/>
    <m/>
    <s v="2836-8886"/>
    <m/>
    <s v="Advanced Chinese Medicine"/>
    <s v="Current publication"/>
    <s v="OA"/>
    <s v="Society Owned"/>
    <s v="Standard Workflow"/>
    <s v="Higher Education Press Limited Company"/>
    <m/>
    <s v=""/>
    <s v=" "/>
    <s v=""/>
    <s v=""/>
    <s v=""/>
    <s v="APCs are waived until further notice."/>
    <s v="CC-BY only"/>
    <s v="No"/>
    <s v="10.1002/(ISSN)2836-8886"/>
    <s v="https://onlinelibrary.wiley.com/journal/28368886"/>
    <s v="Health Sciences"/>
    <s v="Basic Pharmacology"/>
    <d v="2023-04-24T00:00:00"/>
    <d v="2025-05-05T00:00:00"/>
    <s v=""/>
    <d v="2025-05-05T00:00:00"/>
  </r>
  <r>
    <x v="21"/>
    <m/>
    <s v="1687-8124"/>
    <s v="1687-8108"/>
    <s v="Advances In Condensed Matter Physics"/>
    <s v="Current publication"/>
    <s v="OA"/>
    <s v="Proprietary Owned"/>
    <s v="Standard Workflow"/>
    <s v="Hindawi"/>
    <m/>
    <s v=""/>
    <n v="1410"/>
    <s v=""/>
    <n v="1128"/>
    <s v=""/>
    <m/>
    <s v="CC-BY for all"/>
    <s v="No"/>
    <s v="10.1155/4042"/>
    <s v="https://onlinelibrary.wiley.com/journal/4042"/>
    <s v="Physical Sciences &amp; Engineering"/>
    <s v="Condensed Matter"/>
    <d v="2023-01-05T00:00:00"/>
    <d v="2024-04-15T00:00:00"/>
    <d v="2024-10-14T00:00:00"/>
    <d v="2024-04-15T00:00:00"/>
  </r>
  <r>
    <x v="22"/>
    <m/>
    <s v="2328-9503"/>
    <m/>
    <s v="Annals Of Clinical And Translational Neurology"/>
    <s v="Current publication"/>
    <s v="OA"/>
    <s v="Society Owned"/>
    <s v="Standard Workflow"/>
    <s v="American Neurological Association"/>
    <m/>
    <s v=""/>
    <n v="2990"/>
    <n v="2990"/>
    <n v="2392"/>
    <n v="2392"/>
    <s v="See APC page for discounted rate for Case Studies and participating society"/>
    <s v="CC-BY exceptions"/>
    <s v="No"/>
    <s v="10.1002/(ISSN)2328-9503"/>
    <s v="https://onlinelibrary.wiley.com/journal/23289503"/>
    <s v="Medicine"/>
    <s v="Neurology"/>
    <m/>
    <d v="2025-02-11T00:00:00"/>
    <d v="2024-12-04T00:00:00"/>
    <d v="2025-02-11T00:00:00"/>
  </r>
  <r>
    <x v="23"/>
    <m/>
    <s v="1099-0720"/>
    <s v="0888-4080"/>
    <s v="Applied Cognitive Psychology"/>
    <s v="Current publication"/>
    <s v="HOA"/>
    <s v="Proprietary Owned"/>
    <s v="Standard Workflow"/>
    <s v="Wiley"/>
    <m/>
    <n v="2200"/>
    <s v=" "/>
    <s v=""/>
    <s v=""/>
    <s v=""/>
    <m/>
    <s v="CC-BY for all"/>
    <s v="2019, 2020, 2021, 2022, 2023"/>
    <s v="10.1002/(ISSN)1099-0720"/>
    <s v="https://onlinelibrary.wiley.com/journal/10990720"/>
    <s v="Psychology"/>
    <s v="Cognitive Psychology"/>
    <m/>
    <d v="2023-01-06T00:00:00"/>
    <s v=""/>
    <d v="2023-01-06T00:00:00"/>
  </r>
  <r>
    <x v="24"/>
    <m/>
    <s v="1600-0447"/>
    <s v="0001-690X"/>
    <s v="Acta Psychiatrica Scandinavica"/>
    <s v="Current publication"/>
    <s v="HOA"/>
    <s v="Proprietary Owned"/>
    <s v="Standard Workflow"/>
    <s v="Blackwell"/>
    <m/>
    <n v="3150"/>
    <s v=" "/>
    <s v=""/>
    <s v=""/>
    <s v=""/>
    <m/>
    <s v="CC-BY for all"/>
    <s v="2019, 2020, 2021, 2022, 2023"/>
    <s v="10.1111/(ISSN)1600-0447"/>
    <s v="https://onlinelibrary.wiley.com/journal/16000447"/>
    <s v="Medicine"/>
    <s v="Psychiatry"/>
    <m/>
    <d v="2023-01-06T00:00:00"/>
    <s v=""/>
    <d v="2023-01-06T00:00:00"/>
  </r>
  <r>
    <x v="25"/>
    <m/>
    <s v="2151-4658"/>
    <s v="2151-464X"/>
    <s v="Arthritis Care &amp; Research"/>
    <s v="Current publication"/>
    <s v="HOA"/>
    <s v="Society Owned"/>
    <s v="Standard Workflow"/>
    <s v="American College of Rheumatology"/>
    <m/>
    <n v="3150"/>
    <s v=" "/>
    <s v=""/>
    <s v=""/>
    <s v=""/>
    <m/>
    <s v="CC-BY by mandate only"/>
    <s v="2019, 2020, 2021, 2022, 2023"/>
    <s v="10.1002/(ISSN)2151-4658"/>
    <s v="https://onlinelibrary.wiley.com/journal/21514658"/>
    <s v="Medicine"/>
    <s v="Rheumatology"/>
    <m/>
    <d v="2023-01-06T00:00:00"/>
    <s v=""/>
    <d v="2023-01-06T00:00:00"/>
  </r>
  <r>
    <x v="26"/>
    <m/>
    <s v="2578-5745"/>
    <m/>
    <s v="Acr Open Rheumatology"/>
    <s v="Current publication"/>
    <s v="OA"/>
    <s v="Society Owned"/>
    <s v="Standard Workflow"/>
    <s v="American College of Rheumatology"/>
    <m/>
    <s v=""/>
    <n v="3050"/>
    <n v="3050"/>
    <n v="2440"/>
    <n v="2440"/>
    <s v="APC will be waived for Errata, Reply to Letter to the Editor, Video Abstracts, Letter to the Editor. Clinical Image article type will be priced at: 350 USD/324 EUR/295 GBP."/>
    <s v="CC-BY by mandate only"/>
    <s v="No"/>
    <s v="10.1002/(ISSN)2578-5745"/>
    <s v="https://onlinelibrary.wiley.com/journal/25785745"/>
    <s v="Medicine"/>
    <s v="Rheumatology"/>
    <m/>
    <d v="2025-02-11T00:00:00"/>
    <d v="2024-11-12T00:00:00"/>
    <d v="2025-02-11T00:00:00"/>
  </r>
  <r>
    <x v="27"/>
    <m/>
    <s v="1099-1115"/>
    <s v="0890-6327"/>
    <s v="International Journal Of Adaptive Control And Signal Processing"/>
    <s v="Current publication"/>
    <s v="HOA"/>
    <s v="Proprietary Owned"/>
    <s v="Standard Workflow"/>
    <s v="Wiley"/>
    <m/>
    <n v="2200"/>
    <s v=" "/>
    <s v=""/>
    <s v=""/>
    <s v=""/>
    <m/>
    <s v="CC-BY for all"/>
    <s v="2019, 2020, 2021, 2022, 2023"/>
    <s v="10.1002/(ISSN)1099-1115"/>
    <s v="https://onlinelibrary.wiley.com/journal/10991115"/>
    <s v="Physical Sciences &amp; Engineering"/>
    <s v="Control Systems Technology"/>
    <m/>
    <d v="2023-01-06T00:00:00"/>
    <s v=""/>
    <d v="2023-01-06T00:00:00"/>
  </r>
  <r>
    <x v="28"/>
    <m/>
    <s v="1469-1795"/>
    <s v="1367-9430"/>
    <s v="Animal Conservation"/>
    <s v="Current publication"/>
    <s v="HOA"/>
    <s v="Society Owned"/>
    <s v="Standard Workflow"/>
    <s v="Zoological Society of London"/>
    <m/>
    <n v="2700"/>
    <s v=" "/>
    <s v=""/>
    <s v=""/>
    <s v=""/>
    <m/>
    <s v="CC-BY for all"/>
    <s v="2019, 2020, 2021, 2022, 2023"/>
    <s v="10.1111/(ISSN)1469-1795"/>
    <s v="https://zslpublications.onlinelibrary.wiley.com/journal/14691795"/>
    <s v="Life Sciences"/>
    <s v="Conservation Science"/>
    <m/>
    <d v="2023-01-06T00:00:00"/>
    <s v=""/>
    <d v="2023-01-06T00:00:00"/>
  </r>
  <r>
    <x v="29"/>
    <m/>
    <s v="1556-7591"/>
    <s v="1042-1394"/>
    <s v="Alcoholism &amp; Drug Abuse Weekly"/>
    <s v="Current publication"/>
    <s v="SUBS"/>
    <s v="Proprietary Owned"/>
    <s v="Standard Workflow"/>
    <s v="Wiley"/>
    <m/>
    <s v=""/>
    <s v=" "/>
    <s v=""/>
    <s v=""/>
    <s v=""/>
    <m/>
    <s v="CTA"/>
    <s v="2019, 2020, 2021, 2022, 2023"/>
    <s v="10.1002/(ISSN)1556-7591"/>
    <s v="https://onlinelibrary.wiley.com/journal/15567591"/>
    <s v="Nursing, Dentistry &amp; Healthcare"/>
    <s v="Addiction"/>
    <m/>
    <d v="2023-01-06T00:00:00"/>
    <s v=""/>
    <d v="2023-01-06T00:00:00"/>
  </r>
  <r>
    <x v="30"/>
    <m/>
    <s v="1369-1600"/>
    <s v="1355-6215"/>
    <s v="Addiction Biology"/>
    <s v="Current publication"/>
    <s v="OA"/>
    <s v="Society Owned"/>
    <s v="Standard Workflow"/>
    <s v="Society for the Study of Addiction"/>
    <s v="EEO flipped on 12/07/2023; Full OA from 01/01/2024"/>
    <s v=""/>
    <n v="2650"/>
    <n v="2650"/>
    <n v="2120"/>
    <n v="2120"/>
    <m/>
    <s v="CC-BY for all"/>
    <s v="2019, 2020, 2021, 2022, 2023"/>
    <s v="10.1111/(ISSN)1369-1600"/>
    <s v="https://onlinelibrary.wiley.com/journal/13691600"/>
    <s v="Life Sciences"/>
    <s v="Neuroscience"/>
    <m/>
    <d v="2025-02-11T00:00:00"/>
    <d v="2023-07-13T00:00:00"/>
    <d v="2025-02-11T00:00:00"/>
  </r>
  <r>
    <x v="31"/>
    <s v="E771"/>
    <s v="2701-0198"/>
    <m/>
    <s v="Advanced Biology"/>
    <s v="Current publication"/>
    <s v="HOA"/>
    <s v="Proprietary Owned"/>
    <s v="Standard Workflow"/>
    <s v="Wiley-VCH"/>
    <m/>
    <n v="2200"/>
    <s v=" "/>
    <s v=""/>
    <s v=""/>
    <s v=""/>
    <m/>
    <s v="CC-BY for all"/>
    <s v="2019, 2020, 2021, 2022, 2023"/>
    <s v="10.1002/(ISSN)2366-7478"/>
    <s v="https://onlinelibrary.wiley.com/journal/27010198"/>
    <s v="Life Sciences"/>
    <s v="General &amp; Introductory Life Sciences"/>
    <d v="2020-12-02T00:00:00"/>
    <d v="2024-03-14T00:00:00"/>
    <s v=""/>
    <d v="2024-03-14T00:00:00"/>
  </r>
  <r>
    <x v="32"/>
    <m/>
    <s v="2578-0727"/>
    <m/>
    <s v="Advanced Control For Applications: Engineering And Industrial Systems "/>
    <s v="Current publication"/>
    <s v="HOA"/>
    <s v="Proprietary Owned"/>
    <s v="Standard Workflow"/>
    <s v="Wiley"/>
    <m/>
    <n v="2200"/>
    <s v=" "/>
    <s v=""/>
    <s v=""/>
    <s v=""/>
    <m/>
    <s v="CC-BY for all"/>
    <s v="2019, 2020, 2021, 2022, 2023"/>
    <s v="10.1002/(ISSN)2578-0727"/>
    <s v="https://onlinelibrary.wiley.com/journal/25780727"/>
    <s v="Physical Sciences &amp; Engineering"/>
    <s v="Control Systems Technology"/>
    <m/>
    <d v="2023-05-16T00:00:00"/>
    <s v=""/>
    <d v="2023-05-16T00:00:00"/>
  </r>
  <r>
    <x v="33"/>
    <m/>
    <s v="1687-8094"/>
    <s v="1687-8086"/>
    <s v="Advances In Civil Engineering"/>
    <s v="Current publication"/>
    <s v="OA"/>
    <s v="Proprietary Owned"/>
    <s v="Standard Workflow"/>
    <s v="Hindawi"/>
    <m/>
    <s v=""/>
    <n v="2390"/>
    <s v=""/>
    <n v="1912"/>
    <s v=""/>
    <m/>
    <s v="CC-BY for all"/>
    <s v="No"/>
    <s v="10.1155/7074"/>
    <s v="https://onlinelibrary.wiley.com/journal/7074"/>
    <s v="Physical Sciences &amp; Engineering"/>
    <s v="General &amp; Introductory Civil Engineering &amp; Construction"/>
    <d v="2023-01-05T00:00:00"/>
    <d v="2024-04-15T00:00:00"/>
    <d v="2024-10-14T00:00:00"/>
    <d v="2024-04-15T00:00:00"/>
  </r>
  <r>
    <x v="34"/>
    <m/>
    <s v="1360-0443"/>
    <s v="0965-2140"/>
    <s v="Addiction"/>
    <s v="Current publication"/>
    <s v="HOA"/>
    <s v="Society Owned"/>
    <s v="Standard Workflow"/>
    <s v="Society for the Study of Addiction"/>
    <m/>
    <n v="3150"/>
    <s v=" "/>
    <s v=""/>
    <s v=""/>
    <s v=""/>
    <m/>
    <s v="CC-BY by mandate only"/>
    <s v="2019, 2020, 2021, 2022, 2023"/>
    <s v="10.1111/(ISSN)1360-0443"/>
    <s v="https://onlinelibrary.wiley.com/journal/13600443"/>
    <s v="Social &amp; Behavioral Sciences"/>
    <s v="Psychology"/>
    <m/>
    <d v="2023-01-06T00:00:00"/>
    <s v=""/>
    <d v="2023-01-06T00:00:00"/>
  </r>
  <r>
    <x v="35"/>
    <s v="2266"/>
    <s v="1527-2648"/>
    <s v="1438-1656"/>
    <s v="Advanced Engineering Materials"/>
    <s v="Current publication"/>
    <s v="HOA"/>
    <s v="Proprietary Owned"/>
    <s v="Standard Workflow"/>
    <s v="Wiley-VCH"/>
    <m/>
    <n v="3150"/>
    <s v=" "/>
    <s v=""/>
    <s v=""/>
    <s v=""/>
    <m/>
    <s v="CC-BY for all"/>
    <s v="2019, 2020, 2021, 2022, 2023"/>
    <s v="10.1002/(ISSN)1527-2648"/>
    <s v="https://onlinelibrary.wiley.com/journal/15272648"/>
    <s v="Physical Sciences &amp; Engineering"/>
    <s v="General &amp; Introductory Materials Science"/>
    <m/>
    <d v="2024-03-14T00:00:00"/>
    <s v=""/>
    <d v="2024-03-14T00:00:00"/>
  </r>
  <r>
    <x v="36"/>
    <s v="2126"/>
    <s v="1616-3028"/>
    <s v="1616-301X"/>
    <s v="Advanced Functional Materials"/>
    <s v="Current publication"/>
    <s v="HOA"/>
    <s v="Proprietary Owned"/>
    <s v="Standard Workflow"/>
    <s v="Wiley-VCH"/>
    <m/>
    <n v="3150"/>
    <s v=" "/>
    <s v=""/>
    <s v=""/>
    <s v=""/>
    <m/>
    <s v="CC-BY for all"/>
    <s v="2019, 2020, 2021, 2022, 2023"/>
    <s v="10.1002/(ISSN)1616-3028"/>
    <s v="https://onlinelibrary.wiley.com/journal/16163028"/>
    <s v="Physical Sciences &amp; Engineering"/>
    <s v="General &amp; Introductory Materials Science"/>
    <m/>
    <d v="2024-03-14T00:00:00"/>
    <s v=""/>
    <d v="2024-03-14T00:00:00"/>
  </r>
  <r>
    <x v="37"/>
    <m/>
    <s v="1687-711X"/>
    <s v="1687-7101"/>
    <s v="Advances In Fuzzy Systems"/>
    <s v="Current publication"/>
    <s v="OA"/>
    <s v="Proprietary Owned"/>
    <s v="Standard Workflow"/>
    <s v="Hindawi"/>
    <m/>
    <s v=""/>
    <n v="870"/>
    <s v=""/>
    <n v="696"/>
    <s v=""/>
    <m/>
    <s v="CC-BY for all"/>
    <s v="No"/>
    <s v="10.1155/4713"/>
    <s v="https://onlinelibrary.wiley.com/journal/4713"/>
    <s v="Physical Sciences &amp; Engineering"/>
    <s v="Fuzzy Systems"/>
    <d v="2023-01-05T00:00:00"/>
    <d v="2024-04-15T00:00:00"/>
    <d v="2024-10-14T00:00:00"/>
    <d v="2024-04-15T00:00:00"/>
  </r>
  <r>
    <x v="38"/>
    <s v="2087"/>
    <s v="2192-2659"/>
    <s v="2192-2640"/>
    <s v="Advanced Healthcare Materials"/>
    <s v="Current publication"/>
    <s v="HOA"/>
    <s v="Proprietary Owned"/>
    <s v="Standard Workflow"/>
    <s v="Wiley-VCH"/>
    <m/>
    <n v="3150"/>
    <s v=" "/>
    <s v=""/>
    <s v=""/>
    <s v=""/>
    <m/>
    <s v="CC-BY for all"/>
    <s v="2019, 2020, 2021, 2022, 2023"/>
    <s v="10.1002/(ISSN)2192-2659"/>
    <s v="https://onlinelibrary.wiley.com/journal/21922659"/>
    <s v="Physical Sciences &amp; Engineering"/>
    <s v="General &amp; Introductory Materials Science"/>
    <m/>
    <d v="2024-03-14T00:00:00"/>
    <s v=""/>
    <d v="2024-03-14T00:00:00"/>
  </r>
  <r>
    <x v="39"/>
    <m/>
    <s v="1834-7819"/>
    <s v="0045-0421"/>
    <s v="Australian Dental Journal"/>
    <s v="Current publication"/>
    <s v="HOA"/>
    <s v="Society Owned"/>
    <s v="Standard Workflow"/>
    <s v="Australian Dental Association"/>
    <m/>
    <n v="2700"/>
    <s v=" "/>
    <s v=""/>
    <s v=""/>
    <s v=""/>
    <m/>
    <s v="CC-BY only"/>
    <s v="2019, 2020, 2021, 2022, 2023"/>
    <s v="10.1111/(ISSN)1834-7819"/>
    <s v="https://onlinelibrary.wiley.com/journal/18347819"/>
    <s v="Nursing, Dentistry &amp; Healthcare"/>
    <s v="General Dentistry"/>
    <m/>
    <d v="2023-05-03T00:00:00"/>
    <s v=""/>
    <d v="2023-05-03T00:00:00"/>
  </r>
  <r>
    <x v="40"/>
    <s v="2089"/>
    <s v="1521-4095"/>
    <s v="0935-9648"/>
    <s v="Advanced Materials"/>
    <s v="Current publication"/>
    <s v="HOA"/>
    <s v="Proprietary Owned"/>
    <s v="Standard Workflow"/>
    <s v="Wiley-VCH"/>
    <m/>
    <n v="3150"/>
    <s v=" "/>
    <s v=""/>
    <s v=""/>
    <s v=""/>
    <m/>
    <s v="CC-BY for all"/>
    <s v="2019, 2020, 2021, 2022, 2023"/>
    <s v="10.1002/(ISSN)1521-4095"/>
    <s v="https://onlinelibrary.wiley.com/journal/15214095"/>
    <s v="Physical Sciences &amp; Engineering"/>
    <s v="General &amp; Introductory Materials Science"/>
    <m/>
    <d v="2024-03-14T00:00:00"/>
    <s v=""/>
    <d v="2024-03-14T00:00:00"/>
  </r>
  <r>
    <x v="41"/>
    <m/>
    <s v="1687-9317"/>
    <s v="1687-9309"/>
    <s v="Advances In Meteorology"/>
    <s v="Current publication"/>
    <s v="OA"/>
    <s v="Proprietary Owned"/>
    <s v="Standard Workflow"/>
    <s v="Hindawi"/>
    <m/>
    <s v=""/>
    <n v="1410"/>
    <s v=""/>
    <n v="1128"/>
    <s v=""/>
    <m/>
    <s v="CC-BY for all"/>
    <s v="No"/>
    <s v="10.1155/1306"/>
    <s v="https://onlinelibrary.wiley.com/journal/1306"/>
    <s v="Physical Sciences &amp; Engineering"/>
    <s v="Meteorology"/>
    <d v="2023-01-05T00:00:00"/>
    <d v="2024-04-15T00:00:00"/>
    <d v="2024-10-14T00:00:00"/>
    <d v="2024-04-15T00:00:00"/>
  </r>
  <r>
    <x v="42"/>
    <s v="E706"/>
    <s v="2196-7350"/>
    <m/>
    <s v="Advanced Materials Interfaces"/>
    <s v="Current publication"/>
    <s v="OA"/>
    <s v="Proprietary Owned"/>
    <s v="Non-Standard Workflow"/>
    <s v="Wiley"/>
    <s v="EEO flipped on 04/10/2022; Full OA from 01/01/2023"/>
    <s v=""/>
    <n v="2600"/>
    <s v=""/>
    <n v="2080"/>
    <s v=""/>
    <s v="This journal has a budget for commissioned content."/>
    <s v="CC-BY for all"/>
    <s v="2019, 2020, 2021, 2022"/>
    <s v="10.1002/(ISSN)2196-7350"/>
    <s v="https://onlinelibrary.wiley.com/journal/21967350"/>
    <s v="Physical Sciences &amp; Engineering"/>
    <s v="Thin Films, Surfaces &amp; Interfaces"/>
    <m/>
    <d v="2024-03-14T00:00:00"/>
    <d v="2024-10-15T00:00:00"/>
    <d v="2024-03-14T00:00:00"/>
  </r>
  <r>
    <x v="43"/>
    <m/>
    <s v="1687-9139"/>
    <s v="1687-9120"/>
    <s v="Advances In Mathematical Physics"/>
    <s v="Current publication"/>
    <s v="OA"/>
    <s v="Proprietary Owned"/>
    <s v="Standard Workflow"/>
    <s v="Hindawi"/>
    <m/>
    <s v=""/>
    <n v="2440"/>
    <s v=""/>
    <n v="1776"/>
    <s v=""/>
    <m/>
    <s v="CC-BY for all"/>
    <s v="No"/>
    <s v="10.1155/3197"/>
    <s v="https://onlinelibrary.wiley.com/journal/3197"/>
    <s v="Physical Sciences &amp; Engineering"/>
    <s v="Mathematical &amp; Computational Physics"/>
    <d v="2023-01-05T00:00:00"/>
    <d v="2024-04-15T00:00:00"/>
    <d v="2024-10-14T00:00:00"/>
    <d v="2024-04-15T00:00:00"/>
  </r>
  <r>
    <x v="44"/>
    <s v="E767"/>
    <s v="2365-709X"/>
    <m/>
    <s v="Advanced Materials Technologies"/>
    <s v="Current publication"/>
    <s v="HOA"/>
    <s v="Proprietary Owned"/>
    <s v="Standard Workflow"/>
    <s v="Wiley-VCH"/>
    <m/>
    <n v="3150"/>
    <s v=" "/>
    <s v=""/>
    <s v=""/>
    <s v=""/>
    <m/>
    <s v="CC-BY for all"/>
    <s v="2019, 2020, 2021, 2022, 2023"/>
    <s v="10.1002/(ISSN)2365-709X"/>
    <s v="https://onlinelibrary.wiley.com/journal/2365709X"/>
    <s v="Physical Sciences &amp; Engineering"/>
    <s v="General &amp; Introductory Materials Science"/>
    <m/>
    <d v="2024-03-14T00:00:00"/>
    <s v=""/>
    <d v="2024-03-14T00:00:00"/>
  </r>
  <r>
    <x v="45"/>
    <s v="E298"/>
    <s v="2195-1071"/>
    <m/>
    <s v="Advanced Optical Materials"/>
    <s v="Current publication"/>
    <s v="HOA"/>
    <s v="Proprietary Owned"/>
    <s v="Standard Workflow"/>
    <s v="Wiley"/>
    <m/>
    <n v="3150"/>
    <s v=" "/>
    <s v=""/>
    <s v=""/>
    <s v=""/>
    <m/>
    <s v="CC-BY for all"/>
    <s v="2019, 2020, 2021, 2022, 2023"/>
    <s v="10.1002/(ISSN)2195-1071"/>
    <s v="https://onlinelibrary.wiley.com/journal/21951071"/>
    <s v="Physical Sciences &amp; Engineering"/>
    <s v="General &amp; Introductory Materials Science"/>
    <m/>
    <d v="2024-03-14T00:00:00"/>
    <s v=""/>
    <d v="2024-03-14T00:00:00"/>
  </r>
  <r>
    <x v="46"/>
    <m/>
    <s v="2314-7784"/>
    <s v="2356-6868"/>
    <s v="Advances In Public Health"/>
    <s v="Current publication"/>
    <s v="OA"/>
    <s v="Proprietary Owned"/>
    <s v="Standard Workflow"/>
    <s v="Hindawi"/>
    <m/>
    <s v=""/>
    <n v="870"/>
    <s v=""/>
    <n v="696"/>
    <s v=""/>
    <m/>
    <s v="CC-BY for all"/>
    <s v="No"/>
    <s v="10.1155/2714"/>
    <s v="https://onlinelibrary.wiley.com/journal/2714"/>
    <s v="Health Sciences"/>
    <s v="Public Health General"/>
    <d v="2023-01-05T00:00:00"/>
    <d v="2024-04-15T00:00:00"/>
    <d v="2024-10-14T00:00:00"/>
    <d v="2024-04-15T00:00:00"/>
  </r>
  <r>
    <x v="47"/>
    <m/>
    <s v="2633-4690"/>
    <s v="2633-4682"/>
    <s v="Advances In Pharmacological And Pharmaceutical Sciences"/>
    <s v="Current publication"/>
    <s v="OA"/>
    <s v="Proprietary Owned"/>
    <s v="Standard Workflow"/>
    <s v="Hindawi"/>
    <m/>
    <s v=""/>
    <n v="870"/>
    <s v=""/>
    <n v="696"/>
    <s v=""/>
    <m/>
    <s v="CC-BY for all"/>
    <s v="No"/>
    <s v="10.1155/3152"/>
    <s v="https://onlinelibrary.wiley.com/journal/3152"/>
    <s v="Health Sciences"/>
    <s v="Pharmacology &amp; Pharmaceutical Medicine"/>
    <d v="2023-01-05T00:00:00"/>
    <d v="2024-04-15T00:00:00"/>
    <d v="2024-10-14T00:00:00"/>
    <d v="2024-04-15T00:00:00"/>
  </r>
  <r>
    <x v="48"/>
    <s v="E408"/>
    <s v="2628-5452"/>
    <m/>
    <s v="Analytical Science Advances"/>
    <s v="Current publication"/>
    <s v="OA"/>
    <s v="Proprietary Owned"/>
    <s v="Standard Workflow"/>
    <s v="Wiley-VCH"/>
    <m/>
    <s v=""/>
    <n v="2790"/>
    <n v="2790"/>
    <n v="2232"/>
    <n v="2232"/>
    <m/>
    <s v="CC-BY for all"/>
    <s v="No"/>
    <s v="10.1111/(ISSN)2628-5452"/>
    <s v="https://onlinelibrary.wiley.com/journal/26285452"/>
    <s v="Physical Sciences &amp; Engineering"/>
    <s v="Analytical Chemistry"/>
    <d v="2019-06-26T00:00:00"/>
    <d v="2025-02-11T00:00:00"/>
    <d v="2024-09-11T00:00:00"/>
    <d v="2025-02-11T00:00:00"/>
  </r>
  <r>
    <x v="49"/>
    <s v="E409"/>
    <s v="2698-6248"/>
    <m/>
    <s v="Natural Sciences"/>
    <s v="Current publication"/>
    <s v="OA"/>
    <s v="Proprietary Owned"/>
    <s v="Standard Workflow"/>
    <s v="Wiley-VCH"/>
    <m/>
    <s v=""/>
    <n v="2970"/>
    <n v="2970"/>
    <n v="2376"/>
    <n v="2376"/>
    <m/>
    <s v="CC-BY only"/>
    <s v="No"/>
    <s v="10.1002/(ISSN)2698-6248"/>
    <s v="https://onlinelibrary.wiley.com/journal/26986248"/>
    <s v="Physical Sciences &amp; Engineering"/>
    <s v="General Science"/>
    <d v="2020-11-02T00:00:00"/>
    <d v="2025-02-11T00:00:00"/>
    <d v="2024-09-11T00:00:00"/>
    <d v="2025-02-11T00:00:00"/>
  </r>
  <r>
    <x v="50"/>
    <s v="2258"/>
    <s v="1615-4169"/>
    <s v="1615-4150"/>
    <s v="Advanced Synthesis &amp; Catalysis"/>
    <s v="Current publication"/>
    <s v="HOA"/>
    <s v="Proprietary Owned"/>
    <s v="Standard Workflow"/>
    <s v="Wiley-VCH"/>
    <m/>
    <n v="3150"/>
    <s v=" "/>
    <s v=""/>
    <s v=""/>
    <s v=""/>
    <m/>
    <s v="CC-BY for all"/>
    <s v="2019, 2020, 2021, 2022, 2023"/>
    <s v="10.1002/(ISSN)1615-4169"/>
    <s v="https://onlinelibrary.wiley.com/journal/16154169"/>
    <s v="Chemistry"/>
    <s v="Organic Chemistry"/>
    <m/>
    <d v="2024-03-14T00:00:00"/>
    <s v=""/>
    <d v="2024-03-14T00:00:00"/>
  </r>
  <r>
    <x v="51"/>
    <s v="E501"/>
    <s v="2640-4567"/>
    <m/>
    <s v="Advanced Intelligent Systems"/>
    <s v="Current publication"/>
    <s v="OA"/>
    <s v="Proprietary Owned"/>
    <s v="Standard Workflow"/>
    <s v="Wiley-VCH"/>
    <m/>
    <s v=""/>
    <n v="3360"/>
    <n v="3360"/>
    <n v="2688"/>
    <n v="2688"/>
    <m/>
    <s v="CC-BY only"/>
    <s v="No"/>
    <s v="10.1002/(ISSN)2640-4567"/>
    <s v="https://onlinelibrary.wiley.com/journal/26404567"/>
    <s v="Physical Sciences &amp; Engineering"/>
    <s v="Intelligent Systems &amp; Agents"/>
    <m/>
    <d v="2025-02-11T00:00:00"/>
    <d v="2024-09-11T00:00:00"/>
    <d v="2025-02-11T00:00:00"/>
  </r>
  <r>
    <x v="52"/>
    <s v="E769"/>
    <s v="2366-7486"/>
    <m/>
    <s v="Advanced Sustainable Systems"/>
    <s v="Current publication"/>
    <s v="HOA"/>
    <s v="Proprietary Owned"/>
    <s v="Standard Workflow"/>
    <s v="Wiley"/>
    <m/>
    <n v="2200"/>
    <s v=" "/>
    <s v=""/>
    <s v=""/>
    <s v=""/>
    <m/>
    <s v="CC-BY for all"/>
    <s v="2019, 2020, 2021, 2022, 2023"/>
    <s v="10.1002/(ISSN)2366-7486"/>
    <s v="https://onlinelibrary.wiley.com/journal/23667486"/>
    <s v="Earth, Space &amp; Environmental Sciences"/>
    <s v="General &amp; Introductory Environmental Studies"/>
    <m/>
    <d v="2024-03-14T00:00:00"/>
    <s v=""/>
    <d v="2024-03-14T00:00:00"/>
  </r>
  <r>
    <x v="53"/>
    <s v="E313"/>
    <s v="2366-3987"/>
    <m/>
    <s v="Advanced Therapeutics"/>
    <s v="Current publication"/>
    <s v="HOA"/>
    <s v="Proprietary Owned"/>
    <s v="Standard Workflow"/>
    <s v="Wiley-VCH"/>
    <m/>
    <n v="2200"/>
    <s v=" "/>
    <s v=""/>
    <s v=""/>
    <s v=""/>
    <m/>
    <s v="CC-BY for all"/>
    <s v="2019, 2020, 2021, 2022, 2023"/>
    <s v="10.1002/(ISSN)2366-3987"/>
    <s v="https://onlinelibrary.wiley.com/journal/23663987"/>
    <s v="Medicine"/>
    <s v="Pharmacology &amp; Pharmaceutical Medicine"/>
    <m/>
    <d v="2024-03-14T00:00:00"/>
    <s v=""/>
    <d v="2024-03-14T00:00:00"/>
  </r>
  <r>
    <x v="54"/>
    <s v="E343"/>
    <s v="2513-0390"/>
    <m/>
    <s v="Advanced Theory And Simulations"/>
    <s v="Current publication"/>
    <s v="HOA"/>
    <s v="Proprietary Owned"/>
    <s v="Standard Workflow"/>
    <s v="Wiley-VCH"/>
    <m/>
    <n v="2200"/>
    <s v=" "/>
    <s v=""/>
    <s v=""/>
    <s v=""/>
    <m/>
    <s v="CC-BY for all"/>
    <s v="2019, 2020, 2021, 2022, 2023"/>
    <s v="10.1002/(ISSN)2513-0390"/>
    <s v="https://onlinelibrary.wiley.com/journal/25130390"/>
    <s v="Physical Sciences &amp; Engineering"/>
    <s v="Theory, Modeling &amp; Simulation"/>
    <m/>
    <d v="2024-03-14T00:00:00"/>
    <s v=""/>
    <d v="2024-03-14T00:00:00"/>
  </r>
  <r>
    <x v="55"/>
    <m/>
    <s v="1098-2329"/>
    <m/>
    <s v="Advances In Polymer Technology"/>
    <s v="Current publication"/>
    <s v="OA"/>
    <s v="Proprietary Owned"/>
    <s v="Standard Workflow"/>
    <s v="Wiley/Hindawi"/>
    <m/>
    <s v=""/>
    <n v="1880"/>
    <s v=""/>
    <n v="1504"/>
    <s v=""/>
    <m/>
    <s v="CC-BY for all"/>
    <s v="No"/>
    <s v="10.1002/(ISSN)1098-2329"/>
    <s v="https://onlinelibrary.wiley.com/journal/1631"/>
    <s v="Physical Sciences &amp; Engineering"/>
    <s v="Polymer processing"/>
    <d v="2023-01-05T00:00:00"/>
    <d v="2024-03-14T00:00:00"/>
    <d v="2024-10-14T00:00:00"/>
    <d v="2024-03-14T00:00:00"/>
  </r>
  <r>
    <x v="56"/>
    <s v="E506"/>
    <s v="2688-4062"/>
    <m/>
    <s v="Small Structures"/>
    <s v="Current publication"/>
    <s v="OA"/>
    <s v="Proprietary Owned"/>
    <s v="Standard Workflow"/>
    <s v="Wiley"/>
    <s v="EEO flipped on 15/09/2022; Full OA from 01/01/2023"/>
    <s v=""/>
    <n v="3480"/>
    <s v=""/>
    <n v="2528"/>
    <s v=""/>
    <s v="There will be waivers offered for Invited Articles and Editorials with no annual limit."/>
    <s v="CC-BY for all"/>
    <s v="2020, 2021, 2022"/>
    <s v="10.1002/(ISSN)2688-4062"/>
    <s v="https://onlinelibrary.wiley.com/journal/26884062"/>
    <s v="Physical Sciences &amp; Engineering"/>
    <s v="General &amp; Introductory Materials Science"/>
    <d v="2019-11-04T00:00:00"/>
    <d v="2024-03-14T00:00:00"/>
    <d v="2024-09-11T00:00:00"/>
    <d v="2024-03-14T00:00:00"/>
  </r>
  <r>
    <x v="57"/>
    <m/>
    <s v="1442-9993"/>
    <s v="1442-9985"/>
    <s v="Austral Ecology"/>
    <s v="Current publication"/>
    <s v="HOA"/>
    <s v="Society Owned"/>
    <s v="Standard Workflow"/>
    <s v="Ecological Society of Australia"/>
    <m/>
    <n v="2700"/>
    <s v=" "/>
    <s v=""/>
    <s v=""/>
    <s v=""/>
    <m/>
    <s v="CC-BY for all"/>
    <s v="2019, 2020, 2021, 2022, 2023"/>
    <s v="10.1111/(ISSN)1442-9993"/>
    <s v="https://onlinelibrary.wiley.com/journal/14429993"/>
    <s v="Life Sciences"/>
    <s v="Ecology &amp; Organismal Biology"/>
    <m/>
    <d v="2023-01-06T00:00:00"/>
    <s v=""/>
    <d v="2023-01-06T00:00:00"/>
  </r>
  <r>
    <x v="58"/>
    <m/>
    <s v="1467-8446"/>
    <s v="0004-8992"/>
    <s v="Asia-Pacific Economic History Review"/>
    <s v="Current publication"/>
    <s v="HOA"/>
    <s v="Joint Owned"/>
    <s v="Standard Workflow"/>
    <s v="Wiley &amp; Economic History Society of Australia and New Zealand"/>
    <m/>
    <n v="2200"/>
    <s v=" "/>
    <s v=""/>
    <s v=""/>
    <s v=""/>
    <m/>
    <s v="CC-BY for all"/>
    <s v="2019, 2020, 2021, 2022, 2023"/>
    <s v="10.1111/(ISSN)1467-8446"/>
    <s v="https://onlinelibrary.wiley.com/journal/2832157X"/>
    <s v="Business, Economics, Finance &amp; Accounting"/>
    <s v="Economic History"/>
    <m/>
    <d v="2023-05-16T00:00:00"/>
    <s v=""/>
    <d v="2023-05-16T00:00:00"/>
  </r>
  <r>
    <x v="59"/>
    <m/>
    <s v="1747-4477"/>
    <s v="1329-1947"/>
    <s v="Australian Endodontic Journal"/>
    <s v="Current publication"/>
    <s v="HOA"/>
    <s v="Society Owned"/>
    <s v="Standard Workflow"/>
    <s v="Australian Society of Endodontology Inc"/>
    <m/>
    <n v="2700"/>
    <s v=" "/>
    <s v=""/>
    <s v=""/>
    <s v=""/>
    <m/>
    <s v="CC-BY only"/>
    <s v="2019, 2020, 2021, 2022, 2023"/>
    <s v="10.1111/(ISSN)1747-4477"/>
    <s v="https://onlinelibrary.wiley.com/journal/17474477"/>
    <s v="Nursing, Dentistry &amp; Healthcare"/>
    <s v="Endodontics"/>
    <m/>
    <d v="2023-05-03T00:00:00"/>
    <s v=""/>
    <d v="2023-05-03T00:00:00"/>
  </r>
  <r>
    <x v="60"/>
    <m/>
    <s v="2471-9625"/>
    <s v=""/>
    <s v="Agricultural &amp; Environmental Letters"/>
    <s v="Current publication"/>
    <s v="OA"/>
    <s v="Society Owned"/>
    <s v="Standard Workflow"/>
    <s v="American Society of Agronomy , Crop Science of America, Soil Science Society of America"/>
    <m/>
    <s v=""/>
    <n v="1740"/>
    <n v="1740"/>
    <n v="1392"/>
    <n v="1392"/>
    <s v="APC waived for Editorial, Erratum, and Corrigendum"/>
    <s v="CC-BY exceptions"/>
    <s v="No"/>
    <s v="10.1002/(ISSN)2471-9625"/>
    <s v="https://onlinelibrary.wiley.com/journal/24719625"/>
    <s v="Agriculture, Aquaculture &amp; Food Science"/>
    <s v="General &amp; Introductory Agriculture"/>
    <d v="2019-08-19T00:00:00"/>
    <d v="2025-02-11T00:00:00"/>
    <d v="2025-01-02T00:00:00"/>
    <d v="2025-02-11T00:00:00"/>
  </r>
  <r>
    <x v="61"/>
    <s v="E707"/>
    <s v="2199-160X"/>
    <m/>
    <s v="Advanced Electronic Materials"/>
    <s v="Current publication"/>
    <s v="OA"/>
    <s v="Proprietary Owned"/>
    <s v="Non-Standard Workflow"/>
    <s v="Wiley-VCH"/>
    <s v="EEO flipped on 13/09/2022; Full OA from 01/01/2023"/>
    <s v=""/>
    <n v="2990"/>
    <s v=""/>
    <n v="2392"/>
    <s v=""/>
    <s v="This journal has a budget for commissioned content."/>
    <s v="CC-BY for all"/>
    <s v="2019, 2020, 2021, 2022"/>
    <s v="10.1002/(ISSN)2199-160X"/>
    <s v="https://onlinelibrary.wiley.com/journal/2199160X"/>
    <s v="Physical Sciences &amp; Engineering"/>
    <s v="Electronic Materials"/>
    <m/>
    <d v="2023-05-03T00:00:00"/>
    <d v="2024-09-11T00:00:00"/>
    <d v="2023-05-03T00:00:00"/>
  </r>
  <r>
    <x v="62"/>
    <m/>
    <s v="2052-1758"/>
    <s v="2052-174X"/>
    <s v="Austral Entomology"/>
    <s v="Current publication"/>
    <s v="HOA"/>
    <s v="Society Owned"/>
    <s v="Standard Workflow"/>
    <s v="Australian Entomological Society"/>
    <m/>
    <n v="2700"/>
    <s v=" "/>
    <s v=""/>
    <s v=""/>
    <s v=""/>
    <m/>
    <s v="CC-BY for all"/>
    <s v="2019, 2020, 2021, 2022, 2023"/>
    <s v="10.1111/(ISSN)2052-1758"/>
    <s v="https://onlinelibrary.wiley.com/journal/20521758"/>
    <s v="Life Sciences"/>
    <s v="Entomology"/>
    <m/>
    <d v="2023-01-06T00:00:00"/>
    <s v=""/>
    <d v="2023-01-06T00:00:00"/>
  </r>
  <r>
    <x v="63"/>
    <s v="2528"/>
    <s v="1614-6840"/>
    <s v="1614-6832"/>
    <s v="Advanced Energy Materials"/>
    <s v="Current publication"/>
    <s v="HOA"/>
    <s v="Proprietary Owned"/>
    <s v="Standard Workflow"/>
    <s v="Wiley"/>
    <m/>
    <n v="3150"/>
    <s v=" "/>
    <s v=""/>
    <s v=""/>
    <s v=""/>
    <m/>
    <s v="CC-BY for all"/>
    <s v="2019, 2020, 2021, 2022, 2023"/>
    <s v="10.1002/(ISSN)1614-6840"/>
    <s v="https://onlinelibrary.wiley.com/journal/16146840"/>
    <s v="Physical Sciences &amp; Engineering"/>
    <s v="General &amp; Introductory Materials Science"/>
    <m/>
    <d v="2024-03-14T00:00:00"/>
    <s v=""/>
    <d v="2024-03-14T00:00:00"/>
  </r>
  <r>
    <x v="64"/>
    <m/>
    <s v="1467-8454"/>
    <s v="0004-900X"/>
    <s v="Australian Economic Papers"/>
    <s v="Current publication"/>
    <s v="HOA"/>
    <s v="Proprietary Owned"/>
    <s v="Standard Workflow"/>
    <s v="Wiley Australia"/>
    <m/>
    <n v="2200"/>
    <s v=" "/>
    <s v=""/>
    <s v=""/>
    <s v=""/>
    <m/>
    <s v="CC-BY for all"/>
    <s v="2019, 2020, 2021, 2022, 2023"/>
    <s v="10.1111/(ISSN)1467-8454"/>
    <s v="https://onlinelibrary.wiley.com/journal/14678454"/>
    <s v="Business, Economics, Finance &amp; Accounting"/>
    <s v="General &amp; Introductory Economics"/>
    <m/>
    <d v="2023-01-06T00:00:00"/>
    <s v=""/>
    <d v="2023-01-06T00:00:00"/>
  </r>
  <r>
    <x v="65"/>
    <m/>
    <s v="2040-5804"/>
    <s v="2040-5790"/>
    <s v="Applied Economic Perspectives And Policy"/>
    <s v="Current publication"/>
    <s v="HOA"/>
    <s v="Society Owned"/>
    <s v="Standard Workflow"/>
    <s v="Agricultural and Applied Economics Association"/>
    <m/>
    <n v="2700"/>
    <s v=" "/>
    <s v=""/>
    <s v=""/>
    <s v=""/>
    <m/>
    <s v="CC-BY for all"/>
    <s v="2020, 2021, 2022, 2023"/>
    <s v="10.1002/(ISSN)2040-5804"/>
    <s v="https://onlinelibrary.wiley.com/journal/20405804"/>
    <s v="Agriculture, Aquaculture &amp; Food Science"/>
    <s v="Agricultural Economics &amp; Resource Management"/>
    <d v="2019-08-19T00:00:00"/>
    <d v="2023-01-06T00:00:00"/>
    <s v=""/>
    <d v="2023-01-06T00:00:00"/>
  </r>
  <r>
    <x v="66"/>
    <m/>
    <s v="1748-3131"/>
    <s v="1832-8105"/>
    <s v="Asian Economic Policy Review"/>
    <s v="Current publication"/>
    <s v="HOA"/>
    <s v="Society Owned"/>
    <s v="Standard Workflow"/>
    <s v="Japan Center for Economic Research"/>
    <m/>
    <n v="2700"/>
    <s v=" "/>
    <s v=""/>
    <s v=""/>
    <s v=""/>
    <m/>
    <s v="CC-BY for all"/>
    <s v="2019, 2020, 2021, 2022, 2023"/>
    <s v="10.1111/(ISSN)1748-3131"/>
    <s v="https://onlinelibrary.wiley.com/journal/17483131"/>
    <s v="Business, Economics, Finance &amp; Accounting"/>
    <s v="General &amp; Introductory Economics"/>
    <m/>
    <d v="2023-05-03T00:00:00"/>
    <s v=""/>
    <d v="2023-05-03T00:00:00"/>
  </r>
  <r>
    <x v="67"/>
    <m/>
    <s v="1548-1492"/>
    <s v="0161-7761"/>
    <s v="Anthropology &amp; Education Quarterly"/>
    <s v="Current publication"/>
    <s v="HOA"/>
    <s v="Society Owned"/>
    <s v="Standard Workflow"/>
    <s v="American Anthropological Association"/>
    <m/>
    <n v="2700"/>
    <s v=" "/>
    <s v=""/>
    <s v=""/>
    <s v=""/>
    <m/>
    <s v="CC-BY for all"/>
    <s v="2019, 2020, 2021, 2022, 2023"/>
    <s v="10.1111/(ISSN)1548-1492"/>
    <s v="https://anthrosource.onlinelibrary.wiley.com/journal/15481492"/>
    <s v="Social &amp; Behavioral Sciences"/>
    <s v="Social &amp; Cultural Anthropology"/>
    <m/>
    <d v="2023-01-06T00:00:00"/>
    <s v=""/>
    <d v="2023-01-06T00:00:00"/>
  </r>
  <r>
    <x v="68"/>
    <m/>
    <s v="1467-8462"/>
    <s v="0004-9018"/>
    <s v="The Australian Economic Review"/>
    <s v="Current publication"/>
    <s v="HOA"/>
    <s v="Society Owned"/>
    <s v="Standard Workflow"/>
    <s v="Melbourne Institute: Applied Economic &amp; Social Research, The University of Melbourne"/>
    <m/>
    <n v="2700"/>
    <s v=" "/>
    <s v=""/>
    <s v=""/>
    <s v=""/>
    <m/>
    <s v="CC-BY for all"/>
    <s v="2019, 2020, 2021, 2022, 2023"/>
    <s v="10.1111/(ISSN)1467-8462"/>
    <s v="https://onlinelibrary.wiley.com/journal/14678462"/>
    <s v="Business, Economics, Finance &amp; Accounting"/>
    <s v="General &amp; Introductory Economics"/>
    <m/>
    <d v="2023-01-06T00:00:00"/>
    <s v=""/>
    <d v="2023-01-06T00:00:00"/>
  </r>
  <r>
    <x v="69"/>
    <s v="E516"/>
    <s v="2699-9412"/>
    <m/>
    <s v="Advanced Energy And Sustainability Research"/>
    <s v="Current publication"/>
    <s v="OA"/>
    <s v="Proprietary Owned"/>
    <s v="Non-Standard Workflow"/>
    <s v="Wiley-VCH"/>
    <m/>
    <s v=""/>
    <n v="3390"/>
    <n v="3390"/>
    <n v="2712"/>
    <n v="2712"/>
    <m/>
    <s v="CC-BY only"/>
    <s v="No"/>
    <s v="10.1002/(ISSN)2699-9412"/>
    <s v="https://onlinelibrary.wiley.com/journal/26999412"/>
    <s v="Physical Sciences &amp; Engineering"/>
    <s v="Materials for Energy Systems"/>
    <d v="2020-04-21T00:00:00"/>
    <d v="2025-02-11T00:00:00"/>
    <d v="2024-09-11T00:00:00"/>
    <d v="2025-02-11T00:00:00"/>
  </r>
  <r>
    <x v="70"/>
    <m/>
    <s v="1687-7675"/>
    <s v="1687-7667"/>
    <s v="Applied And Environmental Soil Science"/>
    <s v="Current publication"/>
    <s v="OA"/>
    <s v="Proprietary Owned"/>
    <s v="Standard Workflow"/>
    <s v="Hindawi"/>
    <m/>
    <s v=""/>
    <n v="870"/>
    <s v=""/>
    <n v="696"/>
    <s v=""/>
    <m/>
    <s v="CC-BY for all"/>
    <s v="No"/>
    <s v="10.1155/9248"/>
    <s v="https://onlinelibrary.wiley.com/journal/9248"/>
    <s v="Physical Sciences &amp; Engineering"/>
    <s v="Soil Science &amp; Geoarchaeology"/>
    <d v="2023-01-05T00:00:00"/>
    <d v="2024-04-15T00:00:00"/>
    <d v="2024-10-14T00:00:00"/>
    <d v="2024-04-15T00:00:00"/>
  </r>
  <r>
    <x v="71"/>
    <m/>
    <s v="2472-5390"/>
    <m/>
    <s v="Aem Education And Training"/>
    <s v="Current publication"/>
    <s v="HOA"/>
    <s v="Society Owned"/>
    <s v="Standard Workflow"/>
    <s v="Society for Academic Emergency Medicine"/>
    <m/>
    <n v="2700"/>
    <s v=" "/>
    <s v=""/>
    <s v=""/>
    <s v=""/>
    <m/>
    <s v="CC-BY for all"/>
    <s v="2019, 2020, 2021, 2022, 2023"/>
    <s v="10.1002/(ISSN)2472-5390"/>
    <s v="https://onlinelibrary.wiley.com/journal/24725390"/>
    <s v="Medicine"/>
    <s v="Emergency Medicine &amp; Trauma"/>
    <m/>
    <d v="2023-05-03T00:00:00"/>
    <s v=""/>
    <d v="2023-05-03T00:00:00"/>
  </r>
  <r>
    <x v="72"/>
    <m/>
    <s v="1467-8268"/>
    <s v="1017-6772"/>
    <s v="African Development Review"/>
    <s v="Current publication"/>
    <s v="HOA"/>
    <s v="Society Owned"/>
    <s v="Standard Workflow"/>
    <s v="African Development Bank"/>
    <m/>
    <n v="2700"/>
    <s v=" "/>
    <s v=""/>
    <s v=""/>
    <s v=""/>
    <m/>
    <s v="CC-BY for all"/>
    <s v="2019, 2020, 2021, 2022, 2023"/>
    <s v="10.1111/(ISSN)1467-8268"/>
    <s v="https://onlinelibrary.wiley.com/journal/14678268"/>
    <s v="Social &amp; Behavioral Sciences"/>
    <s v="General &amp; Introductory Development Studies"/>
    <m/>
    <d v="2023-01-06T00:00:00"/>
    <s v=""/>
    <d v="2023-01-06T00:00:00"/>
  </r>
  <r>
    <x v="73"/>
    <m/>
    <s v="1461-9563"/>
    <s v="1461-9555"/>
    <s v="Agricultural And Forest Entomology"/>
    <s v="Current publication"/>
    <s v="HOA"/>
    <s v="Society Owned"/>
    <s v="Standard Workflow"/>
    <s v="Royal Entomological Society"/>
    <m/>
    <n v="2700"/>
    <s v=" "/>
    <s v=""/>
    <s v=""/>
    <s v=""/>
    <m/>
    <s v="CC-BY for all"/>
    <s v="2019, 2020, 2021, 2022, 2023"/>
    <s v="10.1111/(ISSN)1461-9563"/>
    <s v="https://onlinelibrary.wiley.com/journal/14619563"/>
    <s v="Life Sciences"/>
    <s v="Entomology"/>
    <m/>
    <d v="2023-01-06T00:00:00"/>
    <s v=""/>
    <d v="2023-01-06T00:00:00"/>
  </r>
  <r>
    <x v="74"/>
    <m/>
    <s v="2693-8847"/>
    <m/>
    <s v="Aquaculture, Fish And Fisheries"/>
    <s v="Current publication"/>
    <s v="OA"/>
    <s v="Proprietary Owned"/>
    <s v="Standard Workflow"/>
    <s v="Wiley"/>
    <m/>
    <s v=""/>
    <n v="1980"/>
    <n v="1980"/>
    <n v="1584"/>
    <n v="1584"/>
    <m/>
    <s v="CC-BY only"/>
    <s v="No"/>
    <s v="10.1002/(ISSN)2693-8847"/>
    <s v="https://onlinelibrary.wiley.com/journal/26938847"/>
    <s v="Life Sciences"/>
    <s v="Aquaculture"/>
    <d v="2020-10-26T00:00:00"/>
    <d v="2025-02-11T00:00:00"/>
    <d v="2024-09-11T00:00:00"/>
    <d v="2025-02-11T00:00:00"/>
  </r>
  <r>
    <x v="75"/>
    <m/>
    <s v="2576-604X"/>
    <m/>
    <s v="Agu Advances"/>
    <s v="Current publication"/>
    <s v="OA"/>
    <s v="Society Owned"/>
    <s v="Standard Workflow"/>
    <s v="American Geophysical Union"/>
    <m/>
    <s v=""/>
    <n v="2910"/>
    <n v="2328"/>
    <n v="2328"/>
    <n v="1862.4"/>
    <s v="50% discount at the discretion of the AGU. APC waived for Editorial, Commentary, Comment, Introduction to a Special Section, and Reply "/>
    <s v="CC-BY for all"/>
    <s v="No"/>
    <s v="10.1002/(ISSN)2576-604X"/>
    <s v="https://onlinelibrary.wiley.com/journal/2576604X"/>
    <s v="Earth, Space &amp; Environmental Sciences"/>
    <s v="Geophysics"/>
    <m/>
    <d v="2025-02-11T00:00:00"/>
    <d v="2025-02-03T00:00:00"/>
    <d v="2025-02-11T00:00:00"/>
  </r>
  <r>
    <x v="76"/>
    <m/>
    <s v="1365-2052"/>
    <s v="0268-9146"/>
    <s v="Animal Genetics"/>
    <s v="Current publication"/>
    <s v="HOA"/>
    <s v="Society Owned"/>
    <s v="Standard Workflow"/>
    <s v="International Society for Animal Genetics"/>
    <m/>
    <n v="2700"/>
    <s v=" "/>
    <s v=""/>
    <s v=""/>
    <s v=""/>
    <m/>
    <s v="CC-BY for all"/>
    <s v="2019, 2020, 2021, 2022, 2023"/>
    <s v="10.1111/(ISSN)1365-2052"/>
    <s v="https://onlinelibrary.wiley.com/journal/13652052"/>
    <s v="Life Sciences"/>
    <s v="Animal Genetics"/>
    <m/>
    <d v="2023-01-06T00:00:00"/>
    <s v=""/>
    <d v="2023-01-06T00:00:00"/>
  </r>
  <r>
    <x v="77"/>
    <m/>
    <s v="1574-0862"/>
    <s v="0169-5150"/>
    <s v="Agricultural Economics"/>
    <s v="Current publication"/>
    <s v="HOA"/>
    <s v="Society Owned"/>
    <s v="Standard Workflow"/>
    <s v="International Association of Agricultural Economists"/>
    <m/>
    <n v="2700"/>
    <s v=" "/>
    <s v=""/>
    <s v=""/>
    <s v=""/>
    <m/>
    <s v="CC-BY for all"/>
    <s v="2019, 2020, 2021, 2022, 2023"/>
    <s v="10.1111/(ISSN)1574-0862"/>
    <s v="https://onlinelibrary.wiley.com/journal/15740862"/>
    <s v="Agriculture, Aquaculture &amp; Food Science"/>
    <s v="Agricultural Economics &amp; Resource Management"/>
    <m/>
    <d v="2023-01-06T00:00:00"/>
    <s v=""/>
    <d v="2023-01-06T00:00:00"/>
  </r>
  <r>
    <x v="78"/>
    <m/>
    <s v="2639-6696"/>
    <s v=""/>
    <s v="Agrosystems, Geosciences &amp; Environment"/>
    <s v="Current publication"/>
    <s v="OA"/>
    <s v="Society Owned"/>
    <s v="Standard Workflow"/>
    <s v="American Society of Agronomy, Crop Science Society of America"/>
    <m/>
    <s v=""/>
    <n v="1880"/>
    <n v="1880"/>
    <n v="1504"/>
    <n v="1504"/>
    <s v="Waivers only (Book Review, Corrigendum, Editorial, Erratum, Letters to the Editor)"/>
    <s v="CC-BY exceptions"/>
    <s v="No"/>
    <s v="10.1002/(ISSN)2639-6696"/>
    <s v="https://onlinelibrary.wiley.com/journal/26396696"/>
    <s v="Agriculture, Aquaculture &amp; Food Science"/>
    <s v="General &amp; Introductory Agriculture"/>
    <d v="2019-08-19T00:00:00"/>
    <d v="2025-02-11T00:00:00"/>
    <d v="2025-01-02T00:00:00"/>
    <d v="2025-02-11T00:00:00"/>
  </r>
  <r>
    <x v="79"/>
    <m/>
    <s v="1435-0645"/>
    <s v=""/>
    <s v="Agronomy Journal"/>
    <s v="Current publication"/>
    <s v="HOA"/>
    <s v="Society Owned"/>
    <s v="Standard Workflow"/>
    <s v="American Society of Agronomy"/>
    <m/>
    <n v="2700"/>
    <s v=" "/>
    <s v=""/>
    <s v=""/>
    <s v=""/>
    <m/>
    <s v="CC-BY for all"/>
    <s v="2020, 2021, 2022, 2023"/>
    <s v="10.1002/(ISSN)1435-0645"/>
    <s v="https://onlinelibrary.wiley.com/journal/14350645"/>
    <s v="Agriculture, Aquaculture &amp; Food Science"/>
    <s v="Crops"/>
    <d v="2019-08-19T00:00:00"/>
    <d v="2023-05-03T00:00:00"/>
    <s v=""/>
    <d v="2023-05-03T00:00:00"/>
  </r>
  <r>
    <x v="80"/>
    <s v="AGM3"/>
    <s v="2475-0360"/>
    <m/>
    <s v="Aging Medicine"/>
    <s v="Current publication"/>
    <s v="OA"/>
    <s v="Joint Owned"/>
    <s v="Non-Standard Workflow"/>
    <s v="Wiley and Beijing Hospital"/>
    <m/>
    <s v=""/>
    <n v="2110"/>
    <s v=""/>
    <n v="1688"/>
    <s v=""/>
    <m/>
    <s v="CC-BY for all"/>
    <s v="No"/>
    <s v="10.1002/(ISSN)2475-0360"/>
    <s v="https://onlinelibrary.wiley.com/journal/24750360"/>
    <s v="Medicine"/>
    <s v="Geriatric Medicine"/>
    <m/>
    <d v="2021-02-26T00:00:00"/>
    <d v="2024-08-15T00:00:00"/>
    <d v="2021-02-26T00:00:00"/>
  </r>
  <r>
    <x v="81"/>
    <m/>
    <s v="1520-6297"/>
    <s v="0742-4477"/>
    <s v="Agribusiness"/>
    <s v="Current publication"/>
    <s v="HOA"/>
    <s v="Proprietary Owned"/>
    <s v="Standard Workflow"/>
    <s v="Wiley"/>
    <m/>
    <n v="2200"/>
    <s v=" "/>
    <s v=""/>
    <s v=""/>
    <s v=""/>
    <m/>
    <s v="CC-BY for all"/>
    <s v="2019, 2020, 2021, 2022, 2023"/>
    <s v="10.1002/(ISSN)1520-6297"/>
    <s v="https://onlinelibrary.wiley.com/journal/15206297"/>
    <s v="Agriculture, Aquaculture &amp; Food Science"/>
    <s v="Agricultural Economics &amp; Resource Management"/>
    <m/>
    <d v="2023-01-06T00:00:00"/>
    <s v=""/>
    <d v="2023-01-06T00:00:00"/>
  </r>
  <r>
    <x v="82"/>
    <m/>
    <s v="2475-0328"/>
    <m/>
    <s v="Annals Of Gastroenterological Surgery"/>
    <s v="Current publication"/>
    <s v="OA"/>
    <s v="Society Owned"/>
    <s v="Non-Standard Workflow"/>
    <s v="The Japanese Society of Gastroenterological Surgery"/>
    <m/>
    <s v=""/>
    <n v="2140"/>
    <s v=""/>
    <n v="1712"/>
    <s v=""/>
    <s v="APCs will be waived for Guidelines and Editorial articles. See APC page for member discount. "/>
    <s v="CC-BY for all"/>
    <s v="No"/>
    <s v="10.1002/(ISSN)2475-0328"/>
    <s v="https://onlinelibrary.wiley.com/journal/24750328"/>
    <s v="Medicine"/>
    <s v="Surgery &amp; Surgical Specialties"/>
    <m/>
    <d v="2022-01-14T00:00:00"/>
    <d v="2025-01-02T00:00:00"/>
    <d v="2022-01-14T00:00:00"/>
  </r>
  <r>
    <x v="83"/>
    <m/>
    <s v="2692-4560"/>
    <m/>
    <s v="Aggregate"/>
    <s v="Current publication"/>
    <s v="OA"/>
    <s v="Joint Owned"/>
    <s v="Non-Standard Workflow"/>
    <s v="Wiley, AIE Institute and South China University of Technology"/>
    <m/>
    <s v=""/>
    <n v="2600"/>
    <n v="2600"/>
    <n v="2080"/>
    <n v="2080"/>
    <m/>
    <s v="CC-BY only"/>
    <s v="No"/>
    <s v="10.1002/(ISSN)2692-4560"/>
    <s v="https://onlinelibrary.wiley.com/journal/26924560"/>
    <s v="Physical Sciences &amp; Engineering"/>
    <s v="General &amp; Introductory Materials Science"/>
    <d v="2020-10-05T00:00:00"/>
    <d v="2025-02-11T00:00:00"/>
    <d v="2023-11-17T00:00:00"/>
    <d v="2025-02-11T00:00:00"/>
  </r>
  <r>
    <x v="84"/>
    <m/>
    <s v="1687-9112"/>
    <s v="1687-9104"/>
    <s v="Advances In Hematology"/>
    <s v="Current publication"/>
    <s v="OA"/>
    <s v="Proprietary Owned"/>
    <s v="Standard Workflow"/>
    <s v="Hindawi"/>
    <m/>
    <s v=""/>
    <n v="740"/>
    <s v=""/>
    <n v="592"/>
    <s v=""/>
    <m/>
    <s v="CC-BY for all"/>
    <s v="No"/>
    <s v="10.1155/3793"/>
    <s v="https://onlinelibrary.wiley.com/journal/3793"/>
    <s v="Health Sciences"/>
    <s v="Hematology"/>
    <d v="2023-01-05T00:00:00"/>
    <d v="2024-04-15T00:00:00"/>
    <d v="2024-10-14T00:00:00"/>
    <d v="2024-04-15T00:00:00"/>
  </r>
  <r>
    <x v="85"/>
    <m/>
    <s v="1687-5907"/>
    <s v="1687-5893"/>
    <s v="Advances In Human-Computer Interaction"/>
    <s v="Current publication"/>
    <s v="OA"/>
    <s v="Proprietary Owned"/>
    <s v="Standard Workflow"/>
    <s v="Hindawi"/>
    <m/>
    <s v=""/>
    <n v="870"/>
    <s v=""/>
    <n v="696"/>
    <s v=""/>
    <m/>
    <s v="CC-BY for all"/>
    <s v="No"/>
    <s v="10.1155/3637"/>
    <s v="https://onlinelibrary.wiley.com/journal/3637"/>
    <s v="Physical Sciences &amp; Engineering"/>
    <s v="Programming / User Interface Design"/>
    <d v="2023-01-05T00:00:00"/>
    <d v="2024-04-15T00:00:00"/>
    <d v="2024-10-14T00:00:00"/>
    <d v="2024-04-15T00:00:00"/>
  </r>
  <r>
    <x v="86"/>
    <m/>
    <s v="1439-0264"/>
    <s v="0340-2096"/>
    <s v="Anatomia, Histologia, Embryologia"/>
    <s v="Current publication"/>
    <s v="HOA"/>
    <s v="Proprietary Owned"/>
    <s v="Standard Workflow"/>
    <s v="Blackwell"/>
    <m/>
    <n v="2200"/>
    <s v=" "/>
    <s v=""/>
    <s v=""/>
    <s v=""/>
    <m/>
    <s v="CC-BY for all"/>
    <s v="2019, 2020, 2021, 2022, 2023"/>
    <s v="10.1111/(ISSN)1439-0264"/>
    <s v="https://onlinelibrary.wiley.com/journal/14390264"/>
    <s v="Life Sciences"/>
    <s v="Anatomy &amp; Physiology"/>
    <m/>
    <d v="2023-01-06T00:00:00"/>
    <s v=""/>
    <d v="2023-01-06T00:00:00"/>
  </r>
  <r>
    <x v="87"/>
    <m/>
    <s v="1687-7365"/>
    <s v="1687-7357"/>
    <s v="Advances In High Energy Physics"/>
    <s v="Current publication"/>
    <s v="OA"/>
    <s v="Proprietary Owned"/>
    <s v="Standard Workflow"/>
    <s v="Hindawi"/>
    <m/>
    <s v=""/>
    <n v="1340"/>
    <s v=""/>
    <n v="1072"/>
    <s v=""/>
    <m/>
    <s v="CC-BY for all"/>
    <s v="No"/>
    <s v="10.1155/1682"/>
    <s v="https://onlinelibrary.wiley.com/journal/1682"/>
    <s v="Physical Sciences &amp; Engineering"/>
    <s v="Nuclear &amp; High Energy Physics"/>
    <d v="2023-01-05T00:00:00"/>
    <d v="2024-04-15T00:00:00"/>
    <d v="2024-02-23T00:00:00"/>
    <d v="2024-04-15T00:00:00"/>
  </r>
  <r>
    <x v="88"/>
    <m/>
    <s v="1469-1809"/>
    <s v="0003-4800"/>
    <s v="Annals Of Human Genetics"/>
    <s v="Current publication"/>
    <s v="HOA"/>
    <s v="Joint Owned"/>
    <s v="Standard Workflow"/>
    <s v="Wiley/University College London"/>
    <m/>
    <n v="2200"/>
    <s v=" "/>
    <s v=""/>
    <s v=""/>
    <s v=""/>
    <m/>
    <s v="CC-BY for all"/>
    <s v="2019, 2020, 2021, 2022, 2023"/>
    <s v="10.1111/(ISSN)1469-1809"/>
    <s v="https://onlinelibrary.wiley.com/journal/14691809"/>
    <s v="Life Sciences"/>
    <s v="Human Genetics"/>
    <m/>
    <d v="2023-01-06T00:00:00"/>
    <s v=""/>
    <d v="2023-01-06T00:00:00"/>
  </r>
  <r>
    <x v="89"/>
    <m/>
    <s v="2314-7539"/>
    <s v="2356-654X"/>
    <s v="Advances In Agriculture"/>
    <s v="Current publication"/>
    <s v="OA"/>
    <s v="Proprietary Owned"/>
    <s v="Standard Workflow"/>
    <s v="Hindawi"/>
    <m/>
    <s v=""/>
    <n v="740"/>
    <s v=""/>
    <n v="592"/>
    <s v=""/>
    <m/>
    <s v="CC-BY for all"/>
    <s v="No"/>
    <s v="10.1155/9403"/>
    <s v="https://onlinelibrary.wiley.com/journal/9403"/>
    <s v="Physical Sciences &amp; Engineering"/>
    <s v="General &amp; Introductory Agriculture"/>
    <d v="2023-01-05T00:00:00"/>
    <d v="2024-04-15T00:00:00"/>
    <d v="2024-10-14T00:00:00"/>
    <d v="2024-04-15T00:00:00"/>
  </r>
  <r>
    <x v="90"/>
    <m/>
    <s v="1547-5905"/>
    <s v="0001-1541"/>
    <s v="Aiche Journal"/>
    <s v="Current publication"/>
    <s v="HOA"/>
    <s v="Society Owned"/>
    <s v="Standard Workflow"/>
    <s v="American Institute of Chemical Engineers (AIChE)"/>
    <m/>
    <n v="3150"/>
    <s v=" "/>
    <s v=""/>
    <s v=""/>
    <s v=""/>
    <m/>
    <s v="CC-BY for all"/>
    <s v="2019, 2020, 2021, 2022, 2023"/>
    <s v="10.1002/(ISSN)1547-5905"/>
    <s v="https://onlinelibrary.wiley.com/journal/15475905"/>
    <s v="Chemistry"/>
    <s v="General &amp; Introductory Chemical Engineering"/>
    <m/>
    <d v="2023-05-03T00:00:00"/>
    <s v=""/>
    <d v="2023-05-03T00:00:00"/>
  </r>
  <r>
    <x v="91"/>
    <s v="E508"/>
    <s v="2698-5977"/>
    <m/>
    <s v="Electrochemical Science Advances"/>
    <s v="Current publication"/>
    <s v="OA"/>
    <s v="Proprietary Owned"/>
    <s v="Standard Workflow"/>
    <s v="Wiley"/>
    <m/>
    <s v=""/>
    <n v="2080"/>
    <n v="2080"/>
    <n v="1664"/>
    <n v="1664"/>
    <m/>
    <s v="CC-BY for all"/>
    <s v="No"/>
    <s v="10.1002/(ISSN)2698-5977"/>
    <s v="https://onlinelibrary.wiley.com/journal/26985977"/>
    <s v="Physical Sciences &amp; Engineering"/>
    <s v="Electrochemistry"/>
    <d v="2020-03-18T00:00:00"/>
    <d v="2025-02-11T00:00:00"/>
    <d v="2024-09-11T00:00:00"/>
    <d v="2025-02-11T00:00:00"/>
  </r>
  <r>
    <x v="92"/>
    <m/>
    <s v="2689-5595"/>
    <m/>
    <s v="Applied Ai Letters"/>
    <s v="Current publication"/>
    <s v="OA"/>
    <s v="Proprietary Owned"/>
    <s v="Standard Workflow"/>
    <s v="Wiley"/>
    <m/>
    <s v=""/>
    <n v="2080"/>
    <s v=""/>
    <n v="1664"/>
    <s v=""/>
    <m/>
    <s v="CC-BY only"/>
    <s v="No"/>
    <s v="10.1002/(ISSN)2689-5595"/>
    <s v="https://onlinelibrary.wiley.com/journal/26895595"/>
    <s v="Chemistry"/>
    <s v="Artificial Intelligence"/>
    <d v="2020-01-17T00:00:00"/>
    <s v="9/18/2023"/>
    <d v="2024-09-11T00:00:00"/>
    <d v="2023-09-18T00:00:00"/>
  </r>
  <r>
    <x v="93"/>
    <s v="E510"/>
    <s v="2627-1850"/>
    <m/>
    <s v="Translational Biophotonics"/>
    <s v="Current publication"/>
    <s v="OA"/>
    <s v="Proprietary Owned"/>
    <s v="Standard Workflow"/>
    <s v="Wiley"/>
    <m/>
    <s v=""/>
    <n v="2370"/>
    <n v="2370"/>
    <n v="1896"/>
    <n v="1896"/>
    <s v="50% discount for Tutorial Review. 20% discount for Preclinical Studies"/>
    <s v="CC-BY only"/>
    <s v="No"/>
    <s v="10.1002/(ISSN)2627-1850"/>
    <s v="https://onlinelibrary.wiley.com/journal/26271850"/>
    <s v="Physical Sciences &amp; Engineering"/>
    <s v="Photonics &amp; Lasers"/>
    <m/>
    <d v="2025-02-11T00:00:00"/>
    <d v="2023-09-01T00:00:00"/>
    <d v="2025-02-11T00:00:00"/>
  </r>
  <r>
    <x v="94"/>
    <m/>
    <s v="1687-6377"/>
    <s v="1687-6369"/>
    <s v="Advances In Urology"/>
    <s v="Current publication"/>
    <s v="OA"/>
    <s v="Proprietary Owned"/>
    <s v="Standard Workflow"/>
    <s v="Hindawi"/>
    <m/>
    <s v=""/>
    <n v="870"/>
    <s v=""/>
    <n v="696"/>
    <s v=""/>
    <m/>
    <s v="CC-BY for all"/>
    <s v="No"/>
    <s v="10.1155/9204"/>
    <s v="https://onlinelibrary.wiley.com/journal/9204"/>
    <s v="Health Sciences"/>
    <s v="Urology"/>
    <d v="2023-01-05T00:00:00"/>
    <d v="2024-04-15T00:00:00"/>
    <d v="2024-10-14T00:00:00"/>
    <d v="2024-04-15T00:00:00"/>
  </r>
  <r>
    <x v="95"/>
    <m/>
    <s v="1521-0391"/>
    <s v="1055-0496"/>
    <s v="The American Journal On Addictions"/>
    <s v="Current publication"/>
    <s v="HOA"/>
    <s v="Society Owned"/>
    <s v="Standard Workflow"/>
    <s v="The American Academy of Addiction Psychiatry (AAAP)"/>
    <m/>
    <n v="2700"/>
    <s v=" "/>
    <s v=""/>
    <s v=""/>
    <s v=""/>
    <m/>
    <s v="CC-BY for all"/>
    <s v="2019, 2020, 2021, 2022, 2023"/>
    <s v="10.1111/(ISSN)1521-0391"/>
    <s v="https://onlinelibrary.wiley.com/journal/15210391"/>
    <s v="Nursing, Dentistry &amp; Healthcare"/>
    <s v="Addiction"/>
    <m/>
    <d v="2023-05-03T00:00:00"/>
    <s v=""/>
    <d v="2023-05-03T00:00:00"/>
  </r>
  <r>
    <x v="96"/>
    <m/>
    <s v="1467-8276"/>
    <s v="0002-9092"/>
    <s v="American Journal Of Agricultural Economics"/>
    <s v="Current publication"/>
    <s v="HOA"/>
    <s v="Society Owned"/>
    <s v="Standard Workflow"/>
    <s v="Agricultural and Applied Economics Association"/>
    <m/>
    <n v="2700"/>
    <s v=" "/>
    <s v=""/>
    <s v=""/>
    <s v=""/>
    <m/>
    <s v="CC-BY for all"/>
    <s v="2020, 2021, 2022, 2023"/>
    <s v="10.1111/(ISSN)1467-8276"/>
    <s v="https://onlinelibrary.wiley.com/journal/14678276"/>
    <s v="Agriculture, Aquaculture &amp; Food Science"/>
    <s v="Agricultural Economics &amp; Resource Management"/>
    <d v="2019-08-19T00:00:00"/>
    <d v="2023-01-06T00:00:00"/>
    <s v=""/>
    <d v="2023-01-06T00:00:00"/>
  </r>
  <r>
    <x v="97"/>
    <m/>
    <s v="1741-6612"/>
    <s v="1440-6381"/>
    <s v="Australasian Journal On Ageing"/>
    <s v="Current publication"/>
    <s v="HOA"/>
    <s v="Society Owned"/>
    <s v="Standard Workflow"/>
    <s v="AJA Inc."/>
    <m/>
    <n v="2700"/>
    <s v=" "/>
    <s v=""/>
    <s v=""/>
    <s v=""/>
    <m/>
    <s v="CC-BY for all"/>
    <s v="2019, 2020, 2021, 2022, 2023"/>
    <s v="10.1111/(ISSN)1741-6612"/>
    <s v="https://onlinelibrary.wiley.com/journal/17416612"/>
    <s v="Medicine"/>
    <s v="Geriatric Medicine"/>
    <m/>
    <d v="2023-01-06T00:00:00"/>
    <s v=""/>
    <d v="2023-01-06T00:00:00"/>
  </r>
  <r>
    <x v="98"/>
    <m/>
    <s v="1467-8489"/>
    <s v="1364-985X"/>
    <s v="The Australian Journal Of Agricultural And Resource Economics"/>
    <s v="Current publication"/>
    <s v="HOA"/>
    <s v="Society Owned"/>
    <s v="Standard Workflow"/>
    <s v="Australasian Agricultural and Resource Economics Society"/>
    <m/>
    <n v="2700"/>
    <s v=" "/>
    <s v=""/>
    <s v=""/>
    <s v=""/>
    <m/>
    <s v="CC-BY for all"/>
    <s v="2019, 2020, 2021, 2022, 2023"/>
    <s v="10.1111/(ISSN)1467-8489"/>
    <s v="https://onlinelibrary.wiley.com/journal/14678489"/>
    <s v="Agriculture, Aquaculture &amp; Food Science"/>
    <s v="Agricultural Economics &amp; Resource Management"/>
    <m/>
    <d v="2023-01-06T00:00:00"/>
    <s v=""/>
    <d v="2023-01-06T00:00:00"/>
  </r>
  <r>
    <x v="99"/>
    <m/>
    <s v="1537-2197"/>
    <m/>
    <s v="American Journal Of Botany"/>
    <s v="Current publication"/>
    <s v="HOA"/>
    <s v="Society Owned"/>
    <s v="Standard Workflow"/>
    <s v="Botanical Society of America"/>
    <m/>
    <n v="2700"/>
    <s v=" "/>
    <s v=""/>
    <s v=""/>
    <s v=""/>
    <m/>
    <s v="CC-BY for all"/>
    <s v="2019, 2020, 2021, 2022, 2023"/>
    <s v="10.1002/(ISSN)1537-2197"/>
    <s v="https://onlinelibrary.wiley.com/journal/15372197"/>
    <s v="Life Sciences"/>
    <s v="Plant Science"/>
    <m/>
    <d v="2023-01-06T00:00:00"/>
    <s v=""/>
    <d v="2023-01-06T00:00:00"/>
  </r>
  <r>
    <x v="100"/>
    <m/>
    <s v="1743-7563"/>
    <s v="1743-7555"/>
    <s v="Asia-Pacific Journal Of Clinical Oncology"/>
    <s v="Current publication"/>
    <s v="HOA"/>
    <s v="Proprietary Owned"/>
    <s v="Standard Workflow"/>
    <s v="Blackwell"/>
    <m/>
    <n v="2200"/>
    <s v=" "/>
    <s v=""/>
    <s v=""/>
    <s v=""/>
    <m/>
    <s v="CC-BY by mandate only"/>
    <s v="2019, 2020, 2021, 2022, 2023"/>
    <s v="10.1111/(ISSN)1743-7563"/>
    <s v="https://onlinelibrary.wiley.com/journal/17437563"/>
    <s v="Medicine"/>
    <s v="Oncology &amp; Radiotherapy"/>
    <m/>
    <d v="2023-05-03T00:00:00"/>
    <s v=""/>
    <d v="2023-05-03T00:00:00"/>
  </r>
  <r>
    <x v="101"/>
    <m/>
    <s v="1573-2770"/>
    <s v="0091-0562"/>
    <s v="American Journal Of Community Psychology"/>
    <s v="Current publication"/>
    <s v="HOA"/>
    <s v="Society Owned"/>
    <s v="Standard Workflow"/>
    <s v="Society for Community Research and Action"/>
    <m/>
    <n v="2700"/>
    <s v=" "/>
    <s v=""/>
    <s v=""/>
    <s v=""/>
    <m/>
    <s v="CC-BY for all"/>
    <s v="2019, 2020, 2021, 2022, 2023"/>
    <s v="10.1002/(ISSN)1573-2770"/>
    <s v="https://onlinelibrary.wiley.com/journal/15732770"/>
    <s v="Psychology"/>
    <s v="General Psychology"/>
    <m/>
    <d v="2023-01-06T00:00:00"/>
    <s v=""/>
    <d v="2023-01-06T00:00:00"/>
  </r>
  <r>
    <x v="102"/>
    <m/>
    <s v="1440-0960"/>
    <s v="0004-8380"/>
    <s v="Australasian Journal Of Dermatology"/>
    <s v="Current publication"/>
    <s v="HOA"/>
    <s v="Society Owned"/>
    <s v="Standard Workflow"/>
    <s v="Australasian College of Dermatologists"/>
    <m/>
    <n v="2700"/>
    <s v=" "/>
    <s v=""/>
    <s v=""/>
    <s v=""/>
    <m/>
    <s v="CC-BY only"/>
    <s v="2019, 2020, 2021, 2022, 2023"/>
    <s v="10.1111/(ISSN)1440-0960"/>
    <s v="https://onlinelibrary.wiley.com/journal/14400960"/>
    <s v="Medicine"/>
    <s v="Dermatology"/>
    <m/>
    <d v="2023-05-03T00:00:00"/>
    <s v=""/>
    <d v="2023-05-03T00:00:00"/>
  </r>
  <r>
    <x v="103"/>
    <m/>
    <s v="1365-2028"/>
    <s v="0141-6707"/>
    <s v="African Journal Of Ecology"/>
    <s v="Current publication"/>
    <s v="HOA"/>
    <s v="Proprietary Owned"/>
    <s v="Standard Workflow"/>
    <s v="Blackwell"/>
    <m/>
    <n v="2200"/>
    <s v=" "/>
    <s v=""/>
    <s v=""/>
    <s v=""/>
    <m/>
    <s v="CC-BY for all"/>
    <s v="2019, 2020, 2021, 2022, 2023"/>
    <s v="10.1111/(ISSN)1365-2028"/>
    <s v="https://onlinelibrary.wiley.com/journal/13652028"/>
    <s v="Life Sciences"/>
    <s v="Ecology &amp; Organismal Biology"/>
    <m/>
    <d v="2023-01-06T00:00:00"/>
    <s v=""/>
    <d v="2023-01-06T00:00:00"/>
  </r>
  <r>
    <x v="104"/>
    <m/>
    <s v="1536-7150"/>
    <s v="0002-9246"/>
    <s v="The American Journal Of Economics And Sociology"/>
    <s v="Current publication"/>
    <s v="HOA"/>
    <s v="Society Owned"/>
    <s v="Standard Workflow"/>
    <s v="Editorial Board"/>
    <m/>
    <n v="2700"/>
    <s v=" "/>
    <s v=""/>
    <s v=""/>
    <s v=""/>
    <m/>
    <s v="CC-BY for all"/>
    <s v="2019, 2020, 2021, 2022, 2023"/>
    <s v="10.1111/(ISSN)1536-7150"/>
    <s v="https://onlinelibrary.wiley.com/journal/15367150"/>
    <s v="Business, Economics, Finance &amp; Accounting"/>
    <s v="Economic History"/>
    <m/>
    <d v="2023-01-06T00:00:00"/>
    <s v=""/>
    <d v="2023-01-06T00:00:00"/>
  </r>
  <r>
    <x v="105"/>
    <m/>
    <s v="2041-6156"/>
    <s v="2041-9945"/>
    <s v="Asia-Pacific Journal Of Financial Studies"/>
    <s v="Current publication"/>
    <s v="HOA"/>
    <s v="Society Owned"/>
    <s v="Standard Workflow"/>
    <s v="Wiley &amp; Korean Securities Association"/>
    <m/>
    <n v="2700"/>
    <s v=" "/>
    <s v=""/>
    <s v=""/>
    <s v=""/>
    <m/>
    <s v="CC-BY for all"/>
    <s v="2019, 2020, 2021, 2022, 2023"/>
    <s v="10.1111/(ISSN)2041-6156"/>
    <s v="https://onlinelibrary.wiley.com/journal/20416156"/>
    <s v="Business, Economics, Finance &amp; Accounting"/>
    <s v="General Finance &amp; Investments"/>
    <m/>
    <d v="2023-01-06T00:00:00"/>
    <s v=""/>
    <d v="2023-01-06T00:00:00"/>
  </r>
  <r>
    <x v="106"/>
    <m/>
    <s v="1096-8652"/>
    <s v="0361-8609"/>
    <s v="American Journal Of Hematology"/>
    <s v="Current publication"/>
    <s v="HOA"/>
    <s v="Proprietary Owned"/>
    <s v="Standard Workflow"/>
    <s v="Wiley"/>
    <m/>
    <n v="3150"/>
    <s v=" "/>
    <s v=""/>
    <s v=""/>
    <s v=""/>
    <m/>
    <s v="CC-BY for all"/>
    <s v="2019, 2020, 2021, 2022, 2023"/>
    <s v="10.1002/(ISSN)1096-8652"/>
    <s v="https://onlinelibrary.wiley.com/journal/10968652"/>
    <s v="Medicine"/>
    <s v="Hematology"/>
    <m/>
    <d v="2023-01-06T00:00:00"/>
    <s v=""/>
    <d v="2023-01-06T00:00:00"/>
  </r>
  <r>
    <x v="107"/>
    <m/>
    <s v="1520-6300"/>
    <s v="1042-0533"/>
    <s v="American Journal Of Human Biology"/>
    <s v="Current publication"/>
    <s v="HOA"/>
    <s v="Proprietary Owned"/>
    <s v="Standard Workflow"/>
    <s v="Wiley"/>
    <m/>
    <n v="2200"/>
    <s v=" "/>
    <s v=""/>
    <s v=""/>
    <s v=""/>
    <m/>
    <s v="CC-BY for all"/>
    <s v="2019, 2020, 2021, 2022, 2023"/>
    <s v="10.1002/(ISSN)1520-6300"/>
    <s v="https://onlinelibrary.wiley.com/journal/15206300"/>
    <s v="Life Sciences"/>
    <s v="Human Biology"/>
    <m/>
    <d v="2023-01-06T00:00:00"/>
    <s v=""/>
    <d v="2023-01-06T00:00:00"/>
  </r>
  <r>
    <x v="108"/>
    <m/>
    <s v="1600-0897"/>
    <s v="1046-7408"/>
    <s v="American Journal Of Reproductive Immunology"/>
    <s v="Current publication"/>
    <s v="HOA"/>
    <s v="Proprietary Owned"/>
    <s v="Standard Workflow"/>
    <s v="Blackwell"/>
    <m/>
    <n v="2200"/>
    <s v=" "/>
    <s v=""/>
    <s v=""/>
    <s v=""/>
    <m/>
    <s v="CC-BY for all"/>
    <s v="2019, 2020, 2021, 2022, 2023"/>
    <s v="10.1111/(ISSN)1600-0897"/>
    <s v="https://onlinelibrary.wiley.com/journal/16000897"/>
    <s v="Medicine"/>
    <s v="Allergy &amp; Clinical Immunology"/>
    <m/>
    <d v="2023-01-06T00:00:00"/>
    <s v=""/>
    <d v="2023-01-06T00:00:00"/>
  </r>
  <r>
    <x v="109"/>
    <m/>
    <s v="1097-0274"/>
    <s v="0271-3586"/>
    <s v="American Journal Of Industrial Medicine"/>
    <s v="Current publication"/>
    <s v="HOA"/>
    <s v="Proprietary Owned"/>
    <s v="Standard Workflow"/>
    <s v="Wiley"/>
    <m/>
    <n v="2200"/>
    <s v=" "/>
    <s v=""/>
    <s v=""/>
    <s v=""/>
    <m/>
    <s v="CC-BY for all"/>
    <s v="2019, 2020, 2021, 2022, 2023"/>
    <s v="10.1002/(ISSN)1097-0274"/>
    <s v="https://onlinelibrary.wiley.com/journal/10970274"/>
    <s v="Nursing, Dentistry &amp; Healthcare"/>
    <s v="Environmental &amp; Occupational Health"/>
    <m/>
    <d v="2023-01-06T00:00:00"/>
    <s v=""/>
    <d v="2023-01-06T00:00:00"/>
  </r>
  <r>
    <x v="110"/>
    <m/>
    <s v="1552-485X"/>
    <s v="1552-4841"/>
    <s v="American Journal Of Medical Genetics Part B: Neuropsychiatric Genetics"/>
    <s v="Current publication"/>
    <s v="HOA"/>
    <s v="Proprietary Owned"/>
    <s v="Standard Workflow"/>
    <s v="Wiley"/>
    <m/>
    <n v="2200"/>
    <s v=" "/>
    <s v=""/>
    <s v=""/>
    <s v=""/>
    <m/>
    <s v="CC-BY for all"/>
    <s v="2019, 2020, 2021, 2022, 2023"/>
    <s v="10.1002/(ISSN)1552-485X"/>
    <s v="https://onlinelibrary.wiley.com/journal/1552485X"/>
    <s v="Life Sciences"/>
    <s v="Medical Genetics"/>
    <m/>
    <d v="2023-01-06T00:00:00"/>
    <s v=""/>
    <d v="2023-01-06T00:00:00"/>
  </r>
  <r>
    <x v="111"/>
    <m/>
    <s v="1552-4876"/>
    <s v="1552-4868"/>
    <s v="American Journal Of Medical Genetics Part C: Seminars In Medical Genetics"/>
    <s v="Current publication"/>
    <s v="HOA"/>
    <s v="Proprietary Owned"/>
    <s v="Standard Workflow"/>
    <s v="Wiley"/>
    <m/>
    <n v="2200"/>
    <s v=" "/>
    <s v=""/>
    <s v=""/>
    <s v=""/>
    <m/>
    <s v="CC-BY for all"/>
    <s v="2019, 2020, 2021, 2022, 2023"/>
    <s v="10.1002/(ISSN)1552-4876"/>
    <s v="https://onlinelibrary.wiley.com/journal/15524876"/>
    <s v="Life Sciences"/>
    <s v="Medical Genetics"/>
    <m/>
    <d v="2023-01-06T00:00:00"/>
    <s v=""/>
    <d v="2023-01-06T00:00:00"/>
  </r>
  <r>
    <x v="112"/>
    <m/>
    <s v="1552-4833"/>
    <s v="1552-4825"/>
    <s v="American Journal Of Medical Genetics Part A"/>
    <s v="Current publication"/>
    <s v="HOA"/>
    <s v="Proprietary Owned"/>
    <s v="Standard Workflow"/>
    <s v="Wiley"/>
    <m/>
    <n v="2200"/>
    <s v=" "/>
    <s v=""/>
    <s v=""/>
    <s v=""/>
    <m/>
    <s v="CC-BY for all"/>
    <s v="2019, 2020, 2021, 2022, 2023"/>
    <s v="10.1002/(ISSN)1552-4833"/>
    <s v="https://onlinelibrary.wiley.com/journal/15524833"/>
    <s v="Life Sciences"/>
    <s v="Medical Genetics"/>
    <m/>
    <d v="2023-01-06T00:00:00"/>
    <s v=""/>
    <d v="2023-01-06T00:00:00"/>
  </r>
  <r>
    <x v="113"/>
    <m/>
    <s v="1479-828X"/>
    <s v="0004-8666"/>
    <s v="Australian And New Zealand Journal Of Obstetrics And Gynaecology"/>
    <s v="Current publication"/>
    <s v="HOA"/>
    <s v="Society Owned"/>
    <s v="Standard Workflow"/>
    <s v="Royal Australian and New Zealand College of Obstetricians and Gynaecologists"/>
    <m/>
    <n v="2700"/>
    <s v=" "/>
    <s v=""/>
    <s v=""/>
    <s v=""/>
    <m/>
    <s v="CC-BY only"/>
    <s v="2019, 2020, 2021, 2022, 2023"/>
    <s v="10.1111/(ISSN)1479-828X"/>
    <s v="https://obgyn.onlinelibrary.wiley.com/journal/1479828X"/>
    <s v="Medicine"/>
    <s v="Obstetrics &amp; Gynecology"/>
    <m/>
    <d v="2023-05-03T00:00:00"/>
    <s v=""/>
    <d v="2023-05-03T00:00:00"/>
  </r>
  <r>
    <x v="114"/>
    <s v="2157"/>
    <s v="2193-5815"/>
    <s v="2193-5807"/>
    <s v="Asian Journal Of Organic Chemistry"/>
    <s v="Current publication"/>
    <s v="HOA"/>
    <s v="Joint Owned"/>
    <s v="Standard Workflow"/>
    <s v="Wiley-VCH, Asian Chemical Editorial Society"/>
    <m/>
    <n v="2200"/>
    <s v=" "/>
    <s v=""/>
    <s v=""/>
    <s v=""/>
    <m/>
    <s v="CC-BY for all"/>
    <s v="2019, 2020, 2021, 2022, 2023"/>
    <s v="10.1002/(ISSN)2193-5815"/>
    <s v="https://onlinelibrary.wiley.com/journal/21935815"/>
    <s v="Chemistry"/>
    <s v="Organic Chemistry"/>
    <m/>
    <d v="2024-03-14T00:00:00"/>
    <s v=""/>
    <d v="2024-03-14T00:00:00"/>
  </r>
  <r>
    <x v="115"/>
    <m/>
    <s v="1098-2345"/>
    <s v="0275-2565"/>
    <s v="American Journal Of Primatology"/>
    <s v="Current publication"/>
    <s v="HOA"/>
    <s v="Proprietary Owned"/>
    <s v="Standard Workflow"/>
    <s v="Wiley"/>
    <m/>
    <n v="3150"/>
    <s v=" "/>
    <s v=""/>
    <s v=""/>
    <s v=""/>
    <m/>
    <s v="CC-BY for all"/>
    <s v="2019, 2020, 2021, 2022, 2023"/>
    <s v="10.1002/(ISSN)1098-2345"/>
    <s v="https://onlinelibrary.wiley.com/journal/10982345"/>
    <s v="Life Sciences"/>
    <s v="Comparative Biology (Botany &amp; Zoology)"/>
    <m/>
    <d v="2023-01-06T00:00:00"/>
    <s v=""/>
    <d v="2023-01-06T00:00:00"/>
  </r>
  <r>
    <x v="116"/>
    <m/>
    <s v="2692-7691"/>
    <m/>
    <s v="American Journal Of Biological Anthropology"/>
    <s v="Current publication"/>
    <s v="HOA"/>
    <s v="Proprietary Owned"/>
    <s v="Standard Workflow"/>
    <s v="Wiley"/>
    <m/>
    <n v="3150"/>
    <s v=" "/>
    <s v=""/>
    <s v=""/>
    <s v=""/>
    <m/>
    <s v="CC-BY for all"/>
    <s v="2019, 2020, 2021, 2022, 2023"/>
    <s v="10.1002/(ISSN)2692-7691"/>
    <s v="https://onlinelibrary.wiley.com/journal/26927691"/>
    <s v="Social &amp; Behavioral Sciences"/>
    <s v="Biological Anthropology"/>
    <m/>
    <d v="2023-01-06T00:00:00"/>
    <s v=""/>
    <d v="2023-01-06T00:00:00"/>
  </r>
  <r>
    <x v="117"/>
    <m/>
    <s v="1467-8497"/>
    <s v="0004-9522"/>
    <s v="Australian Journal Of Politics And History"/>
    <s v="Current publication"/>
    <s v="HOA"/>
    <s v="Joint Owned"/>
    <s v="Standard Workflow"/>
    <s v="The University of Queensland and John Wiley &amp; Sons Australia"/>
    <m/>
    <n v="2200"/>
    <s v=" "/>
    <s v=""/>
    <s v=""/>
    <s v=""/>
    <m/>
    <s v="CC-BY for all"/>
    <s v="2019, 2020, 2021, 2022, 2023"/>
    <s v="10.1111/(ISSN)1467-8497"/>
    <s v="https://onlinelibrary.wiley.com/journal/14678497"/>
    <s v="Social &amp; Behavioral Sciences"/>
    <s v="General &amp; Introductory Political Science"/>
    <m/>
    <d v="2023-01-06T00:00:00"/>
    <s v=""/>
    <d v="2023-01-06T00:00:00"/>
  </r>
  <r>
    <x v="118"/>
    <m/>
    <s v="1540-5907"/>
    <s v="0092-5853"/>
    <s v="American Journal Of Political Science"/>
    <s v="Current publication"/>
    <s v="HOA"/>
    <s v="Society Owned"/>
    <s v="Standard Workflow"/>
    <s v="Midwest Political Science Association"/>
    <m/>
    <n v="2700"/>
    <s v=" "/>
    <s v=""/>
    <s v=""/>
    <s v=""/>
    <m/>
    <s v="CC-BY for all"/>
    <s v="2019, 2020, 2021, 2022, 2023"/>
    <s v="10.1111/(ISSN)1540-5907"/>
    <s v="https://onlinelibrary.wiley.com/journal/15405907"/>
    <s v="Social &amp; Behavioral Sciences"/>
    <s v="General &amp; Introductory Political Science"/>
    <m/>
    <d v="2023-05-03T00:00:00"/>
    <s v=""/>
    <d v="2023-05-03T00:00:00"/>
  </r>
  <r>
    <x v="119"/>
    <m/>
    <s v="1440-1584"/>
    <s v="1038-5282"/>
    <s v="Australian Journal Of Rural Health"/>
    <s v="Current publication"/>
    <s v="HOA"/>
    <s v="Society Owned"/>
    <s v="Standard Workflow"/>
    <s v="National Rural Health Alliance"/>
    <m/>
    <n v="2700"/>
    <s v=" "/>
    <s v=""/>
    <s v=""/>
    <s v=""/>
    <m/>
    <s v="CC-BY for all"/>
    <s v="2019, 2020, 2021, 2022, 2023"/>
    <s v="10.1111/(ISSN)1440-1584"/>
    <s v="https://onlinelibrary.wiley.com/journal/14401584"/>
    <s v="Nursing, Dentistry &amp; Healthcare"/>
    <s v="Health &amp; Health Care Special Topics"/>
    <m/>
    <d v="2023-01-06T00:00:00"/>
    <s v=""/>
    <d v="2023-01-06T00:00:00"/>
  </r>
  <r>
    <x v="120"/>
    <m/>
    <s v="1839-4655"/>
    <m/>
    <s v="Australian Journal Of Social Issues"/>
    <s v="Current publication"/>
    <s v="HOA"/>
    <s v="Society Owned"/>
    <s v="Standard Workflow"/>
    <s v="Australian Social Policy Association"/>
    <m/>
    <n v="2700"/>
    <s v=" "/>
    <s v=""/>
    <s v=""/>
    <s v=""/>
    <m/>
    <s v="CC-BY for all"/>
    <s v="2019, 2020, 2021, 2022, 2023"/>
    <s v="10.1002/(ISSN)1839-4655"/>
    <s v="https://onlinelibrary.wiley.com/journal/18394655"/>
    <s v="Social &amp; Behavioral Sciences"/>
    <s v="General &amp; Introductory Social Policy &amp; Welfare"/>
    <m/>
    <d v="2023-01-06T00:00:00"/>
    <s v=""/>
    <d v="2023-01-06T00:00:00"/>
  </r>
  <r>
    <x v="121"/>
    <m/>
    <s v="1467-839X"/>
    <s v="1367-2223"/>
    <s v="Asian Journal Of Social Psychology"/>
    <s v="Current publication"/>
    <s v="HOA"/>
    <s v="Joint Owned"/>
    <s v="Standard Workflow"/>
    <s v="Blackwell/Asian Association of Social Psychology"/>
    <m/>
    <n v="2200"/>
    <s v=" "/>
    <s v=""/>
    <s v=""/>
    <s v=""/>
    <m/>
    <s v="CC-BY for all"/>
    <s v="2019, 2020, 2021, 2022, 2023"/>
    <s v="10.1111/(ISSN)1467-839X"/>
    <s v="https://onlinelibrary.wiley.com/journal/1467839X"/>
    <s v="Psychology"/>
    <s v="Social Psychology"/>
    <m/>
    <d v="2023-01-06T00:00:00"/>
    <s v=""/>
    <d v="2023-01-06T00:00:00"/>
  </r>
  <r>
    <x v="122"/>
    <m/>
    <s v="2205-0140"/>
    <s v="1836-6864"/>
    <s v="Australasian Journal Of Ultrasound In Medicine"/>
    <s v="Current publication"/>
    <s v="HOA"/>
    <s v="Society Owned"/>
    <s v="Standard Workflow"/>
    <s v="Australasian Society for Ultrasound in Medicine"/>
    <m/>
    <n v="2700"/>
    <s v=" "/>
    <s v=""/>
    <s v=""/>
    <s v=""/>
    <m/>
    <s v="CC-BY only"/>
    <s v="2019, 2020, 2021, 2022, 2023"/>
    <s v="10.1002/(ISSN)2205-0140"/>
    <s v="https://onlinelibrary.wiley.com/journal/22050140"/>
    <s v="Medicine"/>
    <s v="Radiology &amp; Imaging"/>
    <m/>
    <d v="2023-05-03T00:00:00"/>
    <s v=""/>
    <d v="2023-05-03T00:00:00"/>
  </r>
  <r>
    <x v="123"/>
    <m/>
    <s v="1398-9995"/>
    <s v="0105-4538"/>
    <s v="Allergy"/>
    <s v="Current publication"/>
    <s v="HOA"/>
    <s v="Joint Owned"/>
    <s v="Standard Workflow"/>
    <s v="Wiley and European Academy of Allergy and Clinical Immunology"/>
    <m/>
    <n v="3150"/>
    <s v=" "/>
    <s v=""/>
    <s v=""/>
    <s v=""/>
    <m/>
    <s v="CC-BY by mandate only"/>
    <s v="2019, 2020, 2021, 2022, 2023"/>
    <s v="10.1111/(ISSN)1398-9995"/>
    <s v="https://onlinelibrary.wiley.com/journal/13989995"/>
    <s v="Medicine"/>
    <s v="Allergy &amp; Clinical Immunology"/>
    <m/>
    <d v="2023-05-03T00:00:00"/>
    <s v=""/>
    <d v="2023-05-03T00:00:00"/>
  </r>
  <r>
    <x v="124"/>
    <m/>
    <s v="2042-6984"/>
    <s v="2042-6976"/>
    <s v="International Forum Of Allergy &amp; Rhinology"/>
    <s v="Current publication"/>
    <s v="HOA"/>
    <s v="Society Owned"/>
    <s v="Standard Workflow"/>
    <s v="American Academy of Otolaryngic Allergy"/>
    <m/>
    <n v="2700"/>
    <s v=" "/>
    <s v=""/>
    <s v=""/>
    <s v=""/>
    <m/>
    <s v="CC-BY by mandate only"/>
    <s v="2019, 2020, 2021, 2022, 2023"/>
    <s v="10.1002/(ISSN)2042-6984"/>
    <s v="https://onlinelibrary.wiley.com/journal/20426984"/>
    <s v="Medicine"/>
    <s v="Allergy &amp; Clinical Immunology"/>
    <m/>
    <d v="2023-01-06T00:00:00"/>
    <s v=""/>
    <d v="2023-01-06T00:00:00"/>
  </r>
  <r>
    <x v="125"/>
    <m/>
    <s v="1552-5279"/>
    <s v="1552-5260"/>
    <s v="Alzheimer'S &amp; Dementia"/>
    <s v="Current publication"/>
    <s v="OA"/>
    <s v="Society Owned"/>
    <s v="Standard Workflow"/>
    <s v="The Alzheimer's Association"/>
    <s v="EEO flipped on 25/07/2023; Full OA from 01/01/2024"/>
    <s v=""/>
    <n v="3570"/>
    <s v=""/>
    <n v="2856"/>
    <s v=""/>
    <m/>
    <s v="CC-BY by mandate only"/>
    <s v="2020, 2021, 2022, 2023"/>
    <s v="10.1002/(ISSN)1552-5279"/>
    <s v="https://onlinelibrary.wiley.com/journal/15525279"/>
    <s v="Medicine"/>
    <s v="Neurology"/>
    <d v="2019-08-19T00:00:00"/>
    <d v="2024-01-12T00:00:00"/>
    <d v="2025-01-02T00:00:00"/>
    <d v="2024-01-12T00:00:00"/>
  </r>
  <r>
    <x v="126"/>
    <m/>
    <s v="1687-5699"/>
    <s v="1687-5680"/>
    <s v="Advances In Multimedia"/>
    <s v="Current publication"/>
    <s v="OA"/>
    <s v="Proprietary Owned"/>
    <s v="Standard Workflow"/>
    <s v="Hindawi"/>
    <m/>
    <s v=""/>
    <n v="870"/>
    <s v=""/>
    <n v="696"/>
    <s v=""/>
    <m/>
    <s v="CC-BY for all"/>
    <s v="No"/>
    <s v="10.1155/6048"/>
    <s v="https://onlinelibrary.wiley.com/journal/6048"/>
    <s v="Physical Sciences &amp; Engineering"/>
    <s v="Information Technologies"/>
    <d v="2023-01-05T00:00:00"/>
    <d v="2024-04-15T00:00:00"/>
    <d v="2024-10-14T00:00:00"/>
    <d v="2024-04-15T00:00:00"/>
  </r>
  <r>
    <x v="127"/>
    <m/>
    <s v="1548-1433"/>
    <s v="0002-7294"/>
    <s v="American Anthropologist"/>
    <s v="Current publication"/>
    <s v="HOA"/>
    <s v="Society Owned"/>
    <s v="Standard Workflow"/>
    <s v="American Anthropological Association"/>
    <m/>
    <n v="2700"/>
    <s v=" "/>
    <s v=""/>
    <s v=""/>
    <s v=""/>
    <m/>
    <s v="CC-BY for all"/>
    <s v="2019, 2020, 2021, 2022, 2023"/>
    <s v="10.1111/(ISSN)1548-1433"/>
    <s v="https://anthrosource.onlinelibrary.wiley.com/journal/15481433"/>
    <s v="Social &amp; Behavioral Sciences"/>
    <s v="General &amp; Introductory Anthropology"/>
    <m/>
    <d v="2023-01-06T00:00:00"/>
    <s v=""/>
    <d v="2023-01-06T00:00:00"/>
  </r>
  <r>
    <x v="128"/>
    <m/>
    <s v="2576-2095"/>
    <m/>
    <s v="Animal Models And Experimental Medicine"/>
    <s v="Current publication"/>
    <s v="OA"/>
    <s v="Society Owned"/>
    <s v="Non-Standard Workflow"/>
    <s v="The Chinese Association for Laboratory Animal Sciences"/>
    <m/>
    <s v=""/>
    <n v="1835"/>
    <s v=""/>
    <n v="1468"/>
    <s v=""/>
    <m/>
    <s v="CC-BY for all"/>
    <s v="No"/>
    <s v="10.1002/(ISSN)2576-2095"/>
    <s v="https://onlinelibrary.wiley.com/journal/25762095"/>
    <s v="Medicine"/>
    <s v="General &amp; Introductory Medical Science"/>
    <m/>
    <d v="2023-05-03T00:00:00"/>
    <d v="2018-01-31T00:00:00"/>
    <d v="2023-05-03T00:00:00"/>
  </r>
  <r>
    <x v="129"/>
    <m/>
    <s v="1548-1425"/>
    <s v="0094-0496"/>
    <s v="American Ethnologist"/>
    <s v="Current publication"/>
    <s v="HOA"/>
    <s v="Society Owned"/>
    <s v="Standard Workflow"/>
    <s v="American Anthropological Association"/>
    <m/>
    <n v="2700"/>
    <s v=" "/>
    <s v=""/>
    <s v=""/>
    <s v=""/>
    <m/>
    <s v="CC-BY for all"/>
    <s v="2019, 2020, 2021, 2022, 2023"/>
    <s v="10.1111/(ISSN)1548-1425"/>
    <s v="https://anthrosource.onlinelibrary.wiley.com/journal/15481425"/>
    <s v="Social &amp; Behavioral Sciences"/>
    <s v="Anthropological Theory &amp; Methods/Ethnography"/>
    <m/>
    <d v="2023-01-06T00:00:00"/>
    <s v=""/>
    <d v="2023-01-06T00:00:00"/>
  </r>
  <r>
    <x v="130"/>
    <m/>
    <s v="2637-403X"/>
    <m/>
    <s v="Journal Of Advanced Manufacturing And Processing"/>
    <s v="To Be Ceased"/>
    <s v="HOA"/>
    <s v="Society Owned"/>
    <s v="Standard Workflow"/>
    <s v="American Institute of Chemical Engineers"/>
    <m/>
    <n v="2700"/>
    <s v=" "/>
    <s v=""/>
    <s v=""/>
    <s v=""/>
    <m/>
    <s v="CC-BY for all"/>
    <s v="2019, 2020, 2021, 2022, 2023"/>
    <s v="10.1002/(ISSN)2637-403X"/>
    <s v="https://onlinelibrary.wiley.com/journal/2637403X"/>
    <s v="Physical Sciences &amp; Engineering"/>
    <s v="Chemical Engineering"/>
    <m/>
    <d v="2025-06-02T00:00:00"/>
    <s v=""/>
    <d v="2025-06-02T00:00:00"/>
  </r>
  <r>
    <x v="131"/>
    <m/>
    <s v="2052-8817"/>
    <m/>
    <s v="Acute Medicine &amp; Surgery"/>
    <s v="Current publication"/>
    <s v="OA"/>
    <s v="Society Owned"/>
    <s v="Non-Standard Workflow"/>
    <s v="Japanese Association for Acute Medicine"/>
    <m/>
    <s v=""/>
    <n v="2029"/>
    <s v=""/>
    <n v="1623.2"/>
    <s v=""/>
    <s v="APCs vary by manuscript type and will be waived for society members, editorial articles, and invited articles."/>
    <s v="CC-BY by mandate only"/>
    <s v="No"/>
    <s v="10.1002/(ISSN)2052-8817"/>
    <s v="https://onlinelibrary.wiley.com/journal/20528817"/>
    <s v="Medicine"/>
    <s v="Emergency Medicine &amp; Trauma"/>
    <m/>
    <d v="2023-05-03T00:00:00"/>
    <d v="2016-10-27T00:00:00"/>
    <d v="2023-05-03T00:00:00"/>
  </r>
  <r>
    <x v="132"/>
    <m/>
    <s v="1687-8442"/>
    <s v="1687-8434"/>
    <s v="Advances In Materials Science And Engineering"/>
    <s v="Current publication"/>
    <s v="OA"/>
    <s v="Proprietary Owned"/>
    <s v="Standard Workflow"/>
    <s v="Hindawi"/>
    <m/>
    <s v=""/>
    <n v="2320"/>
    <s v=""/>
    <n v="1856"/>
    <s v=""/>
    <m/>
    <s v="CC-BY for all"/>
    <s v="No"/>
    <s v="10.1155/5928"/>
    <s v="https://onlinelibrary.wiley.com/journal/5928"/>
    <s v="Physical Sciences &amp; Engineering"/>
    <s v="General &amp; Introductory Materials Science"/>
    <d v="2023-01-05T00:00:00"/>
    <d v="2024-04-15T00:00:00"/>
    <d v="2024-10-14T00:00:00"/>
    <d v="2024-04-15T00:00:00"/>
  </r>
  <r>
    <x v="133"/>
    <m/>
    <s v="1531-8249"/>
    <s v="0364-5134"/>
    <s v="Annals Of Neurology"/>
    <s v="Current publication"/>
    <s v="HOA"/>
    <s v="Society Owned"/>
    <s v="Standard Workflow"/>
    <s v="American Neurological Association"/>
    <m/>
    <n v="2700"/>
    <s v=" "/>
    <s v=""/>
    <s v=""/>
    <s v=""/>
    <m/>
    <s v="CC-BY by mandate only"/>
    <s v="2019, 2020, 2021, 2022, 2023"/>
    <s v="10.1002/(ISSN)1531-8249"/>
    <s v="https://onlinelibrary.wiley.com/journal/15318249"/>
    <s v="Medicine"/>
    <s v="Neurology"/>
    <m/>
    <d v="2023-01-06T00:00:00"/>
    <s v=""/>
    <d v="2023-01-06T00:00:00"/>
  </r>
  <r>
    <x v="134"/>
    <m/>
    <s v="1365-2044"/>
    <s v="0003-2409"/>
    <s v="Anaesthesia"/>
    <s v="Current publication"/>
    <s v="HOA"/>
    <s v="Society Owned"/>
    <s v="Standard Workflow"/>
    <s v="Association of Anaesthetists"/>
    <m/>
    <n v="3150"/>
    <s v=" "/>
    <s v=""/>
    <s v=""/>
    <s v=""/>
    <m/>
    <s v="CC-BY by mandate only"/>
    <s v="2019, 2020, 2021, 2022, 2023"/>
    <s v="10.1111/(ISSN)1365-2044"/>
    <s v="https://onlinelibrary.wiley.com/journal/13652044"/>
    <s v="Medicine"/>
    <s v="Anesthesia &amp; Pain Management"/>
    <m/>
    <d v="2023-01-06T00:00:00"/>
    <s v=""/>
    <d v="2023-01-06T00:00:00"/>
  </r>
  <r>
    <x v="135"/>
    <s v="E511"/>
    <s v="2510-5345"/>
    <m/>
    <s v="Immunomedicine"/>
    <s v="Current publication"/>
    <s v="OA"/>
    <s v="Proprietary Owned"/>
    <s v="Standard Workflow"/>
    <s v="Wiley"/>
    <m/>
    <s v=""/>
    <n v="2410"/>
    <n v="2410"/>
    <n v="1928"/>
    <n v="1928"/>
    <s v="Letter to the Editor and Editorial are waived "/>
    <s v="CC-BY for all"/>
    <s v="No"/>
    <s v="10.1002/(ISSN)2510-5345"/>
    <s v="https://onlinelibrary.wiley.com/journal/25105345"/>
    <s v="Medicine"/>
    <s v="Clinical Immunology"/>
    <m/>
    <d v="2025-02-11T00:00:00"/>
    <d v="2023-09-05T00:00:00"/>
    <d v="2025-02-11T00:00:00"/>
  </r>
  <r>
    <x v="136"/>
    <m/>
    <s v="2210-7185"/>
    <s v="2210-7177"/>
    <s v="Analytical Cellular Pathology"/>
    <s v="Current publication"/>
    <s v="OA"/>
    <s v="Proprietary Owned"/>
    <s v="Standard Workflow"/>
    <s v="Hindawi"/>
    <m/>
    <s v=""/>
    <n v="1880"/>
    <s v=""/>
    <n v="1504"/>
    <s v=""/>
    <m/>
    <s v="CC-BY for all"/>
    <s v="No"/>
    <s v="10.1155/2641"/>
    <s v="https://onlinelibrary.wiley.com/journal/2641"/>
    <s v="Health Sciences"/>
    <s v="Pathology"/>
    <d v="2023-01-05T00:00:00"/>
    <d v="2024-04-15T00:00:00"/>
    <d v="2024-10-14T00:00:00"/>
    <d v="2024-04-15T00:00:00"/>
  </r>
  <r>
    <x v="137"/>
    <m/>
    <s v="1439-0272"/>
    <s v="0303-4569"/>
    <s v="Andrologia"/>
    <s v="Current publication"/>
    <s v="OA"/>
    <s v="Proprietary Owned"/>
    <s v="Standard Workflow"/>
    <s v="Blackwell/Hindawi"/>
    <s v="EEO flipped on 21/09/2022; Full OA from 01/01/2023 via Hindawi"/>
    <s v=""/>
    <n v="2340"/>
    <s v=""/>
    <n v="1872"/>
    <s v=""/>
    <m/>
    <s v="CC-BY for all"/>
    <s v="2019, 2020, 2021, 2022"/>
    <s v="10.1111/(ISSN)1439-0272"/>
    <s v="https://onlinelibrary.wiley.com/journal/and"/>
    <s v="Medicine"/>
    <s v="Andrology"/>
    <d v="2023-01-05T00:00:00"/>
    <d v="2023-01-19T00:00:00"/>
    <d v="2024-10-14T00:00:00"/>
    <d v="2024-02-26T00:00:00"/>
  </r>
  <r>
    <x v="138"/>
    <s v="2257"/>
    <s v="1521-3889"/>
    <s v="0003-3804"/>
    <s v="Annalen Der Physik"/>
    <s v="Current publication"/>
    <s v="HOA"/>
    <s v="Proprietary Owned"/>
    <s v="Standard Workflow"/>
    <s v="Wiley-VCH"/>
    <m/>
    <n v="2200"/>
    <s v=" "/>
    <s v=""/>
    <s v=""/>
    <s v=""/>
    <m/>
    <s v="CC-BY for all"/>
    <s v="2019, 2020, 2021, 2022, 2023"/>
    <s v="10.1002/(ISSN)1521-3889"/>
    <s v="https://onlinelibrary.wiley.com/journal/15213889"/>
    <s v="Physical Sciences &amp; Engineering"/>
    <s v="General &amp; Introductory Physics"/>
    <m/>
    <d v="2024-03-14T00:00:00"/>
    <s v=""/>
    <d v="2024-03-14T00:00:00"/>
  </r>
  <r>
    <x v="139"/>
    <m/>
    <s v="2047-2927"/>
    <s v="2047-2919"/>
    <s v="Andrology"/>
    <s v="Current publication"/>
    <s v="HOA"/>
    <s v="Society Owned"/>
    <s v="Standard Workflow"/>
    <s v="American Society of Andrology and European Academy of Andrology"/>
    <m/>
    <n v="2700"/>
    <s v=" "/>
    <s v=""/>
    <s v=""/>
    <s v=""/>
    <m/>
    <s v="CC-BY for all"/>
    <s v="2019, 2020, 2021, 2022, 2023"/>
    <s v="10.1111/(ISSN)2047-2927"/>
    <s v="https://onlinelibrary.wiley.com/journal/20472927"/>
    <s v="Medicine"/>
    <s v="Andrology"/>
    <m/>
    <d v="2023-01-06T00:00:00"/>
    <s v=""/>
    <d v="2023-01-06T00:00:00"/>
  </r>
  <r>
    <x v="140"/>
    <m/>
    <s v="1600-0404"/>
    <s v="0001-6314"/>
    <s v="Acta Neurologica Scandinavica"/>
    <s v="Current publication"/>
    <s v="OA"/>
    <s v="Proprietary Owned"/>
    <s v="Standard Workflow"/>
    <s v="Blackwell/Hindawi"/>
    <s v="EEO flipped on 16/08/2022; Full OA from 01/01/2023 via Hindawi"/>
    <s v=""/>
    <n v="2160"/>
    <s v=""/>
    <n v="1728"/>
    <s v=""/>
    <m/>
    <s v="CC-BY for all"/>
    <s v="2019, 2020, 2021, 2022"/>
    <s v="10.1111/(ISSN)1600-0404"/>
    <s v="https://onlinelibrary.wiley.com/journal/ans"/>
    <s v="Medicine"/>
    <s v="Neurology"/>
    <d v="2023-01-05T00:00:00"/>
    <d v="2024-04-15T00:00:00"/>
    <d v="2024-10-14T00:00:00"/>
    <d v="2024-04-15T00:00:00"/>
  </r>
  <r>
    <x v="141"/>
    <m/>
    <s v="1542-474X"/>
    <s v="1082-720X"/>
    <s v="Annals Of Noninvasive Electrocardiology"/>
    <s v="Current publication"/>
    <s v="OA"/>
    <s v="Proprietary Owned"/>
    <s v="Standard Workflow"/>
    <s v="Blackwell"/>
    <s v="EEO flipped on 05/09/2019; Full OA from 01/01/2020"/>
    <s v=""/>
    <n v="2460"/>
    <s v=""/>
    <n v="1968"/>
    <s v=""/>
    <s v="APC waived for Editorial and Letter to the Editor. Special pricing for Case Report. "/>
    <s v="CC-BY for all"/>
    <n v="2019"/>
    <s v="10.1111/(ISSN)1542-474X"/>
    <s v="https://onlinelibrary.wiley.com/journal/1542474X"/>
    <s v="Medicine"/>
    <s v="Cardiovascular Disease"/>
    <m/>
    <d v="2023-09-18T00:00:00"/>
    <d v="2024-09-11T00:00:00"/>
    <d v="2023-09-18T00:00:00"/>
  </r>
  <r>
    <x v="142"/>
    <m/>
    <s v="2090-1275"/>
    <s v="2090-1267"/>
    <s v="Anemia"/>
    <s v="Current publication"/>
    <s v="OA"/>
    <s v="Proprietary Owned"/>
    <s v="Standard Workflow"/>
    <s v="Hindawi"/>
    <m/>
    <s v=""/>
    <n v="960"/>
    <s v=""/>
    <n v="696"/>
    <s v=""/>
    <m/>
    <s v="CC-BY for all"/>
    <s v="No"/>
    <s v="10.1155/6819"/>
    <s v="https://onlinelibrary.wiley.com/journal/6819"/>
    <s v="Health Sciences"/>
    <s v="Hematology"/>
    <d v="2023-01-05T00:00:00"/>
    <d v="2024-04-15T00:00:00"/>
    <d v="2024-10-14T00:00:00"/>
    <d v="2024-04-15T00:00:00"/>
  </r>
  <r>
    <x v="143"/>
    <s v=""/>
    <s v="2510-9529"/>
    <s v=""/>
    <s v="Angewandte Chemie Forum"/>
    <s v="Not Yet Published"/>
    <s v="OA"/>
    <s v="Society Owned"/>
    <s v="Standard Workflow"/>
    <s v="Gesellschaft Deutscher Chemiker e. V. (GDCh)"/>
    <s v=""/>
    <s v=""/>
    <s v=" "/>
    <s v=""/>
    <m/>
    <m/>
    <s v="The launch of ANFO has been postponed and will not take place in 2025. The APC will be revisited at a later stage, so ANFO is currently on hold."/>
    <s v="CC-BY"/>
    <s v="No"/>
    <s v="10.1002/(ISSN)2510-9529"/>
    <s v="https://onlinelibrary.wiley.com/journal/25109529"/>
    <s v="Physical Sciences &amp; Engineering"/>
    <s v="General Chemistry"/>
    <d v="2024-08-06T00:00:00"/>
    <d v="2025-05-05T00:00:00"/>
    <s v=""/>
    <d v="2025-05-05T00:00:00"/>
  </r>
  <r>
    <x v="144"/>
    <s v="2001"/>
    <s v="1521-3757"/>
    <s v="0044-8249"/>
    <s v="Angewandte Chemie"/>
    <s v="Current publication"/>
    <s v="HOA"/>
    <s v="Society Owned"/>
    <s v="Standard Workflow"/>
    <s v="GDCh  Gesellschaft Deutscher Chemiker"/>
    <m/>
    <n v="0"/>
    <s v=" "/>
    <s v=""/>
    <s v=""/>
    <s v=""/>
    <s v="From CY 2025, 0x PAR fee for ANGE translations under the Wiley-DEAL agreement"/>
    <s v="CC-BY by mandate only"/>
    <s v="2019, 2020, 2021, 2022, 2023"/>
    <s v="10.1002/(ISSN)1521-3757"/>
    <s v="https://onlinelibrary.wiley.com/journal/15213757"/>
    <s v="Chemistry"/>
    <s v="General &amp; Introductory Chemistry"/>
    <m/>
    <d v="2025-03-07T00:00:00"/>
    <s v=""/>
    <d v="2025-03-07T00:00:00"/>
  </r>
  <r>
    <x v="145"/>
    <m/>
    <s v="1548-1409"/>
    <s v="1559-9167"/>
    <s v="Anthropology And Humanism"/>
    <s v="Current publication"/>
    <s v="HOA"/>
    <s v="Society Owned"/>
    <s v="Standard Workflow"/>
    <s v="American Anthropological Association"/>
    <m/>
    <n v="2700"/>
    <s v=" "/>
    <s v=""/>
    <s v=""/>
    <s v=""/>
    <m/>
    <s v="CC-BY for all"/>
    <s v="2019, 2020, 2021, 2022, 2023"/>
    <s v="10.1111/(ISSN)1548-1409"/>
    <s v="https://anthrosource.onlinelibrary.wiley.com/journal/15481409"/>
    <s v="Social &amp; Behavioral Sciences"/>
    <s v="Anthropology Special Topics"/>
    <m/>
    <d v="2023-01-06T00:00:00"/>
    <s v=""/>
    <d v="2023-01-06T00:00:00"/>
  </r>
  <r>
    <x v="146"/>
    <s v="2002"/>
    <s v="1521-3773"/>
    <s v="1433-7851"/>
    <s v="Angewandte Chemie International Edition"/>
    <s v="Current publication"/>
    <s v="HOA"/>
    <s v="Society Owned"/>
    <s v="Standard Workflow"/>
    <s v="GDCh  Gesellschaft Deutscher Chemiker"/>
    <m/>
    <n v="3150"/>
    <s v=" "/>
    <s v=""/>
    <s v=""/>
    <s v=""/>
    <m/>
    <s v="CC-BY for all"/>
    <s v="2019, 2020, 2021, 2022, 2023"/>
    <s v="10.1002/(ISSN)1521-3773"/>
    <s v="https://onlinelibrary.wiley.com/journal/15213773"/>
    <s v="Chemistry"/>
    <s v="General &amp; Introductory Chemistry"/>
    <m/>
    <d v="2024-03-14T00:00:00"/>
    <s v=""/>
    <d v="2024-03-14T00:00:00"/>
  </r>
  <r>
    <x v="147"/>
    <m/>
    <s v="1556-3537"/>
    <s v="1053-4202"/>
    <s v="Anthropology Of Consciousness"/>
    <s v="Current publication"/>
    <s v="HOA"/>
    <s v="Society Owned"/>
    <s v="Standard Workflow"/>
    <s v="American Anthropological Association"/>
    <m/>
    <n v="2700"/>
    <s v=" "/>
    <s v=""/>
    <s v=""/>
    <s v=""/>
    <m/>
    <s v="CC-BY for all"/>
    <s v="2019, 2020, 2021, 2022, 2023"/>
    <s v="10.1111/(ISSN)1556-3537"/>
    <s v="https://anthrosource.onlinelibrary.wiley.com/journal/15563537"/>
    <s v="Social &amp; Behavioral Sciences"/>
    <s v="Anthropology of Religion"/>
    <m/>
    <d v="2023-01-06T00:00:00"/>
    <s v=""/>
    <d v="2023-01-06T00:00:00"/>
  </r>
  <r>
    <x v="148"/>
    <s v=""/>
    <s v="2510-9537"/>
    <s v=""/>
    <s v="Angewandte Chemie Novit"/>
    <s v="Current publication"/>
    <s v="OA"/>
    <s v="Society Owned"/>
    <s v="Standard Workflow"/>
    <s v="Gesellschaft Deutscher Chemiker e. V. (GDCh)"/>
    <s v=""/>
    <s v=""/>
    <s v=" "/>
    <s v=""/>
    <m/>
    <m/>
    <s v="APC waiver period from 2025 to 2027, in alignment with the GDCh grant/sponsorship."/>
    <s v="CC-BY"/>
    <s v="No"/>
    <s v="10.1002/(ISSN)2510-9537"/>
    <s v="https://onlinelibrary.wiley.com/journal/25109537"/>
    <s v="Physical Sciences &amp; Engineering"/>
    <s v="General Chemistry"/>
    <d v="2024-08-06T00:00:00"/>
    <d v="2025-05-05T00:00:00"/>
    <s v=""/>
    <d v="2025-05-05T00:00:00"/>
  </r>
  <r>
    <x v="149"/>
    <m/>
    <s v="2637-3726"/>
    <m/>
    <s v="Anaesthesia Reports"/>
    <s v="Current publication"/>
    <s v="HOA"/>
    <s v="Society Owned"/>
    <s v="Standard Workflow"/>
    <s v="Association of Anaesthetists"/>
    <m/>
    <n v="2700"/>
    <s v=" "/>
    <s v=""/>
    <s v=""/>
    <s v=""/>
    <m/>
    <s v="CC-BY for all"/>
    <s v="2021, 2022, 2023"/>
    <s v="10.1002/(ISSN)2637-3726"/>
    <s v="https://onlinelibrary.wiley.com/journal/26373726"/>
    <s v="Medicine"/>
    <s v="Anaesthesia &amp; Pain Management"/>
    <m/>
    <d v="2023-01-06T00:00:00"/>
    <s v=""/>
    <d v="2023-01-06T00:00:00"/>
  </r>
  <r>
    <x v="150"/>
    <m/>
    <s v="1687-6970"/>
    <s v="1687-6962"/>
    <s v="Anesthesiology Research And Practice"/>
    <s v="Current publication"/>
    <s v="OA"/>
    <s v="Proprietary Owned"/>
    <s v="Standard Workflow"/>
    <s v="Hindawi"/>
    <m/>
    <s v=""/>
    <n v="960"/>
    <s v=""/>
    <n v="696"/>
    <s v=""/>
    <m/>
    <s v="CC-BY for all"/>
    <s v="No"/>
    <s v="10.1155/3575"/>
    <s v="https://onlinelibrary.wiley.com/journal/3575"/>
    <s v="Health Sciences"/>
    <s v="Anesthesia"/>
    <d v="2023-01-05T00:00:00"/>
    <d v="2024-04-15T00:00:00"/>
    <d v="2024-10-14T00:00:00"/>
    <d v="2024-04-15T00:00:00"/>
  </r>
  <r>
    <x v="151"/>
    <m/>
    <s v="1445-2197"/>
    <s v="1445-1433"/>
    <s v="Anz Journal Of Surgery"/>
    <s v="Current publication"/>
    <s v="HOA"/>
    <s v="Society Owned"/>
    <s v="Standard Workflow"/>
    <s v="Royal Australasian College of Surgeons"/>
    <m/>
    <n v="2700"/>
    <s v=" "/>
    <s v=""/>
    <s v=""/>
    <s v=""/>
    <m/>
    <s v="CC-BY for all"/>
    <s v="2019, 2020, 2021, 2022, 2023"/>
    <s v="10.1111/(ISSN)1445-2197"/>
    <s v="https://anzjsurg.onlinelibrary.wiley.com/journal/14452197"/>
    <s v="Medicine"/>
    <s v="Surgery &amp; Surgical Specialties"/>
    <m/>
    <d v="2023-01-06T00:00:00"/>
    <s v=""/>
    <d v="2023-01-06T00:00:00"/>
  </r>
  <r>
    <x v="152"/>
    <s v="E514"/>
    <s v="2699-9293"/>
    <m/>
    <s v="Advanced Photonics Research"/>
    <s v="Current publication"/>
    <s v="OA"/>
    <s v="Proprietary Owned"/>
    <s v="Standard Workflow"/>
    <s v="Wiley-VCH"/>
    <m/>
    <s v=""/>
    <n v="2630"/>
    <n v="2630"/>
    <n v="2104"/>
    <n v="2104"/>
    <m/>
    <s v="CC-BY only"/>
    <s v="No"/>
    <s v="10.1002/(ISSN)2699-9293"/>
    <s v="https://onlinelibrary.wiley.com/journal/26999293"/>
    <s v="Physical Sciences &amp; Engineering"/>
    <s v="Optics &amp; Photonics"/>
    <d v="2020-04-21T00:00:00"/>
    <d v="2025-02-11T00:00:00"/>
    <d v="2024-10-15T00:00:00"/>
    <d v="2025-02-11T00:00:00"/>
  </r>
  <r>
    <x v="153"/>
    <s v="E474"/>
    <s v="2629-2742"/>
    <m/>
    <s v="Analysis &amp; Sensing"/>
    <s v="Current publication"/>
    <s v="HOA"/>
    <s v="Joint Owned"/>
    <s v="Standard Workflow"/>
    <s v="Wiley-VCH and Chemistry Europe"/>
    <m/>
    <n v="2200"/>
    <s v=" "/>
    <s v=""/>
    <s v=""/>
    <s v=""/>
    <m/>
    <s v="CC-BY by mandate only"/>
    <s v="2020, 2021, 2023"/>
    <s v="10.1002/(ISSN)2629-2742"/>
    <s v="https://onlinelibrary.wiley.com/journal/26292742"/>
    <s v="Physical Sciences &amp; Engineering"/>
    <s v="Analytical Chemistry"/>
    <d v="2021-07-01T00:00:00"/>
    <d v="2024-03-14T00:00:00"/>
    <s v=""/>
    <d v="2024-03-14T00:00:00"/>
  </r>
  <r>
    <x v="154"/>
    <m/>
    <s v="1467-8322"/>
    <s v="0268-540X"/>
    <s v="Anthropology Today"/>
    <s v="Current publication"/>
    <s v="HOA"/>
    <s v="Society Owned"/>
    <s v="Standard Workflow"/>
    <s v="Royal Anthropological Institute"/>
    <m/>
    <n v="2700"/>
    <s v=" "/>
    <s v=""/>
    <s v=""/>
    <s v=""/>
    <m/>
    <s v="CC-BY for all"/>
    <s v="2019, 2020, 2021, 2022, 2023"/>
    <s v="10.1111/(ISSN)1467-8322"/>
    <s v="https://anthrosource.onlinelibrary.wiley.com/journal/14678322"/>
    <s v="Social &amp; Behavioral Sciences"/>
    <s v="General &amp; Introductory Anthropology"/>
    <m/>
    <d v="2023-01-06T00:00:00"/>
    <s v=""/>
    <d v="2023-01-06T00:00:00"/>
  </r>
  <r>
    <x v="155"/>
    <m/>
    <s v="1467-8330"/>
    <s v="0066-4812"/>
    <s v="Antipode"/>
    <s v="Current publication"/>
    <s v="HOA"/>
    <s v="Society Owned"/>
    <s v="Standard Workflow"/>
    <s v="Editorial Board"/>
    <m/>
    <n v="2700"/>
    <s v=" "/>
    <s v=""/>
    <s v=""/>
    <s v=""/>
    <m/>
    <s v="CC-BY for all"/>
    <s v="2019, 2020, 2021, 2022, 2023"/>
    <s v="10.1111/(ISSN)1467-8330"/>
    <s v="https://onlinelibrary.wiley.com/journal/14678330"/>
    <s v="Social &amp; Behavioral Sciences"/>
    <s v="General &amp; Introductory Geography"/>
    <m/>
    <d v="2023-01-06T00:00:00"/>
    <s v=""/>
    <d v="2023-01-06T00:00:00"/>
  </r>
  <r>
    <x v="156"/>
    <m/>
    <s v="1365-2095"/>
    <s v="1353-5773"/>
    <s v="Aquaculture Nutrition"/>
    <s v="Current publication"/>
    <s v="OA"/>
    <s v="Proprietary Owned"/>
    <s v="Standard Workflow"/>
    <s v="Blackwell/Hindawi"/>
    <s v="EEO flipped on 29/09/2021; Full OA from 01/01/2022 via Hindawi"/>
    <s v=""/>
    <n v="2040"/>
    <s v=""/>
    <n v="1632"/>
    <s v=""/>
    <m/>
    <s v="CC-BY for all"/>
    <s v="2019, 2020, 2021"/>
    <s v="10.1111/(ISSN)1365-2095"/>
    <s v="https://onlinelibrary.wiley.com/journal/anu"/>
    <s v="Agriculture, Aquaculture &amp; Food Science"/>
    <s v="General Aquaculture, Fisheries &amp; Fish Science"/>
    <d v="2023-01-05T00:00:00"/>
    <d v="2023-01-19T00:00:00"/>
    <d v="2024-10-14T00:00:00"/>
    <d v="2024-02-26T00:00:00"/>
  </r>
  <r>
    <x v="157"/>
    <m/>
    <s v="1467-8438"/>
    <s v="0814-723X"/>
    <s v="Australian And New Zealand Journal Of Family Therapy"/>
    <s v="Current publication"/>
    <s v="HOA"/>
    <s v="Society Owned"/>
    <s v="Standard Workflow"/>
    <s v="Australian Association of Family Therapy"/>
    <m/>
    <n v="2700"/>
    <s v=" "/>
    <s v=""/>
    <s v=""/>
    <s v=""/>
    <m/>
    <s v="CC-BY for all"/>
    <s v="2019, 2020, 2021, 2022, 2023"/>
    <s v="10.1002/(ISSN)1467-8438"/>
    <s v="https://onlinelibrary.wiley.com/journal/14678438"/>
    <s v="Psychology"/>
    <s v="Family Therapy"/>
    <m/>
    <d v="2023-05-03T00:00:00"/>
    <s v=""/>
    <d v="2023-05-03T00:00:00"/>
  </r>
  <r>
    <x v="158"/>
    <m/>
    <s v="1467-842X"/>
    <s v="1369-1473"/>
    <s v="Australian &amp; New Zealand Journal Of Statistics"/>
    <s v="Current publication"/>
    <s v="HOA"/>
    <s v="Society Owned"/>
    <s v="Standard Workflow"/>
    <s v="Statistical Society of Australia"/>
    <m/>
    <n v="2700"/>
    <s v=" "/>
    <s v=""/>
    <s v=""/>
    <s v=""/>
    <m/>
    <s v="CC-BY for all"/>
    <s v="2019, 2020, 2021, 2022, 2023"/>
    <s v="10.1111/(ISSN)1467-842X"/>
    <s v="https://onlinelibrary.wiley.com/journal/1467842X"/>
    <s v="Mathematics &amp; Statistics"/>
    <s v="General &amp; Introductory Statistics"/>
    <m/>
    <d v="2023-01-06T00:00:00"/>
    <s v=""/>
    <d v="2023-01-06T00:00:00"/>
  </r>
  <r>
    <x v="159"/>
    <m/>
    <s v="1099-0739"/>
    <s v="0268-2605"/>
    <s v="Applied Organometallic Chemistry"/>
    <s v="Current publication"/>
    <s v="HOA"/>
    <s v="Proprietary Owned"/>
    <s v="Standard Workflow"/>
    <s v="Wiley"/>
    <m/>
    <n v="2200"/>
    <s v=" "/>
    <s v=""/>
    <s v=""/>
    <s v=""/>
    <m/>
    <s v="CC-BY for all"/>
    <s v="2019, 2020, 2021, 2022, 2023"/>
    <s v="10.1002/(ISSN)1099-0739"/>
    <s v="https://onlinelibrary.wiley.com/journal/10990739"/>
    <s v="Chemistry"/>
    <s v="Organic Chemistry"/>
    <m/>
    <d v="2023-01-06T00:00:00"/>
    <s v=""/>
    <d v="2023-01-06T00:00:00"/>
  </r>
  <r>
    <x v="160"/>
    <m/>
    <s v="1558-9331"/>
    <s v="0003-021X"/>
    <s v="Journal Of The American Oil Chemists' Society"/>
    <s v="Current publication"/>
    <s v="HOA"/>
    <s v="Society Owned"/>
    <s v="Standard Workflow"/>
    <s v="American Oil Chemists' Society"/>
    <m/>
    <n v="2700"/>
    <s v=" "/>
    <s v=""/>
    <s v=""/>
    <s v=""/>
    <m/>
    <s v="CC-BY for all"/>
    <s v="2019, 2020, 2021, 2022, 2023"/>
    <s v="10.1002/(ISSN)1558-9331"/>
    <s v="https://onlinelibrary.wiley.com/journal/15589331"/>
    <s v="Chemistry"/>
    <s v="Industrial Chemistry"/>
    <m/>
    <d v="2023-01-06T00:00:00"/>
    <s v=""/>
    <d v="2023-01-06T00:00:00"/>
  </r>
  <r>
    <x v="161"/>
    <m/>
    <s v="1600-0412"/>
    <s v="0001-6349"/>
    <s v="Acta Obstetricia Et Gynecologica Scandinavica"/>
    <s v="Current publication"/>
    <s v="OA"/>
    <s v="Society Owned"/>
    <s v="Standard Workflow"/>
    <s v="Nordic Federation of Societies of Obstetrics and Gynecology (NFOG)"/>
    <s v="EEO flipped on 02/08/2021; Full OA from 01/01/2022"/>
    <s v=""/>
    <n v="2770"/>
    <n v="2770"/>
    <n v="2216"/>
    <n v="2216"/>
    <m/>
    <s v="CC-BY by mandate only"/>
    <s v="2019, 2020, 2021"/>
    <s v="10.1111/(ISSN)1600-0412"/>
    <s v="https://obgyn.onlinelibrary.wiley.com/journal/16000412"/>
    <s v="Medicine"/>
    <s v="Obstetrics &amp; Gynecology"/>
    <m/>
    <d v="2025-02-11T00:00:00"/>
    <d v="2024-12-04T00:00:00"/>
    <d v="2025-02-11T00:00:00"/>
  </r>
  <r>
    <x v="162"/>
    <m/>
    <s v="1525-1594"/>
    <s v="0160-564X"/>
    <s v="Artificial Organs"/>
    <s v="Current publication"/>
    <s v="HOA"/>
    <s v="Joint Owned"/>
    <s v="Standard Workflow"/>
    <s v="International Federation for Artificial Organs (IFAO) and Wiley Periodicals, Inc."/>
    <m/>
    <n v="2200"/>
    <s v=" "/>
    <s v=""/>
    <s v=""/>
    <s v=""/>
    <m/>
    <s v="CC-BY for all"/>
    <s v="2019, 2020, 2021, 2022, 2023"/>
    <s v="10.1111/(ISSN)1525-1594"/>
    <s v="https://onlinelibrary.wiley.com/journal/15251594"/>
    <s v="Physical Sciences &amp; Engineering"/>
    <s v="Design of Artificial Organs"/>
    <m/>
    <d v="2023-05-03T00:00:00"/>
    <s v=""/>
    <d v="2023-05-03T00:00:00"/>
  </r>
  <r>
    <x v="163"/>
    <m/>
    <s v="1878-0369"/>
    <s v="0001-2092"/>
    <s v="Aorn Journal"/>
    <s v="Current publication"/>
    <s v="HOA"/>
    <s v="Society Owned"/>
    <s v="Standard Workflow"/>
    <s v="Association of periOperative Registered Nurses"/>
    <m/>
    <n v="2700"/>
    <s v=" "/>
    <s v=""/>
    <s v=""/>
    <s v=""/>
    <m/>
    <s v="CC-BY by mandate only"/>
    <s v="2019, 2020, 2021, 2022, 2023"/>
    <s v="10.1002/(ISSN)1878-0369"/>
    <s v="https://onlinelibrary.wiley.com/journal/18780369"/>
    <s v="Nursing, Dentistry &amp; Healthcare"/>
    <s v="Nursing General"/>
    <m/>
    <d v="2023-01-06T00:00:00"/>
    <s v=""/>
    <d v="2023-01-06T00:00:00"/>
  </r>
  <r>
    <x v="164"/>
    <m/>
    <s v="2090-3472"/>
    <s v="2090-3464"/>
    <s v="Advances In Orthopedics"/>
    <s v="Current publication"/>
    <s v="OA"/>
    <s v="Proprietary Owned"/>
    <s v="Standard Workflow"/>
    <s v="Hindawi"/>
    <m/>
    <s v=""/>
    <n v="960"/>
    <s v=""/>
    <n v="696"/>
    <s v=""/>
    <m/>
    <s v="CC-BY for all"/>
    <s v="No"/>
    <s v="10.1155/2638"/>
    <s v="https://onlinelibrary.wiley.com/journal/2638"/>
    <s v="Health Sciences"/>
    <s v="Orthopedics"/>
    <d v="2023-01-05T00:00:00"/>
    <d v="2024-04-15T00:00:00"/>
    <d v="2024-10-14T00:00:00"/>
    <d v="2024-04-15T00:00:00"/>
  </r>
  <r>
    <x v="165"/>
    <m/>
    <s v="1755-3768"/>
    <s v="1755-375X"/>
    <s v="Acta Ophthalmologica"/>
    <s v="Current publication"/>
    <s v="HOA"/>
    <s v="Society Owned"/>
    <s v="Standard Workflow"/>
    <s v="Institution Acta Ophthalmologica Scandinavica"/>
    <m/>
    <n v="3150"/>
    <s v=" "/>
    <s v=""/>
    <s v=""/>
    <s v=""/>
    <m/>
    <s v="CC-BY for all"/>
    <s v="2019, 2020, 2021, 2022, 2023"/>
    <s v="10.1111/(ISSN)1755-3768"/>
    <s v="https://onlinelibrary.wiley.com/journal/17553768"/>
    <s v="Medicine"/>
    <s v="Ophthalmology"/>
    <m/>
    <d v="2023-05-03T00:00:00"/>
    <s v=""/>
    <d v="2023-05-03T00:00:00"/>
  </r>
  <r>
    <x v="166"/>
    <m/>
    <s v="1440-1630"/>
    <s v="0045-0766"/>
    <s v="Australian Occupational Therapy Journal"/>
    <s v="Current publication"/>
    <s v="HOA"/>
    <s v="Society Owned"/>
    <s v="Standard Workflow"/>
    <s v="Occupational Therapy Australia"/>
    <m/>
    <n v="2700"/>
    <s v=" "/>
    <s v=""/>
    <s v=""/>
    <s v=""/>
    <m/>
    <s v="CC-BY for all"/>
    <s v="2019, 2020, 2021, 2022, 2023"/>
    <s v="10.1111/(ISSN)1440-1630"/>
    <s v="https://onlinelibrary.wiley.com/journal/14401630"/>
    <s v="Nursing, Dentistry &amp; Healthcare"/>
    <s v="Occupational Therapy"/>
    <m/>
    <d v="2023-01-06T00:00:00"/>
    <s v=""/>
    <d v="2023-01-06T00:00:00"/>
  </r>
  <r>
    <x v="167"/>
    <m/>
    <s v="1651-2227"/>
    <s v="0803-5253"/>
    <s v="Acta Paediatrica"/>
    <s v="Current publication"/>
    <s v="HOA"/>
    <s v="Society Owned"/>
    <s v="Standard Workflow"/>
    <s v="Foundation Acta Paediatrica"/>
    <m/>
    <n v="2700"/>
    <s v=" "/>
    <s v=""/>
    <s v=""/>
    <s v=""/>
    <m/>
    <s v="CC-BY by mandate only"/>
    <s v="2019, 2020, 2021, 2022, 2023"/>
    <s v="10.1111/(ISSN)1651-2227"/>
    <s v="https://onlinelibrary.wiley.com/journal/16512227"/>
    <s v="Medicine"/>
    <s v="Pediatrics"/>
    <m/>
    <d v="2023-01-06T00:00:00"/>
    <s v=""/>
    <d v="2023-01-06T00:00:00"/>
  </r>
  <r>
    <x v="168"/>
    <m/>
    <s v="1551-8248"/>
    <s v="1551-823X"/>
    <s v="Archaeological Papers Of The American Anthropological Association"/>
    <s v="Current publication"/>
    <s v="HOA"/>
    <s v="Society Owned"/>
    <s v="Standard Workflow"/>
    <s v="American Anthropological Association"/>
    <m/>
    <n v="2700"/>
    <s v=" "/>
    <s v=""/>
    <s v=""/>
    <s v=""/>
    <m/>
    <s v="CC-BY for all"/>
    <s v="2019, 2020, 2021, 2022, 2023"/>
    <s v="10.1111/(ISSN)1551-8248"/>
    <s v="https://anthrosource.onlinelibrary.wiley.com/journal/15518248"/>
    <s v="Social &amp; Behavioral Sciences"/>
    <s v="Archaeological Methods &amp; Theory"/>
    <m/>
    <d v="2023-01-06T00:00:00"/>
    <s v=""/>
    <d v="2023-01-06T00:00:00"/>
  </r>
  <r>
    <x v="169"/>
    <m/>
    <s v="1467-8292"/>
    <s v="1370-4788"/>
    <s v="Annals Of Public And Cooperative Economics"/>
    <s v="Current publication"/>
    <s v="HOA"/>
    <s v="Society Owned"/>
    <s v="Standard Workflow"/>
    <s v="Edgard Milhaud Foundation"/>
    <m/>
    <n v="2700"/>
    <s v=" "/>
    <s v=""/>
    <s v=""/>
    <s v=""/>
    <m/>
    <s v="CC-BY for all"/>
    <s v="2019, 2020, 2021, 2022, 2023"/>
    <s v="10.1111/(ISSN)1467-8292"/>
    <s v="https://onlinelibrary.wiley.com/journal/14678292"/>
    <s v="Business, Economics, Finance &amp; Accounting"/>
    <s v="Public Economics"/>
    <m/>
    <d v="2023-01-06T00:00:00"/>
    <s v=""/>
    <d v="2023-01-06T00:00:00"/>
  </r>
  <r>
    <x v="170"/>
    <m/>
    <s v="1563-5031"/>
    <s v="0882-7516"/>
    <s v="Active And Passive Electronic Components"/>
    <s v="Current publication"/>
    <s v="OA"/>
    <s v="Proprietary Owned"/>
    <s v="Standard Workflow"/>
    <s v="Hindawi"/>
    <m/>
    <s v=""/>
    <n v="870"/>
    <s v=""/>
    <n v="696"/>
    <s v=""/>
    <m/>
    <s v="CC-BY for all"/>
    <s v="No"/>
    <s v="10.1155/5080"/>
    <s v="https://onlinelibrary.wiley.com/journal/5080"/>
    <s v="Physical Sciences &amp; Engineering"/>
    <s v="Components &amp; Devices"/>
    <d v="2023-01-05T00:00:00"/>
    <d v="2024-04-15T00:00:00"/>
    <d v="2024-10-14T00:00:00"/>
    <d v="2024-04-15T00:00:00"/>
  </r>
  <r>
    <x v="171"/>
    <m/>
    <s v="1467-8411"/>
    <s v="0818-9935"/>
    <s v="Asian-Pacific Economic Literature"/>
    <s v="Current publication"/>
    <s v="HOA"/>
    <s v="Joint Owned"/>
    <s v="Standard Workflow"/>
    <s v="Australian National University/Wiley"/>
    <m/>
    <n v="2200"/>
    <s v=" "/>
    <s v=""/>
    <s v=""/>
    <s v=""/>
    <m/>
    <s v="CC-BY for all"/>
    <s v="2019, 2020, 2021, 2022, 2023"/>
    <s v="10.1111/(ISSN)1467-8411"/>
    <s v="https://onlinelibrary.wiley.com/journal/14678411"/>
    <s v="Business, Economics, Finance &amp; Accounting"/>
    <s v="General &amp; Introductory Economics"/>
    <m/>
    <d v="2023-01-06T00:00:00"/>
    <s v=""/>
    <d v="2023-01-06T00:00:00"/>
  </r>
  <r>
    <x v="172"/>
    <m/>
    <s v="1748-1716"/>
    <s v="1748-1708"/>
    <s v="Acta Physiologica"/>
    <s v="Current publication"/>
    <s v="HOA"/>
    <s v="Society Owned"/>
    <s v="Standard Workflow"/>
    <s v="Federation of European Physiological Societies"/>
    <m/>
    <n v="3150"/>
    <s v=" "/>
    <s v=""/>
    <s v=""/>
    <s v=""/>
    <m/>
    <s v="CC-BY only"/>
    <s v="2019, 2020, 2021, 2022, 2023"/>
    <s v="10.1111/(ISSN)1748-1716"/>
    <s v="https://onlinelibrary.wiley.com/journal/17481716"/>
    <s v="Medicine"/>
    <s v="Physiology"/>
    <m/>
    <d v="2023-05-03T00:00:00"/>
    <s v=""/>
    <d v="2023-05-03T00:00:00"/>
  </r>
  <r>
    <x v="173"/>
    <m/>
    <s v="1744-7941"/>
    <s v="1038-4111"/>
    <s v="Asia Pacific Journal Of Human Resources"/>
    <s v="Current publication"/>
    <s v="HOA"/>
    <s v="Society Owned"/>
    <s v="Standard Workflow"/>
    <s v="Australian Human Resources Institute (AHRI)"/>
    <m/>
    <n v="2200"/>
    <s v=" "/>
    <s v=""/>
    <s v=""/>
    <s v=""/>
    <m/>
    <s v="CC-BY for all"/>
    <s v="2019, 2020, 2021, 2022, 2023"/>
    <s v="10.1111/(ISSN)1744-7941"/>
    <s v="https://onlinelibrary.wiley.com/journal/17447941"/>
    <s v="Business, Economics, Finance &amp; Accounting"/>
    <s v="General &amp; Introductory Business &amp; Management"/>
    <m/>
    <d v="2023-05-03T00:00:00"/>
    <s v=""/>
    <d v="2023-05-03T00:00:00"/>
  </r>
  <r>
    <x v="174"/>
    <m/>
    <s v="1758-0854"/>
    <s v="1758-0846"/>
    <s v="Applied Psychology: Health And Well-Being"/>
    <s v="Current publication"/>
    <s v="HOA"/>
    <s v="Society Owned"/>
    <s v="Standard Workflow"/>
    <s v="International Association of Applied Psychology"/>
    <m/>
    <n v="2700"/>
    <s v=" "/>
    <s v=""/>
    <s v=""/>
    <s v=""/>
    <m/>
    <s v="CC-BY for all"/>
    <s v="2019, 2020, 2021, 2022, 2023"/>
    <s v="10.1111/(ISSN)1758-0854"/>
    <s v="https://onlinelibrary.wiley.com/journal/17580854"/>
    <s v="Psychology"/>
    <s v="Applied Psychology"/>
    <m/>
    <d v="2023-01-06T00:00:00"/>
    <s v=""/>
    <d v="2023-01-06T00:00:00"/>
  </r>
  <r>
    <x v="175"/>
    <m/>
    <s v="1932-2143"/>
    <s v="1932-2135"/>
    <s v="Asia-Pacific Journal Of Chemical Engineering"/>
    <s v="Current publication"/>
    <s v="HOA"/>
    <s v="Joint Owned"/>
    <s v="Standard Workflow"/>
    <s v="Wiley / Curtin University"/>
    <m/>
    <n v="2200"/>
    <s v=" "/>
    <s v=""/>
    <s v=""/>
    <s v=""/>
    <m/>
    <s v="CC-BY for all"/>
    <s v="2019, 2020, 2021, 2022, 2023"/>
    <s v="10.1002/(ISSN)1932-2143"/>
    <s v="https://onlinelibrary.wiley.com/journal/19322143"/>
    <s v="Chemistry"/>
    <s v="General &amp; Introductory Chemical Engineering"/>
    <m/>
    <d v="2023-01-06T00:00:00"/>
    <s v=""/>
    <d v="2023-01-06T00:00:00"/>
  </r>
  <r>
    <x v="176"/>
    <m/>
    <s v="1756-185X"/>
    <s v="1756-1841"/>
    <s v="International Journal Of Rheumatic Diseases"/>
    <s v="Current publication"/>
    <s v="HOA"/>
    <s v="Joint Owned"/>
    <s v="Standard Workflow"/>
    <s v="Blackwell/Asia Pacific League of Associations for Rheumatology"/>
    <m/>
    <n v="2200"/>
    <s v=" "/>
    <s v=""/>
    <s v=""/>
    <s v=""/>
    <m/>
    <s v="CC-BY for all"/>
    <s v="2019, 2020, 2021, 2022, 2023"/>
    <s v="10.1111/(ISSN)1756-185X"/>
    <s v="https://onlinelibrary.wiley.com/journal/1756185X"/>
    <s v="Medicine"/>
    <s v="Rheumatology"/>
    <m/>
    <d v="2023-01-06T00:00:00"/>
    <s v=""/>
    <d v="2023-01-06T00:00:00"/>
  </r>
  <r>
    <x v="177"/>
    <m/>
    <s v="1600-0463"/>
    <s v="0903-4641"/>
    <s v="Apmis"/>
    <s v="Current publication"/>
    <s v="HOA"/>
    <s v="Society Owned"/>
    <s v="Standard Workflow"/>
    <s v="Scandinavian Societies for Medical Microbiology and Pathology"/>
    <m/>
    <n v="2700"/>
    <s v=" "/>
    <s v=""/>
    <s v=""/>
    <s v=""/>
    <m/>
    <s v="CC-BY for all"/>
    <s v="2019, 2020, 2021, 2022, 2023"/>
    <s v="10.1111/(ISSN)1600-0463"/>
    <s v="https://onlinelibrary.wiley.com/journal/16000463"/>
    <s v="Medicine"/>
    <s v="Immunology"/>
    <m/>
    <d v="2023-01-06T00:00:00"/>
    <s v=""/>
    <d v="2023-01-06T00:00:00"/>
  </r>
  <r>
    <x v="178"/>
    <m/>
    <s v="1097-4628"/>
    <s v="0021-8995"/>
    <s v="Journal Of Applied Polymer Science"/>
    <s v="Current publication"/>
    <s v="HOA"/>
    <s v="Proprietary Owned"/>
    <s v="Standard Workflow"/>
    <s v="Wiley"/>
    <m/>
    <n v="3150"/>
    <s v=" "/>
    <s v=""/>
    <s v=""/>
    <s v=""/>
    <m/>
    <s v="CC-BY for all"/>
    <s v="2019, 2020, 2021, 2022, 2023"/>
    <s v="10.1002/(ISSN)1097-4628"/>
    <s v="https://onlinelibrary.wiley.com/journal/10974628"/>
    <s v="Physical Sciences &amp; Engineering"/>
    <s v="Polymer Science &amp; Technology General"/>
    <m/>
    <d v="2023-01-06T00:00:00"/>
    <s v=""/>
    <d v="2023-01-06T00:00:00"/>
  </r>
  <r>
    <x v="179"/>
    <m/>
    <s v="2050-2680"/>
    <m/>
    <s v="Asia &amp; The Pacific Policy Studies"/>
    <s v="Current publication"/>
    <s v="OA"/>
    <s v="Joint Owned"/>
    <s v="Non-Standard Workflow"/>
    <s v="Wiley &amp; Crawford School of Public Policy of the Australian National University"/>
    <m/>
    <s v=""/>
    <n v="1540"/>
    <s v=""/>
    <n v="1232"/>
    <s v=""/>
    <m/>
    <s v="CC-BY for all"/>
    <s v="No"/>
    <s v="10.1002/(ISSN)2050-2680"/>
    <s v="https://onlinelibrary.wiley.com/journal/20502680"/>
    <s v="Business, Economics, Finance &amp; Accounting"/>
    <s v="General &amp; Introductory Economics"/>
    <m/>
    <d v="2023-03-22T00:00:00"/>
    <d v="2024-09-11T00:00:00"/>
    <d v="2023-03-22T00:00:00"/>
  </r>
  <r>
    <x v="180"/>
    <s v="E512"/>
    <s v="2702-4288"/>
    <m/>
    <s v="Applied Research"/>
    <s v="Current publication"/>
    <s v="HOA"/>
    <s v="Proprietary Owned"/>
    <s v="Standard Workflow"/>
    <s v="Wiley-VCH"/>
    <m/>
    <n v="2200"/>
    <s v=" "/>
    <s v=""/>
    <s v=""/>
    <s v=""/>
    <m/>
    <s v="CC-BY for all"/>
    <s v="2022, 2023"/>
    <s v="10.1002/(ISSN)2702-4288"/>
    <s v="https://onlinelibrary.wiley.com/journal/27024288"/>
    <s v="Physical Sciences &amp; Engineering"/>
    <s v="General &amp; Introductory Materials Science"/>
    <d v="2021-08-24T00:00:00"/>
    <d v="2024-03-14T00:00:00"/>
    <s v=""/>
    <d v="2024-03-14T00:00:00"/>
  </r>
  <r>
    <x v="181"/>
    <m/>
    <s v="1464-0597"/>
    <s v="0269-994X"/>
    <s v="Applied Psychology"/>
    <s v="Current publication"/>
    <s v="HOA"/>
    <s v="Society Owned"/>
    <s v="Standard Workflow"/>
    <s v="International Association of Applied Psychology"/>
    <m/>
    <n v="2700"/>
    <s v=" "/>
    <s v=""/>
    <s v=""/>
    <s v=""/>
    <m/>
    <s v="CC-BY for all"/>
    <s v="2019, 2020, 2021, 2022, 2023"/>
    <s v="10.1111/(ISSN)1464-0597"/>
    <s v="https://onlinelibrary.wiley.com/journal/14640597"/>
    <s v="Psychology"/>
    <s v="Applied Psychology"/>
    <m/>
    <d v="2023-01-06T00:00:00"/>
    <s v=""/>
    <d v="2023-01-06T00:00:00"/>
  </r>
  <r>
    <x v="182"/>
    <m/>
    <s v="1758-5872"/>
    <s v="1758-5864"/>
    <s v="Asia-Pacific Psychiatry"/>
    <s v="Current publication"/>
    <s v="HOA"/>
    <s v="Proprietary Owned"/>
    <s v="Standard Workflow"/>
    <s v="Wiley"/>
    <m/>
    <n v="2200"/>
    <s v=" "/>
    <s v=""/>
    <s v=""/>
    <s v=""/>
    <m/>
    <s v="CC-BY for all"/>
    <s v="2019, 2020, 2021, 2022, 2023"/>
    <s v="10.1111/(ISSN)1758-5872"/>
    <s v="https://onlinelibrary.wiley.com/journal/17585872"/>
    <s v="Medicine"/>
    <s v="Psychiatry"/>
    <m/>
    <d v="2023-01-06T00:00:00"/>
    <s v=""/>
    <d v="2023-01-06T00:00:00"/>
  </r>
  <r>
    <x v="183"/>
    <m/>
    <s v="1911-3838"/>
    <s v="1911-382X"/>
    <s v="Accounting Perspectives"/>
    <s v="Current publication"/>
    <s v="HOA"/>
    <s v="Society Owned"/>
    <s v="Standard Workflow"/>
    <s v="Canadian Academic Accounting Association"/>
    <m/>
    <n v="2700"/>
    <s v=" "/>
    <s v=""/>
    <s v=""/>
    <s v=""/>
    <m/>
    <s v="CC-BY for all"/>
    <s v="2019, 2020, 2021, 2022, 2023"/>
    <s v="10.1111/(ISSN)1911-3838"/>
    <s v="https://onlinelibrary.wiley.com/journal/19113838"/>
    <s v="Business, Economics, Finance &amp; Accounting"/>
    <s v="Financial Accounting"/>
    <m/>
    <d v="2023-01-06T00:00:00"/>
    <s v=""/>
    <d v="2023-01-06T00:00:00"/>
  </r>
  <r>
    <x v="184"/>
    <m/>
    <s v="1556-9187"/>
    <s v="1742-3341"/>
    <s v="International Journal Of Applied Psychoanalytic Studies"/>
    <s v="Current publication"/>
    <s v="HOA"/>
    <s v="Proprietary Owned"/>
    <s v="Standard Workflow"/>
    <s v="Wiley"/>
    <m/>
    <n v="2200"/>
    <s v=" "/>
    <s v=""/>
    <s v=""/>
    <s v=""/>
    <m/>
    <s v="CC-BY for all"/>
    <s v="2019, 2020, 2021, 2022, 2023"/>
    <s v="10.1002/(ISSN)1556-9187"/>
    <s v="https://onlinelibrary.wiley.com/journal/15569187"/>
    <s v="Psychology"/>
    <s v="Psychoanalysis"/>
    <m/>
    <d v="2023-01-06T00:00:00"/>
    <s v=""/>
    <d v="2023-01-06T00:00:00"/>
  </r>
  <r>
    <x v="185"/>
    <m/>
    <s v="2168-0450"/>
    <m/>
    <s v="Applications In Plant Sciences"/>
    <s v="Current publication"/>
    <s v="OA"/>
    <s v="Society Owned"/>
    <s v="Non-Standard Workflow"/>
    <s v="Botanical Society of America"/>
    <m/>
    <s v=""/>
    <n v="2090"/>
    <s v=""/>
    <n v="1672"/>
    <s v=""/>
    <s v="APC waived for Editorial, Erratum, Annual Reviewer List, and Special Issue Introduction._x000a__x000a_For Botanical Society of America members: New members receive 42% discount, members longer than 2 years receive 67% discount."/>
    <s v="CC-BY for all"/>
    <s v="No"/>
    <s v="10.3732/(ISSN)2168-0450"/>
    <s v="https://onlinelibrary.wiley.com/journal/21680450"/>
    <s v="Life Sciences"/>
    <s v="Plant Science"/>
    <m/>
    <d v="2023-02-10T00:00:00"/>
    <d v="2025-01-02T00:00:00"/>
    <d v="2024-01-09T00:00:00"/>
  </r>
  <r>
    <x v="186"/>
    <m/>
    <s v="1365-2036"/>
    <s v="0269-2813"/>
    <s v="Alimentary Pharmacology &amp; Therapeutics"/>
    <s v="Current publication"/>
    <s v="HOA"/>
    <s v="Proprietary Owned"/>
    <s v="Standard Workflow"/>
    <s v="Blackwell"/>
    <m/>
    <n v="3150"/>
    <s v=" "/>
    <s v=""/>
    <s v=""/>
    <s v=""/>
    <m/>
    <s v="CC-BY by mandate only"/>
    <s v="2019, 2020, 2021, 2022, 2023"/>
    <s v="10.1111/(ISSN)1365-2036"/>
    <s v="https://onlinelibrary.wiley.com/journal/13652036"/>
    <s v="Medicine"/>
    <s v="Gastroenterology &amp; Hepatology"/>
    <m/>
    <d v="2023-05-03T00:00:00"/>
    <s v=""/>
    <d v="2023-05-03T00:00:00"/>
  </r>
  <r>
    <x v="187"/>
    <m/>
    <s v="1467-8373"/>
    <s v="1360-7456"/>
    <s v="Asia Pacific Viewpoint"/>
    <s v="Current publication"/>
    <s v="HOA"/>
    <s v="Joint Owned"/>
    <s v="Standard Workflow"/>
    <s v="Blackwell/Victoria University of Wellington"/>
    <m/>
    <n v="2200"/>
    <s v=" "/>
    <s v=""/>
    <s v=""/>
    <s v=""/>
    <m/>
    <s v="CC-BY for all"/>
    <s v="2019, 2020, 2021, 2022, 2023"/>
    <s v="10.1111/(ISSN)1467-8373"/>
    <s v="https://onlinelibrary.wiley.com/journal/14678373"/>
    <s v="Social &amp; Behavioral Sciences"/>
    <s v="General &amp; Introductory Geography"/>
    <m/>
    <d v="2023-01-06T00:00:00"/>
    <s v=""/>
    <d v="2023-01-06T00:00:00"/>
  </r>
  <r>
    <x v="188"/>
    <s v="E515"/>
    <s v="2699-9307"/>
    <m/>
    <s v="Advanced Nanobiomed Research"/>
    <s v="Current publication"/>
    <s v="OA"/>
    <s v="Proprietary Owned"/>
    <s v="Standard Workflow"/>
    <s v="Wiley-VCH"/>
    <m/>
    <s v=""/>
    <n v="3270"/>
    <n v="3270"/>
    <n v="2616"/>
    <n v="2616"/>
    <m/>
    <s v="CC-BY only"/>
    <s v="No"/>
    <s v="10.1002/(ISSN)2699-9307"/>
    <s v="https://onlinelibrary.wiley.com/journal/26999307"/>
    <s v="Physical Sciences &amp; Engineering"/>
    <s v="Nanomedicine"/>
    <d v="2020-04-21T00:00:00"/>
    <d v="2025-02-11T00:00:00"/>
    <d v="2024-09-11T00:00:00"/>
    <d v="2025-02-11T00:00:00"/>
  </r>
  <r>
    <x v="189"/>
    <m/>
    <s v="1099-0755"/>
    <s v="1052-7613"/>
    <s v="Aquatic Conservation: Marine And Freshwater Ecosystems"/>
    <s v="Current publication"/>
    <s v="HOA"/>
    <s v="Proprietary Owned"/>
    <s v="Standard Workflow"/>
    <s v="Wiley"/>
    <m/>
    <n v="2200"/>
    <s v=" "/>
    <s v=""/>
    <s v=""/>
    <s v=""/>
    <m/>
    <s v="CC-BY for all"/>
    <s v="2019, 2020, 2021, 2022, 2023"/>
    <s v="10.1002/(ISSN)1099-0755"/>
    <s v="https://onlinelibrary.wiley.com/journal/10990755"/>
    <s v="Life Sciences"/>
    <s v="Aquatic Ecology"/>
    <m/>
    <d v="2023-01-06T00:00:00"/>
    <s v=""/>
    <d v="2023-01-06T00:00:00"/>
  </r>
  <r>
    <x v="190"/>
    <m/>
    <s v="1932-8494"/>
    <s v="1932-8486"/>
    <s v="The Anatomical Record"/>
    <s v="Current publication"/>
    <s v="HOA"/>
    <s v="Society Owned"/>
    <s v="Standard Workflow"/>
    <s v="American Association for Anatomy"/>
    <m/>
    <n v="2700"/>
    <s v=" "/>
    <s v=""/>
    <s v=""/>
    <s v=""/>
    <m/>
    <s v="CC-BY for all"/>
    <s v="2019, 2020, 2021, 2022, 2023"/>
    <s v="10.1002/(ISSN)1932-8494"/>
    <s v="https://onlinelibrary.wiley.com/journal/19328494"/>
    <s v="Life Sciences"/>
    <s v="Anatomy &amp; Physiology"/>
    <m/>
    <d v="2023-01-06T00:00:00"/>
    <s v=""/>
    <d v="2023-01-06T00:00:00"/>
  </r>
  <r>
    <x v="191"/>
    <m/>
    <s v="1754-9485"/>
    <s v="1754-9477"/>
    <s v="Journal Of Medical Imaging And Radiation Oncology"/>
    <s v="Current publication"/>
    <s v="HOA"/>
    <s v="Society Owned"/>
    <s v="Standard Workflow"/>
    <s v="The Royal Australian and New Zealand College of Radiologists"/>
    <m/>
    <n v="2700"/>
    <s v=" "/>
    <s v=""/>
    <s v=""/>
    <s v=""/>
    <m/>
    <s v="CC-BY only"/>
    <s v="2019, 2020, 2021, 2022, 2023"/>
    <s v="10.1111/(ISSN)1754-9485"/>
    <s v="https://onlinelibrary.wiley.com/journal/17549485"/>
    <s v="Medicine"/>
    <s v="Radiology &amp; Imaging"/>
    <m/>
    <d v="2023-05-03T00:00:00"/>
    <s v=""/>
    <d v="2023-05-03T00:00:00"/>
  </r>
  <r>
    <x v="192"/>
    <m/>
    <s v="2090-1259"/>
    <s v="2090-1240"/>
    <s v="Aids Research And Treatment"/>
    <s v="Current publication"/>
    <s v="OA"/>
    <s v="Proprietary Owned"/>
    <s v="Standard Workflow"/>
    <s v="Hindawi"/>
    <m/>
    <s v=""/>
    <n v="870"/>
    <s v=""/>
    <n v="696"/>
    <s v=""/>
    <m/>
    <s v="CC-BY for all"/>
    <s v="No"/>
    <s v="10.1155/9351"/>
    <s v="https://onlinelibrary.wiley.com/journal/9351"/>
    <s v="Health Sciences"/>
    <s v="General Chemistry"/>
    <d v="2023-01-05T00:00:00"/>
    <d v="2024-04-15T00:00:00"/>
    <d v="2024-10-14T00:00:00"/>
    <d v="2024-04-15T00:00:00"/>
  </r>
  <r>
    <x v="193"/>
    <m/>
    <s v="1467-6346"/>
    <s v="0001-9852"/>
    <s v="Africa Research Bulletin: Economic, Financial And Technical Series"/>
    <s v="Current publication"/>
    <s v="SUBS"/>
    <s v="Proprietary Owned"/>
    <s v="Standard Workflow"/>
    <s v="Blackwell"/>
    <m/>
    <s v=""/>
    <s v=" "/>
    <s v=""/>
    <s v=""/>
    <s v=""/>
    <m/>
    <s v="CTA"/>
    <s v="2019, 2020, 2021, 2022, 2023"/>
    <s v="10.1111/(ISSN)1467-6346"/>
    <s v="https://onlinelibrary.wiley.com/journal/14676346"/>
    <s v="Social &amp; Behavioral Sciences"/>
    <s v="General &amp; Introductory Development Studies"/>
    <m/>
    <d v="2023-01-06T00:00:00"/>
    <s v=""/>
    <d v="2023-01-06T00:00:00"/>
  </r>
  <r>
    <x v="194"/>
    <m/>
    <s v="1467-825X"/>
    <s v="0001-9844"/>
    <s v="Africa Research Bulletin: Political, Social And Cultural Series"/>
    <s v="Current publication"/>
    <s v="SUBS"/>
    <s v="Proprietary Owned"/>
    <s v="Standard Workflow"/>
    <s v="Blackwell"/>
    <m/>
    <s v=""/>
    <s v=" "/>
    <s v=""/>
    <s v=""/>
    <s v=""/>
    <m/>
    <s v="CTA"/>
    <s v="2019, 2020, 2021, 2022, 2023"/>
    <s v="10.1111/(ISSN)1467-825X"/>
    <s v="https://onlinelibrary.wiley.com/journal/1467825X"/>
    <s v="Social &amp; Behavioral Sciences"/>
    <s v="General &amp; Introductory Development Studies"/>
    <m/>
    <d v="2023-01-06T00:00:00"/>
    <s v=""/>
    <d v="2023-01-06T00:00:00"/>
  </r>
  <r>
    <x v="195"/>
    <m/>
    <s v="1520-6327"/>
    <s v="0739-4462"/>
    <s v="Archives Of Insect Biochemistry And Physiology"/>
    <s v="Current publication"/>
    <s v="HOA"/>
    <s v="Proprietary Owned"/>
    <s v="Standard Workflow"/>
    <s v="Wiley"/>
    <m/>
    <n v="2200"/>
    <s v=" "/>
    <s v=""/>
    <s v=""/>
    <s v=""/>
    <m/>
    <s v="CC-BY for all"/>
    <s v="2019, 2020, 2021, 2022, 2023"/>
    <s v="10.1002/(ISSN)1520-6327"/>
    <s v="https://onlinelibrary.wiley.com/journal/15206327"/>
    <s v="Life Sciences"/>
    <s v="Animal Science Methods"/>
    <m/>
    <d v="2023-01-06T00:00:00"/>
    <s v=""/>
    <d v="2023-01-06T00:00:00"/>
  </r>
  <r>
    <x v="196"/>
    <m/>
    <s v="1475-4754"/>
    <s v="0003-813X"/>
    <s v="Archaeometry"/>
    <s v="Current publication"/>
    <s v="HOA"/>
    <s v="Society Owned"/>
    <s v="Standard Workflow"/>
    <s v="University of Oxford"/>
    <m/>
    <n v="2700"/>
    <s v=" "/>
    <s v=""/>
    <s v=""/>
    <s v=""/>
    <m/>
    <s v="CC-BY for all"/>
    <s v="2019, 2020, 2021, 2022, 2023"/>
    <s v="10.1111/(ISSN)1475-4754"/>
    <s v="https://onlinelibrary.wiley.com/journal/14754754"/>
    <s v="Social &amp; Behavioral Sciences"/>
    <s v="Archaeological Methods &amp; Theory"/>
    <m/>
    <d v="2023-01-06T00:00:00"/>
    <s v=""/>
    <d v="2023-01-06T00:00:00"/>
  </r>
  <r>
    <x v="197"/>
    <m/>
    <s v="1834-4453"/>
    <s v="0728-4896"/>
    <s v="Archaeology In Oceania"/>
    <s v="Current publication"/>
    <s v="HOA"/>
    <s v="Society Owned"/>
    <s v="Standard Workflow"/>
    <s v="Oceania Publications"/>
    <m/>
    <n v="2700"/>
    <s v=" "/>
    <s v=""/>
    <s v=""/>
    <s v=""/>
    <m/>
    <s v="CC-BY for all"/>
    <s v="2019, 2020, 2021, 2022, 2023"/>
    <s v="10.1002/(ISSN)1834-4453"/>
    <s v="https://onlinelibrary.wiley.com/journal/18344453"/>
    <s v="Social &amp; Behavioral Sciences"/>
    <s v="General &amp; Introductory Anthropology"/>
    <m/>
    <d v="2023-01-06T00:00:00"/>
    <s v=""/>
    <d v="2023-01-06T00:00:00"/>
  </r>
  <r>
    <x v="198"/>
    <m/>
    <s v="2476-1281"/>
    <s v="2476-1273"/>
    <s v="Consumer Psychology Review"/>
    <s v="Current publication"/>
    <s v="HOA"/>
    <s v="Society Owned"/>
    <s v="Standard Workflow"/>
    <s v="Society for Consumer Psychology"/>
    <m/>
    <n v="2700"/>
    <s v=" "/>
    <s v=""/>
    <s v=""/>
    <s v=""/>
    <m/>
    <s v="CC-BY for all"/>
    <s v="2019, 2020, 2021, 2022, 2023"/>
    <s v="10.1002/(ISSN)2476-1281"/>
    <s v="https://onlinelibrary.wiley.com/journal/24761281"/>
    <s v="Business, Economics, Finance &amp; Accounting"/>
    <s v="Business &amp; Management Special Topics"/>
    <m/>
    <d v="2023-01-06T00:00:00"/>
    <s v=""/>
    <d v="2023-01-06T00:00:00"/>
  </r>
  <r>
    <x v="199"/>
    <s v="2019"/>
    <s v="1521-4184"/>
    <s v="0365-6233"/>
    <s v="Archiv Der Pharmazie"/>
    <s v="Current publication"/>
    <s v="HOA"/>
    <s v="Society Owned"/>
    <s v="Standard Workflow"/>
    <s v="Deutsche Pharmazeutische Gesellschaft"/>
    <m/>
    <n v="2700"/>
    <s v=" "/>
    <s v=""/>
    <s v=""/>
    <s v=""/>
    <m/>
    <s v="CC-BY for all"/>
    <s v="2019, 2020, 2021, 2022, 2023"/>
    <s v="10.1002/(ISSN)1521-4184"/>
    <s v="https://onlinelibrary.wiley.com/journal/15214184"/>
    <s v="Chemistry"/>
    <s v="Pharmaceutical &amp; Medicinal Chemistry"/>
    <m/>
    <d v="2024-03-14T00:00:00"/>
    <s v=""/>
    <d v="2024-03-14T00:00:00"/>
  </r>
  <r>
    <x v="200"/>
    <m/>
    <s v="1365-2109"/>
    <s v="1355-557X"/>
    <s v="Aquaculture Research"/>
    <s v="Current publication"/>
    <s v="OA"/>
    <s v="Proprietary Owned"/>
    <s v="Standard Workflow"/>
    <s v="Blackwell/Hindawi"/>
    <s v="EEO flipped on 16/08/2022; Full OA from 01/01/2023 via Hindawi"/>
    <s v=""/>
    <n v="2340"/>
    <s v=""/>
    <n v="1872"/>
    <s v=""/>
    <m/>
    <s v="CC-BY for all"/>
    <s v="2019, 2020, 2021, 2022"/>
    <s v="10.1111/(ISSN)1365-2109"/>
    <s v="https://onlinelibrary.wiley.com/journal/are"/>
    <s v="Agriculture, Aquaculture &amp; Food Science"/>
    <s v="General Aquaculture, Fisheries &amp; Fish Science"/>
    <d v="2023-01-05T00:00:00"/>
    <d v="2023-01-19T00:00:00"/>
    <d v="2024-10-14T00:00:00"/>
    <d v="2024-02-26T00:00:00"/>
  </r>
  <r>
    <x v="201"/>
    <m/>
    <s v="1475-4762"/>
    <s v="0004-0894"/>
    <s v="Area"/>
    <s v="Current publication"/>
    <s v="HOA"/>
    <s v="Society Owned"/>
    <s v="Standard Workflow"/>
    <s v="Royal Geographical Society (with the Institute of British Geographers)"/>
    <m/>
    <n v="2700"/>
    <s v=" "/>
    <s v=""/>
    <s v=""/>
    <s v=""/>
    <m/>
    <s v="CC-BY for all"/>
    <s v="2019, 2020, 2021, 2022, 2023"/>
    <s v="10.1111/(ISSN)1475-4762"/>
    <s v="https://onlinelibrary.wiley.com/journal/14754762"/>
    <s v="Social &amp; Behavioral Sciences"/>
    <s v="General &amp; Introductory Geography"/>
    <m/>
    <d v="2023-01-06T00:00:00"/>
    <s v=""/>
    <d v="2023-01-06T00:00:00"/>
  </r>
  <r>
    <x v="202"/>
    <m/>
    <s v="2835-5075"/>
    <m/>
    <s v="Animal Research And One Health"/>
    <s v="Current publication"/>
    <s v="OA"/>
    <s v="Society Owned"/>
    <s v="Non-Standard Workflow"/>
    <s v="Institute of Animal Sciences, Chinese Academy of Agricultural Sciences"/>
    <m/>
    <s v=""/>
    <n v="2600"/>
    <s v=""/>
    <n v="2080"/>
    <s v=""/>
    <m/>
    <s v="CC-BY only"/>
    <s v="No"/>
    <s v="10.1002/(ISSN)2835-5075"/>
    <s v="https://onlinelibrary.wiley.com/journal/28355075"/>
    <s v="Life Sciences"/>
    <s v="Animal Genetics"/>
    <d v="2023-01-16T00:00:00"/>
    <d v="2023-05-12T00:00:00"/>
    <d v="2023-03-30T00:00:00"/>
    <d v="2023-05-12T00:00:00"/>
  </r>
  <r>
    <x v="203"/>
    <m/>
    <s v="1099-0763"/>
    <s v="1075-2196"/>
    <s v="Archaeological Prospection"/>
    <s v="Current publication"/>
    <s v="HOA"/>
    <s v="Proprietary Owned"/>
    <s v="Standard Workflow"/>
    <s v="Wiley"/>
    <m/>
    <n v="2200"/>
    <s v=" "/>
    <s v=""/>
    <s v=""/>
    <s v=""/>
    <m/>
    <s v="CC-BY for all"/>
    <s v="2019, 2020, 2021, 2022, 2023"/>
    <s v="10.1002/(ISSN)1099-0763"/>
    <s v="https://onlinelibrary.wiley.com/journal/10990763"/>
    <s v="Earth, Space &amp; Environmental Sciences"/>
    <s v="General &amp; Introductory Earth Sciences"/>
    <m/>
    <d v="2023-01-06T00:00:00"/>
    <s v=""/>
    <d v="2023-01-06T00:00:00"/>
  </r>
  <r>
    <x v="204"/>
    <m/>
    <s v="2326-5205"/>
    <s v="2326-5191"/>
    <s v="Arthritis &amp; Rheumatology"/>
    <s v="Current publication"/>
    <s v="HOA"/>
    <s v="Society Owned"/>
    <s v="Standard Workflow"/>
    <s v="Society"/>
    <m/>
    <n v="3150"/>
    <s v=" "/>
    <s v=""/>
    <s v=""/>
    <s v=""/>
    <m/>
    <s v="CC-BY by mandate only"/>
    <s v="2019, 2020, 2021, 2022, 2023"/>
    <s v="10.1002/(ISSN)2326-5205"/>
    <s v="https://onlinelibrary.wiley.com/journal/23265205"/>
    <s v="Medicine"/>
    <s v="Rheumatology"/>
    <m/>
    <d v="2023-01-06T00:00:00"/>
    <s v=""/>
    <d v="2023-01-06T00:00:00"/>
  </r>
  <r>
    <x v="205"/>
    <m/>
    <s v="1530-2415"/>
    <s v="1529-7489"/>
    <s v="Analyses Of Social Issues And Public Policy"/>
    <s v="Current publication"/>
    <s v="HOA"/>
    <s v="Society Owned"/>
    <s v="Standard Workflow"/>
    <s v="Society for the Psychological Study of Social Issues"/>
    <m/>
    <n v="2700"/>
    <s v=" "/>
    <s v=""/>
    <s v=""/>
    <s v=""/>
    <m/>
    <s v="CC-BY for all"/>
    <s v="2019, 2020, 2021, 2022, 2023"/>
    <s v="10.1111/(ISSN)1530-2415"/>
    <s v="https://spssi.onlinelibrary.wiley.com/journal/15302415"/>
    <s v="Psychology"/>
    <s v="Social Psychology"/>
    <m/>
    <d v="2023-01-06T00:00:00"/>
    <s v=""/>
    <d v="2023-01-06T00:00:00"/>
  </r>
  <r>
    <x v="206"/>
    <m/>
    <s v="1935-9780"/>
    <s v="1935-9772"/>
    <s v="Anatomical Sciences Education"/>
    <s v="Current publication"/>
    <s v="HOA"/>
    <s v="Society Owned"/>
    <s v="Standard Workflow"/>
    <s v="American Association for Anatomy"/>
    <m/>
    <n v="2700"/>
    <s v=" "/>
    <s v=""/>
    <s v=""/>
    <s v=""/>
    <m/>
    <s v="CC-BY for all"/>
    <s v="2019, 2020, 2021, 2022, 2023"/>
    <s v="10.1002/(ISSN)1935-9780"/>
    <s v="https://onlinelibrary.wiley.com/journal/19359780"/>
    <s v="Life Sciences"/>
    <s v="Anatomy &amp; Physiology"/>
    <m/>
    <d v="2023-01-06T00:00:00"/>
    <s v=""/>
    <d v="2023-01-06T00:00:00"/>
  </r>
  <r>
    <x v="207"/>
    <m/>
    <s v="1467-8381"/>
    <s v="1351-3958"/>
    <s v="Asian Economic Journal"/>
    <s v="Current publication"/>
    <s v="HOA"/>
    <s v="Joint Owned"/>
    <s v="Standard Workflow"/>
    <s v="Blackwell/East Asian Economic Association"/>
    <m/>
    <n v="2200"/>
    <s v=" "/>
    <s v=""/>
    <s v=""/>
    <s v=""/>
    <m/>
    <s v="CC-BY for all"/>
    <s v="2019, 2020, 2021, 2022, 2023"/>
    <s v="10.1111/(ISSN)1467-8381"/>
    <s v="https://onlinelibrary.wiley.com/journal/14678381"/>
    <s v="Business, Economics, Finance &amp; Accounting"/>
    <s v="General &amp; Introductory Economics"/>
    <m/>
    <d v="2023-01-06T00:00:00"/>
    <s v=""/>
    <d v="2023-01-06T00:00:00"/>
  </r>
  <r>
    <x v="208"/>
    <m/>
    <s v="1758-5910"/>
    <s v="1758-5902"/>
    <s v="Asian Journal Of Endoscopic Surgery"/>
    <s v="Current publication"/>
    <s v="HOA"/>
    <s v="Joint Owned"/>
    <s v="Standard Workflow"/>
    <s v="Asia Endosurgery Task Force, Japan Society for Endoscopic Surgery and Wiley"/>
    <m/>
    <n v="2200"/>
    <s v=" "/>
    <s v=""/>
    <s v=""/>
    <s v=""/>
    <m/>
    <s v="CC-BY for all"/>
    <s v="2019, 2020, 2021, 2022, 2023"/>
    <s v="10.1111/(ISSN)1758-5910"/>
    <s v="https://onlinelibrary.wiley.com/journal/17585910"/>
    <s v="Medicine"/>
    <s v="Surgery &amp; Surgical Specialties"/>
    <m/>
    <d v="2023-01-06T00:00:00"/>
    <s v=""/>
    <d v="2023-01-06T00:00:00"/>
  </r>
  <r>
    <x v="209"/>
    <m/>
    <s v="1744-1633"/>
    <s v="1744-1625"/>
    <s v="Surgical Practice"/>
    <s v="Current publication"/>
    <s v="HOA"/>
    <s v="Society Owned"/>
    <s v="Standard Workflow"/>
    <s v="Society"/>
    <m/>
    <n v="2700"/>
    <s v=" "/>
    <s v=""/>
    <s v=""/>
    <s v=""/>
    <m/>
    <s v="CC-BY for all"/>
    <s v="2019, 2020, 2021, 2022, 2023"/>
    <s v="10.1111/(ISSN)1744-1633"/>
    <s v="https://onlinelibrary.wiley.com/journal/17441633"/>
    <s v="Medicine"/>
    <s v="Surgery &amp; Surgical Specialties"/>
    <m/>
    <d v="2023-01-06T00:00:00"/>
    <s v=""/>
    <d v="2023-01-06T00:00:00"/>
  </r>
  <r>
    <x v="210"/>
    <m/>
    <s v="2330-1643"/>
    <s v="2330-1635"/>
    <s v="Journal Of The Association For Information Science And Technology"/>
    <s v="Current publication"/>
    <s v="HOA"/>
    <s v="Society Owned"/>
    <s v="Standard Workflow"/>
    <s v="Association for Information Science and Technology"/>
    <m/>
    <n v="2700"/>
    <s v=" "/>
    <s v=""/>
    <s v=""/>
    <s v=""/>
    <m/>
    <s v="CC-BY for all"/>
    <s v="2019, 2020, 2021, 2022, 2023"/>
    <s v="10.1002/(ISSN)2330-1643"/>
    <s v="https://onlinelibrary.wiley.com/journal/23301643"/>
    <s v="Computer Science  &amp; Information Technology"/>
    <s v="General &amp; Introductory Computer Science"/>
    <m/>
    <d v="2023-01-06T00:00:00"/>
    <s v=""/>
    <d v="2023-01-06T00:00:00"/>
  </r>
  <r>
    <x v="211"/>
    <s v="2451"/>
    <s v="1861-471X"/>
    <s v="1861-4728"/>
    <s v="Chemistry - An Asian Journal"/>
    <s v="Current publication"/>
    <s v="HOA"/>
    <s v="Joint Owned"/>
    <s v="Standard Workflow"/>
    <s v="Wiley-VCH, Asian Chemical Editorial Society"/>
    <m/>
    <n v="3150"/>
    <s v=" "/>
    <s v=""/>
    <s v=""/>
    <s v=""/>
    <m/>
    <s v="CC-BY for all"/>
    <s v="2019, 2020, 2021, 2022, 2023"/>
    <s v="10.1002/(ISSN)1861-471X"/>
    <s v="https://onlinelibrary.wiley.com/journal/1861471X"/>
    <s v="Chemistry"/>
    <s v="General &amp; Introductory Chemistry"/>
    <m/>
    <d v="2024-03-14T00:00:00"/>
    <s v=""/>
    <d v="2024-03-14T00:00:00"/>
  </r>
  <r>
    <x v="212"/>
    <m/>
    <s v="1740-0929"/>
    <s v="1344-3941"/>
    <s v="Animal Science Journal"/>
    <s v="Current publication"/>
    <s v="HOA"/>
    <s v="Society Owned"/>
    <s v="Standard Workflow"/>
    <s v="Japanese Society of Animal Science"/>
    <m/>
    <n v="2700"/>
    <s v=" "/>
    <s v=""/>
    <s v=""/>
    <s v=""/>
    <m/>
    <s v="CC-BY for all"/>
    <s v="2019, 2020, 2021, 2022, 2023"/>
    <s v="10.1111/(ISSN)1740-0929"/>
    <s v="https://onlinelibrary.wiley.com/journal/17400929"/>
    <s v="Agriculture, Aquaculture &amp; Food Science"/>
    <s v="Animal Breeding &amp; Genetics"/>
    <m/>
    <d v="2023-01-06T00:00:00"/>
    <s v=""/>
    <d v="2023-01-06T00:00:00"/>
  </r>
  <r>
    <x v="213"/>
    <m/>
    <s v="1934-6093"/>
    <s v="1561-8625"/>
    <s v="Asian Journal Of Control"/>
    <s v="Current publication"/>
    <s v="HOA"/>
    <s v="Society Owned"/>
    <s v="Standard Workflow"/>
    <s v="Chinese Automatic Control Society"/>
    <m/>
    <n v="2700"/>
    <s v=" "/>
    <s v=""/>
    <s v=""/>
    <s v=""/>
    <m/>
    <s v="CC-BY for all"/>
    <s v="2019, 2020, 2021, 2022, 2023"/>
    <s v="10.1002/(ISSN)1934-6093"/>
    <s v="https://onlinelibrary.wiley.com/journal/19346093"/>
    <s v="Physical Sciences &amp; Engineering"/>
    <s v="Control Systems Technology"/>
    <m/>
    <d v="2023-01-06T00:00:00"/>
    <s v=""/>
    <d v="2023-01-06T00:00:00"/>
  </r>
  <r>
    <x v="214"/>
    <m/>
    <s v="1530-261X"/>
    <m/>
    <s v="Atmospheric Science Letters"/>
    <s v="Current publication"/>
    <s v="OA"/>
    <s v="Society Owned"/>
    <s v="Standard Workflow"/>
    <s v="Society"/>
    <m/>
    <s v=""/>
    <n v="2100"/>
    <n v="1680"/>
    <n v="1680"/>
    <n v="1344"/>
    <s v="The 20% member discount can be applied to the increased APC. APC waived for Invited Review"/>
    <s v="CC-BY only"/>
    <s v="No"/>
    <s v="10.1002/(ISSN)1530-261X"/>
    <s v="https://rmets.onlinelibrary.wiley.com/journal/1530261X"/>
    <s v="Earth, Space &amp; Environmental Sciences"/>
    <s v="Atmospheric Sciences"/>
    <m/>
    <d v="2025-02-11T00:00:00"/>
    <d v="2024-11-12T00:00:00"/>
    <d v="2025-02-11T00:00:00"/>
  </r>
  <r>
    <x v="215"/>
    <m/>
    <s v="1526-4025"/>
    <s v="1524-1904"/>
    <s v="Applied Stochastic Models In Business And Industry"/>
    <s v="Current publication"/>
    <s v="HOA"/>
    <s v="Proprietary Owned"/>
    <s v="Standard Workflow"/>
    <s v="Wiley"/>
    <m/>
    <n v="2200"/>
    <s v=" "/>
    <s v=""/>
    <s v=""/>
    <s v=""/>
    <m/>
    <s v="CC-BY for all"/>
    <s v="2019, 2020, 2021, 2022, 2023"/>
    <s v="10.1002/(ISSN)1526-4025"/>
    <s v="https://onlinelibrary.wiley.com/journal/15264025"/>
    <s v="Business, Economics, Finance &amp; Accounting"/>
    <s v="Business Statistics &amp; Math"/>
    <m/>
    <d v="2023-01-06T00:00:00"/>
    <s v=""/>
    <d v="2023-01-06T00:00:00"/>
  </r>
  <r>
    <x v="216"/>
    <s v="2228"/>
    <s v="1521-3994"/>
    <s v="0004-6337"/>
    <s v="Astronomische Nachrichten"/>
    <s v="Current publication"/>
    <s v="HOA"/>
    <s v="Proprietary Owned"/>
    <s v="Standard Workflow"/>
    <s v="Wiley-VCH"/>
    <m/>
    <n v="2200"/>
    <s v=" "/>
    <s v=""/>
    <s v=""/>
    <s v=""/>
    <m/>
    <s v="CC-BY for all"/>
    <s v="2019, 2020, 2021, 2022, 2023"/>
    <s v="10.1002/(ISSN)1521-3994"/>
    <s v="https://onlinelibrary.wiley.com/journal/15213994"/>
    <s v="Physical Sciences &amp; Engineering"/>
    <s v="Astronomy &amp; Astrophysics"/>
    <m/>
    <d v="2024-03-14T00:00:00"/>
    <s v=""/>
    <d v="2024-03-14T00:00:00"/>
  </r>
  <r>
    <x v="217"/>
    <m/>
    <s v="1943-0787"/>
    <s v="1943-0779"/>
    <s v="Asian Politics &amp; Policy"/>
    <s v="Current publication"/>
    <s v="HOA"/>
    <s v="Society Owned"/>
    <s v="Standard Workflow"/>
    <s v="Policy Studies Organization"/>
    <m/>
    <n v="2700"/>
    <s v=" "/>
    <s v=""/>
    <s v=""/>
    <s v=""/>
    <m/>
    <s v="CC-BY for all"/>
    <s v="2019, 2020, 2021, 2022, 2023"/>
    <s v="10.1111/(ISSN)1943-0787"/>
    <s v="https://onlinelibrary.wiley.com/journal/19430787"/>
    <s v="Social &amp; Behavioral Sciences"/>
    <s v="Asian Politics"/>
    <m/>
    <d v="2023-01-06T00:00:00"/>
    <s v=""/>
    <d v="2023-01-06T00:00:00"/>
  </r>
  <r>
    <x v="218"/>
    <m/>
    <s v="1753-1411"/>
    <s v="1753-1403"/>
    <s v="Asian Social Work And Policy Review"/>
    <s v="Current publication"/>
    <s v="HOA"/>
    <s v="Proprietary Owned"/>
    <s v="Standard Workflow"/>
    <s v="Blackwell"/>
    <m/>
    <n v="2200"/>
    <s v=" "/>
    <s v=""/>
    <s v=""/>
    <s v=""/>
    <m/>
    <s v="CC-BY for all"/>
    <s v="2019, 2020, 2021, 2022, 2023"/>
    <s v="10.1111/(ISSN)1753-1411"/>
    <s v="https://onlinelibrary.wiley.com/journal/17531411"/>
    <s v="Social &amp; Behavioral Sciences"/>
    <s v="Social Work"/>
    <m/>
    <d v="2023-01-06T00:00:00"/>
    <s v=""/>
    <d v="2023-01-06T00:00:00"/>
  </r>
  <r>
    <x v="219"/>
    <m/>
    <s v="2042-3195"/>
    <m/>
    <s v="Journal Of Advanced Transportation"/>
    <s v="Current publication"/>
    <s v="OA"/>
    <s v="Proprietary Owned"/>
    <s v="Standard Workflow"/>
    <s v="Wiley/Hindawi"/>
    <m/>
    <s v=""/>
    <n v="2390"/>
    <s v=""/>
    <n v="1912"/>
    <s v=""/>
    <m/>
    <s v="CC-BY for all"/>
    <s v="No"/>
    <s v="10.1002/(ISSN)2042-3195"/>
    <s v="https://onlinelibrary.wiley.com/journal/1409"/>
    <s v="Physical Sciences &amp; Engineering"/>
    <s v="Transportation Engineering"/>
    <d v="2023-01-05T00:00:00"/>
    <d v="2024-03-14T00:00:00"/>
    <d v="2024-10-14T00:00:00"/>
    <d v="2024-03-14T00:00:00"/>
  </r>
  <r>
    <x v="220"/>
    <m/>
    <s v="1536-0725"/>
    <s v="1041-6099"/>
    <s v="Assessment Update"/>
    <s v="Current publication"/>
    <s v="SUBS"/>
    <s v="Proprietary Owned"/>
    <s v="Standard Workflow"/>
    <s v="Wiley"/>
    <m/>
    <s v=""/>
    <s v=" "/>
    <s v=""/>
    <s v=""/>
    <s v=""/>
    <m/>
    <s v="CTA"/>
    <s v="2019, 2020, 2021, 2022, 2023"/>
    <s v="10.1002/(ISSN)1536-0725"/>
    <s v="https://onlinelibrary.wiley.com/journal/15360725"/>
    <s v="Social &amp; Behavioral Sciences"/>
    <s v="Assessment, Evaluation &amp; Research (Higher Education)"/>
    <m/>
    <d v="2023-01-06T00:00:00"/>
    <s v=""/>
    <d v="2023-01-06T00:00:00"/>
  </r>
  <r>
    <x v="221"/>
    <m/>
    <s v="1835-2561"/>
    <s v="1035-6908"/>
    <s v="Australian Accounting Review"/>
    <s v="Current publication"/>
    <s v="HOA"/>
    <s v="Society Owned"/>
    <s v="Standard Workflow"/>
    <s v="CPA Australia"/>
    <m/>
    <n v="2700"/>
    <s v=" "/>
    <s v=""/>
    <s v=""/>
    <s v=""/>
    <m/>
    <s v="CC-BY for all"/>
    <s v="2019, 2020, 2021, 2022, 2023"/>
    <s v="10.1111/(ISSN)1835-2561"/>
    <s v="https://onlinelibrary.wiley.com/journal/18352561"/>
    <s v="Business, Economics, Finance &amp; Accounting"/>
    <s v="General &amp; Introductory Accounting"/>
    <m/>
    <d v="2023-01-06T00:00:00"/>
    <s v=""/>
    <d v="2023-01-06T00:00:00"/>
  </r>
  <r>
    <x v="222"/>
    <m/>
    <s v="1467-8500"/>
    <s v="0313-6647"/>
    <s v="Australian Journal Of Public Administration"/>
    <s v="Current publication"/>
    <s v="HOA"/>
    <s v="Society Owned"/>
    <s v="Standard Workflow"/>
    <s v="National Council of the Institute of Public Administration Australia"/>
    <m/>
    <n v="2700"/>
    <s v=" "/>
    <s v=""/>
    <s v=""/>
    <s v=""/>
    <m/>
    <s v="CC-BY for all"/>
    <s v="2019, 2020, 2021, 2022, 2023"/>
    <s v="10.1111/(ISSN)1467-8500"/>
    <s v="https://onlinelibrary.wiley.com/journal/14678500"/>
    <s v="Social &amp; Behavioral Sciences"/>
    <s v="General &amp; Introductory Political Science"/>
    <m/>
    <d v="2023-01-06T00:00:00"/>
    <s v=""/>
    <d v="2023-01-06T00:00:00"/>
  </r>
  <r>
    <x v="223"/>
    <m/>
    <s v="1939-3806"/>
    <s v="1939-3792"/>
    <s v="Autism Research"/>
    <s v="Current publication"/>
    <s v="HOA"/>
    <s v="Joint Owned"/>
    <s v="Standard Workflow"/>
    <s v="Wiley and INSAR"/>
    <m/>
    <n v="3150"/>
    <s v=" "/>
    <s v=""/>
    <s v=""/>
    <s v=""/>
    <m/>
    <s v="CC-BY for all"/>
    <s v="2019, 2020, 2021, 2022, 2023"/>
    <s v="10.1002/(ISSN)1939-3806"/>
    <s v="https://onlinelibrary.wiley.com/journal/19393806"/>
    <s v="Medicine"/>
    <s v="Biological Psychiatry"/>
    <m/>
    <d v="2023-01-06T00:00:00"/>
    <s v=""/>
    <d v="2023-01-06T00:00:00"/>
  </r>
  <r>
    <x v="224"/>
    <m/>
    <s v="1687-8647"/>
    <s v="1687-8639"/>
    <s v="Advances In Virology"/>
    <s v="Current publication"/>
    <s v="OA"/>
    <s v="Proprietary Owned"/>
    <s v="Standard Workflow"/>
    <s v="Hindawi"/>
    <m/>
    <s v=""/>
    <n v="870"/>
    <s v=""/>
    <n v="696"/>
    <s v=""/>
    <m/>
    <s v="CC-BY for all"/>
    <s v="No"/>
    <s v="10.1155/9171"/>
    <s v="https://onlinelibrary.wiley.com/journal/9171"/>
    <s v="Life Sciences"/>
    <s v="Virology"/>
    <d v="2023-01-05T00:00:00"/>
    <d v="2024-04-15T00:00:00"/>
    <d v="2024-10-14T00:00:00"/>
    <d v="2024-04-15T00:00:00"/>
  </r>
  <r>
    <x v="225"/>
    <m/>
    <s v="1751-0813"/>
    <s v="0005-0423"/>
    <s v="Australian Veterinary Journal"/>
    <s v="Current publication"/>
    <s v="HOA"/>
    <s v="Society Owned"/>
    <s v="Standard Workflow"/>
    <s v="Australian Veterinary Association"/>
    <m/>
    <n v="2700"/>
    <s v=" "/>
    <s v=""/>
    <s v=""/>
    <s v=""/>
    <m/>
    <s v="CC-BY for all"/>
    <s v="2019, 2020, 2021, 2022, 2023"/>
    <s v="10.1111/(ISSN)1751-0813"/>
    <s v="https://onlinelibrary.wiley.com/journal/17510813"/>
    <s v="Veterinary Medicine"/>
    <s v="General &amp; Introductory Veterinary Medicine"/>
    <m/>
    <d v="2023-01-06T00:00:00"/>
    <s v=""/>
    <d v="2023-01-06T00:00:00"/>
  </r>
  <r>
    <x v="226"/>
    <m/>
    <s v="1654-109X"/>
    <s v="1402-2001"/>
    <s v="Applied Vegetation Science"/>
    <s v="Current publication"/>
    <s v="HOA"/>
    <s v="Society Owned"/>
    <s v="Standard Workflow"/>
    <s v="Society"/>
    <m/>
    <n v="2700"/>
    <s v=" "/>
    <s v=""/>
    <s v=""/>
    <s v=""/>
    <m/>
    <s v="CC-BY for all"/>
    <s v="2019, 2020, 2021, 2022, 2023"/>
    <s v="10.1111/(ISSN)1654-109X"/>
    <s v="https://onlinelibrary.wiley.com/journal/1654109X"/>
    <s v="Life Sciences"/>
    <s v="Ecology &amp; Organismal Biology"/>
    <m/>
    <d v="2023-01-06T00:00:00"/>
    <s v=""/>
    <d v="2023-01-06T00:00:00"/>
  </r>
  <r>
    <x v="227"/>
    <m/>
    <s v="1548-1417"/>
    <s v="0883-024X"/>
    <s v="Anthropology Of Work Review"/>
    <s v="Current publication"/>
    <s v="HOA"/>
    <s v="Society Owned"/>
    <s v="Standard Workflow"/>
    <s v="Society"/>
    <m/>
    <n v="2700"/>
    <s v=" "/>
    <s v=""/>
    <s v=""/>
    <s v=""/>
    <m/>
    <s v="CC-BY for all"/>
    <s v="2019, 2020, 2021, 2022, 2023"/>
    <s v="10.1111/(ISSN)1548-1417"/>
    <s v="https://anthrosource.onlinelibrary.wiley.com/journal/15481417"/>
    <s v="Social &amp; Behavioral Sciences"/>
    <s v="Economic &amp; Political Anthropology"/>
    <m/>
    <d v="2023-01-06T00:00:00"/>
    <s v=""/>
    <d v="2023-01-06T00:00:00"/>
  </r>
  <r>
    <x v="228"/>
    <m/>
    <s v="2577-8161"/>
    <m/>
    <s v="Awwa Water Science"/>
    <s v="Current publication"/>
    <s v="HOA"/>
    <s v="Society Owned"/>
    <s v="Standard Workflow"/>
    <s v="American Water Works Associations"/>
    <m/>
    <n v="2700"/>
    <s v=" "/>
    <s v=""/>
    <s v=""/>
    <s v=""/>
    <m/>
    <s v="CC-BY for all"/>
    <s v="2019, 2020, 2021, 2022, 2023"/>
    <s v="10.1002/(ISSN)2577-8161"/>
    <s v="https://onlinelibrary.wiley.com/journal/25778161"/>
    <s v="Earth, Space &amp; Environmental Sciences"/>
    <s v="Water Resource Management"/>
    <m/>
    <d v="2023-01-06T00:00:00"/>
    <s v=""/>
    <d v="2023-01-06T00:00:00"/>
  </r>
  <r>
    <x v="229"/>
    <m/>
    <s v="1551-8833"/>
    <s v="0003-150X"/>
    <s v="Journal Awwa"/>
    <s v="Current publication"/>
    <s v="SUBS"/>
    <s v="Society Owned"/>
    <s v="Standard Workflow"/>
    <s v="American Water Works Association"/>
    <m/>
    <s v=""/>
    <s v=" "/>
    <s v=""/>
    <s v=""/>
    <s v=""/>
    <m/>
    <s v="CC-BY for all"/>
    <s v="2019, 2020, 2021, 2022, 2023"/>
    <s v="10.1002/(ISSN)1551-8833"/>
    <s v="https://onlinelibrary.wiley.com/journal/15518833"/>
    <s v="Physical Sciences &amp; Engineering"/>
    <s v="Water Resources"/>
    <m/>
    <d v="2023-01-06T00:00:00"/>
    <s v=""/>
    <d v="2023-01-06T00:00:00"/>
  </r>
  <r>
    <x v="230"/>
    <m/>
    <s v="2053-2733"/>
    <s v="0108-7673"/>
    <s v="Acta Crystallographica Section A: Foundations And Advances"/>
    <s v="Current publication"/>
    <s v="HOA"/>
    <s v="Society Owned"/>
    <s v="Standard Workflow"/>
    <s v="International Union of Crystallographers"/>
    <m/>
    <n v="3150"/>
    <s v=" "/>
    <s v=""/>
    <s v=""/>
    <s v=""/>
    <m/>
    <s v="CC-BY only"/>
    <s v="2019, 2020, 2021, 2022, 2023"/>
    <s v="10.1107/S20532733"/>
    <s v="https://onlinelibrary.wiley.com/journal/S20532733"/>
    <s v="Earth, Space &amp; Environmental Sciences"/>
    <s v="Crystallography"/>
    <m/>
    <d v="2023-01-06T00:00:00"/>
    <s v=""/>
    <d v="2023-01-06T00:00:00"/>
  </r>
  <r>
    <x v="231"/>
    <m/>
    <s v="2052-5206"/>
    <s v="2052-5192"/>
    <s v="Acta Crystallographica Section B: Structural Science, Crystal Engineering And Materials"/>
    <s v="Current publication"/>
    <s v="HOA"/>
    <s v="Society Owned"/>
    <s v="Standard Workflow"/>
    <s v="International Union of Crystallographers"/>
    <m/>
    <n v="3150"/>
    <s v=" "/>
    <s v=""/>
    <s v=""/>
    <s v=""/>
    <m/>
    <s v="CC-BY only"/>
    <s v="2019, 2020, 2021, 2022, 2023"/>
    <s v="10.1107/S20525206"/>
    <s v="https://onlinelibrary.wiley.com/journal/S20525192"/>
    <s v="Earth, Space &amp; Environmental Sciences"/>
    <s v="Crystallography"/>
    <m/>
    <d v="2023-01-06T00:00:00"/>
    <s v=""/>
    <d v="2023-01-06T00:00:00"/>
  </r>
  <r>
    <x v="232"/>
    <m/>
    <s v="2053-2296"/>
    <s v="0108-2701"/>
    <s v="Acta Crystallographica Section C: Structural Chemistry"/>
    <s v="Current publication"/>
    <s v="HOA"/>
    <s v="Society Owned"/>
    <s v="Standard Workflow"/>
    <s v="International Union of Crystallographers"/>
    <m/>
    <n v="2700"/>
    <s v=" "/>
    <s v=""/>
    <s v=""/>
    <s v=""/>
    <m/>
    <s v="CC-BY only"/>
    <s v="2019, 2020, 2021, 2022, 2023"/>
    <s v="10.1107/S20532296"/>
    <s v="https://onlinelibrary.wiley.com/journal/S20532296"/>
    <s v="Earth, Space &amp; Environmental Sciences"/>
    <s v="Crystallography"/>
    <m/>
    <d v="2023-01-06T00:00:00"/>
    <s v=""/>
    <d v="2023-01-06T00:00:00"/>
  </r>
  <r>
    <x v="233"/>
    <m/>
    <s v="2059-7983"/>
    <s v="0907-4449"/>
    <s v="Acta Crystallographica Section D: Structural Biology"/>
    <s v="Current publication"/>
    <s v="HOA"/>
    <s v="Society Owned"/>
    <s v="Standard Workflow"/>
    <s v="International Union of Crystallographers"/>
    <m/>
    <n v="3150"/>
    <s v=" "/>
    <s v=""/>
    <s v=""/>
    <s v=""/>
    <m/>
    <s v="CC-BY only"/>
    <s v="2019, 2020, 2021, 2022, 2023"/>
    <s v="10.1107/S20597983"/>
    <s v="https://onlinelibrary.wiley.com/journal/S20597983"/>
    <s v="Earth, Space &amp; Environmental Sciences"/>
    <s v="Crystallography"/>
    <m/>
    <d v="2023-01-06T00:00:00"/>
    <s v=""/>
    <d v="2023-01-06T00:00:00"/>
  </r>
  <r>
    <x v="234"/>
    <s v="AYF"/>
    <s v="2053-230X"/>
    <m/>
    <s v="Acta Crystallographica Section F: Structural Biology Communications"/>
    <s v="Current publication"/>
    <s v="HOA"/>
    <s v="Society Owned"/>
    <s v="Standard Workflow"/>
    <s v="International Union of Crystallography"/>
    <m/>
    <n v="2700"/>
    <s v=" "/>
    <s v=""/>
    <s v=""/>
    <s v=""/>
    <m/>
    <s v="CC-BY only"/>
    <s v="2019, 2020, 2021, 2022, 2023"/>
    <s v="10.1107/S2053230X"/>
    <s v="https://onlinelibrary.wiley.com/journal/S2053230X"/>
    <s v="Earth, Space &amp; Environmental Sciences"/>
    <s v="Crystallography"/>
    <m/>
    <d v="2023-05-24T00:00:00"/>
    <s v=""/>
    <d v="2023-05-24T00:00:00"/>
  </r>
  <r>
    <x v="235"/>
    <m/>
    <s v="1463-6395"/>
    <s v="0001-7272"/>
    <s v="Acta Zoologica"/>
    <s v="Current publication"/>
    <s v="HOA"/>
    <s v="Society Owned"/>
    <s v="Standard Workflow"/>
    <s v="Society"/>
    <m/>
    <n v="2700"/>
    <s v=" "/>
    <s v=""/>
    <s v=""/>
    <s v=""/>
    <m/>
    <s v="CC-BY only"/>
    <s v="2019, 2020, 2021, 2022, 2023"/>
    <s v="10.1111/(ISSN)1463-6395"/>
    <s v="https://onlinelibrary.wiley.com/journal/14636395"/>
    <s v="Life Sciences"/>
    <s v="Animal Science &amp; Zoology"/>
    <m/>
    <d v="2023-05-03T00:00:00"/>
    <s v=""/>
    <d v="2023-05-03T00:00:00"/>
  </r>
  <r>
    <x v="236"/>
    <m/>
    <s v="1470-8744"/>
    <s v="0885-4513"/>
    <s v="Biotechnology And Applied Biochemistry"/>
    <s v="Current publication"/>
    <s v="HOA"/>
    <s v="Society Owned"/>
    <s v="Standard Workflow"/>
    <s v="International Union of Biochemistry and Molecular Biology"/>
    <m/>
    <n v="2700"/>
    <s v=" "/>
    <s v=""/>
    <s v=""/>
    <s v=""/>
    <m/>
    <s v="CC-BY for all"/>
    <s v="2019, 2020, 2021, 2022, 2023"/>
    <s v="10.1002/(ISSN)1470-8744"/>
    <s v="https://iubmb.onlinelibrary.wiley.com/journal/14708744"/>
    <s v="Life Sciences"/>
    <s v="Biotechnology (Life Sciences)"/>
    <m/>
    <d v="2023-01-06T00:00:00"/>
    <s v=""/>
    <d v="2023-01-06T00:00:00"/>
  </r>
  <r>
    <x v="237"/>
    <m/>
    <s v="1949-3215"/>
    <s v="1525-7878"/>
    <s v="Board &amp; Administrator For Administrators Only"/>
    <s v="Current publication"/>
    <s v="SUBS"/>
    <s v="Proprietary Owned"/>
    <s v="Standard Workflow"/>
    <s v="Wiley"/>
    <m/>
    <s v=""/>
    <s v=" "/>
    <s v=""/>
    <s v=""/>
    <s v=""/>
    <m/>
    <s v="CTA"/>
    <s v="2019, 2020, 2021, 2022, 2023"/>
    <s v="10.1002/(ISSN)1949-3215"/>
    <s v="https://onlinelibrary.wiley.com/journal/19493215"/>
    <s v="Business, Economics, Finance &amp; Accounting"/>
    <s v="Non-Profit Organizations / Management Leadership"/>
    <m/>
    <d v="2023-01-06T00:00:00"/>
    <s v=""/>
    <d v="2023-01-06T00:00:00"/>
  </r>
  <r>
    <x v="238"/>
    <s v="2094"/>
    <s v="1437-0980"/>
    <s v="0171-5445"/>
    <s v="Bauphysik"/>
    <s v="Current publication"/>
    <s v="SUBS"/>
    <s v="Proprietary Owned"/>
    <s v="Standard Workflow"/>
    <s v="Ernst &amp; Sohn"/>
    <m/>
    <s v=""/>
    <s v=" "/>
    <s v=""/>
    <s v=""/>
    <s v=""/>
    <m/>
    <s v="CTA"/>
    <s v="2019, 2020, 2021, 2022, 2023"/>
    <s v="10.1002/(ISSN)1437-0980"/>
    <s v="https://onlinelibrary.wiley.com/journal/14370980"/>
    <s v="Physical Sciences &amp; Engineering"/>
    <s v="General &amp; Introductory Civil Engineering &amp; Construction"/>
    <m/>
    <d v="2024-03-14T00:00:00"/>
    <s v=""/>
    <d v="2024-03-14T00:00:00"/>
  </r>
  <r>
    <x v="239"/>
    <m/>
    <s v="1467-8594"/>
    <s v="0045-3609"/>
    <s v="Business And Society Review"/>
    <s v="Current publication"/>
    <s v="HOA"/>
    <s v="Society Owned"/>
    <s v="Standard Workflow"/>
    <s v="Center for Business Ethics at Bentley College"/>
    <m/>
    <n v="2700"/>
    <s v=" "/>
    <s v=""/>
    <s v=""/>
    <s v=""/>
    <m/>
    <s v="CC-BY for all"/>
    <s v="2019, 2020, 2021, 2022, 2023"/>
    <s v="10.1111/(ISSN)1467-8594"/>
    <s v="https://onlinelibrary.wiley.com/journal/14678594"/>
    <s v="Business, Economics, Finance &amp; Accounting"/>
    <s v="Business &amp; Society"/>
    <m/>
    <d v="2023-01-06T00:00:00"/>
    <s v=""/>
    <d v="2023-01-06T00:00:00"/>
  </r>
  <r>
    <x v="240"/>
    <s v="2091"/>
    <s v="1437-0999"/>
    <s v="0932-8351"/>
    <s v="Bautechnik"/>
    <s v="Current publication"/>
    <s v="SUBS"/>
    <s v="Proprietary Owned"/>
    <s v="Standard Workflow"/>
    <s v="Ernst &amp; Sohn"/>
    <m/>
    <s v=""/>
    <s v=" "/>
    <s v=""/>
    <s v=""/>
    <s v=""/>
    <m/>
    <s v="CTA"/>
    <s v="2019, 2020, 2021, 2022, 2023"/>
    <s v="10.1002/(ISSN)1437-0999"/>
    <s v="https://onlinelibrary.wiley.com/journal/14370999"/>
    <s v="Physical Sciences &amp; Engineering"/>
    <s v="General &amp; Introductory Civil Engineering &amp; Construction"/>
    <m/>
    <d v="2024-03-14T00:00:00"/>
    <s v=""/>
    <d v="2024-03-14T00:00:00"/>
  </r>
  <r>
    <x v="241"/>
    <s v="E811"/>
    <s v="2566-6223"/>
    <m/>
    <s v="Batteries &amp; Supercaps"/>
    <s v="Current publication"/>
    <s v="HOA"/>
    <s v="Joint Owned"/>
    <s v="Standard Workflow"/>
    <s v="Wiley-VCH, Chemistry Europe"/>
    <m/>
    <n v="2200"/>
    <s v=" "/>
    <s v=""/>
    <s v=""/>
    <s v=""/>
    <m/>
    <s v="CC-BY for all"/>
    <s v="2019, 2020, 2021, 2022, 2023"/>
    <s v="10.1002/(ISSN)2566-6223"/>
    <s v="https://onlinelibrary.wiley.com/journal/25666223"/>
    <s v="Physical Sciences &amp; Engineering"/>
    <s v="Batteries &amp; Fuel Cells"/>
    <m/>
    <d v="2024-03-14T00:00:00"/>
    <s v=""/>
    <d v="2024-03-14T00:00:00"/>
  </r>
  <r>
    <x v="242"/>
    <m/>
    <s v="1932-1031"/>
    <s v="1932-104X"/>
    <s v="Biofuels, Bioproducts And Biorefining"/>
    <s v="Current publication"/>
    <s v="HOA"/>
    <s v="Joint Owned"/>
    <s v="Standard Workflow"/>
    <s v="Wiley &amp; Society of Chemical Industry"/>
    <m/>
    <n v="2200"/>
    <s v=" "/>
    <s v=""/>
    <s v=""/>
    <s v=""/>
    <m/>
    <s v="CC-BY for all"/>
    <s v="2019, 2020, 2021, 2022, 2023"/>
    <s v="10.1002/(ISSN)1932-1031"/>
    <s v="https://onlinelibrary.wiley.com/journal/19321031"/>
    <s v="Physical Sciences &amp; Engineering"/>
    <s v="Bioenergy"/>
    <m/>
    <d v="2023-01-06T00:00:00"/>
    <s v=""/>
    <d v="2023-01-06T00:00:00"/>
  </r>
  <r>
    <x v="243"/>
    <m/>
    <s v="1687-479X"/>
    <s v="1565-3633"/>
    <s v="Bioinorganic Chemistry And Applications"/>
    <s v="Current publication"/>
    <s v="OA"/>
    <s v="Proprietary Owned"/>
    <s v="Standard Workflow"/>
    <s v="Hindawi"/>
    <m/>
    <s v=""/>
    <n v="1410"/>
    <s v=""/>
    <n v="1128"/>
    <s v=""/>
    <m/>
    <s v="CC-BY for all"/>
    <s v="No"/>
    <s v="10.1155/4036"/>
    <s v="https://onlinelibrary.wiley.com/journal/4036"/>
    <s v="Physical Sciences &amp; Engineering"/>
    <s v="Bioinorganic Chemistry"/>
    <d v="2023-01-05T00:00:00"/>
    <d v="2024-04-15T00:00:00"/>
    <d v="2024-10-14T00:00:00"/>
    <d v="2024-04-15T00:00:00"/>
  </r>
  <r>
    <x v="244"/>
    <m/>
    <s v="2688-4526"/>
    <m/>
    <s v="Bjui Compass"/>
    <s v="Current publication"/>
    <s v="OA"/>
    <s v="Society Owned"/>
    <s v="Standard Workflow"/>
    <s v="BJU International Company"/>
    <m/>
    <s v=""/>
    <n v="2430"/>
    <n v="2025"/>
    <n v="1944"/>
    <n v="1620"/>
    <m/>
    <s v="CC-BY only"/>
    <s v="No"/>
    <s v="10.1002/(ISSN)2688-4526"/>
    <s v="https://onlinelibrary.wiley.com/journal/26884526"/>
    <s v="Medicine"/>
    <s v="Urology"/>
    <d v="2019-11-28T00:00:00"/>
    <d v="2025-02-11T00:00:00"/>
    <d v="2024-11-13T00:00:00"/>
    <d v="2025-02-11T00:00:00"/>
  </r>
  <r>
    <x v="245"/>
    <m/>
    <s v="1365-2125"/>
    <s v="0306-5251"/>
    <s v="British Journal Of Clinical Pharmacology"/>
    <s v="Current publication"/>
    <s v="HOA"/>
    <s v="Society Owned"/>
    <s v="Standard Workflow"/>
    <s v="British Pharmacological Society"/>
    <m/>
    <n v="2700"/>
    <s v=" "/>
    <s v=""/>
    <s v=""/>
    <s v=""/>
    <m/>
    <s v="CC-BY by mandate only"/>
    <s v="2019, 2020, 2021, 2022, 2023"/>
    <s v="10.1111/(ISSN)1365-2125"/>
    <s v="https://bpspubs.onlinelibrary.wiley.com/journal/13652125"/>
    <s v="Medicine"/>
    <s v="Pharmacology &amp; Pharmaceutical Medicine"/>
    <m/>
    <d v="2023-01-06T00:00:00"/>
    <s v=""/>
    <d v="2023-01-06T00:00:00"/>
  </r>
  <r>
    <x v="246"/>
    <m/>
    <s v="1742-7843"/>
    <s v="1742-7835"/>
    <s v="Basic &amp; Clinical Pharmacology &amp; Toxicology"/>
    <s v="Current publication"/>
    <s v="HOA"/>
    <s v="Society Owned"/>
    <s v="Standard Workflow"/>
    <s v="Nordic Pharmacological Societies"/>
    <m/>
    <n v="3150"/>
    <s v=" "/>
    <s v=""/>
    <s v=""/>
    <s v=""/>
    <m/>
    <s v="CC-BY by mandate only"/>
    <s v="2019, 2020, 2021, 2022, 2023"/>
    <s v="10.1111/(ISSN)1742-7843"/>
    <s v="https://onlinelibrary.wiley.com/journal/17427843"/>
    <s v="Medicine"/>
    <s v="Pharmacology &amp; Pharmaceutical Medicine"/>
    <m/>
    <d v="2023-01-06T00:00:00"/>
    <s v=""/>
    <d v="2023-01-06T00:00:00"/>
  </r>
  <r>
    <x v="247"/>
    <m/>
    <s v="1099-081X"/>
    <s v="0142-2782"/>
    <s v="Biopharmaceutics &amp; Drug Disposition"/>
    <s v="Current publication"/>
    <s v="HOA"/>
    <s v="Proprietary Owned"/>
    <s v="Standard Workflow"/>
    <s v="Wiley"/>
    <m/>
    <n v="2200"/>
    <s v=" "/>
    <s v=""/>
    <s v=""/>
    <s v=""/>
    <m/>
    <s v="CC-BY for all"/>
    <s v="2019, 2020, 2021, 2022, 2023"/>
    <s v="10.1002/(ISSN)1099-081X"/>
    <s v="https://onlinelibrary.wiley.com/journal/1099081X"/>
    <s v="Chemistry"/>
    <s v="Drug Formulation &amp; Delivery"/>
    <m/>
    <d v="2023-01-06T00:00:00"/>
    <s v=""/>
    <d v="2023-01-06T00:00:00"/>
  </r>
  <r>
    <x v="248"/>
    <m/>
    <s v="1399-5618"/>
    <s v="1398-5647"/>
    <s v="Bipolar Disorders"/>
    <s v="Current publication"/>
    <s v="HOA"/>
    <s v="Proprietary Owned"/>
    <s v="Standard Workflow"/>
    <s v="Blackwell"/>
    <m/>
    <n v="2200"/>
    <s v=" "/>
    <s v=""/>
    <s v=""/>
    <s v=""/>
    <m/>
    <s v="CC-BY for all"/>
    <s v="2019, 2020, 2021, 2022, 2023"/>
    <s v="10.1111/(ISSN)1399-5618"/>
    <s v="https://onlinelibrary.wiley.com/journal/13995618"/>
    <s v="Medicine"/>
    <s v="Psychiatry"/>
    <m/>
    <d v="2023-01-06T00:00:00"/>
    <s v=""/>
    <d v="2023-01-06T00:00:00"/>
  </r>
  <r>
    <x v="249"/>
    <m/>
    <s v="1099-0771"/>
    <s v="0894-3257"/>
    <s v="Journal Of Behavioral Decision Making"/>
    <s v="Current publication"/>
    <s v="HOA"/>
    <s v="Proprietary Owned"/>
    <s v="Standard Workflow"/>
    <s v="Wiley"/>
    <m/>
    <n v="2200"/>
    <s v=" "/>
    <s v=""/>
    <s v=""/>
    <s v=""/>
    <m/>
    <s v="CC-BY for all"/>
    <s v="2019, 2020, 2021, 2022, 2023"/>
    <s v="10.1002/(ISSN)1099-0771"/>
    <s v="https://onlinelibrary.wiley.com/journal/10990771"/>
    <s v="Business, Economics, Finance &amp; Accounting"/>
    <s v="Decision Sciences"/>
    <m/>
    <d v="2023-01-06T00:00:00"/>
    <s v=""/>
    <d v="2023-01-06T00:00:00"/>
  </r>
  <r>
    <x v="250"/>
    <s v="BDR2"/>
    <s v="2472-1727"/>
    <s v="1542-0752"/>
    <s v="Birth Defects Research"/>
    <s v="Current publication"/>
    <s v="HOA"/>
    <s v="Proprietary Owned"/>
    <s v="Standard Workflow"/>
    <s v="Wiley"/>
    <m/>
    <n v="2200"/>
    <s v=" "/>
    <s v=""/>
    <s v=""/>
    <s v=""/>
    <m/>
    <s v="CC-BY for all"/>
    <s v="2019, 2020, 2021, 2022, 2023"/>
    <s v="10.1002/(ISSN)2472-1727"/>
    <s v="https://onlinelibrary.wiley.com/journal/24721727"/>
    <s v="Life Sciences"/>
    <s v="Medical Genetics"/>
    <m/>
    <d v="2023-01-06T00:00:00"/>
    <s v=""/>
    <d v="2023-01-06T00:00:00"/>
  </r>
  <r>
    <x v="251"/>
    <m/>
    <s v="2694-6424"/>
    <s v="2694-6416"/>
    <s v="Business Ethics, The Environment &amp; Responsibility"/>
    <s v="Current publication"/>
    <s v="HOA"/>
    <s v="Proprietary Owned"/>
    <s v="Standard Workflow"/>
    <s v="Blackwell"/>
    <m/>
    <n v="2200"/>
    <s v=" "/>
    <s v=""/>
    <s v=""/>
    <s v=""/>
    <m/>
    <s v="CC-BY for all"/>
    <s v="2019, 2020, 2021, 2022, 2023"/>
    <s v="10.1111/(ISSN)2694-6424"/>
    <s v="https://onlinelibrary.wiley.com/journal/26946424"/>
    <s v="Business, Economics, Finance &amp; Accounting"/>
    <s v="Business Ethics"/>
    <m/>
    <d v="2023-01-06T00:00:00"/>
    <s v=""/>
    <d v="2023-01-06T00:00:00"/>
  </r>
  <r>
    <x v="252"/>
    <m/>
    <s v="1521-186X"/>
    <s v="0197-8462"/>
    <s v="Bioelectromagnetics"/>
    <s v="Current publication"/>
    <s v="HOA"/>
    <s v="Society Owned"/>
    <s v="Standard Workflow"/>
    <s v="Bioelectromagnetics Society"/>
    <m/>
    <n v="2700"/>
    <s v=" "/>
    <s v=""/>
    <s v=""/>
    <s v=""/>
    <m/>
    <s v="CC-BY for all"/>
    <s v="2019, 2020, 2021, 2022, 2023"/>
    <s v="10.1002/(ISSN)1521-186X"/>
    <s v="https://onlinelibrary.wiley.com/journal/1521186X"/>
    <s v="Physical Sciences &amp; Engineering"/>
    <s v="Biophysics"/>
    <m/>
    <d v="2023-01-06T00:00:00"/>
    <s v=""/>
    <d v="2023-01-06T00:00:00"/>
  </r>
  <r>
    <x v="253"/>
    <m/>
    <s v="1469-3518"/>
    <s v="0141-1926"/>
    <s v="British Educational Research Journal"/>
    <s v="Current publication"/>
    <s v="HOA"/>
    <s v="Society Owned"/>
    <s v="Standard Workflow"/>
    <s v="British Educational Research Association (BERA)"/>
    <m/>
    <n v="2700"/>
    <s v=" "/>
    <s v=""/>
    <s v=""/>
    <s v=""/>
    <m/>
    <s v="CC-BY for all"/>
    <s v="2019, 2020, 2021, 2022, 2023"/>
    <s v="10.1002/(ISSN)1469-3518"/>
    <s v="https://onlinelibrary.wiley.com/journal/14693518"/>
    <s v="Social &amp; Behavioral Sciences"/>
    <s v="General &amp; Introductory Education"/>
    <m/>
    <d v="2023-05-03T00:00:00"/>
    <s v=""/>
    <d v="2023-05-03T00:00:00"/>
  </r>
  <r>
    <x v="254"/>
    <m/>
    <s v="2327-6096"/>
    <m/>
    <s v="The Bulletin Of The Ecological Society Of America"/>
    <s v="Current publication"/>
    <s v="OA"/>
    <s v="Society Owned"/>
    <s v="Non-Standard Workflow"/>
    <s v="Ecological Society of America"/>
    <m/>
    <s v=""/>
    <s v=" "/>
    <s v=""/>
    <s v=""/>
    <s v=""/>
    <s v="No current pricing as Society pays full APC. "/>
    <s v="CC-BY only"/>
    <s v="No"/>
    <s v="10.1002/(ISSN)2327-6096"/>
    <s v="https://esajournals.onlinelibrary.wiley.com/journal/23276096"/>
    <s v="Life Sciences"/>
    <s v="Ecology &amp; Organismal Biology"/>
    <m/>
    <d v="2021-03-22T00:00:00"/>
    <s v=""/>
    <d v="2024-04-15T00:00:00"/>
  </r>
  <r>
    <x v="255"/>
    <s v="2093"/>
    <s v="1437-1006"/>
    <s v="0005-9900"/>
    <s v="Beton- Und Stahlbetonbau"/>
    <s v="Current publication"/>
    <s v="SUBS"/>
    <s v="Proprietary Owned"/>
    <s v="Standard Workflow"/>
    <s v="Ernst &amp; Sohn"/>
    <m/>
    <s v=""/>
    <s v=" "/>
    <s v=""/>
    <s v=""/>
    <s v=""/>
    <m/>
    <s v="CTA"/>
    <s v="2019, 2020, 2021, 2022, 2023"/>
    <s v="10.1002/(ISSN)1437-1006"/>
    <s v="https://onlinelibrary.wiley.com/journal/14371006"/>
    <s v="Physical Sciences &amp; Engineering"/>
    <s v="General &amp; Introductory Civil Engineering &amp; Construction"/>
    <m/>
    <d v="2024-03-14T00:00:00"/>
    <s v=""/>
    <d v="2024-03-14T00:00:00"/>
  </r>
  <r>
    <x v="256"/>
    <s v="2031"/>
    <s v="1522-2365"/>
    <s v="0170-6233"/>
    <s v="Berichte Zur Wissenschaftsgeschichte"/>
    <s v="Current publication"/>
    <s v="HOA"/>
    <s v="Proprietary Owned"/>
    <s v="Standard Workflow"/>
    <s v="Wiley-VCH"/>
    <m/>
    <n v="2200"/>
    <s v=" "/>
    <s v=""/>
    <s v=""/>
    <s v=""/>
    <m/>
    <s v="CC-BY for all"/>
    <s v="2019, 2020, 2021, 2022, 2023"/>
    <s v="10.1002/(ISSN)1522-2365"/>
    <s v="https://onlinelibrary.wiley.com/journal/15222365"/>
    <s v="Chemistry"/>
    <s v="Process Development"/>
    <m/>
    <d v="2024-03-14T00:00:00"/>
    <s v=""/>
    <d v="2024-03-14T00:00:00"/>
  </r>
  <r>
    <x v="257"/>
    <m/>
    <s v="1521-1878"/>
    <s v="0265-9247"/>
    <s v="Bioessays"/>
    <s v="Current publication"/>
    <s v="HOA"/>
    <s v="Proprietary Owned"/>
    <s v="Standard Workflow"/>
    <s v="Wiley"/>
    <m/>
    <n v="3150"/>
    <s v=" "/>
    <s v=""/>
    <s v=""/>
    <s v=""/>
    <m/>
    <s v="CC-BY for all"/>
    <s v="2019, 2020, 2021, 2022, 2023"/>
    <s v="10.1002/(ISSN)1521-1878"/>
    <s v="https://onlinelibrary.wiley.com/journal/15211878"/>
    <s v="Life Sciences"/>
    <s v="Cell &amp; Molecular Biology"/>
    <m/>
    <d v="2023-01-06T00:00:00"/>
    <s v=""/>
    <d v="2023-01-06T00:00:00"/>
  </r>
  <r>
    <x v="258"/>
    <s v="2221"/>
    <s v="1521-4036"/>
    <s v="0323-3847"/>
    <s v="Biometrical Journal"/>
    <s v="Current publication"/>
    <s v="HOA"/>
    <s v="Proprietary Owned"/>
    <s v="Standard Workflow"/>
    <s v="Wiley-VCH"/>
    <m/>
    <n v="2200"/>
    <s v=" "/>
    <s v=""/>
    <s v=""/>
    <s v=""/>
    <m/>
    <s v="CC-BY for all"/>
    <s v="2019, 2020, 2021, 2022, 2023"/>
    <s v="10.1002/(ISSN)1521-4036"/>
    <s v="https://onlinelibrary.wiley.com/journal/15214036"/>
    <s v="Mathematics &amp; Statistics"/>
    <s v="Biometrics"/>
    <m/>
    <d v="2024-03-14T00:00:00"/>
    <s v=""/>
    <d v="2024-03-14T00:00:00"/>
  </r>
  <r>
    <x v="259"/>
    <m/>
    <s v="1099-078X"/>
    <s v="1072-0847"/>
    <s v="Behavioral Interventions"/>
    <s v="Current publication"/>
    <s v="HOA"/>
    <s v="Proprietary Owned"/>
    <s v="Standard Workflow"/>
    <s v="Wiley"/>
    <m/>
    <n v="2200"/>
    <s v=" "/>
    <s v=""/>
    <s v=""/>
    <s v=""/>
    <m/>
    <s v="CC-BY for all"/>
    <s v="2019, 2020, 2021, 2022, 2023"/>
    <s v="10.1002/(ISSN)1099-078X"/>
    <s v="https://onlinelibrary.wiley.com/journal/1099078X"/>
    <s v="Psychology"/>
    <s v="Clinical Psychology"/>
    <m/>
    <d v="2023-01-06T00:00:00"/>
    <s v=""/>
    <d v="2023-01-06T00:00:00"/>
  </r>
  <r>
    <x v="260"/>
    <m/>
    <s v="1522-7243"/>
    <s v="1522-7235"/>
    <s v="Luminescence"/>
    <s v="Current publication"/>
    <s v="HOA"/>
    <s v="Proprietary Owned"/>
    <s v="Standard Workflow"/>
    <s v="Wiley"/>
    <m/>
    <n v="2200"/>
    <s v=" "/>
    <s v=""/>
    <s v=""/>
    <s v=""/>
    <m/>
    <s v="CC-BY for all"/>
    <s v="2019, 2020, 2021, 2022, 2023"/>
    <s v="10.1002/(ISSN)1522-7243"/>
    <s v="https://onlinelibrary.wiley.com/journal/15227243"/>
    <s v="Physical Sciences &amp; Engineering"/>
    <s v="Analytical Chemistry"/>
    <m/>
    <d v="2023-01-06T00:00:00"/>
    <s v=""/>
    <d v="2023-01-06T00:00:00"/>
  </r>
  <r>
    <x v="261"/>
    <m/>
    <s v="1467-8519"/>
    <s v="0269-9702"/>
    <s v="Bioethics"/>
    <s v="Current publication"/>
    <s v="HOA"/>
    <s v="Proprietary Owned"/>
    <s v="Standard Workflow"/>
    <s v="Blackwell"/>
    <m/>
    <n v="2200"/>
    <s v=" "/>
    <s v=""/>
    <s v=""/>
    <s v=""/>
    <m/>
    <s v="CC-BY for all"/>
    <s v="2019, 2020, 2021, 2022, 2023"/>
    <s v="10.1111/(ISSN)1467-8519"/>
    <s v="https://onlinelibrary.wiley.com/journal/14678519"/>
    <s v="Humanities"/>
    <s v="Bioethics &amp; Medical Ethics"/>
    <m/>
    <d v="2023-01-06T00:00:00"/>
    <s v=""/>
    <d v="2023-01-06T00:00:00"/>
  </r>
  <r>
    <x v="262"/>
    <m/>
    <s v="1872-8081"/>
    <s v="0951-6433"/>
    <s v="Biofactors"/>
    <s v="Current publication"/>
    <s v="HOA"/>
    <s v="Society Owned"/>
    <s v="Standard Workflow"/>
    <s v="International Union of Biochemistry and Molecular Biology"/>
    <m/>
    <n v="2700"/>
    <s v=" "/>
    <s v=""/>
    <s v=""/>
    <s v=""/>
    <m/>
    <s v="CC-BY for all"/>
    <s v="2019, 2020, 2021, 2022, 2023"/>
    <s v="10.1002/(ISSN)1872-8081"/>
    <s v="https://iubmb.onlinelibrary.wiley.com/journal/18728081"/>
    <s v="Life Sciences"/>
    <s v="Biochemistry"/>
    <m/>
    <d v="2023-01-06T00:00:00"/>
    <s v=""/>
    <d v="2023-01-06T00:00:00"/>
  </r>
  <r>
    <x v="263"/>
    <s v="2446"/>
    <s v="1860-7314"/>
    <s v="1860-6768"/>
    <s v="Biotechnology Journal"/>
    <s v="Current publication"/>
    <s v="HOA"/>
    <s v="Proprietary Owned"/>
    <s v="Standard Workflow"/>
    <s v="Wiley-VCH"/>
    <m/>
    <n v="3150"/>
    <s v=" "/>
    <s v=""/>
    <s v=""/>
    <s v=""/>
    <m/>
    <s v="CC-BY for all"/>
    <s v="2019, 2020, 2021, 2022, 2023"/>
    <s v="10.1002/(ISSN)1860-7314"/>
    <s v="https://onlinelibrary.wiley.com/journal/18607314"/>
    <s v="Life Sciences"/>
    <s v="Biotechnology (Life Sciences)"/>
    <m/>
    <d v="2024-03-14T00:00:00"/>
    <s v=""/>
    <d v="2024-03-14T00:00:00"/>
  </r>
  <r>
    <x v="264"/>
    <m/>
    <s v="1097-0282"/>
    <s v="0006-3525"/>
    <s v="Biopolymers"/>
    <s v="Current publication"/>
    <s v="HOA"/>
    <s v="Proprietary Owned"/>
    <s v="Standard Workflow"/>
    <s v="Wiley"/>
    <m/>
    <n v="2200"/>
    <s v=" "/>
    <s v=""/>
    <s v=""/>
    <s v=""/>
    <m/>
    <s v="CC-BY for all"/>
    <s v="2019, 2020, 2021, 2022, 2023"/>
    <s v="10.1002/(ISSN)1097-0282"/>
    <s v="https://onlinelibrary.wiley.com/journal/10970282"/>
    <s v="Life Sciences"/>
    <s v="Biochemistry"/>
    <m/>
    <d v="2023-01-06T00:00:00"/>
    <s v=""/>
    <d v="2023-01-06T00:00:00"/>
  </r>
  <r>
    <x v="265"/>
    <m/>
    <s v="1523-536X"/>
    <s v="0730-7659"/>
    <s v="Birth"/>
    <s v="Current publication"/>
    <s v="HOA"/>
    <s v="Proprietary Owned"/>
    <s v="Standard Workflow"/>
    <s v="Blackwell"/>
    <m/>
    <n v="2200"/>
    <s v=" "/>
    <s v=""/>
    <s v=""/>
    <s v=""/>
    <m/>
    <s v="CC-BY for all"/>
    <s v="2019, 2020, 2021, 2022, 2023"/>
    <s v="10.1111/(ISSN)1523-536X"/>
    <s v="https://onlinelibrary.wiley.com/journal/1523536X"/>
    <s v="Nursing, Dentistry &amp; Healthcare"/>
    <s v="Women's Health Nursing"/>
    <m/>
    <d v="2023-01-06T00:00:00"/>
    <s v=""/>
    <d v="2023-01-06T00:00:00"/>
  </r>
  <r>
    <x v="266"/>
    <m/>
    <s v="1097-0290"/>
    <s v="0006-3592"/>
    <s v="Biotechnology And Bioengineering"/>
    <s v="Current publication"/>
    <s v="HOA"/>
    <s v="Proprietary Owned"/>
    <s v="Standard Workflow"/>
    <s v="Wiley"/>
    <m/>
    <n v="3150"/>
    <s v=" "/>
    <s v=""/>
    <s v=""/>
    <s v=""/>
    <m/>
    <s v="CC-BY for all"/>
    <s v="2019, 2020, 2021, 2022, 2023"/>
    <s v="10.1002/(ISSN)1097-0290"/>
    <s v="https://onlinelibrary.wiley.com/journal/10970290"/>
    <s v="Life Sciences"/>
    <s v="Biotechnology (Life Sciences)"/>
    <m/>
    <d v="2023-01-06T00:00:00"/>
    <s v=""/>
    <d v="2023-01-06T00:00:00"/>
  </r>
  <r>
    <x v="267"/>
    <m/>
    <s v="2044-8260"/>
    <s v="0144-6657"/>
    <s v="British Journal Of Clinical Psychology"/>
    <s v="Current publication"/>
    <s v="HOA"/>
    <s v="Society Owned"/>
    <s v="Standard Workflow"/>
    <s v="British Psychological Society (BPS)"/>
    <m/>
    <n v="2700"/>
    <s v=" "/>
    <s v=""/>
    <s v=""/>
    <s v=""/>
    <m/>
    <s v="CC-BY only"/>
    <s v="2019, 2020, 2021, 2022, 2023"/>
    <s v="10.1111/(ISSN)2044-8260"/>
    <s v="https://onlinelibrary.wiley.com/journal/20448260"/>
    <s v="Psychology"/>
    <s v="Clinical Psychology"/>
    <m/>
    <d v="2023-05-03T00:00:00"/>
    <s v=""/>
    <d v="2023-05-03T00:00:00"/>
  </r>
  <r>
    <x v="268"/>
    <m/>
    <s v="2044-835X"/>
    <s v="0261-510X"/>
    <s v="British Journal Of Developmental Psychology"/>
    <s v="Current publication"/>
    <s v="HOA"/>
    <s v="Society Owned"/>
    <s v="Standard Workflow"/>
    <s v="British Psychological Society (BPS)"/>
    <m/>
    <n v="2700"/>
    <s v=" "/>
    <s v=""/>
    <s v=""/>
    <s v=""/>
    <m/>
    <s v="CC-BY only"/>
    <s v="2019, 2020, 2021, 2022, 2023"/>
    <s v="10.1111/(ISSN)2044-835X"/>
    <s v="https://onlinelibrary.wiley.com/journal/2044835X"/>
    <s v="Psychology"/>
    <s v="Developmental Psychology"/>
    <m/>
    <d v="2023-05-03T00:00:00"/>
    <s v=""/>
    <d v="2023-05-03T00:00:00"/>
  </r>
  <r>
    <x v="269"/>
    <m/>
    <s v="2044-8279"/>
    <s v="0007-0998"/>
    <s v="British Journal Of Educational Psychology"/>
    <s v="Current publication"/>
    <s v="HOA"/>
    <s v="Society Owned"/>
    <s v="Standard Workflow"/>
    <s v="British Psychological Society (BPS)"/>
    <m/>
    <n v="2700"/>
    <s v=" "/>
    <s v=""/>
    <s v=""/>
    <s v=""/>
    <m/>
    <s v="CC-BY for all"/>
    <s v="2019, 2020, 2021, 2022, 2023"/>
    <s v="10.1111/(ISSN)2044-8279"/>
    <s v="https://onlinelibrary.wiley.com/journal/20448279"/>
    <s v="Psychology"/>
    <s v="Educational &amp; School Psychology"/>
    <m/>
    <d v="2023-05-03T00:00:00"/>
    <s v=""/>
    <d v="2023-05-03T00:00:00"/>
  </r>
  <r>
    <x v="270"/>
    <m/>
    <s v="1467-8535"/>
    <s v="0007-1013"/>
    <s v="British Journal Of Educational Technology"/>
    <s v="Current publication"/>
    <s v="HOA"/>
    <s v="Society Owned"/>
    <s v="Standard Workflow"/>
    <s v="British Educational Research Association (BERA)"/>
    <m/>
    <n v="2700"/>
    <s v=" "/>
    <s v=""/>
    <s v=""/>
    <s v=""/>
    <m/>
    <s v="CC-BY by mandate only"/>
    <s v="2019, 2020, 2021, 2022, 2023"/>
    <s v="10.1111/(ISSN)1467-8535"/>
    <s v="https://onlinelibrary.wiley.com/journal/14678535"/>
    <s v="Social &amp; Behavioral Sciences"/>
    <s v="Technology &amp; Education (K-12)"/>
    <m/>
    <d v="2023-01-06T00:00:00"/>
    <s v=""/>
    <d v="2023-01-06T00:00:00"/>
  </r>
  <r>
    <x v="271"/>
    <m/>
    <s v="1365-2141"/>
    <s v="0007-1048"/>
    <s v="British Journal Of Haematology"/>
    <s v="Current publication"/>
    <s v="HOA"/>
    <s v="Joint Owned"/>
    <s v="Standard Workflow"/>
    <s v="Wiley and British Society for Haematology"/>
    <m/>
    <n v="3150"/>
    <s v=" "/>
    <s v=""/>
    <s v=""/>
    <s v=""/>
    <m/>
    <s v="CC-BY by mandate only"/>
    <s v="2019, 2020, 2021, 2022, 2023"/>
    <s v="10.1111/(ISSN)1365-2141"/>
    <s v="https://onlinelibrary.wiley.com/journal/13652141"/>
    <s v="Medicine"/>
    <s v="Hematology"/>
    <m/>
    <d v="2023-05-03T00:00:00"/>
    <s v=""/>
    <d v="2023-05-03T00:00:00"/>
  </r>
  <r>
    <x v="272"/>
    <m/>
    <s v="2044-8287"/>
    <s v="1359-107X"/>
    <s v="British Journal Of Health Psychology"/>
    <s v="Current publication"/>
    <s v="HOA"/>
    <s v="Society Owned"/>
    <s v="Standard Workflow"/>
    <s v="British Psychological Society (BPS)"/>
    <m/>
    <n v="2700"/>
    <s v=" "/>
    <s v=""/>
    <s v=""/>
    <s v=""/>
    <m/>
    <s v="CC-BY for all"/>
    <s v="2019, 2020, 2021, 2022, 2023"/>
    <s v="10.1111/(ISSN)2044-8287"/>
    <s v="https://onlinelibrary.wiley.com/journal/20448287"/>
    <s v="Psychology"/>
    <s v="Health &amp; Behavioral Clinical Psychology"/>
    <m/>
    <d v="2023-05-03T00:00:00"/>
    <s v=""/>
    <d v="2023-05-03T00:00:00"/>
  </r>
  <r>
    <x v="273"/>
    <m/>
    <s v="1467-8543"/>
    <s v="0007-1080"/>
    <s v="British Journal Of Industrial Relations"/>
    <s v="Current publication"/>
    <s v="HOA"/>
    <s v="Proprietary Owned"/>
    <s v="Standard Workflow"/>
    <s v="Blackwell"/>
    <m/>
    <n v="2200"/>
    <s v=" "/>
    <s v=""/>
    <s v=""/>
    <s v=""/>
    <m/>
    <s v="CC-BY for all"/>
    <s v="2019, 2020, 2021, 2022, 2023"/>
    <s v="10.1111/(ISSN)1467-8543"/>
    <s v="https://onlinelibrary.wiley.com/journal/14678543"/>
    <s v="Business, Economics, Finance &amp; Accounting"/>
    <s v="Industrial &amp; Labor Relations"/>
    <m/>
    <d v="2023-01-06T00:00:00"/>
    <s v=""/>
    <d v="2023-01-06T00:00:00"/>
  </r>
  <r>
    <x v="274"/>
    <m/>
    <s v="1471-0528"/>
    <s v="1470-0328"/>
    <s v="Bjog: An International Journal Of Obstetrics And Gynaecology"/>
    <s v="Current publication"/>
    <s v="HOA"/>
    <s v="Proprietary Owned"/>
    <s v="Standard Workflow"/>
    <s v="Wiley"/>
    <m/>
    <n v="2200"/>
    <s v=" "/>
    <s v=""/>
    <s v=""/>
    <s v=""/>
    <m/>
    <s v="CC-BY for all"/>
    <s v="2019, 2020, 2021, 2022, 2023"/>
    <s v="10.1111/(ISSN)1471-0528"/>
    <s v="https://obgyn.onlinelibrary.wiley.com/journal/14710528"/>
    <s v="Medicine"/>
    <s v="Obstetrics &amp; Gynecology"/>
    <m/>
    <d v="2023-05-03T00:00:00"/>
    <s v=""/>
    <d v="2023-05-03T00:00:00"/>
  </r>
  <r>
    <x v="275"/>
    <m/>
    <s v="1467-8551"/>
    <s v="1045-3172"/>
    <s v="British Journal Of Management"/>
    <s v="Current publication"/>
    <s v="HOA"/>
    <s v="Society Owned"/>
    <s v="Standard Workflow"/>
    <s v="British Academy of Management"/>
    <m/>
    <n v="2700"/>
    <s v=" "/>
    <s v=""/>
    <s v=""/>
    <s v=""/>
    <m/>
    <s v="CC-BY for all"/>
    <s v="2019, 2020, 2021, 2022, 2023"/>
    <s v="10.1111/(ISSN)1467-8551"/>
    <s v="https://onlinelibrary.wiley.com/journal/14678551"/>
    <s v="Business, Economics, Finance &amp; Accounting"/>
    <s v="Management"/>
    <m/>
    <d v="2023-05-03T00:00:00"/>
    <s v=""/>
    <d v="2023-05-03T00:00:00"/>
  </r>
  <r>
    <x v="276"/>
    <m/>
    <s v="2044-8295"/>
    <s v="0007-1269"/>
    <s v="British Journal Of Psychology"/>
    <s v="Current publication"/>
    <s v="HOA"/>
    <s v="Society Owned"/>
    <s v="Standard Workflow"/>
    <s v="British Psychological Society (BPS)"/>
    <m/>
    <n v="2700"/>
    <s v=" "/>
    <s v=""/>
    <s v=""/>
    <s v=""/>
    <m/>
    <s v="CC-BY only"/>
    <s v="2019, 2020, 2021, 2022, 2023"/>
    <s v="10.1111/(ISSN)2044-8295"/>
    <s v="https://onlinelibrary.wiley.com/journal/20448295"/>
    <s v="Psychology"/>
    <s v="General Psychology"/>
    <m/>
    <d v="2023-05-03T00:00:00"/>
    <s v=""/>
    <d v="2023-05-03T00:00:00"/>
  </r>
  <r>
    <x v="277"/>
    <m/>
    <s v="1468-4446"/>
    <s v="0007-1315"/>
    <s v="The British Journal Of Sociology"/>
    <s v="Current publication"/>
    <s v="HOA"/>
    <s v="Society Owned"/>
    <s v="Standard Workflow"/>
    <s v="The London School of Economics"/>
    <m/>
    <n v="2700"/>
    <s v=" "/>
    <s v=""/>
    <s v=""/>
    <s v=""/>
    <m/>
    <s v="CC-BY for all"/>
    <s v="2019, 2020, 2021, 2022, 2023"/>
    <s v="10.1111/(ISSN)1468-4446"/>
    <s v="https://onlinelibrary.wiley.com/journal/14684446"/>
    <s v="Social &amp; Behavioral Sciences"/>
    <s v="General Sociology"/>
    <m/>
    <d v="2023-01-06T00:00:00"/>
    <s v=""/>
    <d v="2023-01-06T00:00:00"/>
  </r>
  <r>
    <x v="278"/>
    <m/>
    <s v="1752-0118"/>
    <s v="0265-9883"/>
    <s v="British Journal Of Psychotherapy"/>
    <s v="Current publication"/>
    <s v="HOA"/>
    <s v="Joint Owned"/>
    <s v="Standard Workflow"/>
    <s v="Blackwell/British Psychotherapy Foundation"/>
    <m/>
    <n v="2200"/>
    <s v=" "/>
    <s v=""/>
    <s v=""/>
    <s v=""/>
    <m/>
    <s v="CC-BY only"/>
    <s v="2019, 2020, 2021, 2022, 2023"/>
    <s v="10.1111/(ISSN)1752-0118"/>
    <s v="https://onlinelibrary.wiley.com/journal/17520118"/>
    <s v="Psychology"/>
    <s v="Psychotherapy &amp; Counseling"/>
    <m/>
    <d v="2023-05-03T00:00:00"/>
    <s v=""/>
    <d v="2023-05-03T00:00:00"/>
  </r>
  <r>
    <x v="279"/>
    <m/>
    <s v="2044-8309"/>
    <s v="0144-6665"/>
    <s v="British Journal Of Social Psychology"/>
    <s v="Current publication"/>
    <s v="HOA"/>
    <s v="Society Owned"/>
    <s v="Standard Workflow"/>
    <s v="British Psychological Society (BPS)"/>
    <m/>
    <n v="2700"/>
    <s v=" "/>
    <s v=""/>
    <s v=""/>
    <s v=""/>
    <m/>
    <s v="CC-BY for all"/>
    <s v="2019, 2020, 2021, 2022, 2023"/>
    <s v="10.1111/(ISSN)2044-8309"/>
    <s v="https://onlinelibrary.wiley.com/journal/20448309"/>
    <s v="Psychology"/>
    <s v="Social Psychology"/>
    <m/>
    <d v="2023-05-03T00:00:00"/>
    <s v=""/>
    <d v="2023-05-03T00:00:00"/>
  </r>
  <r>
    <x v="280"/>
    <m/>
    <s v="1467-8578"/>
    <s v="0952-3383"/>
    <s v="British Journal Of Special Education"/>
    <s v="Current publication"/>
    <s v="HOA"/>
    <s v="Society Owned"/>
    <s v="Standard Workflow"/>
    <s v="National Association for Special Educational Needs"/>
    <m/>
    <n v="2700"/>
    <s v=" "/>
    <s v=""/>
    <s v=""/>
    <s v=""/>
    <m/>
    <s v="CC-BY for all"/>
    <s v="2019, 2020, 2021, 2022, 2023"/>
    <s v="10.1111/(ISSN)1467-8578"/>
    <s v="https://onlinelibrary.wiley.com/journal/14678578"/>
    <s v="Social &amp; Behavioral Sciences"/>
    <s v="Special Educational Needs"/>
    <m/>
    <d v="2023-01-06T00:00:00"/>
    <s v=""/>
    <d v="2023-01-06T00:00:00"/>
  </r>
  <r>
    <x v="281"/>
    <m/>
    <s v="1464-410X"/>
    <s v="1464-4096"/>
    <s v="Bju International"/>
    <s v="Current publication"/>
    <s v="HOA"/>
    <s v="Society Owned"/>
    <s v="Standard Workflow"/>
    <s v="BJU International"/>
    <m/>
    <n v="2700"/>
    <s v=" "/>
    <s v=""/>
    <s v=""/>
    <s v=""/>
    <m/>
    <s v="CC-BY by mandate only"/>
    <s v="2019, 2020, 2021, 2022, 2023"/>
    <s v="10.1111/(ISSN)1464-410X"/>
    <s v="https://onlinelibrary.wiley.com/journal/1464410X"/>
    <s v="Medicine"/>
    <s v="Urology"/>
    <m/>
    <d v="2023-01-06T00:00:00"/>
    <s v=""/>
    <d v="2023-01-06T00:00:00"/>
  </r>
  <r>
    <x v="282"/>
    <s v="E762"/>
    <s v="1229-5949"/>
    <m/>
    <s v="Bulletin Of The Korean Chemical Society"/>
    <s v="Current publication"/>
    <s v="HOA"/>
    <s v="Joint Owned"/>
    <s v="Standard Workflow"/>
    <s v="Wiley-VCH, Korean Chemical Society"/>
    <m/>
    <n v="2200"/>
    <s v=" "/>
    <s v=""/>
    <s v=""/>
    <s v=""/>
    <m/>
    <s v="CC-BY for all"/>
    <s v="2019, 2020, 2021, 2022, 2023"/>
    <s v="10.1002/(ISSN)1229-5949"/>
    <s v="https://onlinelibrary.wiley.com/journal/12295949"/>
    <s v="Chemistry"/>
    <s v="General &amp; Introductory Chemistry"/>
    <m/>
    <d v="2024-03-14T00:00:00"/>
    <s v=""/>
    <d v="2024-03-14T00:00:00"/>
  </r>
  <r>
    <x v="283"/>
    <m/>
    <s v="1542-7862"/>
    <s v="1061-4249"/>
    <s v="Board Leadership"/>
    <s v="Current publication"/>
    <s v="SUBS"/>
    <s v="Proprietary Owned"/>
    <s v="Standard Workflow"/>
    <s v="Wiley"/>
    <m/>
    <s v=""/>
    <s v=" "/>
    <s v=""/>
    <s v=""/>
    <s v=""/>
    <m/>
    <s v="CTA"/>
    <s v="2019, 2020, 2021, 2022, 2023"/>
    <s v="10.1002/(ISSN)1542-7862"/>
    <s v="https://onlinelibrary.wiley.com/journal/15427862"/>
    <s v="Business, Economics, Finance &amp; Accounting"/>
    <s v="Management / Leadership"/>
    <m/>
    <d v="2023-01-06T00:00:00"/>
    <s v=""/>
    <d v="2023-01-06T00:00:00"/>
  </r>
  <r>
    <x v="284"/>
    <m/>
    <s v="1470-9856"/>
    <s v="0261-3050"/>
    <s v="Bulletin Of Latin American Research"/>
    <s v="Current publication"/>
    <s v="HOA"/>
    <s v="Society Owned"/>
    <s v="Standard Workflow"/>
    <s v="Society for Latin American Studies"/>
    <m/>
    <n v="2700"/>
    <s v=" "/>
    <s v=""/>
    <s v=""/>
    <s v=""/>
    <m/>
    <s v="CC-BY for all"/>
    <s v="2019, 2020, 2021, 2022, 2023"/>
    <s v="10.1111/(ISSN)1470-9856"/>
    <s v="https://onlinelibrary.wiley.com/journal/14709856"/>
    <s v="Social &amp; Behavioral Sciences"/>
    <s v="General &amp; Introductory Geography"/>
    <m/>
    <d v="2023-01-06T00:00:00"/>
    <s v=""/>
    <d v="2023-01-06T00:00:00"/>
  </r>
  <r>
    <x v="285"/>
    <s v="BLC"/>
    <s v="2634-1573"/>
    <m/>
    <s v="Iet Blockchain"/>
    <s v="Current publication"/>
    <s v="OA"/>
    <s v="Society Owned"/>
    <s v="Standard Workflow"/>
    <s v="The Institution of Engineering and Technology"/>
    <m/>
    <s v=""/>
    <s v=" "/>
    <s v=""/>
    <s v=""/>
    <s v=""/>
    <s v="APC waived "/>
    <s v="CC-BY for all"/>
    <s v="No"/>
    <s v="10.1002/(ISSN)2634-1573"/>
    <s v="https://onlinelibrary.wiley.com/journal/26341573"/>
    <s v="Computer Science  &amp; Information Technology"/>
    <s v="General &amp; Introductory Computer Science"/>
    <d v="2020-07-27T00:00:00"/>
    <d v="2022-03-28T00:00:00"/>
    <s v=""/>
    <d v="2024-04-15T00:00:00"/>
  </r>
  <r>
    <x v="286"/>
    <m/>
    <s v="1468-3156"/>
    <s v="1354-4187"/>
    <s v="British Journal Of Learning Disabilities"/>
    <s v="Current publication"/>
    <s v="HOA"/>
    <s v="Proprietary Owned"/>
    <s v="Standard Workflow"/>
    <s v="Blackwell"/>
    <m/>
    <n v="2200"/>
    <s v=" "/>
    <s v=""/>
    <s v=""/>
    <s v=""/>
    <m/>
    <s v="CC-BY only"/>
    <s v="2019, 2020, 2021, 2022, 2023"/>
    <s v="10.1111/(ISSN)1468-3156"/>
    <s v="https://onlinelibrary.wiley.com/journal/14683156"/>
    <s v="Nursing, Dentistry &amp; Healthcare"/>
    <s v="Intellectual Disability"/>
    <m/>
    <d v="2023-05-03T00:00:00"/>
    <s v=""/>
    <d v="2023-05-03T00:00:00"/>
  </r>
  <r>
    <x v="287"/>
    <m/>
    <s v="1469-2120"/>
    <s v="0024-6093"/>
    <s v="Bulletin Of The London Mathematical Society"/>
    <s v="Current publication"/>
    <s v="HOA"/>
    <s v="Society Owned"/>
    <s v="Standard Workflow"/>
    <s v="London Mathematical Society"/>
    <m/>
    <n v="2700"/>
    <s v=" "/>
    <s v=""/>
    <s v=""/>
    <s v=""/>
    <m/>
    <s v="CC-BY for all"/>
    <s v="2019, 2020, 2021, 2022, 2023"/>
    <s v="10.1112/(ISSN)1469-2120"/>
    <s v="https://londmathsoc.onlinelibrary.wiley.com/journal/14692120"/>
    <s v="Mathematics &amp; Statistics"/>
    <s v="General &amp; Introductory Mathematics"/>
    <m/>
    <d v="2023-01-06T00:00:00"/>
    <s v=""/>
    <d v="2023-01-06T00:00:00"/>
  </r>
  <r>
    <x v="288"/>
    <m/>
    <s v="1539-3429"/>
    <s v="1470-8175"/>
    <s v="Biochemistry And Molecular Biology Education"/>
    <s v="Current publication"/>
    <s v="HOA"/>
    <s v="Society Owned"/>
    <s v="Standard Workflow"/>
    <s v="International Union of Biochemistry and Molecular Biology"/>
    <m/>
    <n v="2700"/>
    <s v=" "/>
    <s v=""/>
    <s v=""/>
    <s v=""/>
    <m/>
    <s v="CC-BY for all"/>
    <s v="2019, 2020, 2021, 2022, 2023"/>
    <s v="10.1002/(ISSN)1539-3429"/>
    <s v="https://iubmb.onlinelibrary.wiley.com/journal/15393429"/>
    <s v="Life Sciences"/>
    <s v="Biochemistry"/>
    <m/>
    <d v="2023-01-06T00:00:00"/>
    <s v=""/>
    <d v="2023-01-06T00:00:00"/>
  </r>
  <r>
    <x v="289"/>
    <m/>
    <s v="1099-0801"/>
    <s v="0269-3879"/>
    <s v="Biomedical Chromatography"/>
    <s v="Current publication"/>
    <s v="HOA"/>
    <s v="Proprietary Owned"/>
    <s v="Standard Workflow"/>
    <s v="Wiley"/>
    <m/>
    <n v="2200"/>
    <s v=" "/>
    <s v=""/>
    <s v=""/>
    <s v=""/>
    <m/>
    <s v="CC-BY for all"/>
    <s v="2019, 2020, 2021, 2022, 2023"/>
    <s v="10.1002/(ISSN)1099-0801"/>
    <s v="https://onlinelibrary.wiley.com/journal/10990801"/>
    <s v="Chemistry"/>
    <s v="Chromatography / Separation Techniques"/>
    <m/>
    <d v="2023-01-06T00:00:00"/>
    <s v=""/>
    <d v="2023-01-06T00:00:00"/>
  </r>
  <r>
    <x v="290"/>
    <m/>
    <s v="2047-4946"/>
    <m/>
    <s v="Iet Biometrics"/>
    <s v="Current publication"/>
    <s v="OA"/>
    <s v="Society Owned"/>
    <s v="Standard Workflow"/>
    <s v="The Institution of Engineering and Technology/Hindawi"/>
    <m/>
    <s v=""/>
    <n v="2010"/>
    <s v=""/>
    <n v="1608"/>
    <s v=""/>
    <m/>
    <s v="CC-BY for all"/>
    <s v="No"/>
    <s v="10.1002/(ISSN)2047-4946"/>
    <s v="https://ietresearch.onlinelibrary.wiley.com/journal/ietbm"/>
    <s v="Computer Science  &amp; Information Technology"/>
    <s v="General &amp; Introductory Computer Science"/>
    <d v="2020-07-27T00:00:00"/>
    <d v="2023-05-25T00:00:00"/>
    <d v="2024-11-13T00:00:00"/>
    <d v="2024-03-04T00:00:00"/>
  </r>
  <r>
    <x v="291"/>
    <m/>
    <s v="2751-7446"/>
    <m/>
    <s v="Bmemat"/>
    <s v="Current publication"/>
    <s v="OA"/>
    <s v="Society Owned"/>
    <s v="Non-Standard Workflow"/>
    <s v="Shandong University"/>
    <m/>
    <s v=""/>
    <s v=" "/>
    <s v=""/>
    <s v=""/>
    <s v=""/>
    <s v="Articles waived during 2023-2025, journal will start to charge APCs as of year 2026."/>
    <s v="CC-BY only"/>
    <s v="No"/>
    <s v="10.1002/(ISSN)2751-7446"/>
    <s v="https://onlinelibrary.wiley.com/journal/27517446"/>
    <s v="Physical Sciences &amp; Engineering"/>
    <s v="Biomaterials"/>
    <d v="2022-11-28T00:00:00"/>
    <d v="2023-03-27T00:00:00"/>
    <s v=""/>
    <d v="2024-04-15T00:00:00"/>
  </r>
  <r>
    <x v="292"/>
    <m/>
    <s v="2314-6141"/>
    <s v="2314-6133"/>
    <s v="Biomed Research International"/>
    <s v="Current publication"/>
    <s v="OA"/>
    <s v="Proprietary Owned"/>
    <s v="Standard Workflow"/>
    <s v="Hindawi"/>
    <m/>
    <s v=""/>
    <n v="2320"/>
    <s v=""/>
    <n v="1856"/>
    <s v=""/>
    <m/>
    <s v="CC-BY for all"/>
    <s v="No"/>
    <s v="10.1155/2738"/>
    <s v="https://onlinelibrary.wiley.com/journal/2738"/>
    <s v="Health Sciences"/>
    <s v="General &amp; Introductory Medical Science"/>
    <d v="2023-01-05T00:00:00"/>
    <d v="2024-04-15T00:00:00"/>
    <d v="2024-10-14T00:00:00"/>
    <d v="2024-04-15T00:00:00"/>
  </r>
  <r>
    <x v="293"/>
    <m/>
    <s v="2044-8317"/>
    <s v="0007-1102"/>
    <s v="British Journal Of Mathematical And Statistical Psychology"/>
    <s v="Current publication"/>
    <s v="HOA"/>
    <s v="Society Owned"/>
    <s v="Standard Workflow"/>
    <s v="British Psychological Society (BPS)"/>
    <m/>
    <n v="2700"/>
    <s v=" "/>
    <s v=""/>
    <s v=""/>
    <s v=""/>
    <m/>
    <s v="CC-BY only"/>
    <s v="2019, 2020, 2021, 2022, 2023"/>
    <s v="10.1111/(ISSN)2044-8317"/>
    <s v="https://onlinelibrary.wiley.com/journal/20448317"/>
    <s v="Psychology"/>
    <s v="Psychological Methods, Research &amp; Statistics"/>
    <m/>
    <d v="2023-05-03T00:00:00"/>
    <s v=""/>
    <d v="2023-05-03T00:00:00"/>
  </r>
  <r>
    <x v="294"/>
    <m/>
    <s v="1875-8584"/>
    <s v="0953-4180"/>
    <s v="Behavioural Neurology"/>
    <s v="Current publication"/>
    <s v="OA"/>
    <s v="Proprietary Owned"/>
    <s v="Standard Workflow"/>
    <s v="Hindawi"/>
    <m/>
    <s v=""/>
    <n v="1550"/>
    <s v=""/>
    <n v="1128"/>
    <s v=""/>
    <m/>
    <s v="CC-BY for all"/>
    <s v="No"/>
    <s v="10.1155/3037"/>
    <s v="https://onlinelibrary.wiley.com/journal/3037"/>
    <s v="Health Sciences"/>
    <s v="Neurology"/>
    <d v="2023-01-05T00:00:00"/>
    <d v="2024-04-15T00:00:00"/>
    <d v="2024-10-14T00:00:00"/>
    <d v="2024-04-15T00:00:00"/>
  </r>
  <r>
    <x v="295"/>
    <m/>
    <s v="1768-322X"/>
    <s v="0248-4900"/>
    <s v="Biology Of The Cell"/>
    <s v="Current publication"/>
    <s v="HOA"/>
    <s v="Society Owned"/>
    <s v="Standard Workflow"/>
    <s v="Societe Francaise des Microscopies and Societe Biologie Cellulaire de France"/>
    <m/>
    <n v="2700"/>
    <s v=" "/>
    <s v=""/>
    <s v=""/>
    <s v=""/>
    <m/>
    <s v="CC-BY for all"/>
    <s v="2019, 2020, 2021, 2022, 2023"/>
    <s v="10.1111/(ISSN)1768-322X"/>
    <s v="https://onlinelibrary.wiley.com/journal/1768322X"/>
    <s v="Life Sciences"/>
    <s v="Cell &amp; Molecular Biology"/>
    <m/>
    <d v="2023-01-06T00:00:00"/>
    <s v=""/>
    <d v="2023-01-06T00:00:00"/>
  </r>
  <r>
    <x v="296"/>
    <m/>
    <s v="2994-4139"/>
    <m/>
    <s v="Biological Diversity"/>
    <s v="Current publication"/>
    <s v="OA"/>
    <s v="Society Owned"/>
    <s v="Standard Workflow"/>
    <s v="South China Botanical Garden, Chinese Academy of Science"/>
    <m/>
    <s v=""/>
    <s v=" "/>
    <s v=""/>
    <s v=""/>
    <s v=""/>
    <s v="APCs waived until further notice"/>
    <s v="CC-BY"/>
    <s v="No"/>
    <s v="10.1002/(ISSN)2994-4139"/>
    <s v="https://onlinelibrary.wiley.com/journal/29944139"/>
    <s v="Life Sciences"/>
    <s v="Biodiversity"/>
    <d v="2023-09-25T00:00:00"/>
    <d v="2024-09-05T00:00:00"/>
    <s v=""/>
    <d v="2024-09-05T00:00:00"/>
  </r>
  <r>
    <x v="297"/>
    <m/>
    <s v="1467-8586"/>
    <s v="0307-3378"/>
    <s v="Bulletin Of Economic Research"/>
    <s v="Current publication"/>
    <s v="HOA"/>
    <s v="Joint Owned"/>
    <s v="Standard Workflow"/>
    <s v="Blackwell/Trustees of BER"/>
    <m/>
    <n v="2200"/>
    <s v=" "/>
    <s v=""/>
    <s v=""/>
    <s v=""/>
    <m/>
    <s v="CC-BY by mandate only"/>
    <s v="2019, 2020, 2021, 2022, 2023"/>
    <s v="10.1111/(ISSN)1467-8586"/>
    <s v="https://onlinelibrary.wiley.com/journal/14678586"/>
    <s v="Business, Economics, Finance &amp; Accounting"/>
    <s v="General &amp; Introductory Economics"/>
    <m/>
    <d v="2024-03-14T00:00:00"/>
    <s v=""/>
    <d v="2024-03-14T00:00:00"/>
  </r>
  <r>
    <x v="298"/>
    <m/>
    <s v="1502-3885"/>
    <s v="0300-9483"/>
    <s v="Boreas"/>
    <s v="Current publication"/>
    <s v="OA"/>
    <s v="Society Owned"/>
    <s v="Standard Workflow"/>
    <s v="Collegium Boreas"/>
    <s v="EEO flipped on 17/08/2021; Full OA from 01/01/2022"/>
    <s v=""/>
    <n v="2700"/>
    <n v="2700"/>
    <n v="2160"/>
    <n v="2160"/>
    <m/>
    <s v="CC-BY for all"/>
    <s v="2019, 2020, 2021"/>
    <s v="10.1111/(ISSN)1502-3885"/>
    <s v="https://onlinelibrary.wiley.com/journal/15023885"/>
    <s v="Earth, Space &amp; Environmental Sciences"/>
    <s v="Quaternary Science &amp; Glaciology"/>
    <m/>
    <d v="2025-02-11T00:00:00"/>
    <d v="2024-11-13T00:00:00"/>
    <d v="2025-02-11T00:00:00"/>
  </r>
  <r>
    <x v="299"/>
    <m/>
    <s v="1750-3639"/>
    <s v="1015-6305"/>
    <s v="Brain Pathology"/>
    <s v="Current publication"/>
    <s v="OA"/>
    <s v="Society Owned"/>
    <s v="Standard Workflow"/>
    <s v="International Society of Neuropathology"/>
    <s v="EEO flipped on 14/10/2020; Full OA from 01/01/2021"/>
    <s v=""/>
    <n v="3700"/>
    <s v=""/>
    <n v="2960"/>
    <s v=""/>
    <s v="Invited Review, Invited Article, and Case Image are waived_x000a_Commentary and Letter to the Editor have a 50% discount"/>
    <s v="CC-BY only"/>
    <s v="2019, 2020"/>
    <s v="10.1111/(ISSN)1750-3639"/>
    <s v="https://onlinelibrary.wiley.com/journal/17503639"/>
    <s v="Medicine"/>
    <s v="Pathology"/>
    <m/>
    <d v="2023-05-03T00:00:00"/>
    <d v="2023-11-02T00:00:00"/>
    <d v="2023-11-06T00:00:00"/>
  </r>
  <r>
    <x v="300"/>
    <m/>
    <s v="1476-5381"/>
    <s v="0007-1188"/>
    <s v="British Journal Of Pharmacology"/>
    <s v="Current publication"/>
    <s v="HOA"/>
    <s v="Society Owned"/>
    <s v="Standard Workflow"/>
    <s v="British Pharmacological Society"/>
    <m/>
    <n v="3150"/>
    <s v=" "/>
    <s v=""/>
    <s v=""/>
    <s v=""/>
    <m/>
    <s v="CC-BY for all"/>
    <s v="2019, 2020, 2021, 2022, 2023"/>
    <s v="10.1111/(ISSN)1476-5381"/>
    <s v="https://bpspubs.onlinelibrary.wiley.com/journal/14765381"/>
    <s v="Medicine"/>
    <s v="Pharmacology &amp; Pharmaceutical Medicine"/>
    <m/>
    <d v="2023-05-03T00:00:00"/>
    <s v=""/>
    <d v="2023-05-03T00:00:00"/>
  </r>
  <r>
    <x v="301"/>
    <m/>
    <s v="2162-3279"/>
    <m/>
    <s v="Brain And Behavior"/>
    <s v="Current publication"/>
    <s v="OA"/>
    <s v="Proprietary Owned"/>
    <s v="Standard Workflow"/>
    <s v="Wiley"/>
    <m/>
    <s v=""/>
    <n v="2730"/>
    <n v="2730"/>
    <n v="2184"/>
    <n v="2184"/>
    <s v="APCs will be waived for Corrigendum. See APC page for discounted rate for Data Papers and participating societies."/>
    <s v="CC-BY only"/>
    <s v="No"/>
    <s v="10.1002/(ISSN)2157-9032"/>
    <s v="https://onlinelibrary.wiley.com/journal/21579032"/>
    <s v="Medicine"/>
    <s v="Neurology"/>
    <m/>
    <d v="2025-02-11T00:00:00"/>
    <d v="2024-09-11T00:00:00"/>
    <d v="2025-02-11T00:00:00"/>
  </r>
  <r>
    <x v="302"/>
    <m/>
    <s v="1365-2117"/>
    <s v="0950-091X"/>
    <s v="Basin Research"/>
    <s v="Current publication"/>
    <s v="HOA"/>
    <s v="Joint Owned"/>
    <s v="Standard Workflow"/>
    <s v="Wiley, European Association of Geoscientists &amp; Engineers and International Association of Sedimentologists"/>
    <m/>
    <n v="2200"/>
    <s v=" "/>
    <s v=""/>
    <s v=""/>
    <s v=""/>
    <m/>
    <s v="CC-BY for all"/>
    <s v="2019, 2020, 2021, 2022, 2023"/>
    <s v="10.1111/(ISSN)1365-2117"/>
    <s v="https://onlinelibrary.wiley.com/journal/13652117"/>
    <s v="Earth, Space &amp; Environmental Sciences"/>
    <s v="Geology &amp; Geophysics"/>
    <m/>
    <d v="2023-01-06T00:00:00"/>
    <s v=""/>
    <d v="2023-01-06T00:00:00"/>
  </r>
  <r>
    <x v="303"/>
    <m/>
    <s v="2090-2255"/>
    <s v="2090-2247"/>
    <s v="Biochemistry Research International"/>
    <s v="Current publication"/>
    <s v="OA"/>
    <s v="Proprietary Owned"/>
    <s v="Standard Workflow"/>
    <s v="Hindawi"/>
    <m/>
    <s v=""/>
    <n v="870"/>
    <s v=""/>
    <n v="696"/>
    <s v=""/>
    <m/>
    <s v="CC-BY for all"/>
    <s v="No"/>
    <s v="10.1155/9353"/>
    <s v="https://onlinelibrary.wiley.com/journal/9353"/>
    <s v="Life Sciences"/>
    <s v="Biochemistry"/>
    <d v="2023-01-05T00:00:00"/>
    <d v="2024-04-15T00:00:00"/>
    <d v="2024-10-14T00:00:00"/>
    <d v="2024-04-15T00:00:00"/>
  </r>
  <r>
    <x v="304"/>
    <m/>
    <s v="1469-185X"/>
    <s v="1464-7931"/>
    <s v="Biological Reviews"/>
    <s v="Current publication"/>
    <s v="HOA"/>
    <s v="Society Owned"/>
    <s v="Standard Workflow"/>
    <s v="Cambridge Philosophical Society"/>
    <m/>
    <n v="3150"/>
    <s v=" "/>
    <s v=""/>
    <s v=""/>
    <s v=""/>
    <m/>
    <s v="CC-BY for all"/>
    <s v="2019, 2020, 2021, 2022, 2023"/>
    <s v="10.1111/(ISSN)1469-185X"/>
    <s v="https://onlinelibrary.wiley.com/journal/1469185X"/>
    <s v="Life Sciences"/>
    <s v="General &amp; Introductory Life Sciences"/>
    <m/>
    <d v="2023-01-06T00:00:00"/>
    <s v=""/>
    <d v="2023-01-06T00:00:00"/>
  </r>
  <r>
    <x v="305"/>
    <m/>
    <s v="2835-3153"/>
    <m/>
    <s v="Brain-X"/>
    <s v="Current publication"/>
    <s v="OA"/>
    <s v="Society Owned"/>
    <s v="Non-Standard Workflow"/>
    <s v="Hubei Ainuohui Medical Technology Co., Ltd."/>
    <m/>
    <s v=""/>
    <n v="2601"/>
    <s v=""/>
    <n v="2080.8"/>
    <s v=""/>
    <s v="APC will be waived from 2023-2026. APC will be charged right after the journal receives its first Impact Factor."/>
    <s v="CC-BY only"/>
    <s v="No"/>
    <s v="10.1002/(ISSN)2835-3153"/>
    <s v="https://onlinelibrary.wiley.com/journal/28353153"/>
    <s v="Health Sciences"/>
    <s v="Neuroscience"/>
    <d v="2023-01-16T00:00:00"/>
    <d v="2023-03-27T00:00:00"/>
    <d v="2025-01-10T00:00:00"/>
    <d v="2023-03-27T00:00:00"/>
  </r>
  <r>
    <x v="306"/>
    <m/>
    <s v="2997-3805"/>
    <m/>
    <s v="Alzheimer'S &amp; Dementia: Behavior &amp; Socioeconomics Of Aging"/>
    <s v="Current publication"/>
    <s v="OA"/>
    <s v="Society Owned"/>
    <s v="Standard Workflow"/>
    <s v="The Alzheimer's Association"/>
    <m/>
    <s v=""/>
    <n v="2060"/>
    <s v=""/>
    <n v="1648"/>
    <s v=""/>
    <m/>
    <s v="CC-BY"/>
    <s v="No"/>
    <s v="10.1002/(ISSN)2997-3805"/>
    <s v="https://onlinelibrary.wiley.com/journal/29973805"/>
    <s v="Health Sciences"/>
    <s v="Public Health Services &amp; Policy"/>
    <d v="2024-05-07T00:00:00"/>
    <d v="2025-03-05T00:00:00"/>
    <d v="2024-08-05T00:00:00"/>
    <d v="2025-03-05T00:00:00"/>
  </r>
  <r>
    <x v="307"/>
    <m/>
    <s v="2405-4518"/>
    <m/>
    <s v="Biosurface And Biotribology"/>
    <s v="Current publication"/>
    <s v="OA"/>
    <s v="Society Owned"/>
    <s v="Standard Workflow"/>
    <s v="The Institution of Engineering and Technology and Southwest Jiaotong University"/>
    <m/>
    <s v=""/>
    <n v="2000"/>
    <s v=""/>
    <n v="1600"/>
    <s v=""/>
    <m/>
    <s v="CC-BY for all"/>
    <s v="No"/>
    <s v="10.1002/(ISSN)2405-4518"/>
    <s v="https://onlinelibrary.wiley.com/journal/24054518"/>
    <s v="Physical Sciences &amp; Engineering"/>
    <s v="General &amp; Introductory Electrical &amp; Electronics Engineering"/>
    <d v="2020-07-29T00:00:00"/>
    <d v="2022-03-21T00:00:00"/>
    <d v="2023-10-18T00:00:00"/>
    <d v="2022-03-21T00:00:00"/>
  </r>
  <r>
    <x v="308"/>
    <m/>
    <s v="2572-3170"/>
    <m/>
    <s v="Business Strategy And Development"/>
    <s v="Current publication"/>
    <s v="HOA"/>
    <s v="Joint Owned"/>
    <s v="Standard Workflow"/>
    <s v="Wiley, European Research Press Ltd"/>
    <m/>
    <n v="2200"/>
    <s v=" "/>
    <s v=""/>
    <s v=""/>
    <s v=""/>
    <m/>
    <s v="CC-BY for all"/>
    <s v="2019, 2020, 2021, 2022, 2023"/>
    <s v="10.1002/(ISSN)2572-3170"/>
    <s v="https://onlinelibrary.wiley.com/journal/25723170"/>
    <s v="Social &amp; Behavioral Sciences"/>
    <s v="General &amp; Introductory Development Studies"/>
    <m/>
    <d v="2023-01-06T00:00:00"/>
    <s v=""/>
    <d v="2023-01-06T00:00:00"/>
  </r>
  <r>
    <x v="309"/>
    <m/>
    <s v="1099-0836"/>
    <s v="0964-4733"/>
    <s v="Business Strategy And The Environment"/>
    <s v="Current publication"/>
    <s v="HOA"/>
    <s v="Joint Owned"/>
    <s v="Standard Workflow"/>
    <s v="Wiley &amp; ERP Environment"/>
    <m/>
    <n v="2200"/>
    <s v=" "/>
    <s v=""/>
    <s v=""/>
    <s v=""/>
    <m/>
    <s v="CC-BY for all"/>
    <s v="2019, 2020, 2021, 2022, 2023"/>
    <s v="10.1002/(ISSN)1099-0836"/>
    <s v="https://onlinelibrary.wiley.com/journal/10990836"/>
    <s v="Social &amp; Behavioral Sciences"/>
    <s v="General &amp; Introductory Development Studies"/>
    <m/>
    <d v="2023-01-06T00:00:00"/>
    <s v=""/>
    <d v="2023-01-06T00:00:00"/>
  </r>
  <r>
    <x v="310"/>
    <m/>
    <s v="1099-0798"/>
    <s v="0735-3936"/>
    <s v="Behavioral Sciences &amp; The Law"/>
    <s v="Current publication"/>
    <s v="HOA"/>
    <s v="Proprietary Owned"/>
    <s v="Standard Workflow"/>
    <s v="Wiley"/>
    <m/>
    <n v="2200"/>
    <s v=" "/>
    <s v=""/>
    <s v=""/>
    <s v=""/>
    <m/>
    <s v="CC-BY for all"/>
    <s v="2019, 2020, 2021, 2022, 2023"/>
    <s v="10.1002/(ISSN)1099-0798"/>
    <s v="https://onlinelibrary.wiley.com/journal/10990798"/>
    <s v="Psychology"/>
    <s v="Forensic Psychology"/>
    <m/>
    <d v="2023-01-06T00:00:00"/>
    <s v=""/>
    <d v="2023-01-06T00:00:00"/>
  </r>
  <r>
    <x v="311"/>
    <m/>
    <s v="2768-1696"/>
    <s v="2768-1688"/>
    <s v="Battery Energy"/>
    <s v="Current publication"/>
    <s v="OA"/>
    <s v="Joint Owned"/>
    <s v="Non-Standard Workflow"/>
    <s v="Wiley and Xijing University"/>
    <m/>
    <s v=""/>
    <n v="2880"/>
    <n v="3150"/>
    <n v="2304"/>
    <n v="2520"/>
    <s v="APCs are currently waived for the following article types: Profiles, Editorial"/>
    <s v="CC-BY only"/>
    <s v="No"/>
    <s v="10.1002/(ISSN)2768-1696"/>
    <s v="https://onlinelibrary.wiley.com/journal/27681696"/>
    <s v="Physical Sciences &amp; Engineering"/>
    <s v="General &amp; Introductory Electrical &amp; Electronics Engineering"/>
    <d v="2021-06-11T00:00:00"/>
    <d v="2025-02-11T00:00:00"/>
    <d v="2025-01-09T00:00:00"/>
    <d v="2025-02-11T00:00:00"/>
  </r>
  <r>
    <x v="312"/>
    <m/>
    <s v="2380-6761"/>
    <m/>
    <s v="Bioengineering &amp; Translational Medicine"/>
    <s v="Current publication"/>
    <s v="OA"/>
    <s v="Society Owned"/>
    <s v="Standard Workflow"/>
    <s v="American Institute of Chemical Engineers (AIChE)"/>
    <m/>
    <s v=""/>
    <n v="2260"/>
    <n v="2260"/>
    <n v="1808"/>
    <n v="1808"/>
    <m/>
    <s v="CC-BY only"/>
    <s v="No"/>
    <s v="10.1002/(ISSN)2380-6761"/>
    <s v="https://onlinelibrary.wiley.com/journal/23806761"/>
    <s v="Physical Sciences &amp; Engineering"/>
    <s v="Biochemistry (Chemical Biology)"/>
    <m/>
    <d v="2025-02-11T00:00:00"/>
    <d v="2023-11-03T00:00:00"/>
    <d v="2025-02-11T00:00:00"/>
  </r>
  <r>
    <x v="313"/>
    <m/>
    <s v="1744-7429"/>
    <s v="0006-3606"/>
    <s v="Biotropica"/>
    <s v="Current publication"/>
    <s v="HOA"/>
    <s v="Society Owned"/>
    <s v="Standard Workflow"/>
    <s v="Association for Tropical Biology and Conservation"/>
    <m/>
    <n v="2700"/>
    <s v=" "/>
    <s v=""/>
    <s v=""/>
    <s v=""/>
    <m/>
    <s v="CC-BY for all"/>
    <s v="2019, 2020, 2021, 2022, 2023"/>
    <s v="10.1111/(ISSN)1744-7429"/>
    <s v="https://onlinelibrary.wiley.com/journal/17447429"/>
    <s v="Life Sciences"/>
    <s v="Tropical Ecology"/>
    <m/>
    <d v="2023-01-06T00:00:00"/>
    <s v=""/>
    <d v="2023-01-06T00:00:00"/>
  </r>
  <r>
    <x v="314"/>
    <m/>
    <s v="1520-6033"/>
    <s v="8756-7938"/>
    <s v="Biotechnology Progress"/>
    <s v="Current publication"/>
    <s v="HOA"/>
    <s v="Society Owned"/>
    <s v="Standard Workflow"/>
    <s v="American Institute of Chemical Engineers (AIChE)"/>
    <m/>
    <n v="2700"/>
    <s v=" "/>
    <s v=""/>
    <s v=""/>
    <s v=""/>
    <m/>
    <s v="CC-BY for all"/>
    <s v="2019, 2020, 2021, 2022, 2023"/>
    <s v="10.1021/(ISSN)1520-6033"/>
    <s v="https://onlinelibrary.wiley.com/journal/15206033"/>
    <s v="Life Sciences"/>
    <s v="Biotechnology (Life Sciences)"/>
    <m/>
    <d v="2023-05-03T00:00:00"/>
    <s v=""/>
    <d v="2023-05-03T00:00:00"/>
  </r>
  <r>
    <x v="315"/>
    <m/>
    <s v="1098-2353"/>
    <s v="0897-3806"/>
    <s v="Clinical Anatomy"/>
    <s v="Current publication"/>
    <s v="HOA"/>
    <s v="Society Owned"/>
    <s v="Standard Workflow"/>
    <s v="American Association of Clinical Anatomists"/>
    <m/>
    <n v="2700"/>
    <s v=" "/>
    <s v=""/>
    <s v=""/>
    <s v=""/>
    <m/>
    <s v="CC-BY for all"/>
    <s v="2019, 2020, 2021, 2022, 2023"/>
    <s v="10.1002/(ISSN)1098-2353"/>
    <s v="https://onlinelibrary.wiley.com/journal/10982353"/>
    <s v="Life Sciences"/>
    <s v="Anatomy &amp; Physiology"/>
    <m/>
    <d v="2023-01-06T00:00:00"/>
    <s v=""/>
    <d v="2023-01-06T00:00:00"/>
  </r>
  <r>
    <x v="316"/>
    <m/>
    <s v="2523-3548"/>
    <m/>
    <s v="Cancer Communications"/>
    <s v="To be sold/Transfrd"/>
    <s v="OA"/>
    <s v="Society Owned"/>
    <s v="Non-Standard Workflow"/>
    <s v="Sun Yat-sen University Cancer Center"/>
    <m/>
    <s v=""/>
    <n v="2640"/>
    <s v=""/>
    <n v="2112"/>
    <s v=""/>
    <s v="APC waived for Commentary, Correspondence, Editorial, Guideline and Consensus, News and Views, and Research Highlight"/>
    <s v="CC-BY exceptions"/>
    <s v="No"/>
    <s v="10.1002/(ISSN)2523-3548"/>
    <s v="https://onlinelibrary.wiley.com/journal/25233548"/>
    <s v="Medicine"/>
    <s v="Medical Oncology"/>
    <d v="2019-11-28T00:00:00"/>
    <d v="2025-06-02T00:00:00"/>
    <d v="2024-11-13T00:00:00"/>
    <d v="2025-06-02T00:00:00"/>
  </r>
  <r>
    <x v="317"/>
    <m/>
    <s v="1534-8687"/>
    <s v="1520-3247"/>
    <s v="New Directions For Child And Adolescent Development"/>
    <s v="Current publication"/>
    <s v="OA"/>
    <s v="Proprietary Owned"/>
    <s v="Standard Workflow"/>
    <s v="Wiley/Hindawi"/>
    <s v="EEO flipped on 11/10/2022; Full OA from 01/01/2023 via Hindawi"/>
    <s v=""/>
    <n v="1350"/>
    <s v=""/>
    <n v="1080"/>
    <s v=""/>
    <m/>
    <s v="CC-BY for all"/>
    <s v="2019, 2020, 2021, 2022"/>
    <s v="10.1002/(ISSN)1534-8687"/>
    <s v="https://onlinelibrary.wiley.com/journal/cad"/>
    <s v="Social &amp; Behavioral Sciences"/>
    <s v="Family &amp; Child Studies Special Topics"/>
    <d v="2023-01-05T00:00:00"/>
    <d v="2023-01-19T00:00:00"/>
    <d v="2024-10-14T00:00:00"/>
    <d v="2023-01-19T00:00:00"/>
  </r>
  <r>
    <x v="318"/>
    <m/>
    <s v="1099-0542"/>
    <s v="1061-3773"/>
    <s v="Computer Applications In Engineering Education"/>
    <s v="Current publication"/>
    <s v="HOA"/>
    <s v="Proprietary Owned"/>
    <s v="Standard Workflow"/>
    <s v="Wiley"/>
    <m/>
    <n v="2200"/>
    <s v=" "/>
    <s v=""/>
    <s v=""/>
    <s v=""/>
    <m/>
    <s v="CC-BY for all"/>
    <s v="2019, 2020, 2021, 2022, 2023"/>
    <s v="10.1002/(ISSN)1099-0542"/>
    <s v="https://onlinelibrary.wiley.com/journal/10990542"/>
    <s v="Computer Science  &amp; Information Technology"/>
    <s v="General &amp; Introductory Computer Science"/>
    <m/>
    <d v="2023-01-06T00:00:00"/>
    <s v=""/>
    <d v="2023-01-06T00:00:00"/>
  </r>
  <r>
    <x v="319"/>
    <m/>
    <s v="1541-0064"/>
    <s v="0008-3658"/>
    <s v="Canadian Geographies"/>
    <s v="Current publication"/>
    <s v="HOA"/>
    <s v="Society Owned"/>
    <s v="Standard Workflow"/>
    <s v="Canadian Association of Geographers / l'Association canadienne des geographes"/>
    <m/>
    <n v="2700"/>
    <s v=" "/>
    <s v=""/>
    <s v=""/>
    <s v=""/>
    <m/>
    <s v="CC-BY only"/>
    <s v="2019, 2020, 2021, 2022, 2023"/>
    <s v="10.1111/(ISSN)1541-0064"/>
    <s v="https://onlinelibrary.wiley.com/journal/15410064"/>
    <s v="Social &amp; Behavioral Sciences"/>
    <s v="General &amp; Introductory Geography"/>
    <m/>
    <d v="2023-05-03T00:00:00"/>
    <s v=""/>
    <d v="2023-05-03T00:00:00"/>
  </r>
  <r>
    <x v="320"/>
    <m/>
    <s v="2770-9183"/>
    <m/>
    <s v="Cancer Innovation"/>
    <s v="Current publication"/>
    <s v="OA"/>
    <s v="Society Owned"/>
    <s v="Non-Standard Workflow"/>
    <s v="Tsinghua University Press"/>
    <m/>
    <s v=""/>
    <n v="2590"/>
    <s v=""/>
    <n v="2072"/>
    <s v=""/>
    <m/>
    <s v="CC-BY for all"/>
    <s v="No"/>
    <s v="10.1002/(ISSN)2770-9183"/>
    <s v="https://onlinelibrary.wiley.com/journal/27709183"/>
    <s v="Health Sciences"/>
    <s v="Medical Oncology"/>
    <d v="2021-12-17T00:00:00"/>
    <d v="2025-02-07T00:00:00"/>
    <d v="2025-01-29T00:00:00"/>
    <d v="2025-02-07T00:00:00"/>
  </r>
  <r>
    <x v="321"/>
    <m/>
    <s v="1467-8691"/>
    <s v="0963-1690"/>
    <s v="Creativity And Innovation Management"/>
    <s v="Current publication"/>
    <s v="HOA"/>
    <s v="Proprietary Owned"/>
    <s v="Standard Workflow"/>
    <s v="Blackwell"/>
    <m/>
    <n v="2200"/>
    <s v=" "/>
    <s v=""/>
    <s v=""/>
    <s v=""/>
    <m/>
    <s v="CC-BY for all"/>
    <s v="2019, 2020, 2021, 2022, 2023"/>
    <s v="10.1111/(ISSN)1467-8691"/>
    <s v="https://onlinelibrary.wiley.com/journal/14678691"/>
    <s v="Business, Economics, Finance &amp; Accounting"/>
    <s v="Creativity &amp; Innovation Management"/>
    <m/>
    <d v="2023-01-06T00:00:00"/>
    <s v=""/>
    <d v="2023-01-06T00:00:00"/>
  </r>
  <r>
    <x v="322"/>
    <m/>
    <s v="1540-5982"/>
    <s v="0008-4085"/>
    <s v="Canadian Journal Of Economics"/>
    <s v="Current publication"/>
    <s v="HOA"/>
    <s v="Society Owned"/>
    <s v="Standard Workflow"/>
    <s v="Canadian Economics Association/Association canadienne d'economique"/>
    <m/>
    <n v="2700"/>
    <s v=" "/>
    <s v=""/>
    <s v=""/>
    <s v=""/>
    <m/>
    <s v="CC-BY for all"/>
    <s v="2019, 2020, 2021, 2022, 2023"/>
    <s v="10.1111/(ISSN)1540-5982"/>
    <s v="https://onlinelibrary.wiley.com/journal/15405982"/>
    <s v="Business, Economics, Finance &amp; Accounting"/>
    <s v="General &amp; Introductory Economics"/>
    <m/>
    <d v="2023-01-06T00:00:00"/>
    <s v=""/>
    <d v="2023-01-06T00:00:00"/>
  </r>
  <r>
    <x v="323"/>
    <m/>
    <s v="1945-6239"/>
    <s v="1531-3999"/>
    <s v="Campus Legal Advisor"/>
    <s v="Current publication"/>
    <s v="SUBS"/>
    <s v="Proprietary Owned"/>
    <s v="Standard Workflow"/>
    <s v="Wiley"/>
    <m/>
    <s v=""/>
    <s v=" "/>
    <s v=""/>
    <s v=""/>
    <s v=""/>
    <m/>
    <s v="CTA"/>
    <s v="2019, 2020, 2021, 2022, 2023"/>
    <s v="10.1002/(ISSN)1945-6239"/>
    <s v="https://onlinelibrary.wiley.com/journal/19456239"/>
    <s v="Social &amp; Behavioral Sciences"/>
    <s v="Higher Education General"/>
    <m/>
    <d v="2023-01-06T00:00:00"/>
    <s v=""/>
    <d v="2023-01-06T00:00:00"/>
  </r>
  <r>
    <x v="324"/>
    <m/>
    <s v="2045-7634"/>
    <m/>
    <s v="Cancer Medicine"/>
    <s v="Current publication"/>
    <s v="OA"/>
    <s v="Proprietary Owned"/>
    <s v="Standard Workflow"/>
    <s v="Wiley"/>
    <m/>
    <s v=""/>
    <n v="3560"/>
    <n v="3560"/>
    <n v="2848"/>
    <n v="2848"/>
    <s v="See APC page for participating societies. APC waived for Corrigendum, Author Rebuttal, and Letter to the Editor"/>
    <s v="CC-BY only"/>
    <s v="No"/>
    <s v="10.1002/(ISSN)2045-7634"/>
    <s v="https://onlinelibrary.wiley.com/journal/20457634"/>
    <s v="Medicine"/>
    <s v="Oncology &amp; Radiotherapy"/>
    <m/>
    <d v="2025-02-11T00:00:00"/>
    <d v="2024-09-11T00:00:00"/>
    <d v="2025-02-11T00:00:00"/>
  </r>
  <r>
    <x v="325"/>
    <m/>
    <s v="1475-3588"/>
    <s v="1475-357X"/>
    <s v="Child And Adolescent Mental Health"/>
    <s v="Current publication"/>
    <s v="HOA"/>
    <s v="Society Owned"/>
    <s v="Standard Workflow"/>
    <s v="Association for Child and Adolescent Mental Health"/>
    <m/>
    <n v="2700"/>
    <s v=" "/>
    <s v=""/>
    <s v=""/>
    <s v=""/>
    <m/>
    <s v="CC-BY for all"/>
    <s v="2019, 2020, 2021, 2022, 2023"/>
    <s v="10.1111/(ISSN)1475-3588"/>
    <s v="https://onlinelibrary.wiley.com/journal/14753588"/>
    <s v="Psychology"/>
    <s v="Developmental Psychology"/>
    <m/>
    <d v="2023-01-06T00:00:00"/>
    <s v=""/>
    <d v="2023-01-06T00:00:00"/>
  </r>
  <r>
    <x v="326"/>
    <m/>
    <s v="2163-0097"/>
    <s v="2573-8046"/>
    <s v="Clinical Advances In Periodontics"/>
    <s v="Current publication"/>
    <s v="HOA"/>
    <s v="Society Owned"/>
    <s v="Standard Workflow"/>
    <s v="American Academy of Periodontology"/>
    <m/>
    <n v="2700"/>
    <s v=" "/>
    <s v=""/>
    <s v=""/>
    <s v=""/>
    <m/>
    <s v="CC-BY for all"/>
    <s v="2019, 2020, 2021, 2022, 2023"/>
    <s v="10.1002/(ISSN)2163-0097"/>
    <s v="https://onlinelibrary.wiley.com/journal/21630097"/>
    <s v="Nursing, Dentistry &amp; Healthcare"/>
    <s v="General Dentistry"/>
    <m/>
    <d v="2023-01-06T00:00:00"/>
    <s v=""/>
    <d v="2023-01-06T00:00:00"/>
  </r>
  <r>
    <x v="327"/>
    <m/>
    <s v="1754-7121"/>
    <s v="0008-4840"/>
    <s v="Canadian Public Administration"/>
    <s v="Current publication"/>
    <s v="HOA"/>
    <s v="Society Owned"/>
    <s v="Standard Workflow"/>
    <s v="Institute of Public Administration of Canada"/>
    <m/>
    <n v="2700"/>
    <s v=" "/>
    <s v=""/>
    <s v=""/>
    <s v=""/>
    <m/>
    <s v="CC-BY for all"/>
    <s v="2019, 2020, 2021, 2022, 2023"/>
    <s v="10.1111/(ISSN)1754-7121"/>
    <s v="https://onlinelibrary.wiley.com/journal/17547121"/>
    <s v="Social &amp; Behavioral Sciences"/>
    <s v="Public Administration"/>
    <m/>
    <d v="2023-01-06T00:00:00"/>
    <s v=""/>
    <d v="2023-01-06T00:00:00"/>
  </r>
  <r>
    <x v="328"/>
    <m/>
    <s v="1745-9133"/>
    <s v="1538-6473"/>
    <s v="Criminology &amp; Public Policy"/>
    <s v="Current publication"/>
    <s v="HOA"/>
    <s v="Society Owned"/>
    <s v="Standard Workflow"/>
    <s v="American Society of Criminology"/>
    <m/>
    <n v="2700"/>
    <s v=" "/>
    <s v=""/>
    <s v=""/>
    <s v=""/>
    <m/>
    <s v="CC-BY for all"/>
    <s v="2019, 2020, 2021, 2022, 2023"/>
    <s v="10.1111/(ISSN)1745-9133"/>
    <s v="https://onlinelibrary.wiley.com/journal/17459133"/>
    <s v="Law &amp; Criminology"/>
    <s v="Criminology"/>
    <m/>
    <d v="2023-01-06T00:00:00"/>
    <s v=""/>
    <d v="2023-01-06T00:00:00"/>
  </r>
  <r>
    <x v="329"/>
    <m/>
    <s v="1746-1405"/>
    <s v="1473-3145"/>
    <s v="Counselling And Psychotherapy Research"/>
    <s v="Current publication"/>
    <s v="HOA"/>
    <s v="Society Owned"/>
    <s v="Standard Workflow"/>
    <s v="British Association for Counselling and Psychotherapy"/>
    <m/>
    <n v="2700"/>
    <s v=" "/>
    <s v=""/>
    <s v=""/>
    <s v=""/>
    <m/>
    <s v="CC-BY for all"/>
    <s v="2019, 2020, 2021, 2022, 2023"/>
    <s v="10.1002/(ISSN)1746-1405"/>
    <s v="https://onlinelibrary.wiley.com/journal/17461405"/>
    <s v="Psychology"/>
    <s v="General Psychology"/>
    <m/>
    <d v="2023-01-06T00:00:00"/>
    <s v=""/>
    <d v="2023-01-06T00:00:00"/>
  </r>
  <r>
    <x v="330"/>
    <m/>
    <s v="1099-0852"/>
    <s v="0952-9136"/>
    <s v="Child Abuse Review"/>
    <s v="Current publication"/>
    <s v="HOA"/>
    <s v="Joint Owned"/>
    <s v="Standard Workflow"/>
    <s v="Association of Child Protection Professionals"/>
    <m/>
    <n v="2200"/>
    <s v=" "/>
    <s v=""/>
    <s v=""/>
    <s v=""/>
    <m/>
    <s v="CC-BY for all"/>
    <s v="2019, 2020, 2021, 2022, 2023"/>
    <s v="10.1002/(ISSN)1099-0852"/>
    <s v="https://onlinelibrary.wiley.com/journal/10990852"/>
    <s v="Psychology"/>
    <s v="Childhood"/>
    <m/>
    <d v="2023-01-06T00:00:00"/>
    <s v=""/>
    <d v="2023-01-06T00:00:00"/>
  </r>
  <r>
    <x v="331"/>
    <m/>
    <s v="1911-3846"/>
    <s v="0823-9150"/>
    <s v="Contemporary Accounting Research"/>
    <s v="Current publication"/>
    <s v="HOA"/>
    <s v="Society Owned"/>
    <s v="Standard Workflow"/>
    <s v="Canadian Academic Accounting Association"/>
    <m/>
    <n v="2700"/>
    <s v=" "/>
    <s v=""/>
    <s v=""/>
    <s v=""/>
    <m/>
    <s v="CC-BY for all"/>
    <s v="2019, 2020, 2021, 2022, 2023"/>
    <s v="10.1111/(ISSN)1911-3846"/>
    <s v="https://onlinelibrary.wiley.com/journal/19113846"/>
    <s v="Business, Economics, Finance &amp; Accounting"/>
    <s v="Financial Accounting"/>
    <m/>
    <d v="2023-01-06T00:00:00"/>
    <s v=""/>
    <d v="2023-01-06T00:00:00"/>
  </r>
  <r>
    <x v="332"/>
    <m/>
    <s v="1916-7245"/>
    <s v="1198-2241"/>
    <s v="Canadian Respiratory Journal"/>
    <s v="Current publication"/>
    <s v="OA"/>
    <s v="Proprietary Owned"/>
    <s v="Standard Workflow"/>
    <s v="Hindawi"/>
    <m/>
    <s v=""/>
    <n v="2070"/>
    <s v=""/>
    <n v="1504"/>
    <s v=""/>
    <m/>
    <s v="CC-BY for all"/>
    <s v="No"/>
    <s v="10.1155/7503"/>
    <s v="https://onlinelibrary.wiley.com/journal/7503"/>
    <s v="Health Sciences"/>
    <s v="Respiratory Medicine"/>
    <d v="2023-01-05T00:00:00"/>
    <d v="2024-04-15T00:00:00"/>
    <d v="2024-10-14T00:00:00"/>
    <d v="2024-04-15T00:00:00"/>
  </r>
  <r>
    <x v="333"/>
    <m/>
    <s v="1687-9635"/>
    <s v="1687-9627"/>
    <s v="Case Reports In Medicine"/>
    <s v="Current publication"/>
    <s v="OA"/>
    <s v="Proprietary Owned"/>
    <s v="Standard Workflow"/>
    <s v="Hindawi"/>
    <m/>
    <s v=""/>
    <n v="680"/>
    <s v=""/>
    <n v="544"/>
    <s v=""/>
    <m/>
    <s v="CC-BY for all"/>
    <s v="No"/>
    <s v="10.1155/1683"/>
    <s v="https://onlinelibrary.wiley.com/journal/1683"/>
    <s v="Health Sciences"/>
    <s v="General &amp; Introductory Medical Science"/>
    <d v="2023-01-05T00:00:00"/>
    <d v="2024-04-15T00:00:00"/>
    <d v="2024-10-14T00:00:00"/>
    <d v="2024-04-15T00:00:00"/>
  </r>
  <r>
    <x v="334"/>
    <m/>
    <s v="1755-618X"/>
    <s v="1755-6171"/>
    <s v="Canadian Review Of Sociology/Revue Canadienne De Sociologie"/>
    <s v="Current publication"/>
    <s v="HOA"/>
    <s v="Society Owned"/>
    <s v="Standard Workflow"/>
    <s v="Canadian Sociological Association/La Societe canadienne de sociologie"/>
    <m/>
    <n v="2700"/>
    <s v=" "/>
    <s v=""/>
    <s v=""/>
    <s v=""/>
    <m/>
    <s v="CC-BY for all"/>
    <s v="2019, 2020, 2021, 2022, 2023"/>
    <s v="10.1111/(ISSN)1755-618X"/>
    <s v="https://onlinelibrary.wiley.com/journal/1755618X"/>
    <s v="Social &amp; Behavioral Sciences"/>
    <s v="General Sociology"/>
    <m/>
    <d v="2023-01-06T00:00:00"/>
    <s v=""/>
    <d v="2023-01-06T00:00:00"/>
  </r>
  <r>
    <x v="335"/>
    <m/>
    <s v="1349-7006"/>
    <s v="1347-9032"/>
    <s v="Cancer Science"/>
    <s v="Current publication"/>
    <s v="OA"/>
    <s v="Society Owned"/>
    <s v="Standard Workflow"/>
    <s v="Japanese Cancer Association"/>
    <m/>
    <s v=""/>
    <n v="2350"/>
    <s v=""/>
    <n v="1880"/>
    <s v=""/>
    <s v="See APC page for participating societies. APC waived for Letter to the Editor, Meeting Report, and Solicited Review Article "/>
    <s v="CC-BY by mandate only"/>
    <s v="No"/>
    <s v="10.1111/(ISSN)1349-7006"/>
    <s v="https://onlinelibrary.wiley.com/journal/13497006"/>
    <s v="Medicine"/>
    <s v="Oncology &amp; Radiotherapy"/>
    <m/>
    <d v="2021-02-26T00:00:00"/>
    <d v="2021-01-04T00:00:00"/>
    <d v="2021-02-26T00:00:00"/>
  </r>
  <r>
    <x v="336"/>
    <m/>
    <s v="1099-1298"/>
    <s v="1052-9284"/>
    <s v="Journal Of Community &amp; Applied Social Psychology"/>
    <s v="Current publication"/>
    <s v="HOA"/>
    <s v="Proprietary Owned"/>
    <s v="Standard Workflow"/>
    <s v="Wiley"/>
    <m/>
    <n v="2200"/>
    <s v=" "/>
    <s v=""/>
    <s v=""/>
    <s v=""/>
    <m/>
    <s v="CC-BY for all"/>
    <s v="2019, 2020, 2021, 2022, 2023"/>
    <s v="10.1002/(ISSN)1099-1298"/>
    <s v="https://onlinelibrary.wiley.com/journal/10991298"/>
    <s v="Psychology"/>
    <s v="Applied Social Psychology"/>
    <m/>
    <d v="2023-01-06T00:00:00"/>
    <s v=""/>
    <d v="2023-01-06T00:00:00"/>
  </r>
  <r>
    <x v="337"/>
    <m/>
    <s v="1945-6247"/>
    <s v="1551-2800"/>
    <s v="Campus Security Report"/>
    <s v="Current publication"/>
    <s v="SUBS"/>
    <s v="Proprietary Owned"/>
    <s v="Standard Workflow"/>
    <s v="Wiley"/>
    <m/>
    <s v=""/>
    <s v=" "/>
    <s v=""/>
    <s v=""/>
    <s v=""/>
    <m/>
    <s v="CTA"/>
    <s v="2019, 2020, 2021, 2022, 2023"/>
    <s v="10.1002/(ISSN)1945-6247"/>
    <s v="https://onlinelibrary.wiley.com/journal/19456247"/>
    <s v="Social &amp; Behavioral Sciences"/>
    <s v="Higher Education General"/>
    <m/>
    <d v="2023-01-06T00:00:00"/>
    <s v=""/>
    <d v="2023-01-06T00:00:00"/>
  </r>
  <r>
    <x v="338"/>
    <m/>
    <s v="1943-7579"/>
    <s v="1552-8774"/>
    <s v="College Athletics And The Law"/>
    <s v="Current publication"/>
    <s v="SUBS"/>
    <s v="Proprietary Owned"/>
    <s v="Standard Workflow"/>
    <s v="Wiley"/>
    <m/>
    <s v=""/>
    <s v=" "/>
    <s v=""/>
    <s v=""/>
    <s v=""/>
    <m/>
    <s v="CTA"/>
    <s v="2019, 2020, 2021, 2022, 2023"/>
    <s v="10.1002/(ISSN)1943-7579"/>
    <s v="https://onlinelibrary.wiley.com/journal/19437579"/>
    <s v="Social &amp; Behavioral Sciences"/>
    <s v="Higher Education General"/>
    <m/>
    <d v="2023-01-06T00:00:00"/>
    <s v=""/>
    <d v="2023-01-06T00:00:00"/>
  </r>
  <r>
    <x v="339"/>
    <m/>
    <s v="1546-427X"/>
    <s v="1546-4261"/>
    <s v="Computer Animation And Virtual Worlds"/>
    <s v="Current publication"/>
    <s v="HOA"/>
    <s v="Proprietary Owned"/>
    <s v="Standard Workflow"/>
    <s v="Wiley"/>
    <m/>
    <n v="2200"/>
    <s v=" "/>
    <s v=""/>
    <s v=""/>
    <s v=""/>
    <m/>
    <s v="CC-BY for all"/>
    <s v="2019, 2020, 2021, 2022, 2023"/>
    <s v="10.1002/(ISSN)1546-427X"/>
    <s v="https://onlinelibrary.wiley.com/journal/1546427X"/>
    <s v="Computer Science  &amp; Information Technology"/>
    <s v="Visualization &amp; Computer Graphics"/>
    <m/>
    <d v="2023-01-06T00:00:00"/>
    <s v=""/>
    <d v="2023-01-06T00:00:00"/>
  </r>
  <r>
    <x v="340"/>
    <m/>
    <s v="1479-1838"/>
    <s v="1472-0817"/>
    <s v="Journal Of Consumer Behaviour"/>
    <s v="Current publication"/>
    <s v="HOA"/>
    <s v="Proprietary Owned"/>
    <s v="Standard Workflow"/>
    <s v="Wiley"/>
    <m/>
    <n v="2200"/>
    <s v=" "/>
    <s v=""/>
    <s v=""/>
    <s v=""/>
    <m/>
    <s v="CC-BY for all"/>
    <s v="2019, 2020, 2021, 2022, 2023"/>
    <s v="10.1002/(ISSN)1479-1838"/>
    <s v="https://onlinelibrary.wiley.com/journal/14791838"/>
    <s v="Business, Economics, Finance &amp; Accounting"/>
    <s v="Consumer Behavior"/>
    <m/>
    <d v="2023-01-06T00:00:00"/>
    <s v=""/>
    <d v="2023-01-06T00:00:00"/>
  </r>
  <r>
    <x v="341"/>
    <m/>
    <s v="1747-0285"/>
    <s v="1747-0277"/>
    <s v="Chemical Biology &amp; Drug Design"/>
    <s v="Current publication"/>
    <s v="HOA"/>
    <s v="Proprietary Owned"/>
    <s v="Standard Workflow"/>
    <s v="Blackwell"/>
    <m/>
    <n v="2200"/>
    <s v=" "/>
    <s v=""/>
    <s v=""/>
    <s v=""/>
    <m/>
    <s v="CC-BY for all"/>
    <s v="2019, 2020, 2021, 2022, 2023"/>
    <s v="10.1111/(ISSN)1747-0285"/>
    <s v="https://onlinelibrary.wiley.com/journal/17470285"/>
    <s v="Life Sciences"/>
    <s v="Biochemistry"/>
    <m/>
    <d v="2023-01-06T00:00:00"/>
    <s v=""/>
    <d v="2023-01-06T00:00:00"/>
  </r>
  <r>
    <x v="342"/>
    <s v="2136"/>
    <s v="1612-1880"/>
    <s v="1612-1872"/>
    <s v="Chemistry &amp; Biodiversity"/>
    <s v="Current publication"/>
    <s v="HOA"/>
    <s v="Proprietary Owned"/>
    <s v="Standard Workflow"/>
    <s v="VHCA"/>
    <m/>
    <n v="2200"/>
    <s v=" "/>
    <s v=""/>
    <s v=""/>
    <s v=""/>
    <m/>
    <s v="CC-BY for all"/>
    <s v="2019, 2020, 2021, 2022, 2023"/>
    <s v="10.1002/(ISSN)1612-1880"/>
    <s v="https://onlinelibrary.wiley.com/journal/16121880"/>
    <s v="Chemistry"/>
    <s v="Pharmaceutical &amp; Medicinal Chemistry"/>
    <m/>
    <d v="2024-03-14T00:00:00"/>
    <s v=""/>
    <d v="2024-03-14T00:00:00"/>
  </r>
  <r>
    <x v="343"/>
    <s v="E326"/>
    <s v="2196-9744"/>
    <m/>
    <s v="Chembioeng Reviews"/>
    <s v="Current publication"/>
    <s v="HOA"/>
    <s v="Joint Owned"/>
    <s v="Standard Workflow"/>
    <s v="Wiley-VCH, German Chemical Society"/>
    <m/>
    <n v="2200"/>
    <s v=" "/>
    <s v=""/>
    <s v=""/>
    <s v=""/>
    <m/>
    <s v="CC-BY for all"/>
    <s v="2019, 2020, 2021, 2022, 2023"/>
    <s v="10.1002/(ISSN)2196-9744"/>
    <s v="https://onlinelibrary.wiley.com/journal/21969744"/>
    <s v="Chemistry"/>
    <s v="General &amp; Introductory Chemical Engineering"/>
    <m/>
    <d v="2024-03-14T00:00:00"/>
    <s v=""/>
    <d v="2024-03-14T00:00:00"/>
  </r>
  <r>
    <x v="344"/>
    <m/>
    <s v="1099-0844"/>
    <s v="0263-6484"/>
    <s v="Cell Biochemistry And Function"/>
    <s v="Current publication"/>
    <s v="HOA"/>
    <s v="Proprietary Owned"/>
    <s v="Standard Workflow"/>
    <s v="Wiley"/>
    <m/>
    <n v="2200"/>
    <s v=" "/>
    <s v=""/>
    <s v=""/>
    <s v=""/>
    <m/>
    <s v="CC-BY for all"/>
    <s v="2019, 2020, 2021, 2022, 2023"/>
    <s v="10.1002/(ISSN)1099-0844"/>
    <s v="https://onlinelibrary.wiley.com/journal/10990844"/>
    <s v="Life Sciences"/>
    <s v="Cell Biology"/>
    <m/>
    <d v="2023-01-06T00:00:00"/>
    <s v=""/>
    <d v="2023-01-06T00:00:00"/>
  </r>
  <r>
    <x v="345"/>
    <s v="2268"/>
    <s v="1439-7633"/>
    <s v="1439-4227"/>
    <s v="Chembiochem"/>
    <s v="Current publication"/>
    <s v="HOA"/>
    <s v="Joint Owned"/>
    <s v="Standard Workflow"/>
    <s v="Wiley-VCH, Chemistry Europe"/>
    <m/>
    <n v="2200"/>
    <s v=""/>
    <s v=""/>
    <s v=""/>
    <s v=""/>
    <m/>
    <s v="CC-BY for all"/>
    <s v="2019, 2020, 2021, 2022, 2023"/>
    <s v="10.1002/(ISSN)1439-7633"/>
    <s v="https://onlinelibrary.wiley.com/journal/14397633"/>
    <s v="Chemistry"/>
    <s v="Biochemistry (Chemical Biology)"/>
    <m/>
    <d v="2024-03-14T00:00:00"/>
    <s v=""/>
    <d v="2024-03-14T00:00:00"/>
  </r>
  <r>
    <x v="346"/>
    <m/>
    <s v="1095-8355"/>
    <s v="1065-6995"/>
    <s v="Cell Biology International"/>
    <s v="Current publication"/>
    <s v="HOA"/>
    <s v="Society Owned"/>
    <s v="Standard Workflow"/>
    <s v="International Federation for Cell Biology"/>
    <m/>
    <n v="2700"/>
    <s v=""/>
    <s v=""/>
    <s v=""/>
    <s v=""/>
    <m/>
    <s v="CC-BY for all"/>
    <s v="2019, 2020, 2021, 2022, 2023"/>
    <s v="10.1002/(ISSN)1095-8355"/>
    <s v="https://onlinelibrary.wiley.com/journal/10958355"/>
    <s v="Life Sciences"/>
    <s v="Cell &amp; Molecular Biology"/>
    <m/>
    <d v="2023-05-03T00:00:00"/>
    <s v=""/>
    <d v="2023-05-03T00:00:00"/>
  </r>
  <r>
    <x v="347"/>
    <m/>
    <s v="1556-7575"/>
    <s v="1058-1073"/>
    <s v="The Brown University Child And Adolescent Behavior Letter"/>
    <s v="Current publication"/>
    <s v="SUBS"/>
    <s v="Proprietary Owned"/>
    <s v="Standard Workflow"/>
    <s v="Wiley"/>
    <m/>
    <s v=""/>
    <s v=" "/>
    <s v=""/>
    <s v=""/>
    <s v=""/>
    <m/>
    <s v="CTA"/>
    <s v="2019, 2020, 2021, 2022, 2023"/>
    <s v="10.1002/(ISSN)1556-7575"/>
    <s v="https://onlinelibrary.wiley.com/journal/15567575"/>
    <s v="Psychology"/>
    <s v="Child &amp; Adolescent Clinical Psychology"/>
    <m/>
    <d v="2023-01-06T00:00:00"/>
    <s v=""/>
    <d v="2023-01-06T00:00:00"/>
  </r>
  <r>
    <x v="348"/>
    <m/>
    <s v="1471-2857"/>
    <s v="0957-9664"/>
    <s v="Criminal Behaviour And Mental Health"/>
    <s v="Current publication"/>
    <s v="HOA"/>
    <s v="Proprietary Owned"/>
    <s v="Standard Workflow"/>
    <s v="Wiley"/>
    <m/>
    <n v="2200"/>
    <s v=""/>
    <s v=""/>
    <s v=""/>
    <s v=""/>
    <m/>
    <s v="CC-BY for all"/>
    <s v="2019, 2020, 2021, 2022, 2023"/>
    <s v="10.1002/(ISSN)1471-2857"/>
    <s v="https://onlinelibrary.wiley.com/journal/14712857"/>
    <s v="Psychology"/>
    <s v="Clinical Psychology"/>
    <m/>
    <d v="2023-01-06T00:00:00"/>
    <s v=""/>
    <d v="2023-01-06T00:00:00"/>
  </r>
  <r>
    <x v="349"/>
    <m/>
    <s v="1536-0733"/>
    <s v="0194-3081"/>
    <s v="New Directions For Community Colleges"/>
    <s v="Current publication"/>
    <s v="HOA"/>
    <s v="Proprietary Owned"/>
    <s v="Standard Workflow"/>
    <s v="Wiley"/>
    <m/>
    <n v="2200"/>
    <s v=""/>
    <s v=""/>
    <s v=""/>
    <s v=""/>
    <m/>
    <s v="CC-BY for all"/>
    <s v="2019, 2020, 2021, 2022, 2023"/>
    <s v="10.1002/(ISSN)1536-0733"/>
    <s v="https://onlinelibrary.wiley.com/journal/15360733"/>
    <s v="Social &amp; Behavioral Sciences"/>
    <s v="Community Colleges"/>
    <m/>
    <d v="2023-01-06T00:00:00"/>
    <s v=""/>
    <d v="2023-01-06T00:00:00"/>
  </r>
  <r>
    <x v="350"/>
    <m/>
    <s v="1522-726X"/>
    <s v="1522-1946"/>
    <s v="Catheterization And Cardiovascular Interventions"/>
    <s v="Current publication"/>
    <s v="HOA"/>
    <s v="Proprietary Owned"/>
    <s v="Standard Workflow"/>
    <s v="Wiley"/>
    <m/>
    <n v="2200"/>
    <s v=""/>
    <s v=""/>
    <s v=""/>
    <s v=""/>
    <m/>
    <s v="CC-BY by mandate only"/>
    <s v="2019, 2020, 2021, 2022, 2023"/>
    <s v="10.1002/(ISSN)1522-726X"/>
    <s v="https://onlinelibrary.wiley.com/journal/1522726X"/>
    <s v="Medicine"/>
    <s v="Cardiovascular Disease"/>
    <m/>
    <d v="2023-05-03T00:00:00"/>
    <s v=""/>
    <d v="2023-05-03T00:00:00"/>
  </r>
  <r>
    <x v="351"/>
    <m/>
    <s v="1365-2214"/>
    <s v="0305-1862"/>
    <s v="Child: Care, Health And Development"/>
    <s v="Current publication"/>
    <s v="HOA"/>
    <s v="Proprietary Owned"/>
    <s v="Standard Workflow"/>
    <s v="Blackwell"/>
    <m/>
    <n v="2200"/>
    <s v=""/>
    <s v=""/>
    <s v=""/>
    <s v=""/>
    <m/>
    <s v="CC-BY for all"/>
    <s v="2019, 2020, 2021, 2022, 2023"/>
    <s v="10.1111/(ISSN)1365-2214"/>
    <s v="https://onlinelibrary.wiley.com/journal/13652214"/>
    <s v="Social &amp; Behavioral Sciences"/>
    <s v="Family Studies General"/>
    <m/>
    <d v="2023-01-06T00:00:00"/>
    <s v=""/>
    <d v="2023-01-06T00:00:00"/>
  </r>
  <r>
    <x v="352"/>
    <m/>
    <s v="1943-3638"/>
    <s v="0009-0352"/>
    <s v="Cereal Chemistry"/>
    <s v="Current publication"/>
    <s v="HOA"/>
    <s v="Society Owned"/>
    <s v="Standard Workflow"/>
    <s v="AACC International"/>
    <m/>
    <n v="2700"/>
    <s v=""/>
    <s v=""/>
    <s v=""/>
    <s v=""/>
    <m/>
    <s v="CC-BY for all"/>
    <s v="2019, 2020, 2021, 2022, 2023"/>
    <s v="10.1002/(ISSN)1943-3638"/>
    <s v="https://onlinelibrary.wiley.com/journal/19433638"/>
    <s v="Agriculture, Aquaculture &amp; Food Science"/>
    <s v="Bakery &amp; Cereals"/>
    <m/>
    <d v="2023-01-06T00:00:00"/>
    <s v=""/>
    <d v="2023-01-06T00:00:00"/>
  </r>
  <r>
    <x v="353"/>
    <m/>
    <s v="2050-0904"/>
    <m/>
    <s v="Clinical Case Reports"/>
    <s v="Current publication"/>
    <s v="OA"/>
    <s v="Proprietary Owned"/>
    <s v="Standard Workflow"/>
    <s v="Wiley"/>
    <m/>
    <s v=""/>
    <n v="1280"/>
    <n v="1280"/>
    <n v="1024"/>
    <n v="1024"/>
    <s v="APCs will be waived for Corrigendum. See APC page for discounted rate for Clinical Images/Videos and participating societies. "/>
    <s v="CC-BY for all"/>
    <s v="No"/>
    <s v="10.1002/(ISSN)2050-0904"/>
    <s v="https://onlinelibrary.wiley.com/journal/20500904"/>
    <s v="Medicine"/>
    <s v="General &amp; Internal Medicine"/>
    <m/>
    <d v="2025-02-11T00:00:00"/>
    <d v="2024-09-11T00:00:00"/>
    <d v="2025-02-11T00:00:00"/>
  </r>
  <r>
    <x v="354"/>
    <m/>
    <s v="2090-1313"/>
    <s v="2090-1305"/>
    <s v="Critical Care Research And Practice"/>
    <s v="Current publication"/>
    <s v="OA"/>
    <s v="Proprietary Owned"/>
    <s v="Standard Workflow"/>
    <s v="Hindawi"/>
    <m/>
    <s v=""/>
    <n v="870"/>
    <s v=""/>
    <n v="696"/>
    <s v=""/>
    <m/>
    <s v="CC-BY for all"/>
    <s v="No"/>
    <s v="10.1155/3537"/>
    <s v="https://onlinelibrary.wiley.com/journal/3537"/>
    <s v="Health Sciences"/>
    <s v="Intensive / Critical Care"/>
    <d v="2023-01-05T00:00:00"/>
    <d v="2024-04-15T00:00:00"/>
    <d v="2024-10-14T00:00:00"/>
    <d v="2024-04-15T00:00:00"/>
  </r>
  <r>
    <x v="355"/>
    <m/>
    <s v="2517-7567"/>
    <m/>
    <s v="Cognitive Computation And Systems"/>
    <s v="Current publication"/>
    <s v="OA"/>
    <s v="Society Owned"/>
    <s v="Standard Workflow"/>
    <s v="The Institution of Engineering and Technology and Shenzhen University"/>
    <m/>
    <s v=""/>
    <n v="2327"/>
    <s v=""/>
    <n v="1861.6"/>
    <s v=""/>
    <s v="APCs are currently waived for this journal."/>
    <s v="CC-BY for all"/>
    <s v="No"/>
    <s v="10.1002/(ISSN)2517-7567"/>
    <s v="https://onlinelibrary.wiley.com/journal/25177567"/>
    <s v="Physical Sciences &amp; Engineering"/>
    <s v="General &amp; Introductory Electrical &amp; Electronics Engineering"/>
    <d v="2020-08-25T00:00:00"/>
    <d v="2021-02-26T00:00:00"/>
    <d v="2023-10-18T00:00:00"/>
    <d v="2021-02-26T00:00:00"/>
  </r>
  <r>
    <x v="356"/>
    <m/>
    <s v="1873-961X"/>
    <m/>
    <s v="Journal Of Cell Communication And Signaling"/>
    <s v="Current publication"/>
    <s v="OA"/>
    <s v="Proprietary Owned"/>
    <s v="Standard Workflow"/>
    <s v="John Wiley &amp; Sons Ltd"/>
    <m/>
    <s v=""/>
    <n v="2420"/>
    <s v=""/>
    <n v="1936"/>
    <s v=""/>
    <m/>
    <s v="CC-BY by mandate only"/>
    <s v="No"/>
    <s v="10.1002/(ISSN)1873-961X"/>
    <s v="https://onlinelibrary.wiley.com/journal/1873961X"/>
    <s v="Life Sciences"/>
    <s v="Cell &amp; Molecular Biology"/>
    <d v="2023-09-01T00:00:00"/>
    <d v="2024-09-05T00:00:00"/>
    <d v="2024-09-11T00:00:00"/>
    <d v="2024-09-05T00:00:00"/>
  </r>
  <r>
    <x v="357"/>
    <s v="2491"/>
    <s v="1867-3899"/>
    <s v="1867-3880"/>
    <s v="Chemcatchem"/>
    <s v="Current publication"/>
    <s v="HOA"/>
    <s v="Joint Owned"/>
    <s v="Standard Workflow"/>
    <s v="Wiley-VCH, Chemistry Europe"/>
    <m/>
    <n v="2200"/>
    <s v=""/>
    <s v=""/>
    <s v=""/>
    <s v=""/>
    <m/>
    <s v="CC-BY for all"/>
    <s v="2019, 2020, 2021, 2022, 2023"/>
    <s v="10.1002/(ISSN)1867-3899"/>
    <s v="https://onlinelibrary.wiley.com/journal/18673899"/>
    <s v="Chemistry"/>
    <s v="Catalysis"/>
    <m/>
    <d v="2024-03-14T00:00:00"/>
    <s v=""/>
    <d v="2024-03-14T00:00:00"/>
  </r>
  <r>
    <x v="358"/>
    <m/>
    <s v="1751-2980"/>
    <s v="1751-2972"/>
    <s v="Journal Of Digestive Diseases"/>
    <s v="Current publication"/>
    <s v="HOA"/>
    <s v="Joint Owned"/>
    <s v="Standard Workflow"/>
    <s v="Renji Hospital Affiliated to Shanghai Jiaotong University School of Medicine and John Wiley &amp; Sons Australia, Ltd"/>
    <m/>
    <n v="2200"/>
    <s v=""/>
    <s v=""/>
    <s v=""/>
    <s v=""/>
    <m/>
    <s v="CC-BY for all"/>
    <s v="2019, 2020, 2021, 2022, 2023"/>
    <s v="10.1111/(ISSN)1751-2980"/>
    <s v="https://onlinelibrary.wiley.com/journal/17512980"/>
    <s v="Medicine"/>
    <s v="Gastroenterology"/>
    <m/>
    <d v="2023-01-06T00:00:00"/>
    <s v=""/>
    <d v="2023-01-06T00:00:00"/>
  </r>
  <r>
    <x v="359"/>
    <m/>
    <s v="1750-8606"/>
    <s v="1750-8592"/>
    <s v="Child Development Perspectives"/>
    <s v="To be sold/Transfrd"/>
    <s v="HOA"/>
    <s v="Society Owned"/>
    <s v="Standard Workflow"/>
    <s v="Society for Research in Child Development"/>
    <m/>
    <n v="2700"/>
    <s v=""/>
    <s v=""/>
    <s v=""/>
    <s v=""/>
    <m/>
    <s v="CC-BY for all"/>
    <s v="2019, 2020, 2021, 2022, 2023"/>
    <s v="10.1111/(ISSN)1750-8606"/>
    <s v="https://onlinelibrary.wiley.com/journal/17508606"/>
    <s v="Psychology"/>
    <s v="Developmental Psychology"/>
    <m/>
    <d v="2025-06-02T00:00:00"/>
    <s v=""/>
    <d v="2025-06-02T00:00:00"/>
  </r>
  <r>
    <x v="360"/>
    <m/>
    <s v="1467-8624"/>
    <s v="0009-3920"/>
    <s v="Child Development"/>
    <s v="To be sold/Transfrd"/>
    <s v="HOA"/>
    <s v="Society Owned"/>
    <s v="Standard Workflow"/>
    <s v="Society for Research in Child Development"/>
    <m/>
    <n v="2700"/>
    <s v=""/>
    <s v=""/>
    <s v=""/>
    <s v=""/>
    <m/>
    <s v="CC-BY for all"/>
    <s v="2019, 2020, 2021, 2022, 2023"/>
    <s v="10.1111/(ISSN)1467-8624"/>
    <s v="https://onlinelibrary.wiley.com/journal/14678624"/>
    <s v="Psychology"/>
    <s v="Developmental Psychology"/>
    <m/>
    <d v="2025-06-02T00:00:00"/>
    <s v=""/>
    <d v="2025-06-02T00:00:00"/>
  </r>
  <r>
    <x v="361"/>
    <m/>
    <s v="1600-0528"/>
    <s v="0301-5661"/>
    <s v="Community Dentistry And Oral Epidemiology"/>
    <s v="Current publication"/>
    <s v="HOA"/>
    <s v="Proprietary Owned"/>
    <s v="Standard Workflow"/>
    <s v="Blackwell"/>
    <m/>
    <n v="2200"/>
    <s v=""/>
    <s v=""/>
    <s v=""/>
    <s v=""/>
    <m/>
    <s v="CC-BY for all"/>
    <s v="2019, 2020, 2021, 2022, 2023"/>
    <s v="10.1111/(ISSN)1600-0528"/>
    <s v="https://onlinelibrary.wiley.com/journal/16000528"/>
    <s v="Nursing, Dentistry &amp; Healthcare"/>
    <s v="General Dentistry"/>
    <m/>
    <d v="2023-01-06T00:00:00"/>
    <s v=""/>
    <d v="2023-01-06T00:00:00"/>
  </r>
  <r>
    <x v="362"/>
    <m/>
    <s v="2161-0045"/>
    <s v="0889-4019"/>
    <s v="The Career Development Quarterly"/>
    <s v="Current publication"/>
    <s v="HOA"/>
    <s v="Society Owned"/>
    <s v="Standard Workflow"/>
    <s v="American Counseling Association (ACA)"/>
    <m/>
    <n v="2700"/>
    <s v=""/>
    <s v=""/>
    <s v=""/>
    <s v=""/>
    <m/>
    <s v="CC-BY only"/>
    <s v="2019, 2020, 2021, 2022, 2023"/>
    <s v="10.1002/(ISSN)2161-0045"/>
    <s v="https://onlinelibrary.wiley.com/journal/21610045"/>
    <s v="Psychology"/>
    <s v="Psychotherapy &amp; Counseling"/>
    <m/>
    <d v="2023-05-03T00:00:00"/>
    <s v=""/>
    <d v="2023-05-03T00:00:00"/>
  </r>
  <r>
    <x v="363"/>
    <m/>
    <s v="1755-5922"/>
    <m/>
    <s v="Cardiovascular Therapeutics"/>
    <s v="Current publication"/>
    <s v="OA"/>
    <s v="Proprietary Owned"/>
    <s v="Standard Workflow"/>
    <s v="Blackwell/Hindawi"/>
    <m/>
    <s v=""/>
    <n v="1880"/>
    <s v=""/>
    <n v="1504"/>
    <s v=""/>
    <m/>
    <s v="CC-BY for all"/>
    <s v="No"/>
    <s v="10.1111/(ISSN)1755-5922"/>
    <s v="https://onlinelibrary.wiley.com/journal/4702"/>
    <s v="Health Sciences"/>
    <s v="Cardiovascular Disease"/>
    <d v="2023-01-05T00:00:00"/>
    <d v="2024-03-14T00:00:00"/>
    <d v="2024-10-14T00:00:00"/>
    <d v="2024-03-14T00:00:00"/>
  </r>
  <r>
    <x v="364"/>
    <s v="CDS"/>
    <s v="1751-8598"/>
    <m/>
    <s v="Iet Circuits, Devices &amp; Systems"/>
    <s v="Current publication"/>
    <s v="OA"/>
    <s v="Society Owned"/>
    <s v="Standard Workflow"/>
    <s v="The Institution of Engineering and Technology/Hindawi"/>
    <m/>
    <s v=""/>
    <n v="2320"/>
    <s v=""/>
    <n v="1856"/>
    <s v=""/>
    <m/>
    <s v="CC-BY for all"/>
    <s v="No"/>
    <s v="10.1002/(ISSN)1751-8598"/>
    <s v="https://ietresearch.onlinelibrary.wiley.com/journal/ietcds"/>
    <s v="Physical Sciences &amp; Engineering"/>
    <s v="General &amp; Introductory Electrical &amp; Electronics Engineering"/>
    <d v="2020-07-27T00:00:00"/>
    <d v="2023-05-25T00:00:00"/>
    <d v="2024-11-13T00:00:00"/>
    <d v="2024-03-04T00:00:00"/>
  </r>
  <r>
    <x v="365"/>
    <s v="CDT"/>
    <s v="1751-861X"/>
    <m/>
    <s v="Iet Computers &amp; Digital Techniques"/>
    <s v="Current publication"/>
    <s v="OA"/>
    <s v="Society Owned"/>
    <s v="Standard Workflow"/>
    <s v="The Institution of Engineering and Technology/Hindawi"/>
    <m/>
    <s v=""/>
    <n v="2010"/>
    <s v=""/>
    <n v="1608"/>
    <s v=""/>
    <m/>
    <s v="CC-BY for all"/>
    <s v="No"/>
    <s v="10.1002/(ISSN)1751-861X"/>
    <s v="https://ietresearch.onlinelibrary.wiley.com/journal/ietcdt"/>
    <s v="Computer Science  &amp; Information Technology"/>
    <s v="General &amp; Introductory Computer Science"/>
    <d v="2020-07-27T00:00:00"/>
    <d v="2023-05-25T00:00:00"/>
    <d v="2024-11-13T00:00:00"/>
    <d v="2024-03-04T00:00:00"/>
  </r>
  <r>
    <x v="366"/>
    <m/>
    <s v="2589-0514"/>
    <m/>
    <s v="Chronic Diseases And Translational Medicine"/>
    <s v="Current publication"/>
    <s v="OA"/>
    <s v="Society Owned"/>
    <s v="Non-Standard Workflow"/>
    <s v="Chinese Medical Association"/>
    <m/>
    <s v=""/>
    <s v=" "/>
    <s v=""/>
    <s v=""/>
    <s v=""/>
    <s v="Article Publication Charges (APCs) are currently waived."/>
    <s v="CC-BY"/>
    <s v="No"/>
    <s v="10.1002/(ISSN)2589-0514"/>
    <s v="https://onlinelibrary.wiley.com/journal/25890514"/>
    <s v="Health Sciences"/>
    <s v="Clinical &amp; Experimental Medical Research"/>
    <d v="2022-01-04T00:00:00"/>
    <d v="2023-05-03T00:00:00"/>
    <s v=""/>
    <d v="2023-05-03T00:00:00"/>
  </r>
  <r>
    <x v="367"/>
    <m/>
    <s v="1365-2222"/>
    <s v="0954-7894"/>
    <s v="Clinical &amp; Experimental Allergy"/>
    <s v="Current publication"/>
    <s v="HOA"/>
    <s v="Proprietary Owned"/>
    <s v="Standard Workflow"/>
    <s v="Blackwell"/>
    <m/>
    <n v="2200"/>
    <s v=""/>
    <s v=""/>
    <s v=""/>
    <s v=""/>
    <m/>
    <s v="CC-BY for all"/>
    <s v="2019, 2020, 2021, 2022, 2023"/>
    <s v="10.1111/(ISSN)1365-2222"/>
    <s v="https://onlinelibrary.wiley.com/journal/13652222"/>
    <s v="Medicine"/>
    <s v="Allergy &amp; Clinical Immunology"/>
    <m/>
    <d v="2023-05-03T00:00:00"/>
    <s v=""/>
    <d v="2023-05-03T00:00:00"/>
  </r>
  <r>
    <x v="368"/>
    <m/>
    <s v="1556-6978"/>
    <s v="0011-0035"/>
    <s v="Counselor Education And Supervision"/>
    <s v="Current publication"/>
    <s v="HOA"/>
    <s v="Society Owned"/>
    <s v="Standard Workflow"/>
    <s v="American Counseling Association (ACA)"/>
    <m/>
    <n v="2700"/>
    <s v=""/>
    <s v=""/>
    <s v=""/>
    <s v=""/>
    <m/>
    <s v="CC-BY for all"/>
    <s v="2019, 2020, 2021, 2022, 2023"/>
    <s v="10.1002/(ISSN)1556-6978"/>
    <s v="https://onlinelibrary.wiley.com/journal/15566978"/>
    <s v="Psychology"/>
    <s v="Psychotherapy &amp; Counseling"/>
    <m/>
    <d v="2023-01-06T00:00:00"/>
    <s v=""/>
    <d v="2023-01-06T00:00:00"/>
  </r>
  <r>
    <x v="369"/>
    <s v="2044"/>
    <s v="1521-4125"/>
    <s v="0930-7516"/>
    <s v="Chemical Engineering &amp; Technology"/>
    <s v="Current publication"/>
    <s v="HOA"/>
    <s v="Proprietary Owned"/>
    <s v="Standard Workflow"/>
    <s v="Wiley-VCH"/>
    <m/>
    <n v="2200"/>
    <s v=""/>
    <s v=""/>
    <s v=""/>
    <s v=""/>
    <m/>
    <s v="CC-BY for all"/>
    <s v="2019, 2020, 2021, 2022, 2023"/>
    <s v="10.1002/(ISSN)1521-4125"/>
    <s v="https://onlinelibrary.wiley.com/journal/15214125"/>
    <s v="Chemistry"/>
    <s v="General &amp; Introductory Chemical Engineering"/>
    <m/>
    <d v="2024-03-14T00:00:00"/>
    <s v=""/>
    <d v="2024-03-14T00:00:00"/>
  </r>
  <r>
    <x v="370"/>
    <s v="E701"/>
    <s v="2196-0216"/>
    <m/>
    <s v="Chemelectrochem"/>
    <s v="Current publication"/>
    <s v="OA"/>
    <s v="Joint Owned"/>
    <s v="Non-Standard Workflow"/>
    <s v="Wiley-VCH, Chemistry Europe"/>
    <s v="EEO flipped on 18/10/2022; Full OA from 01/01/2023"/>
    <s v=""/>
    <n v="2310"/>
    <s v=""/>
    <n v="1848"/>
    <s v=""/>
    <m/>
    <s v="CC-BY for all"/>
    <s v="2019, 2020, 2021, 2022"/>
    <s v="10.1002/(ISSN)2196-0216"/>
    <s v="https://onlinelibrary.wiley.com/journal/21960216"/>
    <s v="Chemistry"/>
    <s v="Electrochemistry"/>
    <m/>
    <d v="2024-03-14T00:00:00"/>
    <d v="2024-11-13T00:00:00"/>
    <d v="2024-03-14T00:00:00"/>
  </r>
  <r>
    <x v="371"/>
    <m/>
    <s v="1099-128X"/>
    <s v="0886-9383"/>
    <s v="Journal Of Chemometrics"/>
    <s v="Current publication"/>
    <s v="HOA"/>
    <s v="Proprietary Owned"/>
    <s v="Standard Workflow"/>
    <s v="Wiley"/>
    <m/>
    <n v="2200"/>
    <s v=""/>
    <s v=""/>
    <s v=""/>
    <s v=""/>
    <m/>
    <s v="CC-BY for all"/>
    <s v="2019, 2020, 2021, 2022, 2023"/>
    <s v="10.1002/(ISSN)1099-128X"/>
    <s v="https://onlinelibrary.wiley.com/journal/1099128X"/>
    <s v="Chemistry"/>
    <s v="Lab Automation &amp; Miniaturization"/>
    <m/>
    <d v="2023-01-06T00:00:00"/>
    <s v=""/>
    <d v="2023-01-06T00:00:00"/>
  </r>
  <r>
    <x v="372"/>
    <m/>
    <s v="1365-2265"/>
    <s v="0300-0664"/>
    <s v="Clinical Endocrinology"/>
    <s v="Current publication"/>
    <s v="HOA"/>
    <s v="Proprietary Owned"/>
    <s v="Standard Workflow"/>
    <s v="Blackwell"/>
    <m/>
    <n v="2200"/>
    <s v=""/>
    <s v=""/>
    <s v=""/>
    <s v=""/>
    <m/>
    <s v="CC-BY by mandate only"/>
    <s v="2019, 2020, 2021, 2022, 2023"/>
    <s v="10.1111/(ISSN)1365-2265"/>
    <s v="https://onlinelibrary.wiley.com/journal/13652265"/>
    <s v="Medicine"/>
    <s v="Endocrinology"/>
    <m/>
    <d v="2023-05-03T00:00:00"/>
    <s v=""/>
    <d v="2023-05-03T00:00:00"/>
  </r>
  <r>
    <x v="373"/>
    <m/>
    <s v="1759-1961"/>
    <m/>
    <s v="Clinical And Experimental Neuroimmunology"/>
    <s v="Current publication"/>
    <s v="HOA"/>
    <s v="Society Owned"/>
    <s v="Standard Workflow"/>
    <s v="Japanese Society for Neuroimmunology"/>
    <m/>
    <n v="2700"/>
    <s v=""/>
    <s v=""/>
    <s v=""/>
    <s v=""/>
    <m/>
    <s v="CC-BY by mandate only"/>
    <s v="2019, 2020, 2021, 2022, 2023"/>
    <s v="10.1111/(ISSN)1759-1961"/>
    <s v="https://onlinelibrary.wiley.com/journal/17591961"/>
    <s v="Medicine"/>
    <s v="Neurology"/>
    <m/>
    <d v="2023-01-06T00:00:00"/>
    <s v=""/>
    <d v="2023-01-06T00:00:00"/>
  </r>
  <r>
    <x v="374"/>
    <s v="E403"/>
    <s v="2625-073X"/>
    <m/>
    <s v="Civil Engineering Design"/>
    <s v="Current publication"/>
    <s v="HOA"/>
    <s v="Proprietary Owned"/>
    <s v="Standard Workflow"/>
    <s v="Wiley"/>
    <m/>
    <n v="2200"/>
    <s v=""/>
    <s v=""/>
    <s v=""/>
    <s v=""/>
    <m/>
    <s v="CC-BY for all"/>
    <s v="2019, 2020, 2021, 2022, 2023"/>
    <s v="10.1002/(ISSN)2625-073X"/>
    <s v="https://onlinelibrary.wiley.com/journal/2625073X"/>
    <s v="Physical Sciences &amp; Engineering"/>
    <s v="General &amp; Introductory Civil Engineering &amp; Construction"/>
    <m/>
    <d v="2024-03-14T00:00:00"/>
    <s v=""/>
    <d v="2024-03-14T00:00:00"/>
  </r>
  <r>
    <x v="375"/>
    <m/>
    <s v="1442-9071"/>
    <s v="1442-6404"/>
    <s v="Clinical &amp; Experimental Ophthalmology"/>
    <s v="Current publication"/>
    <s v="HOA"/>
    <s v="Society Owned"/>
    <s v="Standard Workflow"/>
    <s v="Royal Australian and New Zealand College of Ophthalmologists"/>
    <m/>
    <n v="2700"/>
    <s v=""/>
    <s v=""/>
    <s v=""/>
    <s v=""/>
    <m/>
    <s v="CC-BY for all"/>
    <s v="2019, 2020, 2021, 2022, 2023"/>
    <s v="10.1111/(ISSN)1442-9071"/>
    <s v="https://onlinelibrary.wiley.com/journal/14429071"/>
    <s v="Medicine"/>
    <s v="Ophthalmology &amp; Optometry"/>
    <m/>
    <d v="2023-01-06T00:00:00"/>
    <s v=""/>
    <d v="2023-01-06T00:00:00"/>
  </r>
  <r>
    <x v="376"/>
    <m/>
    <s v="1440-1681"/>
    <s v="0305-1870"/>
    <s v="Clinical And Experimental Pharmacology And Physiology"/>
    <s v="Current publication"/>
    <s v="HOA"/>
    <s v="Proprietary Owned"/>
    <s v="Standard Workflow"/>
    <s v="Blackwell"/>
    <m/>
    <n v="2200"/>
    <s v=""/>
    <s v=""/>
    <s v=""/>
    <s v=""/>
    <m/>
    <s v="CC-BY by mandate only"/>
    <s v="2019, 2020, 2021, 2022, 2023"/>
    <s v="10.1111/(ISSN)1440-1681"/>
    <s v="https://onlinelibrary.wiley.com/journal/14401681"/>
    <s v="Medicine"/>
    <s v="Pharmacology &amp; Pharmaceutical Medicine"/>
    <m/>
    <d v="2023-01-06T00:00:00"/>
    <s v=""/>
    <d v="2023-01-06T00:00:00"/>
  </r>
  <r>
    <x v="377"/>
    <m/>
    <s v="2833-0188"/>
    <m/>
    <s v="Contemporary European Politics"/>
    <s v="Current publication"/>
    <s v="OA"/>
    <s v="Joint Owned"/>
    <s v="Standard Workflow"/>
    <s v="John Wiley &amp; Sons Ltd; University Association for Contemporary European Studies"/>
    <m/>
    <s v=""/>
    <n v="1300"/>
    <s v=""/>
    <n v="1040"/>
    <s v=""/>
    <m/>
    <s v="CC-BY for all"/>
    <s v="No"/>
    <s v="10.1002/(ISSN)2833-0188"/>
    <s v="https://onlinelibrary.wiley.com/journal/28330188"/>
    <s v="Social Sciences &amp; Humanities"/>
    <s v="Comparative Politics"/>
    <d v="2022-08-08T00:00:00"/>
    <d v="2023-06-27T00:00:00"/>
    <d v="2022-08-31T00:00:00"/>
    <d v="2023-06-27T00:00:00"/>
  </r>
  <r>
    <x v="378"/>
    <s v="E774"/>
    <s v="2509-7075"/>
    <m/>
    <s v="Ce/Papers"/>
    <s v="Current publication"/>
    <s v="HOA"/>
    <s v="Proprietary Owned"/>
    <s v="Standard Workflow"/>
    <s v="Ernst &amp; Sohn"/>
    <m/>
    <n v="2200"/>
    <s v=""/>
    <s v=""/>
    <s v=""/>
    <s v=""/>
    <m/>
    <s v="CC-BY for all"/>
    <s v="2019, 2020, 2021, 2022, 2023"/>
    <s v="10.1002/(ISSN)2509-7075"/>
    <s v="https://onlinelibrary.wiley.com/journal/25097075"/>
    <s v="Physical Sciences &amp; Engineering"/>
    <s v="General &amp; Introductory Civil Engineering &amp; Construction"/>
    <m/>
    <d v="2024-03-14T00:00:00"/>
    <s v=""/>
    <d v="2024-03-14T00:00:00"/>
  </r>
  <r>
    <x v="379"/>
    <m/>
    <s v="2578-3270"/>
    <m/>
    <s v="International Journal Of Ceramic Engineering &amp; Science"/>
    <s v="Current publication"/>
    <s v="OA"/>
    <s v="Society Owned"/>
    <s v="Standard Workflow"/>
    <s v="American Ceramic Society"/>
    <m/>
    <s v=""/>
    <n v="1940"/>
    <n v="1940"/>
    <n v="1552"/>
    <n v="1552"/>
    <s v="APC waived for Editorial and Review articles"/>
    <s v="CC-BY only"/>
    <s v="No"/>
    <s v="10.1002/(ISSN)2578-3270"/>
    <s v="https://onlinelibrary.wiley.com/journal/25783270"/>
    <s v="Physical Sciences &amp; Engineering"/>
    <s v="Ceramics"/>
    <m/>
    <d v="2025-02-11T00:00:00"/>
    <d v="2024-11-13T00:00:00"/>
    <d v="2025-02-11T00:00:00"/>
  </r>
  <r>
    <x v="380"/>
    <m/>
    <s v="2832-9023"/>
    <m/>
    <s v="Cochrane Evidence Synthesis And Methods"/>
    <s v="Current publication"/>
    <s v="OA"/>
    <s v="Society Owned"/>
    <s v="Standard Workflow"/>
    <s v="Cochrane"/>
    <m/>
    <s v=""/>
    <n v="2600"/>
    <s v=""/>
    <n v="2080"/>
    <s v=""/>
    <s v="Article waivers (at Editor discretion) for commissioning high-quality papers - 20 in 2023, 10 in 2024, and 5 each year thereafter"/>
    <s v="CC-BY only"/>
    <s v="No"/>
    <s v="10.1002/(ISSN)2832-9023"/>
    <s v="https://onlinelibrary.wiley.com/journal/28329023"/>
    <s v="Health Sciences"/>
    <s v="Evidence-Based Health Care"/>
    <d v="2022-11-24T00:00:00"/>
    <d v="2023-03-27T00:00:00"/>
    <d v="2022-11-23T00:00:00"/>
    <d v="2023-03-27T00:00:00"/>
  </r>
  <r>
    <x v="381"/>
    <s v="E561"/>
    <s v="2751-1200"/>
    <m/>
    <s v="Advanced Physics Research"/>
    <s v="Current publication"/>
    <s v="OA"/>
    <s v="Proprietary Owned"/>
    <s v="Standard Workflow"/>
    <s v="Wiley"/>
    <m/>
    <s v=""/>
    <n v="2250"/>
    <s v=""/>
    <n v="1800"/>
    <s v=""/>
    <s v="Invited articles will receive waivers."/>
    <s v="CC-BY only"/>
    <s v="No"/>
    <s v="10.1002/(ISSN)2751-1200"/>
    <s v="https://onlinelibrary.wiley.com/journal/27511200"/>
    <s v="Physical Sciences &amp; Engineering"/>
    <s v="Condensed Matter"/>
    <d v="2022-06-20T00:00:00"/>
    <s v="9/18/2023"/>
    <d v="2024-09-11T00:00:00"/>
    <d v="2022-06-20T00:00:00"/>
  </r>
  <r>
    <x v="382"/>
    <m/>
    <s v="2637-9368"/>
    <m/>
    <s v="Carbon Energy"/>
    <s v="Current publication"/>
    <s v="OA"/>
    <s v="Joint Owned"/>
    <s v="Non-Standard Workflow"/>
    <s v="Wiley and Wenzhou University"/>
    <m/>
    <s v=""/>
    <n v="2720"/>
    <s v=""/>
    <n v="2176"/>
    <s v=""/>
    <m/>
    <s v="CC-BY for all"/>
    <s v="No"/>
    <s v="10.1002/(ISSN)2637-9368"/>
    <s v="https://onlinelibrary.wiley.com/journal/26379368"/>
    <s v="Physical Sciences &amp; Engineering"/>
    <s v="General &amp; Introductory Materials Science"/>
    <m/>
    <d v="2023-05-03T00:00:00"/>
    <d v="2024-05-29T00:00:00"/>
    <d v="2023-05-03T00:00:00"/>
  </r>
  <r>
    <x v="383"/>
    <s v="E562"/>
    <s v="2940-1402"/>
    <m/>
    <s v="Metalmat"/>
    <s v="Current publication"/>
    <s v="OA"/>
    <s v="Proprietary Owned"/>
    <s v="Standard Workflow"/>
    <s v="Wiley-VCH GmbH"/>
    <m/>
    <s v=""/>
    <n v="1790"/>
    <s v=""/>
    <n v="1432"/>
    <s v=""/>
    <m/>
    <s v="CC-BY only"/>
    <s v="No"/>
    <s v="10.1002/(ISSN)2940-1402"/>
    <s v="https://onlinelibrary.wiley.com/journal/29401402"/>
    <s v="Physical Sciences &amp; Engineering"/>
    <s v="Metals &amp; Alloys"/>
    <d v="2023-12-13T00:00:00"/>
    <d v="2024-05-16T00:00:00"/>
    <d v="2024-09-11T00:00:00"/>
    <d v="2024-05-16T00:00:00"/>
  </r>
  <r>
    <x v="384"/>
    <m/>
    <s v="2573-8615"/>
    <m/>
    <s v="Financial Planning Review"/>
    <s v="Current publication"/>
    <s v="OA"/>
    <s v="Society Owned"/>
    <s v="Standard Workflow"/>
    <s v="Certified Financial Planning Board of Standards Inc"/>
    <s v="EEO flipped on 2025-01-01; Full OA from 2025-01-01"/>
    <m/>
    <s v=" "/>
    <s v=""/>
    <m/>
    <s v=""/>
    <s v="Open access publication funded by the Certified Financial Planning Board of Standards Inc."/>
    <s v="CC-BY for all"/>
    <s v="2019, 2020, 2021, 2022, 2023"/>
    <s v="10.1002/(ISSN)2573-8615"/>
    <s v="https://onlinelibrary.wiley.com/journal/25738615"/>
    <s v="Business, Economics, Finance &amp; Accounting"/>
    <s v="Personal Finance"/>
    <m/>
    <d v="2025-02-07T00:00:00"/>
    <s v=""/>
    <d v="2025-02-07T00:00:00"/>
  </r>
  <r>
    <x v="385"/>
    <m/>
    <s v="1365-2206"/>
    <s v="1356-7500"/>
    <s v="Child &amp; Family Social Work"/>
    <s v="Current publication"/>
    <s v="HOA"/>
    <s v="Proprietary Owned"/>
    <s v="Standard Workflow"/>
    <s v="Blackwell"/>
    <m/>
    <n v="2200"/>
    <s v=""/>
    <s v=""/>
    <s v=""/>
    <s v=""/>
    <m/>
    <s v="CC-BY for all"/>
    <s v="2019, 2020, 2021, 2022, 2023"/>
    <s v="10.1111/(ISSN)1365-2206"/>
    <s v="https://onlinelibrary.wiley.com/journal/13652206"/>
    <s v="Social &amp; Behavioral Sciences"/>
    <s v="Social Work"/>
    <m/>
    <d v="2023-01-06T00:00:00"/>
    <s v=""/>
    <d v="2023-01-06T00:00:00"/>
  </r>
  <r>
    <x v="386"/>
    <m/>
    <s v="2374-3832"/>
    <s v=""/>
    <s v="Crop, Forage &amp; Turfgrass Management"/>
    <s v="Current publication"/>
    <s v="HOA"/>
    <s v="Society Owned"/>
    <s v="Standard Workflow"/>
    <s v="American Society of Agronomy, Crop Science Society of America"/>
    <m/>
    <n v="2700"/>
    <s v=""/>
    <s v=""/>
    <s v=""/>
    <s v=""/>
    <m/>
    <s v="CC-BY for all"/>
    <s v="2020, 2021, 2022, 2023"/>
    <s v="10.1002/(ISSN)2374-3832"/>
    <s v="https://onlinelibrary.wiley.com/journal/23743832"/>
    <s v="Agriculture, Aquaculture &amp; Food Science"/>
    <s v="Crops"/>
    <d v="2019-08-19T00:00:00"/>
    <d v="2023-05-03T00:00:00"/>
    <s v=""/>
    <d v="2023-05-03T00:00:00"/>
  </r>
  <r>
    <x v="387"/>
    <m/>
    <s v="1741-4520"/>
    <s v="0914-3505"/>
    <s v="Congenital Anomalies"/>
    <s v="Current publication"/>
    <s v="HOA"/>
    <s v="Society Owned"/>
    <s v="Standard Workflow"/>
    <s v="Japanese Teratology Society"/>
    <m/>
    <n v="2700"/>
    <s v=""/>
    <s v=""/>
    <s v=""/>
    <s v=""/>
    <m/>
    <s v="CC-BY for all"/>
    <s v="2019, 2020, 2021, 2022, 2023"/>
    <s v="10.1111/(ISSN)1741-4520"/>
    <s v="https://onlinelibrary.wiley.com/journal/17414520"/>
    <s v="Life Sciences"/>
    <s v="Genetics"/>
    <m/>
    <d v="2023-01-06T00:00:00"/>
    <s v=""/>
    <d v="2023-01-06T00:00:00"/>
  </r>
  <r>
    <x v="388"/>
    <m/>
    <s v="1399-0004"/>
    <s v="0009-9163"/>
    <s v="Clinical Genetics"/>
    <s v="Current publication"/>
    <s v="HOA"/>
    <s v="Proprietary Owned"/>
    <s v="Standard Workflow"/>
    <s v="Blackwell"/>
    <m/>
    <n v="2200"/>
    <s v=""/>
    <s v=""/>
    <s v=""/>
    <s v=""/>
    <m/>
    <s v="CC-BY for all"/>
    <s v="2019, 2020, 2021, 2022, 2023"/>
    <s v="10.1111/(ISSN)1399-0004"/>
    <s v="https://onlinelibrary.wiley.com/journal/13990004"/>
    <s v="Life Sciences"/>
    <s v="Medical Genetics"/>
    <m/>
    <d v="2023-01-06T00:00:00"/>
    <s v=""/>
    <d v="2023-01-06T00:00:00"/>
  </r>
  <r>
    <x v="389"/>
    <m/>
    <s v="1467-8659"/>
    <s v="0167-7055"/>
    <s v="Computer Graphics Forum"/>
    <s v="Current publication"/>
    <s v="HOA"/>
    <s v="Joint Owned"/>
    <s v="Standard Workflow"/>
    <s v="Blackwell &amp; Eurographics - The European Association for Computer Graphics"/>
    <m/>
    <n v="2200"/>
    <s v=""/>
    <s v=""/>
    <s v=""/>
    <s v=""/>
    <m/>
    <s v="CC-BY for all"/>
    <s v="2019, 2020, 2021, 2022, 2023"/>
    <s v="10.1111/(ISSN)1467-8659"/>
    <s v="https://onlinelibrary.wiley.com/journal/14678659"/>
    <s v="Computer Science  &amp; Information Technology"/>
    <s v="Visualization &amp; Computer Graphics"/>
    <m/>
    <d v="2023-01-06T00:00:00"/>
    <s v=""/>
    <d v="2023-01-06T00:00:00"/>
  </r>
  <r>
    <x v="390"/>
    <s v="2111"/>
    <s v="1521-3765"/>
    <s v="0947-6539"/>
    <s v="Chemistry - A European Journal"/>
    <s v="Current publication"/>
    <s v="HOA"/>
    <s v="Society Owned"/>
    <s v="Standard Workflow"/>
    <s v="Chemistry Europe"/>
    <m/>
    <n v="3150"/>
    <s v=""/>
    <s v=""/>
    <s v=""/>
    <s v=""/>
    <m/>
    <s v="CC-BY for all"/>
    <s v="2019, 2020, 2021, 2022, 2023"/>
    <s v="10.1002/(ISSN)1521-3765"/>
    <s v="https://onlinelibrary.wiley.com/journal/15213765"/>
    <s v="Chemistry"/>
    <s v="General &amp; Introductory Chemistry"/>
    <m/>
    <d v="2024-03-14T00:00:00"/>
    <s v=""/>
    <d v="2024-03-14T00:00:00"/>
  </r>
  <r>
    <x v="391"/>
    <m/>
    <s v="1520-636X"/>
    <s v="0899-0042"/>
    <s v="Chirality"/>
    <s v="Current publication"/>
    <s v="HOA"/>
    <s v="Proprietary Owned"/>
    <s v="Standard Workflow"/>
    <s v="Wiley"/>
    <m/>
    <n v="2200"/>
    <s v=""/>
    <s v=""/>
    <s v=""/>
    <s v=""/>
    <m/>
    <s v="CC-BY for all"/>
    <s v="2019, 2020, 2021, 2022, 2023"/>
    <s v="10.1002/(ISSN)1520-636X"/>
    <s v="https://onlinelibrary.wiley.com/journal/1520636X"/>
    <s v="Chemistry"/>
    <s v="Organic Chemistry"/>
    <m/>
    <d v="2023-01-06T00:00:00"/>
    <s v=""/>
    <d v="2023-01-06T00:00:00"/>
  </r>
  <r>
    <x v="392"/>
    <m/>
    <s v="1099-0860"/>
    <s v="0951-0605"/>
    <s v="Children &amp; Society"/>
    <s v="Current publication"/>
    <s v="HOA"/>
    <s v="Joint Owned"/>
    <s v="Standard Workflow"/>
    <s v="Wiley &amp; National Children's Bureau"/>
    <m/>
    <n v="2200"/>
    <s v=""/>
    <s v=""/>
    <s v=""/>
    <s v=""/>
    <m/>
    <s v="CC-BY for all"/>
    <s v="2019, 2020, 2021, 2022, 2023"/>
    <s v="10.1111/(ISSN)1099-0860"/>
    <s v="https://onlinelibrary.wiley.com/journal/10990860"/>
    <s v="Psychology"/>
    <s v="Childhood"/>
    <m/>
    <d v="2023-01-06T00:00:00"/>
    <s v=""/>
    <d v="2023-01-06T00:00:00"/>
  </r>
  <r>
    <x v="393"/>
    <m/>
    <s v="1708-8208"/>
    <s v="1523-0899"/>
    <s v="Clinical Implant Dentistry And Related Research"/>
    <s v="Current publication"/>
    <s v="HOA"/>
    <s v="Proprietary Owned"/>
    <s v="Standard Workflow"/>
    <s v="Blackwell"/>
    <m/>
    <n v="2200"/>
    <s v=""/>
    <s v=""/>
    <s v=""/>
    <s v=""/>
    <m/>
    <s v="CC-BY for all"/>
    <s v="2019, 2020, 2021, 2022, 2023"/>
    <s v="10.1111/(ISSN)1708-8208"/>
    <s v="https://onlinelibrary.wiley.com/journal/17088208"/>
    <s v="Nursing, Dentistry &amp; Healthcare"/>
    <s v="Implant Dentistry"/>
    <m/>
    <d v="2023-01-06T00:00:00"/>
    <s v=""/>
    <d v="2023-01-06T00:00:00"/>
  </r>
  <r>
    <x v="394"/>
    <s v="CIM"/>
    <s v="2516-8398"/>
    <m/>
    <s v="Iet Collaborative Intelligent Manufacturing"/>
    <s v="Current publication"/>
    <s v="OA"/>
    <s v="Society Owned"/>
    <s v="Standard Workflow"/>
    <s v="The Institution of Engineering and Technology"/>
    <m/>
    <s v=""/>
    <n v="2290"/>
    <s v=""/>
    <n v="1832"/>
    <s v=""/>
    <m/>
    <s v="CC-BY for all"/>
    <s v="No"/>
    <s v="10.1002/(ISSN)2516-8398"/>
    <s v="https://onlinelibrary.wiley.com/journal/25168398"/>
    <s v="Computer Science  &amp; Information Technology"/>
    <s v="General &amp; Introductory Computer Science"/>
    <d v="2020-07-27T00:00:00"/>
    <d v="2020-12-21T00:00:00"/>
    <d v="2024-11-13T00:00:00"/>
    <d v="2023-12-12T00:00:00"/>
  </r>
  <r>
    <x v="395"/>
    <m/>
    <s v="2047-6329"/>
    <s v="0009-3068"/>
    <s v="Chemistry &amp; Industry"/>
    <s v="Current publication"/>
    <s v="SUBS"/>
    <s v="Society Owned"/>
    <s v="Standard Workflow"/>
    <s v="Society of Chemical Industry"/>
    <m/>
    <s v=""/>
    <s v=" "/>
    <s v=""/>
    <s v=""/>
    <s v=""/>
    <m/>
    <s v="CTA"/>
    <s v="2019, 2020, 2021, 2022, 2023"/>
    <s v="10.1002/(ISSN)2047-6329"/>
    <s v="https://onlinelibrary.wiley.com/journal/20476329"/>
    <s v="Chemistry"/>
    <s v="Industrial Chemistry"/>
    <m/>
    <d v="2025-01-07T00:00:00"/>
    <s v=""/>
    <d v="2025-01-07T00:00:00"/>
  </r>
  <r>
    <x v="396"/>
    <m/>
    <s v="1548-744X"/>
    <s v="0893-0465"/>
    <s v="City &amp; Society"/>
    <s v="Current publication"/>
    <s v="HOA"/>
    <s v="Society Owned"/>
    <s v="Standard Workflow"/>
    <s v="American Anthropological Association"/>
    <m/>
    <n v="2700"/>
    <s v=""/>
    <s v=""/>
    <s v=""/>
    <s v=""/>
    <m/>
    <s v="CC-BY for all"/>
    <s v="2019, 2020, 2021, 2022, 2023"/>
    <s v="10.1111/(ISSN)1548-744X"/>
    <s v="https://anthrosource.onlinelibrary.wiley.com/journal/1548744X"/>
    <s v="Social &amp; Behavioral Sciences"/>
    <s v="General &amp; Introductory Anthropology"/>
    <m/>
    <d v="2023-01-06T00:00:00"/>
    <s v=""/>
    <d v="2023-01-06T00:00:00"/>
  </r>
  <r>
    <x v="397"/>
    <m/>
    <s v="2468-2322"/>
    <m/>
    <s v="Caai Transactions On Intelligence Technology"/>
    <s v="Current publication"/>
    <s v="OA"/>
    <s v="Society Owned"/>
    <s v="Standard Workflow"/>
    <s v="The Institution of Engineering and Technology and Chongqing University of Technology"/>
    <m/>
    <s v=""/>
    <n v="2500"/>
    <n v="2500"/>
    <n v="2000"/>
    <n v="2000"/>
    <m/>
    <s v="CC-BY for all"/>
    <s v="No"/>
    <s v="10.1002/(ISSN)2468-2322"/>
    <s v="https://onlinelibrary.wiley.com/journal/24682322"/>
    <s v="Computer Science  &amp; Information Technology"/>
    <s v="General &amp; Introductory Computer Science"/>
    <d v="2020-07-27T00:00:00"/>
    <d v="2025-02-11T00:00:00"/>
    <d v="2024-11-13T00:00:00"/>
    <d v="2025-02-11T00:00:00"/>
  </r>
  <r>
    <x v="398"/>
    <s v="2004"/>
    <s v="1522-2640"/>
    <s v="0009-286X"/>
    <s v="Chemie Ingenieur Technik"/>
    <s v="Current publication"/>
    <s v="HOA"/>
    <s v="Society Owned"/>
    <s v="Standard Workflow"/>
    <s v="GDCh  Gesellschaft Deutscher Chemiker"/>
    <m/>
    <n v="2700"/>
    <s v=""/>
    <s v=""/>
    <s v=""/>
    <s v=""/>
    <m/>
    <s v="CC-BY for all"/>
    <s v="2019, 2020, 2021, 2022, 2023"/>
    <s v="10.1002/(ISSN)1522-2640"/>
    <s v="https://onlinelibrary.wiley.com/journal/15222640"/>
    <s v="Chemistry"/>
    <s v="General &amp; Introductory Chemical Engineering"/>
    <m/>
    <d v="2024-03-14T00:00:00"/>
    <s v=""/>
    <d v="2024-03-14T00:00:00"/>
  </r>
  <r>
    <x v="399"/>
    <s v="2006"/>
    <s v="1521-3781"/>
    <s v="0009-2851"/>
    <s v="Chemie In Unserer Zeit"/>
    <s v="Current publication"/>
    <s v="SUBS"/>
    <s v="Society Owned"/>
    <s v="Standard Workflow"/>
    <s v="GDCh  Gesellschaft Deutscher Chemiker"/>
    <m/>
    <s v=""/>
    <s v=" "/>
    <s v=""/>
    <s v=""/>
    <s v=""/>
    <m/>
    <s v="CTA"/>
    <s v="2019, 2020, 2021, 2022, 2023"/>
    <s v="10.1002/(ISSN)1521-3781"/>
    <s v="https://onlinelibrary.wiley.com/journal/15213781"/>
    <s v="Chemistry"/>
    <s v="General &amp; Introductory Chemistry"/>
    <m/>
    <d v="2024-03-14T00:00:00"/>
    <s v=""/>
    <d v="2024-03-14T00:00:00"/>
  </r>
  <r>
    <x v="400"/>
    <m/>
    <s v="1744-7976"/>
    <s v="0008-3976"/>
    <s v="Canadian Journal Of Agricultural Economics"/>
    <s v="Current publication"/>
    <s v="HOA"/>
    <s v="Society Owned"/>
    <s v="Standard Workflow"/>
    <s v="Canadian Agricultural Economics Society/la Societe canadienne d'agroeconomie"/>
    <m/>
    <n v="2700"/>
    <s v=""/>
    <s v=""/>
    <s v=""/>
    <s v=""/>
    <m/>
    <s v="CC-BY for all"/>
    <s v="2019, 2020, 2021, 2022, 2023"/>
    <s v="10.1111/(ISSN)1744-7976"/>
    <s v="https://onlinelibrary.wiley.com/journal/17447976"/>
    <s v="Agriculture, Aquaculture &amp; Food Science"/>
    <s v="Agricultural Economics &amp; Resource Management"/>
    <m/>
    <d v="2023-01-06T00:00:00"/>
    <s v=""/>
    <d v="2023-01-06T00:00:00"/>
  </r>
  <r>
    <x v="401"/>
    <m/>
    <s v="1936-4490"/>
    <s v="0825-0383"/>
    <s v="Canadian Journal Of Administrative Sciences"/>
    <s v="Current publication"/>
    <s v="HOA"/>
    <s v="Society Owned"/>
    <s v="Standard Workflow"/>
    <s v="Administrative Sciences Association of Canada"/>
    <m/>
    <n v="2700"/>
    <s v=""/>
    <s v=""/>
    <s v=""/>
    <s v=""/>
    <m/>
    <s v="CC-BY for all"/>
    <s v="2019, 2020, 2021, 2022, 2023"/>
    <s v="10.1002/(ISSN)1936-4490"/>
    <s v="https://onlinelibrary.wiley.com/journal/19364490"/>
    <s v="Business, Economics, Finance &amp; Accounting"/>
    <s v="Management"/>
    <m/>
    <d v="2023-01-06T00:00:00"/>
    <s v=""/>
    <d v="2023-01-06T00:00:00"/>
  </r>
  <r>
    <x v="402"/>
    <m/>
    <s v="1939-019X"/>
    <s v="0008-4034"/>
    <s v="The Canadian Journal Of Chemical Engineering"/>
    <s v="Current publication"/>
    <s v="HOA"/>
    <s v="Society Owned"/>
    <s v="Standard Workflow"/>
    <s v="Canadian Society for Chemical Engineering"/>
    <m/>
    <n v="2700"/>
    <s v=""/>
    <s v=""/>
    <s v=""/>
    <s v=""/>
    <m/>
    <s v="CC-BY for all"/>
    <s v="2019, 2020, 2021, 2022, 2023"/>
    <s v="10.1002/(ISSN)1939-019X"/>
    <s v="https://onlinelibrary.wiley.com/journal/1939019X"/>
    <s v="Chemistry"/>
    <s v="General &amp; Introductory Chemical Engineering"/>
    <m/>
    <d v="2023-05-03T00:00:00"/>
    <s v=""/>
    <d v="2023-05-03T00:00:00"/>
  </r>
  <r>
    <x v="403"/>
    <m/>
    <s v="2291-2797"/>
    <s v="2291-2789"/>
    <s v="Canadian Journal Of Gastroenterology And Hepatology"/>
    <s v="Current publication"/>
    <s v="OA"/>
    <s v="Proprietary Owned"/>
    <s v="Standard Workflow"/>
    <s v="Hindawi"/>
    <m/>
    <s v=""/>
    <n v="2440"/>
    <s v=""/>
    <n v="1776"/>
    <s v=""/>
    <m/>
    <s v="CC-BY for all"/>
    <s v="No"/>
    <s v="10.1155/1720"/>
    <s v="https://onlinelibrary.wiley.com/journal/1720"/>
    <s v="Health Sciences"/>
    <s v="Gastroenterology &amp; Hepatology"/>
    <d v="2023-01-05T00:00:00"/>
    <d v="2024-04-15T00:00:00"/>
    <d v="2024-10-14T00:00:00"/>
    <d v="2024-04-15T00:00:00"/>
  </r>
  <r>
    <x v="404"/>
    <m/>
    <s v="1918-1493"/>
    <s v="1712-9532"/>
    <s v="Canadian Journal Of Infectious Diseases And Medical Microbiology"/>
    <s v="Current publication"/>
    <s v="OA"/>
    <s v="Proprietary Owned"/>
    <s v="Standard Workflow"/>
    <s v="Hindawi"/>
    <m/>
    <s v=""/>
    <n v="1880"/>
    <s v=""/>
    <n v="1504"/>
    <s v=""/>
    <m/>
    <s v="CC-BY for all"/>
    <s v="No"/>
    <s v="10.1155/9575"/>
    <s v="https://onlinelibrary.wiley.com/journal/9575"/>
    <s v="Health Sciences"/>
    <s v="Infectious Disease &amp; Microbiology"/>
    <d v="2023-01-05T00:00:00"/>
    <d v="2024-04-15T00:00:00"/>
    <d v="2024-10-14T00:00:00"/>
    <d v="2024-04-15T00:00:00"/>
  </r>
  <r>
    <x v="405"/>
    <s v="2434"/>
    <s v="1614-7065"/>
    <m/>
    <s v="Chinese Journal Of Chemistry"/>
    <s v="Current publication"/>
    <s v="HOA"/>
    <s v="Joint Owned"/>
    <s v="Standard Workflow"/>
    <s v="Wiley-VCH, Chinese Chemical Society"/>
    <m/>
    <n v="2200"/>
    <s v=""/>
    <s v=""/>
    <s v=""/>
    <s v=""/>
    <m/>
    <s v="CC-BY for all"/>
    <s v="2019, 2020, 2021, 2022, 2023"/>
    <s v="10.1002/(ISSN)1614-7065"/>
    <s v="https://onlinelibrary.wiley.com/journal/16147065"/>
    <s v="Chemistry"/>
    <s v="General &amp; Introductory Chemistry"/>
    <m/>
    <d v="2024-03-14T00:00:00"/>
    <s v=""/>
    <d v="2024-03-14T00:00:00"/>
  </r>
  <r>
    <x v="406"/>
    <m/>
    <s v="2056-4538"/>
    <m/>
    <s v="The Journal Of Pathology: Clinical Research"/>
    <s v="Current publication"/>
    <s v="OA"/>
    <s v="Joint Owned"/>
    <s v="Standard Workflow"/>
    <s v="Pathological Society of Great Britain and Ireland &amp; Wiley"/>
    <m/>
    <s v=""/>
    <n v="2950"/>
    <n v="2950"/>
    <n v="2360"/>
    <n v="2360"/>
    <s v="APC waived for Invited Material, Corrigenda and Errata"/>
    <s v="CC-BY for all"/>
    <s v="No"/>
    <s v="10.1002/(ISSN)2056-4538"/>
    <s v="https://onlinelibrary.wiley.com/journal/20564538"/>
    <s v="Medicine"/>
    <s v="Pathology"/>
    <m/>
    <d v="2025-02-11T00:00:00"/>
    <d v="2024-12-04T00:00:00"/>
    <d v="2025-02-11T00:00:00"/>
  </r>
  <r>
    <x v="407"/>
    <m/>
    <s v="1708-945X"/>
    <s v="0319-5724"/>
    <s v="The Canadian Journal Of Statistics"/>
    <s v="Current publication"/>
    <s v="HOA"/>
    <s v="Society Owned"/>
    <s v="Standard Workflow"/>
    <s v="Statistical Society of Canada"/>
    <m/>
    <n v="2700"/>
    <s v=""/>
    <s v=""/>
    <s v=""/>
    <s v=""/>
    <m/>
    <s v="CC-BY only"/>
    <s v="2019, 2020, 2021, 2022, 2023"/>
    <s v="10.1002/(ISSN)1708-945X"/>
    <s v="https://onlinelibrary.wiley.com/journal/1708945X"/>
    <s v="Mathematics &amp; Statistics"/>
    <s v="General &amp; Introductory Statistics"/>
    <m/>
    <d v="2023-05-03T00:00:00"/>
    <s v=""/>
    <d v="2023-05-03T00:00:00"/>
  </r>
  <r>
    <x v="408"/>
    <s v="2106"/>
    <s v="1521-3730"/>
    <s v="0944-5846"/>
    <s v="Chemkon"/>
    <s v="Current publication"/>
    <s v="HOA"/>
    <s v="Society Owned"/>
    <s v="Standard Workflow"/>
    <s v="GDCh  Gesellschaft Deutscher Chemiker"/>
    <m/>
    <n v="2700"/>
    <s v=""/>
    <s v=""/>
    <s v=""/>
    <s v=""/>
    <m/>
    <s v="Subscription CTA"/>
    <s v="2019, 2020, 2021, 2022"/>
    <s v="10.1002/(ISSN)1521-3730"/>
    <s v="https://onlinelibrary.wiley.com/journal/15213730"/>
    <s v="Chemistry"/>
    <s v="General &amp; Introductory Chemistry"/>
    <m/>
    <d v="2024-03-14T00:00:00"/>
    <s v=""/>
    <d v="2024-03-14T00:00:00"/>
  </r>
  <r>
    <x v="409"/>
    <m/>
    <s v="1891-1803"/>
    <m/>
    <s v="Campbell Systematic Reviews"/>
    <s v="Current publication"/>
    <s v="OA"/>
    <s v="Society Owned"/>
    <s v="Non-Standard Workflow"/>
    <s v="Campbell Collaboration"/>
    <m/>
    <s v=""/>
    <s v=" "/>
    <s v=""/>
    <s v=""/>
    <s v=""/>
    <s v="No current pricing as Society pays full APC. "/>
    <s v="CC-BY only"/>
    <s v="No"/>
    <s v="10.1002/(ISSN)1891-1803"/>
    <s v="https://onlinelibrary.wiley.com/journal/18911803"/>
    <s v="Social &amp; Behavioral Sciences"/>
    <s v="General &amp; Introductory Development Studies"/>
    <m/>
    <d v="2020-02-28T00:00:00"/>
    <s v=""/>
    <d v="2024-04-15T00:00:00"/>
  </r>
  <r>
    <x v="410"/>
    <m/>
    <s v="1096-0031"/>
    <s v="0748-3007"/>
    <s v="Cladistics"/>
    <s v="Current publication"/>
    <s v="HOA"/>
    <s v="Society Owned"/>
    <s v="Standard Workflow"/>
    <s v="Willi Hennig Society"/>
    <m/>
    <n v="2700"/>
    <s v=""/>
    <s v=""/>
    <s v=""/>
    <s v=""/>
    <m/>
    <s v="CC-BY for all"/>
    <s v="2019, 2020, 2021, 2022, 2023"/>
    <s v="10.1111/(ISSN)1096-0031"/>
    <s v="https://onlinelibrary.wiley.com/journal/10960031"/>
    <s v="Life Sciences"/>
    <s v="Evolutionary Biology"/>
    <m/>
    <d v="2023-01-06T00:00:00"/>
    <s v=""/>
    <d v="2023-01-06T00:00:00"/>
  </r>
  <r>
    <x v="411"/>
    <m/>
    <s v="1932-8737"/>
    <s v="0160-9289"/>
    <s v="Clinical Cardiology"/>
    <s v="Current publication"/>
    <s v="OA"/>
    <s v="Proprietary Owned"/>
    <s v="Standard Workflow"/>
    <s v="Wiley"/>
    <m/>
    <s v=""/>
    <n v="3250"/>
    <s v=""/>
    <n v="2600"/>
    <s v=""/>
    <s v="APC waived for Editorial and Letter to the Editor"/>
    <s v="CC-BY only"/>
    <s v="No"/>
    <s v="10.1002/(ISSN)1932-8737"/>
    <s v="https://onlinelibrary.wiley.com/journal/19328737"/>
    <s v="Medicine"/>
    <s v="Cardiovascular Disease"/>
    <m/>
    <s v="9/18/2023"/>
    <d v="2024-09-11T00:00:00"/>
    <d v="2023-09-18T00:00:00"/>
  </r>
  <r>
    <x v="412"/>
    <s v="E564"/>
    <s v="2751-1219"/>
    <m/>
    <s v="Advanced Sensor Research"/>
    <s v="Current publication"/>
    <s v="OA"/>
    <s v="Proprietary Owned"/>
    <s v="Standard Workflow"/>
    <s v="Wiley"/>
    <m/>
    <s v=""/>
    <n v="2310"/>
    <s v=""/>
    <n v="1848"/>
    <s v=""/>
    <s v="Invited articles will receive waivers."/>
    <s v="CC-BY only"/>
    <s v="No"/>
    <s v="10.1002/(ISSN)2751-1219"/>
    <s v="https://onlinelibrary.wiley.com/journal/27511219"/>
    <s v="Physical Sciences &amp; Engineering"/>
    <s v="Sensor Materials"/>
    <d v="2022-06-20T00:00:00"/>
    <s v="9/18/2023"/>
    <d v="2024-09-11T00:00:00"/>
    <d v="2022-06-20T00:00:00"/>
  </r>
  <r>
    <x v="413"/>
    <s v="2047"/>
    <s v="1863-0669"/>
    <s v="1863-0650"/>
    <s v="Clean Soil, Air, Water"/>
    <s v="Current publication"/>
    <s v="HOA"/>
    <s v="Proprietary Owned"/>
    <s v="Standard Workflow"/>
    <s v="Wiley-VCH"/>
    <m/>
    <n v="2200"/>
    <s v=""/>
    <s v=""/>
    <s v=""/>
    <s v=""/>
    <m/>
    <s v="CC-BY for all"/>
    <s v="2019, 2020, 2021, 2022, 2023"/>
    <s v="10.1002/(ISSN)1863-0669"/>
    <s v="https://onlinelibrary.wiley.com/journal/18630669"/>
    <s v="Earth, Space &amp; Environmental Sciences"/>
    <s v="Environmental Chemistry"/>
    <m/>
    <d v="2024-03-14T00:00:00"/>
    <s v=""/>
    <d v="2024-03-14T00:00:00"/>
  </r>
  <r>
    <x v="414"/>
    <m/>
    <s v="2692-4587"/>
    <m/>
    <s v="Climate Resilience And Sustainability"/>
    <s v="Current publication"/>
    <s v="OA"/>
    <s v="Joint Owned"/>
    <s v="Standard Workflow"/>
    <s v="Wiley and Royal Meteorological Society"/>
    <m/>
    <s v=""/>
    <n v="2310"/>
    <n v="1848"/>
    <n v="1848"/>
    <n v="1478.4"/>
    <m/>
    <s v="CC-BY only"/>
    <s v="No"/>
    <s v="10.1002/(ISSN)2692-4587"/>
    <s v="https://onlinelibrary.wiley.com/journal/26924587"/>
    <s v="Climatology &amp; Paleoclimatology"/>
    <s v="Environmental Change"/>
    <d v="2020-07-06T00:00:00"/>
    <d v="2025-02-11T00:00:00"/>
    <d v="2024-11-13T00:00:00"/>
    <d v="2025-02-11T00:00:00"/>
  </r>
  <r>
    <x v="415"/>
    <m/>
    <s v="1600-0501"/>
    <s v="0905-7161"/>
    <s v="Clinical Oral Implants Research"/>
    <s v="Current publication"/>
    <s v="HOA"/>
    <s v="Proprietary Owned"/>
    <s v="Standard Workflow"/>
    <s v="Blackwell"/>
    <m/>
    <n v="2200"/>
    <s v=""/>
    <s v=""/>
    <s v=""/>
    <s v=""/>
    <m/>
    <s v="CC-BY by mandate only"/>
    <s v="2019, 2020, 2021, 2022, 2023"/>
    <s v="10.1111/(ISSN)1600-0501"/>
    <s v="https://onlinelibrary.wiley.com/journal/16000501"/>
    <s v="Nursing, Dentistry &amp; Healthcare"/>
    <s v="Implant Dentistry"/>
    <m/>
    <d v="2023-05-03T00:00:00"/>
    <s v=""/>
    <d v="2023-05-03T00:00:00"/>
  </r>
  <r>
    <x v="416"/>
    <m/>
    <s v="2045-7022"/>
    <m/>
    <s v="Clinical And Translational Allergy"/>
    <s v="Current publication"/>
    <s v="OA"/>
    <s v="Society Owned"/>
    <s v="Standard Workflow"/>
    <s v="European Academy of Allergy and Clinical Immunology"/>
    <m/>
    <s v=""/>
    <n v="3380"/>
    <n v="3380"/>
    <n v="2704"/>
    <n v="2704"/>
    <m/>
    <s v="CC-BY only"/>
    <s v="No"/>
    <s v="10.1002/(ISSN)2045-7022"/>
    <s v="https://onlinelibrary.wiley.com/journal/20457022"/>
    <s v="Medicine"/>
    <s v="Allergy &amp; Clinical Immunology"/>
    <d v="2021-02-08T00:00:00"/>
    <d v="2025-02-11T00:00:00"/>
    <d v="2024-12-04T00:00:00"/>
    <d v="2025-02-11T00:00:00"/>
  </r>
  <r>
    <x v="417"/>
    <m/>
    <s v="1949-3592"/>
    <s v="1949-3584"/>
    <s v="Cytoskeleton"/>
    <s v="Current publication"/>
    <s v="HOA"/>
    <s v="Proprietary Owned"/>
    <s v="Standard Workflow"/>
    <s v="Wiley"/>
    <m/>
    <n v="2200"/>
    <s v=""/>
    <s v=""/>
    <s v=""/>
    <s v=""/>
    <m/>
    <s v="CC-BY for all"/>
    <s v="2019, 2020, 2021, 2022, 2023"/>
    <s v="10.1002/(ISSN)1949-3592"/>
    <s v="https://onlinelibrary.wiley.com/journal/19493592"/>
    <s v="Life Sciences"/>
    <s v="Cell &amp; Molecular Biology"/>
    <m/>
    <d v="2023-01-06T00:00:00"/>
    <s v=""/>
    <d v="2023-01-06T00:00:00"/>
  </r>
  <r>
    <x v="418"/>
    <s v="2452"/>
    <s v="1860-7187"/>
    <s v="1860-7179"/>
    <s v="Chemmedchem"/>
    <s v="Current publication"/>
    <s v="HOA"/>
    <s v="Joint Owned"/>
    <s v="Standard Workflow"/>
    <s v="Wiley-VCH, Chemistry Europe"/>
    <m/>
    <n v="2200"/>
    <s v=""/>
    <s v=""/>
    <s v=""/>
    <s v=""/>
    <m/>
    <s v="CC-BY for all"/>
    <s v="2019, 2020, 2021, 2022, 2023"/>
    <s v="10.1002/(ISSN)1860-7187"/>
    <s v="https://onlinelibrary.wiley.com/journal/18607187"/>
    <s v="Chemistry"/>
    <s v="Pharmaceutical &amp; Medicinal Chemistry"/>
    <m/>
    <d v="2024-03-14T00:00:00"/>
    <s v=""/>
    <d v="2024-03-14T00:00:00"/>
  </r>
  <r>
    <x v="419"/>
    <m/>
    <s v="1462-5822"/>
    <s v="1462-5814"/>
    <s v="Cellular Microbiology"/>
    <s v="Current publication"/>
    <s v="OA"/>
    <s v="Proprietary Owned"/>
    <s v="Standard Workflow"/>
    <s v="Blackwell/Hindawi"/>
    <s v="EEO flipped on 29/09/2021; Full OA from 01/01/2022 via Hindawi"/>
    <s v=""/>
    <n v="2040"/>
    <s v=""/>
    <n v="1632"/>
    <s v=""/>
    <m/>
    <s v="CC-BY for all"/>
    <s v="2019, 2020, 2021"/>
    <s v="10.1111/(ISSN)1462-5822"/>
    <s v="https://onlinelibrary.wiley.com/journal/cmi"/>
    <s v="Life Sciences"/>
    <s v="Microbiology &amp; Virology"/>
    <d v="2023-01-05T00:00:00"/>
    <d v="2023-01-19T00:00:00"/>
    <d v="2024-10-14T00:00:00"/>
    <d v="2024-03-04T00:00:00"/>
  </r>
  <r>
    <x v="420"/>
    <m/>
    <s v="2577-7408"/>
    <m/>
    <s v="Computational And Mathematical Methods"/>
    <s v="Current publication"/>
    <s v="OA"/>
    <s v="Proprietary Owned"/>
    <s v="Standard Workflow"/>
    <s v="Wiley/Hindawi"/>
    <s v="EEO flipped on 01/09/2021; Full OA from 01/01/2022 via Hindawi"/>
    <s v=""/>
    <n v="790"/>
    <s v=""/>
    <n v="576"/>
    <s v=""/>
    <m/>
    <s v="CC-BY for all"/>
    <s v="2019, 2020, 2021"/>
    <s v="10.1002/(ISSN)2577-7408"/>
    <s v="https://onlinelibrary.wiley.com/journal/cmm"/>
    <s v="Mathematics &amp; Statistics"/>
    <s v="Applied Mathematics in Science"/>
    <d v="2023-01-05T00:00:00"/>
    <d v="2023-01-19T00:00:00"/>
    <d v="2024-10-14T00:00:00"/>
    <d v="2024-03-04T00:00:00"/>
  </r>
  <r>
    <x v="421"/>
    <m/>
    <s v="1552-5023"/>
    <m/>
    <s v="Concepts In Magnetic Resonance: Part A"/>
    <s v="Current publication"/>
    <s v="OA"/>
    <s v="Proprietary Owned"/>
    <s v="Standard Workflow"/>
    <s v="Wiley/Hindawi"/>
    <m/>
    <s v=""/>
    <n v="1410"/>
    <s v=""/>
    <n v="1128"/>
    <s v=""/>
    <m/>
    <s v="CC-BY for all"/>
    <s v="No"/>
    <s v="10.1002/(ISSN)1552-5023"/>
    <s v="https://onlinelibrary.wiley.com/journal/6471"/>
    <s v="Physical Sciences &amp; Engineering"/>
    <s v="Analytical Chemistry"/>
    <d v="2023-01-05T00:00:00"/>
    <d v="2025-02-07T00:00:00"/>
    <d v="2024-10-14T00:00:00"/>
    <d v="2025-02-07T00:00:00"/>
  </r>
  <r>
    <x v="422"/>
    <m/>
    <s v="3006-2691"/>
    <m/>
    <s v="Cmat"/>
    <s v="Current publication"/>
    <s v="OA"/>
    <s v="Society Owned"/>
    <s v="Non-Standard Workflow"/>
    <s v="Youke Publishing Co., Ltd."/>
    <m/>
    <s v=""/>
    <s v=" "/>
    <s v=""/>
    <s v=""/>
    <s v=""/>
    <s v="APCs are currently waived for cMat"/>
    <s v="CC-BY for all"/>
    <s v="No"/>
    <s v="10.1002/(ISSN)3006-2691"/>
    <s v="https://onlinelibrary.wiley.com/journal/30062691"/>
    <s v="Physical Sciences"/>
    <s v="Composites"/>
    <d v="2024-03-12T00:00:00"/>
    <d v="2024-08-07T00:00:00"/>
    <s v=""/>
    <d v="2024-08-07T00:00:00"/>
  </r>
  <r>
    <x v="423"/>
    <s v="E503"/>
    <s v="2628-9725"/>
    <m/>
    <s v="Chemistry - Methods"/>
    <s v="Current publication"/>
    <s v="OA"/>
    <s v="Joint Owned"/>
    <s v="Non-Standard Workflow"/>
    <s v="Wiley-VCH, Chemistry Europe"/>
    <m/>
    <s v=""/>
    <n v="2370"/>
    <s v=""/>
    <n v="1896"/>
    <s v=""/>
    <m/>
    <s v="CC-BY for all"/>
    <s v="No"/>
    <s v="10.1002/(ISSN)2628-9725"/>
    <s v="https://onlinelibrary.wiley.com/journal/26289725"/>
    <s v="Chemistry"/>
    <s v="General Chemistry"/>
    <d v="2020-01-28T00:00:00"/>
    <d v="2024-03-14T00:00:00"/>
    <d v="2024-11-13T00:00:00"/>
    <d v="2024-03-14T00:00:00"/>
  </r>
  <r>
    <x v="424"/>
    <m/>
    <s v="1751-8636"/>
    <m/>
    <s v="Iet Communications"/>
    <s v="Current publication"/>
    <s v="OA"/>
    <s v="Society Owned"/>
    <s v="Standard Workflow"/>
    <s v="The Institution of Engineering and Technology"/>
    <m/>
    <s v=""/>
    <n v="2310"/>
    <n v="2310"/>
    <n v="1848"/>
    <n v="1848"/>
    <m/>
    <s v="CC-BY for all"/>
    <s v="No"/>
    <s v="10.1002/(ISSN)1751-8636"/>
    <s v="https://onlinelibrary.wiley.com/journal/17518636"/>
    <s v="Physical Sciences &amp; Engineering"/>
    <s v="General &amp; Introductory Electrical &amp; Electronics Engineering"/>
    <d v="2020-07-27T00:00:00"/>
    <d v="2025-02-11T00:00:00"/>
    <d v="2024-11-13T00:00:00"/>
    <d v="2025-02-11T00:00:00"/>
  </r>
  <r>
    <x v="425"/>
    <m/>
    <s v="1097-0142"/>
    <s v="0008-543X"/>
    <s v="Cancer"/>
    <s v="Current publication"/>
    <s v="HOA"/>
    <s v="Society Owned"/>
    <s v="Standard Workflow"/>
    <s v="American Cancer Society"/>
    <m/>
    <n v="3150"/>
    <s v=""/>
    <s v=""/>
    <s v=""/>
    <s v=""/>
    <m/>
    <s v="CC-BY by mandate only"/>
    <s v="2019, 2020, 2021, 2022, 2023"/>
    <s v="10.1002/(ISSN)1097-0142"/>
    <s v="https://onlinelibrary.wiley.com/journal/10970142"/>
    <s v="Medicine"/>
    <s v="Oncology &amp; Radiotherapy"/>
    <m/>
    <d v="2023-01-06T00:00:00"/>
    <s v=""/>
    <d v="2023-01-06T00:00:00"/>
  </r>
  <r>
    <x v="426"/>
    <m/>
    <s v="1934-6638"/>
    <s v="1934-662X"/>
    <s v="Cancer Cytopathology"/>
    <s v="Current publication"/>
    <s v="HOA"/>
    <s v="Society Owned"/>
    <s v="Standard Workflow"/>
    <s v="American Cancer Society"/>
    <m/>
    <n v="2700"/>
    <s v=""/>
    <s v=""/>
    <s v=""/>
    <s v=""/>
    <m/>
    <s v="CC-BY by mandate only"/>
    <s v="2019, 2020, 2021, 2022, 2023"/>
    <s v="10.1002/(ISSN)1934-6638"/>
    <s v="https://onlinelibrary.wiley.com/journal/19346638"/>
    <s v="Medicine"/>
    <s v="Oncology &amp; Radiotherapy"/>
    <m/>
    <d v="2023-01-06T00:00:00"/>
    <s v=""/>
    <d v="2023-01-06T00:00:00"/>
  </r>
  <r>
    <x v="427"/>
    <m/>
    <s v="1096-9861"/>
    <s v="0021-9967"/>
    <s v="The Journal Of Comparative Neurology"/>
    <s v="Current publication"/>
    <s v="HOA"/>
    <s v="Proprietary Owned"/>
    <s v="Standard Workflow"/>
    <s v="Wiley"/>
    <m/>
    <n v="3150"/>
    <s v=""/>
    <s v=""/>
    <s v=""/>
    <s v=""/>
    <m/>
    <s v="CC-BY for all"/>
    <s v="2019, 2020, 2021, 2022, 2023"/>
    <s v="10.1002/(ISSN)1096-9861"/>
    <s v="https://onlinelibrary.wiley.com/journal/10969861"/>
    <s v="Life Sciences"/>
    <s v="Neurosystems"/>
    <m/>
    <d v="2023-01-06T00:00:00"/>
    <s v=""/>
    <d v="2023-01-06T00:00:00"/>
  </r>
  <r>
    <x v="428"/>
    <m/>
    <s v="2769-3325"/>
    <m/>
    <s v="Carbon Neutralization"/>
    <s v="Current publication"/>
    <s v="OA"/>
    <s v="Joint Owned"/>
    <s v="Non-Standard Workflow"/>
    <s v="Wiley and Wenzhou University"/>
    <m/>
    <s v=""/>
    <s v=" "/>
    <s v=""/>
    <s v=""/>
    <s v=""/>
    <s v="APCs are currently waived for this journal."/>
    <s v="CC-BY only"/>
    <s v="No"/>
    <s v="10.1002/(ISSN)2769-3325"/>
    <s v="https://onlinelibrary.wiley.com/journal/27693325"/>
    <s v="Physical Sciences &amp; Engineering"/>
    <s v="Energy Storage"/>
    <d v="2022-01-04T00:00:00"/>
    <d v="2022-07-18T00:00:00"/>
    <s v=""/>
    <d v="2024-04-15T00:00:00"/>
  </r>
  <r>
    <x v="429"/>
    <m/>
    <s v="2040-7947"/>
    <s v="2040-7939"/>
    <s v="International Journal For Numerical Methods In Biomedical Engineering"/>
    <s v="Current publication"/>
    <s v="HOA"/>
    <s v="Proprietary Owned"/>
    <s v="Standard Workflow"/>
    <s v="Wiley"/>
    <m/>
    <n v="2200"/>
    <s v=""/>
    <s v=""/>
    <s v=""/>
    <s v=""/>
    <m/>
    <s v="CC-BY for all"/>
    <s v="2019, 2020, 2021, 2022, 2023"/>
    <s v="10.1002/(ISSN)2040-7947"/>
    <s v="https://onlinelibrary.wiley.com/journal/20407947"/>
    <s v="Physical Sciences &amp; Engineering"/>
    <s v="Computational / Numerical Methods"/>
    <m/>
    <d v="2023-01-06T00:00:00"/>
    <s v=""/>
    <d v="2023-01-06T00:00:00"/>
  </r>
  <r>
    <x v="430"/>
    <s v="E761"/>
    <s v="2199-692X"/>
    <m/>
    <s v="Chemnanomat"/>
    <s v="Current publication"/>
    <s v="HOA"/>
    <s v="Joint Owned"/>
    <s v="Standard Workflow"/>
    <s v="Ownership with Asian Chemical Editorial Society"/>
    <m/>
    <n v="2200"/>
    <s v=""/>
    <s v=""/>
    <s v=""/>
    <s v=""/>
    <m/>
    <s v="CC-BY for all"/>
    <s v="2019, 2020, 2021, 2022, 2023"/>
    <s v="10.1002/(ISSN)2199-692X"/>
    <s v="https://onlinelibrary.wiley.com/journal/2199692X"/>
    <s v="Physical Sciences &amp; Engineering"/>
    <s v="Nanochemistry"/>
    <m/>
    <d v="2024-03-14T00:00:00"/>
    <s v=""/>
    <d v="2024-03-14T00:00:00"/>
  </r>
  <r>
    <x v="431"/>
    <m/>
    <s v="2573-8348"/>
    <m/>
    <s v="Cancer Reports"/>
    <s v="Current publication"/>
    <s v="OA"/>
    <s v="Proprietary Owned"/>
    <s v="Standard Workflow"/>
    <s v="Wiley"/>
    <s v="EEO flipped on 13/08/2020; Full OA from 01/01/2021"/>
    <s v=""/>
    <n v="2980"/>
    <n v="2980"/>
    <n v="2272"/>
    <n v="2384"/>
    <m/>
    <s v="CC-BY for all"/>
    <s v="2019, 2020"/>
    <s v="10.1002/(ISSN)2573-8348"/>
    <s v="https://onlinelibrary.wiley.com/journal/25738348"/>
    <s v="Medicine"/>
    <s v="Oncology &amp; Radiotherapy"/>
    <m/>
    <d v="2025-02-11T00:00:00"/>
    <d v="2024-09-11T00:00:00"/>
    <d v="2025-02-11T00:00:00"/>
  </r>
  <r>
    <x v="432"/>
    <m/>
    <s v="1755-5949"/>
    <s v="1755-5930"/>
    <s v="Cns Neuroscience &amp; Therapeutics"/>
    <s v="Current publication"/>
    <s v="OA"/>
    <s v="Proprietary Owned"/>
    <s v="Standard Workflow"/>
    <s v="Blackwell"/>
    <m/>
    <s v=""/>
    <n v="3550"/>
    <s v=""/>
    <n v="2704"/>
    <s v=""/>
    <s v="APC waived for Editorial and Clinical Guidelines"/>
    <s v="CC-BY only"/>
    <s v="No"/>
    <s v="10.1111/(ISSN)1755-5949"/>
    <s v="https://onlinelibrary.wiley.com/journal/17555949"/>
    <s v="Life Sciences"/>
    <s v="Neuroscience"/>
    <m/>
    <d v="2023-09-18T00:00:00"/>
    <d v="2024-09-11T00:00:00"/>
    <d v="2023-09-18T00:00:00"/>
  </r>
  <r>
    <x v="433"/>
    <m/>
    <s v="2831-3267"/>
    <m/>
    <s v="Annals Of The Child Neurology Society"/>
    <s v="Current publication"/>
    <s v="OA"/>
    <s v="Society Owned"/>
    <s v="Standard Workflow"/>
    <s v="Child Neurology Society"/>
    <m/>
    <s v=""/>
    <n v="2550"/>
    <s v=""/>
    <n v="2040"/>
    <s v=""/>
    <s v="Editorial office waivers: five (5) papers in 2022, ten (10) papers in 2023, and five (5) papers 2024-2028. "/>
    <s v="CC-BY by mandate only"/>
    <s v="No"/>
    <s v="10.1002/(ISSN)2831-3267"/>
    <s v="https://onlinelibrary.wiley.com/journal/28313267"/>
    <s v="Health Sciences"/>
    <s v="Neurology"/>
    <d v="2022-05-30T00:00:00"/>
    <s v="9/18/2023"/>
    <d v="2022-08-30T00:00:00"/>
    <d v="2022-08-11T00:00:00"/>
  </r>
  <r>
    <x v="434"/>
    <s v=""/>
    <s v="2998-0623"/>
    <s v=""/>
    <s v="Cancer Nexus"/>
    <s v="Accepting Submissions"/>
    <s v="OA"/>
    <s v="Society Owned"/>
    <s v="Standard Workflow"/>
    <s v="Beijing Chuangsicui Technology Co."/>
    <s v=""/>
    <s v=""/>
    <n v="2400"/>
    <s v=""/>
    <n v="1920"/>
    <s v=""/>
    <s v=""/>
    <s v="CC-BY"/>
    <s v="No"/>
    <s v="10.1002/(ISSN)2998-0623"/>
    <s v="https://onlinelibrary.wiley.com/journal/29980623"/>
    <s v="Health Sciences"/>
    <s v="Medical Oncology"/>
    <d v="2024-12-04T00:00:00"/>
    <d v="2025-02-07T00:00:00"/>
    <d v="2025-01-21T00:00:00"/>
    <d v="2025-02-07T00:00:00"/>
  </r>
  <r>
    <x v="435"/>
    <m/>
    <s v="1749-4486"/>
    <s v="1749-4478"/>
    <s v="Clinical Otolaryngology"/>
    <s v="Current publication"/>
    <s v="HOA"/>
    <s v="Proprietary Owned"/>
    <s v="Standard Workflow"/>
    <s v="Blackwell"/>
    <m/>
    <n v="2200"/>
    <s v=""/>
    <s v=""/>
    <s v=""/>
    <s v=""/>
    <m/>
    <s v="CC-BY for all"/>
    <s v="2019, 2020, 2021, 2022, 2023"/>
    <s v="10.1111/(ISSN)1749-4486"/>
    <s v="https://onlinelibrary.wiley.com/journal/17494486"/>
    <s v="Medicine"/>
    <s v="Otolaryngology (Ear, Nose &amp; Throat)"/>
    <m/>
    <d v="2023-01-06T00:00:00"/>
    <s v=""/>
    <d v="2023-01-06T00:00:00"/>
  </r>
  <r>
    <x v="436"/>
    <m/>
    <s v="1758-8111"/>
    <s v="1758-8103"/>
    <s v="Clinical Obesity"/>
    <s v="Current publication"/>
    <s v="HOA"/>
    <s v="Society Owned"/>
    <s v="Standard Workflow"/>
    <s v="World Obesity Federation"/>
    <m/>
    <n v="2700"/>
    <s v=""/>
    <s v=""/>
    <s v=""/>
    <s v=""/>
    <m/>
    <s v="CC-BY for all"/>
    <s v="2019, 2020, 2021, 2022, 2023"/>
    <s v="10.1111/(ISSN)1758-8111"/>
    <s v="https://onlinelibrary.wiley.com/journal/17588111"/>
    <s v="Medicine"/>
    <s v="Obesity"/>
    <m/>
    <d v="2023-05-03T00:00:00"/>
    <s v=""/>
    <d v="2023-05-03T00:00:00"/>
  </r>
  <r>
    <x v="437"/>
    <m/>
    <s v="1523-1739"/>
    <s v="0888-8892"/>
    <s v="Conservation Biology"/>
    <s v="Current publication"/>
    <s v="HOA"/>
    <s v="Society Owned"/>
    <s v="Standard Workflow"/>
    <s v="Society for Conservation Biology"/>
    <m/>
    <n v="2700"/>
    <s v=""/>
    <s v=""/>
    <s v=""/>
    <s v=""/>
    <m/>
    <s v="CC-BY for all"/>
    <s v="2019, 2020, 2021, 2022, 2023"/>
    <s v="10.1111/(ISSN)1523-1739"/>
    <s v="https://onlinelibrary.wiley.com/journal/15231739"/>
    <s v="Life Sciences"/>
    <s v="Conservation Science"/>
    <m/>
    <d v="2023-01-06T00:00:00"/>
    <s v=""/>
    <d v="2023-01-06T00:00:00"/>
  </r>
  <r>
    <x v="438"/>
    <m/>
    <s v="1600-0536"/>
    <s v="0105-1873"/>
    <s v="Contact Dermatitis"/>
    <s v="Current publication"/>
    <s v="HOA"/>
    <s v="Proprietary Owned"/>
    <s v="Standard Workflow"/>
    <s v="Blackwell"/>
    <m/>
    <n v="2200"/>
    <s v=""/>
    <s v=""/>
    <s v=""/>
    <s v=""/>
    <m/>
    <s v="CC-BY only"/>
    <s v="2019, 2020, 2021, 2022, 2023"/>
    <s v="10.1111/(ISSN)1600-0536"/>
    <s v="https://onlinelibrary.wiley.com/journal/16000536"/>
    <s v="Medicine"/>
    <s v="Dermatology"/>
    <m/>
    <d v="2023-05-03T00:00:00"/>
    <s v=""/>
    <d v="2023-05-03T00:00:00"/>
  </r>
  <r>
    <x v="439"/>
    <m/>
    <s v="1463-1318"/>
    <s v="1462-8910"/>
    <s v="Colorectal Disease"/>
    <s v="Current publication"/>
    <s v="HOA"/>
    <s v="Society Owned"/>
    <s v="Standard Workflow"/>
    <s v="Association of Coloproctology of Great Britain and Ireland"/>
    <m/>
    <n v="2700"/>
    <s v=""/>
    <s v=""/>
    <s v=""/>
    <s v=""/>
    <m/>
    <s v="CC-BY for all"/>
    <s v="2019, 2020, 2021, 2022, 2023"/>
    <s v="10.1111/(ISSN)1463-1318"/>
    <s v="https://onlinelibrary.wiley.com/journal/14631318"/>
    <s v="Medicine"/>
    <s v="Surgery &amp; Surgical Specialties"/>
    <m/>
    <d v="2023-01-06T00:00:00"/>
    <s v=""/>
    <d v="2023-01-06T00:00:00"/>
  </r>
  <r>
    <x v="440"/>
    <m/>
    <s v="1465-7287"/>
    <s v="1074-3529"/>
    <s v="Contemporary Economic Policy"/>
    <s v="Current publication"/>
    <s v="HOA"/>
    <s v="Society Owned"/>
    <s v="Standard Workflow"/>
    <s v="Western Economic Association International"/>
    <m/>
    <n v="2700"/>
    <s v=""/>
    <s v=""/>
    <s v=""/>
    <s v=""/>
    <m/>
    <s v="CC-BY for all"/>
    <s v="2019, 2020, 2021, 2022, 2023"/>
    <s v="10.1111/(ISSN)1465-7287"/>
    <s v="https://onlinelibrary.wiley.com/journal/14657287"/>
    <s v="Business, Economics, Finance &amp; Accounting"/>
    <s v="Public Economics"/>
    <m/>
    <d v="2023-01-06T00:00:00"/>
    <s v=""/>
    <d v="2023-01-06T00:00:00"/>
  </r>
  <r>
    <x v="441"/>
    <m/>
    <s v="1551-6709"/>
    <s v="0364-0213"/>
    <s v="Cognitive Science"/>
    <s v="Current publication"/>
    <s v="HOA"/>
    <s v="Society Owned"/>
    <s v="Standard Workflow"/>
    <s v="Cognitive Science Society (CSS)"/>
    <m/>
    <n v="2700"/>
    <s v=""/>
    <s v=""/>
    <s v=""/>
    <s v=""/>
    <m/>
    <s v="CC-BY for all"/>
    <s v="2019, 2020, 2021, 2022, 2023"/>
    <s v="10.1111/(ISSN)1551-6709"/>
    <s v="https://onlinelibrary.wiley.com/journal/15516709"/>
    <s v="Psychology"/>
    <s v="Cognitive Science"/>
    <m/>
    <d v="2023-01-06T00:00:00"/>
    <s v=""/>
    <d v="2023-01-06T00:00:00"/>
  </r>
  <r>
    <x v="442"/>
    <m/>
    <s v="1467-8640"/>
    <s v="0824-7935"/>
    <s v="Computational Intelligence"/>
    <s v="Current publication"/>
    <s v="HOA"/>
    <s v="Proprietary Owned"/>
    <s v="Standard Workflow"/>
    <s v="Blackwell"/>
    <m/>
    <n v="2200"/>
    <s v=""/>
    <s v=""/>
    <s v=""/>
    <s v=""/>
    <m/>
    <s v="CC-BY for all"/>
    <s v="2019, 2020, 2021, 2022, 2023"/>
    <s v="10.1111/(ISSN)1467-8640"/>
    <s v="https://onlinelibrary.wiley.com/journal/14678640"/>
    <s v="Computer Science  &amp; Information Technology"/>
    <s v="General &amp; Introductory Computer Science"/>
    <m/>
    <d v="2023-01-06T00:00:00"/>
    <s v=""/>
    <d v="2023-01-06T00:00:00"/>
  </r>
  <r>
    <x v="443"/>
    <m/>
    <s v="1520-6378"/>
    <s v="0361-2317"/>
    <s v="Color Research And Application"/>
    <s v="Current publication"/>
    <s v="HOA"/>
    <s v="Proprietary Owned"/>
    <s v="Standard Workflow"/>
    <s v="Wiley"/>
    <m/>
    <n v="2200"/>
    <s v=""/>
    <s v=""/>
    <s v=""/>
    <s v=""/>
    <m/>
    <s v="CC-BY for all"/>
    <s v="2019, 2020, 2021, 2022, 2023"/>
    <s v="10.1002/(ISSN)1520-6378"/>
    <s v="https://onlinelibrary.wiley.com/journal/15206378"/>
    <s v="Chemistry"/>
    <s v="Industrial Chemistry"/>
    <m/>
    <d v="2023-01-06T00:00:00"/>
    <s v=""/>
    <d v="2023-01-06T00:00:00"/>
  </r>
  <r>
    <x v="444"/>
    <m/>
    <s v="2692-9430"/>
    <m/>
    <s v="Community Science"/>
    <s v="Current publication"/>
    <s v="OA"/>
    <s v="Society Owned"/>
    <s v="Standard Workflow"/>
    <s v="American Geophysical Union"/>
    <m/>
    <s v=""/>
    <n v="1729"/>
    <n v="1729"/>
    <n v="1383.2"/>
    <n v="1383.2"/>
    <m/>
    <s v="CC-BY for all"/>
    <s v="No"/>
    <s v="10.1002/(ISSN)2692-9430"/>
    <s v="https://onlinelibrary.wiley.com/journal/26929430"/>
    <s v="Life Sciences"/>
    <s v="General &amp; Introductory Anthropology"/>
    <d v="2021-11-16T00:00:00"/>
    <d v="2025-02-11T00:00:00"/>
    <d v="2021-11-08T00:00:00"/>
    <d v="2025-02-11T00:00:00"/>
  </r>
  <r>
    <x v="445"/>
    <m/>
    <s v="1755-263X"/>
    <m/>
    <s v="Conservation Letters"/>
    <s v="Current publication"/>
    <s v="OA"/>
    <s v="Proprietary Owned"/>
    <s v="Standard Workflow"/>
    <s v="Blackwell"/>
    <m/>
    <s v=""/>
    <n v="2660"/>
    <n v="2660"/>
    <n v="2128"/>
    <n v="2128"/>
    <s v="APCs will be waived for Correspondence, Corrigendum, and Viewpoint articles. See APC page for participating society for society discount. "/>
    <s v="CC-BY only"/>
    <s v="No"/>
    <s v="10.1111/(ISSN)1755-263X"/>
    <s v="https://onlinelibrary.wiley.com/journal/1755263X"/>
    <s v="Life Sciences"/>
    <s v="Conservation Science"/>
    <m/>
    <d v="2025-02-11T00:00:00"/>
    <d v="2024-09-11T00:00:00"/>
    <d v="2025-02-11T00:00:00"/>
  </r>
  <r>
    <x v="446"/>
    <m/>
    <s v="1467-8675"/>
    <s v="1351-0487"/>
    <s v="Constellations"/>
    <s v="Current publication"/>
    <s v="HOA"/>
    <s v="Proprietary Owned"/>
    <s v="Standard Workflow"/>
    <s v="Blackwell"/>
    <m/>
    <n v="2200"/>
    <s v=""/>
    <s v=""/>
    <s v=""/>
    <s v=""/>
    <m/>
    <s v="CC-BY for all"/>
    <s v="2019, 2020, 2021, 2022, 2023"/>
    <s v="10.1111/(ISSN)1467-8675"/>
    <s v="https://onlinelibrary.wiley.com/journal/14678675"/>
    <s v="Social &amp; Behavioral Sciences"/>
    <s v="General &amp; Introductory Political Science"/>
    <m/>
    <d v="2023-01-06T00:00:00"/>
    <s v=""/>
    <d v="2023-01-06T00:00:00"/>
  </r>
  <r>
    <x v="447"/>
    <m/>
    <s v="1467-8683"/>
    <s v="0964-8410"/>
    <s v="Corporate Governance: An International Review"/>
    <s v="Current publication"/>
    <s v="HOA"/>
    <s v="Proprietary Owned"/>
    <s v="Standard Workflow"/>
    <s v="Blackwell"/>
    <m/>
    <n v="2200"/>
    <s v=""/>
    <s v=""/>
    <s v=""/>
    <s v=""/>
    <m/>
    <s v="CC-BY for all"/>
    <s v="2019, 2020, 2021, 2022, 2023"/>
    <s v="10.1111/(ISSN)1467-8683"/>
    <s v="https://onlinelibrary.wiley.com/journal/14678683"/>
    <s v="Business, Economics, Finance &amp; Accounting"/>
    <s v="Corporate Governance"/>
    <m/>
    <d v="2023-01-06T00:00:00"/>
    <s v=""/>
    <d v="2023-01-06T00:00:00"/>
  </r>
  <r>
    <x v="448"/>
    <m/>
    <s v="1478-4408"/>
    <s v="1472-3581"/>
    <s v="Coloration Technology"/>
    <s v="Current publication"/>
    <s v="HOA"/>
    <s v="Society Owned"/>
    <s v="Standard Workflow"/>
    <s v="Society of Dyers and Colourists"/>
    <m/>
    <n v="2700"/>
    <s v=""/>
    <s v=""/>
    <s v=""/>
    <s v=""/>
    <m/>
    <s v="CC-BY for all"/>
    <s v="2019, 2020, 2021, 2022, 2023"/>
    <s v="10.1111/(ISSN)1478-4408"/>
    <s v="https://onlinelibrary.wiley.com/journal/14784408"/>
    <s v="Chemistry"/>
    <s v="Paints, Pigments, Coatings, Dyes"/>
    <m/>
    <d v="2023-01-06T00:00:00"/>
    <s v=""/>
    <d v="2023-01-06T00:00:00"/>
  </r>
  <r>
    <x v="449"/>
    <m/>
    <s v="1097-0312"/>
    <s v="0010-3640"/>
    <s v="Communications On Pure And Applied Mathematics"/>
    <s v="Current publication"/>
    <s v="HOA"/>
    <s v="Proprietary Owned"/>
    <s v="Standard Workflow"/>
    <s v="Wiley"/>
    <m/>
    <n v="2200"/>
    <s v=""/>
    <s v=""/>
    <s v=""/>
    <s v=""/>
    <m/>
    <s v="CC-BY for all"/>
    <s v="2019, 2020, 2021, 2022, 2023"/>
    <s v="10.1002/(ISSN)1097-0312"/>
    <s v="https://onlinelibrary.wiley.com/journal/10970312"/>
    <s v="Mathematics &amp; Statistics"/>
    <s v="Applied Mathematics"/>
    <m/>
    <d v="2023-01-06T00:00:00"/>
    <s v=""/>
    <d v="2023-01-06T00:00:00"/>
  </r>
  <r>
    <x v="450"/>
    <m/>
    <s v="1934-340X"/>
    <s v="1934-3396"/>
    <s v="Current Protocols In Bioinformatics"/>
    <s v="Current publication"/>
    <s v="HOA"/>
    <s v="Proprietary Owned"/>
    <s v="Standard Workflow"/>
    <s v="Wiley"/>
    <m/>
    <n v="3150"/>
    <s v=""/>
    <s v=""/>
    <s v=""/>
    <s v=""/>
    <m/>
    <s v="CC-BY for all"/>
    <s v="No"/>
    <s v="10.1002/0471250953"/>
    <s v="https://onlinelibrary.wiley.com/journal/1934340X"/>
    <s v="Life Sciences"/>
    <s v="Bioinformatics &amp; Computational Biology"/>
    <m/>
    <d v="2020-08-11T00:00:00"/>
    <s v=""/>
    <d v="2020-08-11T00:00:00"/>
  </r>
  <r>
    <x v="451"/>
    <m/>
    <s v="3066-912X"/>
    <m/>
    <s v="Current Protocols In Clinical And Diagnostic Methods"/>
    <s v="Current publication"/>
    <s v="HOA"/>
    <s v="Proprietary Owned"/>
    <s v="Standard Workflow"/>
    <s v="Wiley"/>
    <m/>
    <n v="3150"/>
    <m/>
    <m/>
    <m/>
    <m/>
    <m/>
    <s v="CC-BY for all"/>
    <s v="No"/>
    <s v="10.1002/(ISSN)3066-912X"/>
    <s v="https://currentprotocols.onlinelibrary.wiley.com/journal/3066912X"/>
    <s v="Life Sciences"/>
    <s v="Cell &amp; Molecular Biology"/>
    <d v="2025-04-01T00:00:00"/>
    <d v="2025-04-01T00:00:00"/>
    <s v=""/>
    <d v="2025-04-01T00:00:00"/>
  </r>
  <r>
    <x v="452"/>
    <m/>
    <s v="1934-2616"/>
    <s v="1934-2500"/>
    <s v="Current Protocols In Cell Biology"/>
    <s v="Current publication"/>
    <s v="HOA"/>
    <s v="Proprietary Owned"/>
    <s v="Standard Workflow"/>
    <s v="Wiley"/>
    <m/>
    <n v="3150"/>
    <s v=""/>
    <s v=""/>
    <s v=""/>
    <s v=""/>
    <m/>
    <s v="CC-BY for all"/>
    <s v="No"/>
    <s v="10.1002/0471143030"/>
    <s v="https://onlinelibrary.wiley.com/journal/19342616"/>
    <s v="Life Sciences"/>
    <s v="Cell &amp; Molecular Biology"/>
    <m/>
    <d v="2020-08-11T00:00:00"/>
    <s v=""/>
    <d v="2020-08-11T00:00:00"/>
  </r>
  <r>
    <x v="453"/>
    <m/>
    <s v="2160-4762"/>
    <m/>
    <s v="Current Protocols In Chemical Biology"/>
    <s v="Current publication"/>
    <s v="HOA"/>
    <s v="Proprietary Owned"/>
    <s v="Standard Workflow"/>
    <s v="Wiley"/>
    <m/>
    <n v="3150"/>
    <m/>
    <s v=""/>
    <s v=""/>
    <s v=""/>
    <m/>
    <s v="CC-BY for all"/>
    <s v="No"/>
    <s v="10.1002/9780470559277"/>
    <s v="https://currentprotocols.onlinelibrary.wiley.com/journal/21604762"/>
    <s v="Physical Sciences &amp; Engineering"/>
    <s v="Biochemistry (Chemical Biology)"/>
    <m/>
    <d v="2020-08-11T00:00:00"/>
    <s v=""/>
    <d v="2020-08-11T00:00:00"/>
  </r>
  <r>
    <x v="454"/>
    <m/>
    <s v="1934-9300"/>
    <s v="1934-9297"/>
    <s v="Current Protocols In Cytometry"/>
    <s v="Current publication"/>
    <s v="HOA"/>
    <s v="Proprietary Owned"/>
    <s v="Standard Workflow"/>
    <s v="Wiley"/>
    <m/>
    <n v="3150"/>
    <s v=""/>
    <s v=""/>
    <s v=""/>
    <s v=""/>
    <m/>
    <s v="CC-BY for all"/>
    <s v="No"/>
    <s v="10.1002/0471142956"/>
    <s v="https://onlinelibrary.wiley.com/journal/19349300"/>
    <s v="Life Sciences"/>
    <s v="Cell &amp; Molecular Biology"/>
    <m/>
    <d v="2020-08-11T00:00:00"/>
    <s v=""/>
    <d v="2020-08-11T00:00:00"/>
  </r>
  <r>
    <x v="455"/>
    <s v="CPDD"/>
    <s v="2160-7648"/>
    <m/>
    <s v="Clinical Pharmacology In Drug Development"/>
    <s v="Current publication"/>
    <s v="HOA"/>
    <s v="Society Owned"/>
    <s v="Standard Workflow"/>
    <s v="American College of Clinical Pharmacology"/>
    <m/>
    <n v="2700"/>
    <s v=""/>
    <s v=""/>
    <s v=""/>
    <s v=""/>
    <m/>
    <s v="CC-BY for all"/>
    <s v="2019, 2020, 2021, 2022, 2023"/>
    <s v="10.1002/(ISSN)2160-7648"/>
    <s v="https://onlinelibrary.wiley.com/journal/21607648"/>
    <s v="Medicine"/>
    <s v="Clinical Pharmacology &amp; Therapeutics"/>
    <m/>
    <d v="2023-05-03T00:00:00"/>
    <s v=""/>
    <d v="2023-05-03T00:00:00"/>
  </r>
  <r>
    <x v="456"/>
    <m/>
    <s v="1532-0634"/>
    <s v="1532-0626"/>
    <s v="Concurrency And Computation: Practice And Experience"/>
    <s v="Current publication"/>
    <s v="HOA"/>
    <s v="Proprietary Owned"/>
    <s v="Standard Workflow"/>
    <s v="Wiley"/>
    <m/>
    <n v="2200"/>
    <s v=""/>
    <s v=""/>
    <s v=""/>
    <s v=""/>
    <m/>
    <s v="CC-BY for all"/>
    <s v="2019, 2020, 2021, 2022, 2023"/>
    <s v="10.1002/(ISSN)1532-0634"/>
    <s v="https://onlinelibrary.wiley.com/journal/15320634"/>
    <s v="Computer Science  &amp; Information Technology"/>
    <s v="Programming &amp; Software Development"/>
    <m/>
    <d v="2023-01-06T00:00:00"/>
    <s v=""/>
    <d v="2023-01-06T00:00:00"/>
  </r>
  <r>
    <x v="457"/>
    <m/>
    <s v="1948-3430"/>
    <m/>
    <s v="Current Protocols: Essential Laboratory Techniques"/>
    <s v="Current publication"/>
    <s v="HOA"/>
    <s v="Proprietary Owned"/>
    <s v="Standard Workflow"/>
    <s v="Wiley"/>
    <m/>
    <n v="3150"/>
    <s v=""/>
    <s v=""/>
    <s v=""/>
    <s v=""/>
    <m/>
    <s v="CC-BY for all"/>
    <s v="No"/>
    <s v="10.1002/9780470089941"/>
    <s v="https://currentprotocols.onlinelibrary.wiley.com/journal/19483430"/>
    <s v="Life Sciences"/>
    <s v="Biotechnology (Life Sciences)"/>
    <m/>
    <d v="2020-08-11T00:00:00"/>
    <s v=""/>
    <d v="2020-08-11T00:00:00"/>
  </r>
  <r>
    <x v="458"/>
    <m/>
    <s v="1475-097X"/>
    <s v="1475-0961"/>
    <s v="Clinical Physiology And Functional Imaging"/>
    <s v="Current publication"/>
    <s v="HOA"/>
    <s v="Society Owned"/>
    <s v="Standard Workflow"/>
    <s v="Scandinavian Society of Clinical Physiology and Nuclear Medicine"/>
    <m/>
    <n v="2700"/>
    <s v=""/>
    <s v=""/>
    <s v=""/>
    <s v=""/>
    <m/>
    <s v="CC-BY for all"/>
    <s v="2019, 2020, 2021, 2022, 2023"/>
    <s v="10.1111/(ISSN)1475-097X"/>
    <s v="https://onlinelibrary.wiley.com/journal/1475097X"/>
    <s v="Medicine"/>
    <s v="Physiology"/>
    <m/>
    <d v="2023-01-06T00:00:00"/>
    <s v=""/>
    <d v="2023-01-06T00:00:00"/>
  </r>
  <r>
    <x v="459"/>
    <m/>
    <s v="2040-4603"/>
    <m/>
    <s v="Comprehensive Physiology"/>
    <s v="Accepting Submissions"/>
    <s v="HOA"/>
    <s v="Society Owned"/>
    <s v="Standard Workflow"/>
    <s v="Wiley"/>
    <m/>
    <n v="2700"/>
    <s v=" "/>
    <m/>
    <m/>
    <m/>
    <m/>
    <s v="CC-BY for all"/>
    <n v="2025"/>
    <s v="10.1002/(ISSN)2040-4603"/>
    <s v="https://onlinelibrary.wiley.com/journal/20404603"/>
    <s v="Medicine"/>
    <s v="Physiology"/>
    <d v="2025-02-07T00:00:00"/>
    <d v="2025-03-05T00:00:00"/>
    <d v="2025-05-08T00:00:00"/>
    <d v="2025-03-05T00:00:00"/>
  </r>
  <r>
    <x v="460"/>
    <s v="2267"/>
    <s v="1439-7641"/>
    <s v="1439-4235"/>
    <s v="Chemphyschem"/>
    <s v="Current publication"/>
    <s v="HOA"/>
    <s v="Joint Owned"/>
    <s v="Standard Workflow"/>
    <s v="Wiley-VCH, Chemistry Europe"/>
    <m/>
    <n v="2200"/>
    <s v=""/>
    <s v=""/>
    <s v=""/>
    <s v=""/>
    <m/>
    <s v="CC-BY for all"/>
    <s v="2019, 2020, 2021, 2022, 2023"/>
    <s v="10.1002/(ISSN)1439-7641"/>
    <s v="https://onlinelibrary.wiley.com/journal/14397641"/>
    <s v="Chemistry"/>
    <s v="Physical Chemistry"/>
    <m/>
    <d v="2024-03-14T00:00:00"/>
    <s v=""/>
    <d v="2024-03-14T00:00:00"/>
  </r>
  <r>
    <x v="461"/>
    <m/>
    <s v="1934-8258"/>
    <s v="1934-8266"/>
    <s v="Current Protocols In Human Genetics"/>
    <s v="Current publication"/>
    <s v="HOA"/>
    <s v="Proprietary Owned"/>
    <s v="Standard Workflow"/>
    <s v="Wiley"/>
    <m/>
    <n v="3150"/>
    <s v=""/>
    <s v=""/>
    <s v=""/>
    <s v=""/>
    <m/>
    <s v="CC-BY for all"/>
    <s v="No"/>
    <s v="10.1002/0471142905"/>
    <s v="https://onlinelibrary.wiley.com/journal/19348258"/>
    <s v="Life Sciences"/>
    <s v="Genetics"/>
    <m/>
    <d v="2020-08-11T00:00:00"/>
    <s v=""/>
    <d v="2020-08-11T00:00:00"/>
  </r>
  <r>
    <x v="462"/>
    <m/>
    <s v="3066-9251"/>
    <m/>
    <s v="Current Protocols In Imaging"/>
    <s v="Current publication"/>
    <s v="HOA"/>
    <s v="Proprietary Owned"/>
    <s v="Standard Workflow"/>
    <s v="Wiley"/>
    <m/>
    <n v="3150"/>
    <m/>
    <m/>
    <m/>
    <m/>
    <m/>
    <s v="CC-BY for all"/>
    <s v="No"/>
    <s v="10.1002/(ISSN)3066-9251"/>
    <s v="https://onlinelibrary.wiley.com/journal/30669251"/>
    <s v="Life Sciences"/>
    <s v="Cell &amp; Molecular Biology"/>
    <d v="2025-04-01T00:00:00"/>
    <d v="2025-04-01T00:00:00"/>
    <s v=""/>
    <d v="2025-04-01T00:00:00"/>
  </r>
  <r>
    <x v="463"/>
    <m/>
    <s v="1934-368X"/>
    <s v="1934-3671"/>
    <s v="Current Protocols In Immunology"/>
    <s v="Current publication"/>
    <s v="HOA"/>
    <s v="Proprietary Owned"/>
    <s v="Standard Workflow"/>
    <s v="Wiley"/>
    <m/>
    <n v="3150"/>
    <s v=""/>
    <s v=""/>
    <s v=""/>
    <s v=""/>
    <m/>
    <s v="CC-BY for all"/>
    <s v="No"/>
    <s v="10.1002/0471142735"/>
    <s v="https://onlinelibrary.wiley.com/journal/1934368X"/>
    <s v="Medicine"/>
    <s v="Immunology"/>
    <m/>
    <d v="2020-08-11T00:00:00"/>
    <s v=""/>
    <d v="2020-08-11T00:00:00"/>
  </r>
  <r>
    <x v="464"/>
    <s v="E688"/>
    <s v="2192-6506"/>
    <m/>
    <s v="Chempluschem"/>
    <s v="Current publication"/>
    <s v="HOA"/>
    <s v="Joint Owned"/>
    <s v="Standard Workflow"/>
    <s v="Wiley-VCH, Chemistry Europe"/>
    <m/>
    <n v="2200"/>
    <s v=""/>
    <s v=""/>
    <s v=""/>
    <s v=""/>
    <m/>
    <s v="CC-BY for all"/>
    <s v="2019, 2020, 2021, 2022, 2023"/>
    <s v="10.1002/(ISSN)2192-6506"/>
    <s v="https://onlinelibrary.wiley.com/journal/21926506"/>
    <s v="Chemistry"/>
    <s v="General &amp; Introductory Chemistry"/>
    <m/>
    <d v="2024-03-14T00:00:00"/>
    <s v=""/>
    <d v="2024-03-14T00:00:00"/>
  </r>
  <r>
    <x v="465"/>
    <m/>
    <s v="1099-0526"/>
    <m/>
    <s v="Complexity"/>
    <s v="Current publication"/>
    <s v="OA"/>
    <s v="Proprietary Owned"/>
    <s v="Standard Workflow"/>
    <s v="Wiley/Hindawi"/>
    <m/>
    <s v=""/>
    <n v="2390"/>
    <s v=""/>
    <n v="1912"/>
    <s v=""/>
    <m/>
    <s v="CC-BY for all"/>
    <s v="No"/>
    <s v="10.1002/(ISSN)1099-0526"/>
    <s v="https://onlinelibrary.wiley.com/journal/8503"/>
    <s v="Physical Sciences &amp; Engineering"/>
    <s v="Chaos / Fractal / Dynamical Systems"/>
    <d v="2023-01-05T00:00:00"/>
    <d v="2024-03-14T00:00:00"/>
    <d v="2024-10-14T00:00:00"/>
    <d v="2024-03-14T00:00:00"/>
  </r>
  <r>
    <x v="466"/>
    <m/>
    <s v="1934-3647"/>
    <s v="1934-3639"/>
    <s v="Current Protocols In Molecular Biology"/>
    <s v="Current publication"/>
    <s v="HOA"/>
    <s v="Proprietary Owned"/>
    <s v="Standard Workflow"/>
    <s v="Wiley"/>
    <m/>
    <n v="3150"/>
    <s v=""/>
    <s v=""/>
    <s v=""/>
    <s v=""/>
    <m/>
    <s v="CC-BY for all"/>
    <s v="No"/>
    <s v="10.1002/0471142727"/>
    <s v="https://onlinelibrary.wiley.com/journal/19343647"/>
    <s v="Life Sciences"/>
    <s v="Cell &amp; Molecular Biology"/>
    <m/>
    <d v="2020-08-11T00:00:00"/>
    <s v=""/>
    <d v="2020-08-11T00:00:00"/>
  </r>
  <r>
    <x v="467"/>
    <m/>
    <s v="1934-8533"/>
    <s v="1934-8525"/>
    <s v="Current Protocols In Microbiology"/>
    <s v="Current publication"/>
    <s v="HOA"/>
    <s v="Proprietary Owned"/>
    <s v="Standard Workflow"/>
    <s v="Wiley"/>
    <m/>
    <n v="3150"/>
    <s v=""/>
    <s v=""/>
    <s v=""/>
    <s v=""/>
    <m/>
    <s v="CC-BY for all"/>
    <s v="No"/>
    <s v="10.1002/9780471729259"/>
    <s v="https://onlinelibrary.wiley.com/journal/19348533"/>
    <s v="Life Sciences"/>
    <s v="Microbiology &amp; Virology"/>
    <m/>
    <d v="2020-08-11T00:00:00"/>
    <s v=""/>
    <d v="2020-08-11T00:00:00"/>
  </r>
  <r>
    <x v="468"/>
    <m/>
    <s v="2161-2617"/>
    <m/>
    <s v="Current Protocols In Mouse Biology"/>
    <s v="Current publication"/>
    <s v="HOA"/>
    <s v="Proprietary Owned"/>
    <s v="Standard Workflow"/>
    <s v="WIley"/>
    <m/>
    <n v="3150"/>
    <s v=""/>
    <s v=""/>
    <s v=""/>
    <s v=""/>
    <m/>
    <s v="CC-BY for all"/>
    <s v="No"/>
    <s v="10.1002/9780470942390"/>
    <s v="https://currentprotocols.onlinelibrary.wiley.com/journal/21612617"/>
    <s v="Life Sciences"/>
    <s v="Cell &amp; Molecular Biology"/>
    <m/>
    <d v="2020-08-11T00:00:00"/>
    <s v=""/>
    <d v="2020-08-11T00:00:00"/>
  </r>
  <r>
    <x v="469"/>
    <m/>
    <s v="1934-9289"/>
    <s v="1934-9270"/>
    <s v="Current Protocols In Nucleic Acid Chemistry"/>
    <s v="Current publication"/>
    <s v="HOA"/>
    <s v="Proprietary Owned"/>
    <s v="Standard Workflow"/>
    <s v="Wiley"/>
    <m/>
    <n v="3150"/>
    <s v=""/>
    <s v=""/>
    <s v=""/>
    <s v=""/>
    <m/>
    <s v="CC-BY for all"/>
    <s v="No"/>
    <s v="10.1002/0471142700"/>
    <s v="https://onlinelibrary.wiley.com/journal/19349289"/>
    <s v="Life Sciences"/>
    <s v="Cell &amp; Molecular Biology"/>
    <m/>
    <d v="2020-08-11T00:00:00"/>
    <s v=""/>
    <d v="2020-08-11T00:00:00"/>
  </r>
  <r>
    <x v="470"/>
    <m/>
    <s v="1934-8576"/>
    <s v="1934-8584"/>
    <s v="Current Protocols In Neuroscience"/>
    <s v="Current publication"/>
    <s v="HOA"/>
    <s v="Proprietary Owned"/>
    <s v="Standard Workflow"/>
    <s v="Wiley"/>
    <m/>
    <n v="3150"/>
    <s v=""/>
    <s v=""/>
    <s v=""/>
    <s v=""/>
    <m/>
    <s v="CC-BY for all"/>
    <s v="No"/>
    <s v="10.1002/0471142301"/>
    <s v="https://onlinelibrary.wiley.com/journal/19348576"/>
    <s v="Life Sciences"/>
    <s v="Animal Science &amp; Zoology"/>
    <m/>
    <d v="2020-08-11T00:00:00"/>
    <s v=""/>
    <d v="2020-08-11T00:00:00"/>
  </r>
  <r>
    <x v="471"/>
    <m/>
    <s v="1099-0879"/>
    <s v="1063-3995"/>
    <s v="Clinical Psychology &amp; Psychotherapy"/>
    <s v="Current publication"/>
    <s v="HOA"/>
    <s v="Proprietary Owned"/>
    <s v="Standard Workflow"/>
    <s v="Wiley"/>
    <m/>
    <n v="2200"/>
    <s v=""/>
    <s v=""/>
    <s v=""/>
    <s v=""/>
    <m/>
    <s v="CC-BY for all"/>
    <s v="2019, 2020, 2021, 2022, 2023"/>
    <s v="10.1002/(ISSN)1099-0879"/>
    <s v="https://onlinelibrary.wiley.com/journal/10990879"/>
    <s v="Psychology"/>
    <s v="Clinical Psychology"/>
    <m/>
    <d v="2023-01-06T00:00:00"/>
    <s v=""/>
    <d v="2023-01-06T00:00:00"/>
  </r>
  <r>
    <x v="472"/>
    <m/>
    <s v="2379-8068"/>
    <m/>
    <s v="Current Protocols In Plant Biology"/>
    <s v="Current publication"/>
    <s v="HOA"/>
    <s v="Proprietary Owned"/>
    <s v="Standard Workflow"/>
    <s v="Wiley"/>
    <m/>
    <n v="3150"/>
    <s v=""/>
    <s v=""/>
    <s v=""/>
    <s v=""/>
    <m/>
    <s v="CC-BY for all"/>
    <s v="No"/>
    <s v="10.1002/9781119077367"/>
    <s v="https://currentprotocols.onlinelibrary.wiley.com/journal/23798068"/>
    <s v="Life Sciences"/>
    <s v="Plant Biotechnology"/>
    <m/>
    <d v="2020-08-11T00:00:00"/>
    <s v=""/>
    <d v="2020-08-11T00:00:00"/>
  </r>
  <r>
    <x v="473"/>
    <m/>
    <s v="1934-8290"/>
    <s v="1934-8282"/>
    <s v="Current Protocols In Pharmacology"/>
    <s v="Current publication"/>
    <s v="HOA"/>
    <s v="Proprietary Owned"/>
    <s v="Standard Workflow"/>
    <s v="Wiley"/>
    <m/>
    <n v="3150"/>
    <s v=""/>
    <s v=""/>
    <s v=""/>
    <s v=""/>
    <m/>
    <s v="CC-BY for all"/>
    <s v="No"/>
    <s v="10.1002/0471141755"/>
    <s v="https://onlinelibrary.wiley.com/journal/19348290"/>
    <s v="Medicine"/>
    <s v="Pharmacology &amp; Pharmaceutical Medicine"/>
    <m/>
    <d v="2020-08-11T00:00:00"/>
    <s v=""/>
    <d v="2020-08-11T00:00:00"/>
  </r>
  <r>
    <x v="474"/>
    <m/>
    <s v="1934-3663"/>
    <s v="1934-3655"/>
    <s v="Current Protocols In Protein Science"/>
    <s v="Current publication"/>
    <s v="HOA"/>
    <s v="Proprietary Owned"/>
    <s v="Standard Workflow"/>
    <s v="Wiley"/>
    <m/>
    <n v="3150"/>
    <s v=""/>
    <s v=""/>
    <s v=""/>
    <s v=""/>
    <m/>
    <s v="CC-BY for all"/>
    <s v="No"/>
    <s v="10.1002/0471140864"/>
    <s v="https://onlinelibrary.wiley.com/journal/19343663"/>
    <s v="Life Sciences"/>
    <s v="Cell &amp; Molecular Biology"/>
    <m/>
    <d v="2020-08-11T00:00:00"/>
    <s v=""/>
    <d v="2020-08-11T00:00:00"/>
  </r>
  <r>
    <x v="475"/>
    <m/>
    <s v="1365-2184"/>
    <s v="0960-7722"/>
    <s v="Cell Proliferation"/>
    <s v="Current publication"/>
    <s v="OA"/>
    <s v="Proprietary Owned"/>
    <s v="Standard Workflow"/>
    <s v="Blackwell"/>
    <m/>
    <s v=""/>
    <n v="3100"/>
    <n v="3100"/>
    <n v="2480"/>
    <n v="2480"/>
    <s v="APC waived for Letter to the Editor and Editorial"/>
    <s v="CC-BY only"/>
    <s v="No"/>
    <s v="10.1111/(ISSN)1365-2184"/>
    <s v="https://onlinelibrary.wiley.com/journal/13652184"/>
    <s v="Life Sciences"/>
    <s v="Cell Biology"/>
    <m/>
    <d v="2025-02-11T00:00:00"/>
    <d v="2023-11-02T00:00:00"/>
    <d v="2025-02-11T00:00:00"/>
  </r>
  <r>
    <x v="476"/>
    <m/>
    <s v="1949-3207"/>
    <s v="0885-8365"/>
    <s v="Corporate Philanthropy Report"/>
    <s v="Current publication"/>
    <s v="SUBS"/>
    <s v="Proprietary Owned"/>
    <s v="Standard Workflow"/>
    <s v="Wiley"/>
    <m/>
    <s v=""/>
    <s v=" "/>
    <s v=""/>
    <s v=""/>
    <s v=""/>
    <m/>
    <s v="CTA"/>
    <s v="2019, 2020, 2021, 2022, 2023"/>
    <s v="10.1002/(ISSN)1949-3207"/>
    <s v="https://onlinelibrary.wiley.com/journal/19493207"/>
    <s v="Business, Economics, Finance &amp; Accounting"/>
    <s v="Business &amp; Management Special Topics"/>
    <m/>
    <d v="2023-01-06T00:00:00"/>
    <s v=""/>
    <d v="2023-01-06T00:00:00"/>
  </r>
  <r>
    <x v="477"/>
    <s v="CPS"/>
    <s v="2398-3396"/>
    <m/>
    <s v="Iet Cyber-Physical Systems: Theory &amp; Applications"/>
    <s v="Current publication"/>
    <s v="OA"/>
    <s v="Society Owned"/>
    <s v="Standard Workflow"/>
    <s v="The Institution of Engineering and Technology"/>
    <m/>
    <s v=""/>
    <n v="2200"/>
    <s v=""/>
    <n v="1760"/>
    <s v=""/>
    <m/>
    <s v="CC-BY for all"/>
    <s v="No"/>
    <s v="10.1002/(ISSN)2398-3396"/>
    <s v="https://onlinelibrary.wiley.com/journal/23983396"/>
    <s v="Physical Sciences &amp; Engineering"/>
    <s v="General &amp; Introductory Electrical &amp; Electronics Engineering"/>
    <d v="2020-07-27T00:00:00"/>
    <d v="2021-03-22T00:00:00"/>
    <d v="2024-11-13T00:00:00"/>
    <d v="2021-03-22T00:00:00"/>
  </r>
  <r>
    <x v="478"/>
    <m/>
    <s v="1938-8969"/>
    <m/>
    <s v="Current Protocols In Stem Cell Biology"/>
    <s v="Current publication"/>
    <s v="HOA"/>
    <s v="Proprietary Owned"/>
    <s v="Standard Workflow"/>
    <s v="Wiley"/>
    <m/>
    <n v="3150"/>
    <s v=""/>
    <s v=""/>
    <s v=""/>
    <s v=""/>
    <m/>
    <s v="CC-BY for all"/>
    <s v="No"/>
    <s v="10.1002/9780470151808"/>
    <s v="https://onlinelibrary.wiley.com/journal/19388969"/>
    <s v="Life Sciences"/>
    <s v="Plant Development"/>
    <m/>
    <d v="2020-08-11T00:00:00"/>
    <s v=""/>
    <d v="2020-08-11T00:00:00"/>
  </r>
  <r>
    <x v="479"/>
    <m/>
    <s v="1532-6535"/>
    <s v="0009-9236"/>
    <s v="Clinical Pharmacology &amp; Therapeutics"/>
    <s v="Current publication"/>
    <s v="HOA"/>
    <s v="Society Owned"/>
    <s v="Standard Workflow"/>
    <s v="American Society for Clinical Pharmacology and Therapeutics"/>
    <m/>
    <n v="3150"/>
    <s v=""/>
    <s v=""/>
    <s v=""/>
    <s v=""/>
    <m/>
    <s v="CC-BY by mandate only"/>
    <s v="2019, 2020, 2021, 2022, 2023"/>
    <s v="10.1002/(ISSN)1532-6535"/>
    <s v="https://ascpt.onlinelibrary.wiley.com/journal/15326535"/>
    <s v="Medicine"/>
    <s v="Clinical Pharmacology &amp; Therapeutics"/>
    <m/>
    <d v="2023-01-06T00:00:00"/>
    <s v=""/>
    <d v="2023-01-06T00:00:00"/>
  </r>
  <r>
    <x v="480"/>
    <s v="E768"/>
    <s v="2367-0932"/>
    <m/>
    <s v="Chemphotochem"/>
    <s v="Current publication"/>
    <s v="HOA"/>
    <s v="Joint Owned"/>
    <s v="Standard Workflow"/>
    <s v="Wiley-VCH, Chemistry Europe"/>
    <m/>
    <n v="2200"/>
    <s v=""/>
    <s v=""/>
    <s v=""/>
    <s v=""/>
    <m/>
    <s v="CC-BY for all"/>
    <s v="2019, 2020, 2021, 2022, 2023"/>
    <s v="10.1002/(ISSN)2367-0932"/>
    <s v="https://onlinelibrary.wiley.com/journal/23670932"/>
    <s v="Chemistry"/>
    <s v="Photochemistry"/>
    <m/>
    <d v="2024-03-14T00:00:00"/>
    <s v=""/>
    <d v="2024-03-14T00:00:00"/>
  </r>
  <r>
    <x v="481"/>
    <m/>
    <s v="1934-9262"/>
    <s v="1934-9254"/>
    <s v="Current Protocols In Toxicology"/>
    <s v="Current publication"/>
    <s v="HOA"/>
    <s v="Proprietary Owned"/>
    <s v="Standard Workflow"/>
    <s v="Wiley"/>
    <m/>
    <n v="3150"/>
    <s v=""/>
    <s v=""/>
    <s v=""/>
    <s v=""/>
    <m/>
    <s v="CC-BY for all"/>
    <s v="No"/>
    <s v="10.1002/0471140856"/>
    <s v="https://onlinelibrary.wiley.com/journal/19349262"/>
    <s v="Physical Sciences &amp; Engineering"/>
    <s v="Toxicology"/>
    <m/>
    <d v="2020-08-11T00:00:00"/>
    <s v=""/>
    <d v="2020-08-11T00:00:00"/>
  </r>
  <r>
    <x v="482"/>
    <m/>
    <s v="1556-7567"/>
    <s v="1527-8395"/>
    <s v="The Brown University Child &amp; Adolescent Psychopharmacology Update"/>
    <s v="Current publication"/>
    <s v="SUBS"/>
    <s v="Proprietary Owned"/>
    <s v="Standard Workflow"/>
    <s v="Wiley"/>
    <m/>
    <s v=""/>
    <s v=" "/>
    <s v=""/>
    <s v=""/>
    <s v=""/>
    <m/>
    <s v="CTA"/>
    <s v="2019, 2020, 2021, 2022, 2023"/>
    <s v="10.1002/(ISSN)1556-7567"/>
    <s v="https://onlinelibrary.wiley.com/journal/15567567"/>
    <s v="Medicine"/>
    <s v="Psychopharmacology"/>
    <m/>
    <d v="2023-01-06T00:00:00"/>
    <s v=""/>
    <d v="2023-01-06T00:00:00"/>
  </r>
  <r>
    <x v="483"/>
    <m/>
    <s v="2691-1299"/>
    <m/>
    <s v="Current Protocols"/>
    <s v="Current publication"/>
    <s v="HOA"/>
    <s v="Proprietary Owned"/>
    <s v="Standard Workflow"/>
    <s v="Wiley"/>
    <m/>
    <n v="3150"/>
    <s v=""/>
    <s v=""/>
    <s v=""/>
    <s v=""/>
    <m/>
    <s v="CC-BY for all"/>
    <s v="No"/>
    <s v="10.1002/(ISSN)2691-1299"/>
    <s v="https://onlinelibrary.wiley.com/journal/26911299"/>
    <s v="Life Sciences"/>
    <s v="General &amp; Introductory Life Sciences"/>
    <d v="2021-01-25T00:00:00"/>
    <d v="2023-05-03T00:00:00"/>
    <s v=""/>
    <d v="2023-05-03T00:00:00"/>
  </r>
  <r>
    <x v="484"/>
    <s v="2223"/>
    <s v="1521-4079"/>
    <s v="0232-1300"/>
    <s v="Crystal Research And Technology"/>
    <s v="Current publication"/>
    <s v="HOA"/>
    <s v="Proprietary Owned"/>
    <s v="Standard Workflow"/>
    <s v="Wiley-VCH"/>
    <m/>
    <n v="2200"/>
    <s v=""/>
    <s v=""/>
    <s v=""/>
    <s v=""/>
    <m/>
    <s v="CC-BY for all"/>
    <s v="2019, 2020, 2021, 2022, 2023"/>
    <s v="10.1002/(ISSN)1521-4079"/>
    <s v="https://onlinelibrary.wiley.com/journal/15214079"/>
    <s v="Physical Sciences &amp; Engineering"/>
    <s v="General &amp; Introductory Physics"/>
    <m/>
    <d v="2024-03-14T00:00:00"/>
    <s v=""/>
    <d v="2024-03-14T00:00:00"/>
  </r>
  <r>
    <x v="485"/>
    <m/>
    <s v="2090-6439"/>
    <s v="2090-6420"/>
    <s v="Case Reports In Critical Care"/>
    <s v="Current publication"/>
    <s v="OA"/>
    <s v="Proprietary Owned"/>
    <s v="Standard Workflow"/>
    <s v="Hindawi"/>
    <m/>
    <s v=""/>
    <n v="680"/>
    <s v=""/>
    <n v="544"/>
    <s v=""/>
    <m/>
    <s v="CC-BY for all"/>
    <s v="No"/>
    <s v="10.1155/2424"/>
    <s v="hhttps://onlinelibrary.wiley.com/journal/2424"/>
    <s v="Health Sciences"/>
    <s v="Intensive / Critical Care"/>
    <d v="2023-01-05T00:00:00"/>
    <d v="2024-04-15T00:00:00"/>
    <d v="2024-10-14T00:00:00"/>
    <d v="2024-04-15T00:00:00"/>
  </r>
  <r>
    <x v="486"/>
    <m/>
    <s v="2090-6633"/>
    <s v="2090-6625"/>
    <s v="Case Reports In Infectious Diseases"/>
    <s v="Current publication"/>
    <s v="OA"/>
    <s v="Proprietary Owned"/>
    <s v="Standard Workflow"/>
    <s v="Hindawi"/>
    <m/>
    <s v=""/>
    <n v="680"/>
    <s v=""/>
    <n v="544"/>
    <s v=""/>
    <m/>
    <s v="CC-BY for all"/>
    <s v="No"/>
    <s v="10.1155/4806"/>
    <s v="https://onlinelibrary.wiley.com/journal/4806"/>
    <s v="Health Sciences"/>
    <s v="Infectious Disease"/>
    <d v="2023-01-05T00:00:00"/>
    <d v="2024-04-15T00:00:00"/>
    <d v="2024-10-14T00:00:00"/>
    <d v="2024-04-15T00:00:00"/>
  </r>
  <r>
    <x v="487"/>
    <m/>
    <s v="2090-6471"/>
    <s v="2090-6463"/>
    <s v="Case Reports In Dermatological Medicine"/>
    <s v="Current publication"/>
    <s v="OA"/>
    <s v="Proprietary Owned"/>
    <s v="Standard Workflow"/>
    <s v="Hindawi"/>
    <m/>
    <s v=""/>
    <n v="680"/>
    <s v=""/>
    <n v="544"/>
    <s v=""/>
    <m/>
    <s v="CC-BY for all"/>
    <s v="No"/>
    <s v="10.1155/8513"/>
    <s v="https://onlinelibrary.wiley.com/journal/8513"/>
    <s v="Health Sciences"/>
    <s v="Dermatology"/>
    <d v="2023-01-05T00:00:00"/>
    <d v="2024-04-15T00:00:00"/>
    <d v="2024-10-14T00:00:00"/>
    <d v="2024-04-15T00:00:00"/>
  </r>
  <r>
    <x v="488"/>
    <m/>
    <s v="2057-4347"/>
    <m/>
    <s v="Clinical And Experimental Dental Research"/>
    <s v="Current publication"/>
    <s v="OA"/>
    <s v="Proprietary Owned"/>
    <s v="Standard Workflow"/>
    <s v="Wiley"/>
    <m/>
    <s v=""/>
    <n v="2610"/>
    <n v="2610"/>
    <n v="1992"/>
    <n v="2088"/>
    <s v="APCs will be waived for Corrigendum "/>
    <s v="CC-BY only"/>
    <s v="No"/>
    <s v="10.1002/(ISSN)2057-4347"/>
    <s v="https://onlinelibrary.wiley.com/journal/20574347"/>
    <s v="Nursing, Dentistry &amp; Healthcare"/>
    <s v="General Dentistry"/>
    <m/>
    <d v="2025-02-11T00:00:00"/>
    <d v="2024-09-11T00:00:00"/>
    <d v="2025-02-11T00:00:00"/>
  </r>
  <r>
    <x v="489"/>
    <m/>
    <s v="1541-4337"/>
    <m/>
    <s v="Comprehensive Reviews In Food Science And Food Safety"/>
    <s v="Current publication"/>
    <s v="HOA"/>
    <s v="Society Owned"/>
    <s v="Standard Workflow"/>
    <s v="Institute of Food Technologists"/>
    <m/>
    <n v="3150"/>
    <s v=""/>
    <s v=""/>
    <s v=""/>
    <s v=""/>
    <m/>
    <s v="CC-BY for all"/>
    <s v="2022, 2023"/>
    <s v="10.1111/(ISSN)1541-4337"/>
    <s v="https://onlinelibrary.wiley.com/journal/15414337"/>
    <s v="Life Sciences"/>
    <s v="General &amp; Introductory Food Science &amp; Technology"/>
    <d v="2021-08-24T00:00:00"/>
    <d v="2023-05-03T00:00:00"/>
    <s v=""/>
    <d v="2023-05-03T00:00:00"/>
  </r>
  <r>
    <x v="490"/>
    <m/>
    <s v="2090-6536"/>
    <s v="2090-6528"/>
    <s v="Case Reports In Gastrointestinal Medicine"/>
    <s v="Current publication"/>
    <s v="OA"/>
    <s v="Proprietary Owned"/>
    <s v="Standard Workflow"/>
    <s v="Hindawi"/>
    <m/>
    <s v=""/>
    <n v="680"/>
    <s v=""/>
    <n v="544"/>
    <s v=""/>
    <m/>
    <s v="CC-BY for all"/>
    <s v="No"/>
    <s v="10.1155/3142"/>
    <s v="https://onlinelibrary.wiley.com/journal/3142"/>
    <s v="Health Sciences"/>
    <s v="Gastroenterology"/>
    <d v="2023-01-05T00:00:00"/>
    <d v="2024-04-15T00:00:00"/>
    <d v="2024-10-14T00:00:00"/>
    <d v="2024-04-15T00:00:00"/>
  </r>
  <r>
    <x v="491"/>
    <m/>
    <s v="2090-6579"/>
    <s v="2090-6560"/>
    <s v="Case Reports In Hematology"/>
    <s v="Current publication"/>
    <s v="OA"/>
    <s v="Proprietary Owned"/>
    <s v="Standard Workflow"/>
    <s v="Hindawi"/>
    <m/>
    <s v=""/>
    <n v="750"/>
    <s v=""/>
    <n v="544"/>
    <s v=""/>
    <m/>
    <s v="CC-BY for all"/>
    <s v="No"/>
    <s v="10.1155/3191"/>
    <s v="https://onlinelibrary.wiley.com/journal/3191"/>
    <s v="Health Sciences"/>
    <s v="Hematology"/>
    <d v="2023-01-05T00:00:00"/>
    <d v="2024-04-15T00:00:00"/>
    <d v="2024-10-14T00:00:00"/>
    <d v="2024-04-15T00:00:00"/>
  </r>
  <r>
    <x v="492"/>
    <m/>
    <s v="2090-6595"/>
    <s v="2090-6587"/>
    <s v="Case Reports In Hepatology"/>
    <s v="Current publication"/>
    <s v="OA"/>
    <s v="Proprietary Owned"/>
    <s v="Standard Workflow"/>
    <s v="Hindawi"/>
    <m/>
    <s v=""/>
    <n v="680"/>
    <s v=""/>
    <n v="544"/>
    <s v=""/>
    <m/>
    <s v="CC-BY for all"/>
    <s v="No"/>
    <s v="10.1155/8571"/>
    <s v="https://onlinelibrary.wiley.com/journal/8571"/>
    <s v="Health Sciences"/>
    <s v="Hepatology"/>
    <d v="2023-01-05T00:00:00"/>
    <d v="2024-04-15T00:00:00"/>
    <d v="2024-10-14T00:00:00"/>
    <d v="2024-04-15T00:00:00"/>
  </r>
  <r>
    <x v="493"/>
    <m/>
    <s v="2090-6390"/>
    <s v="2090-6382"/>
    <s v="Case Reports In Anesthesiology"/>
    <s v="Current publication"/>
    <s v="OA"/>
    <s v="Proprietary Owned"/>
    <s v="Standard Workflow"/>
    <s v="Hindawi"/>
    <m/>
    <s v=""/>
    <n v="680"/>
    <s v=""/>
    <n v="544"/>
    <s v=""/>
    <m/>
    <s v="CC-BY for all"/>
    <s v="No"/>
    <s v="10.1155/7073"/>
    <s v="https://onlinelibrary.wiley.com/journal/7073"/>
    <s v="Health Sciences"/>
    <s v="Anesthesia"/>
    <d v="2023-01-05T00:00:00"/>
    <d v="2024-04-15T00:00:00"/>
    <d v="2024-10-14T00:00:00"/>
    <d v="2024-04-15T00:00:00"/>
  </r>
  <r>
    <x v="494"/>
    <m/>
    <s v="2090-6412"/>
    <s v="2090-6404"/>
    <s v="Case Reports In Cardiology"/>
    <s v="Current publication"/>
    <s v="OA"/>
    <s v="Proprietary Owned"/>
    <s v="Standard Workflow"/>
    <s v="Hindawi"/>
    <m/>
    <s v=""/>
    <n v="680"/>
    <s v=""/>
    <n v="544"/>
    <s v=""/>
    <m/>
    <s v="CC-BY for all"/>
    <s v="No"/>
    <s v="10.1155/4208"/>
    <s v="https://onlinelibrary.wiley.com/journal/4208"/>
    <s v="Health Sciences"/>
    <s v="Cardiovascular Disease"/>
    <d v="2023-01-05T00:00:00"/>
    <d v="2024-04-15T00:00:00"/>
    <d v="2024-10-14T00:00:00"/>
    <d v="2024-04-15T00:00:00"/>
  </r>
  <r>
    <x v="495"/>
    <m/>
    <s v="2090-6455"/>
    <s v="2090-6447"/>
    <s v="Case Reports In Dentistry"/>
    <s v="Current publication"/>
    <s v="OA"/>
    <s v="Proprietary Owned"/>
    <s v="Standard Workflow"/>
    <s v="Hindawi"/>
    <m/>
    <s v=""/>
    <n v="750"/>
    <s v=""/>
    <n v="544"/>
    <s v=""/>
    <m/>
    <s v="CC-BY for all"/>
    <s v="No"/>
    <s v="10.1155/2415"/>
    <s v="https://onlinelibrary.wiley.com/journal/2415"/>
    <s v="Health Sciences"/>
    <s v="General Dentistry"/>
    <d v="2023-01-05T00:00:00"/>
    <d v="2024-04-15T00:00:00"/>
    <d v="2024-10-14T00:00:00"/>
    <d v="2024-04-15T00:00:00"/>
  </r>
  <r>
    <x v="496"/>
    <m/>
    <s v="2090-651X"/>
    <s v="2090-6501"/>
    <s v="Case Reports In Endocrinology"/>
    <s v="Current publication"/>
    <s v="OA"/>
    <s v="Proprietary Owned"/>
    <s v="Standard Workflow"/>
    <s v="Hindawi"/>
    <m/>
    <s v=""/>
    <n v="750"/>
    <s v=""/>
    <n v="544"/>
    <s v=""/>
    <m/>
    <s v="CC-BY for all"/>
    <s v="No"/>
    <s v="10.1155/7520"/>
    <s v="https://onlinelibrary.wiley.com/journal/7520"/>
    <s v="Health Sciences"/>
    <s v="Endocrinology"/>
    <d v="2023-01-05T00:00:00"/>
    <d v="2024-04-15T00:00:00"/>
    <d v="2024-10-14T00:00:00"/>
    <d v="2024-04-15T00:00:00"/>
  </r>
  <r>
    <x v="497"/>
    <m/>
    <s v="2090-6552"/>
    <s v="2090-6544"/>
    <s v="Case Reports In Genetics"/>
    <s v="Current publication"/>
    <s v="OA"/>
    <s v="Proprietary Owned"/>
    <s v="Standard Workflow"/>
    <s v="Hindawi"/>
    <m/>
    <s v=""/>
    <n v="680"/>
    <s v=""/>
    <n v="544"/>
    <s v=""/>
    <m/>
    <s v="CC-BY for all"/>
    <s v="No"/>
    <s v="10.1155/4918"/>
    <s v="https://onlinelibrary.wiley.com/journal/4918"/>
    <s v="Life Sciences"/>
    <s v="Genetics"/>
    <d v="2023-01-05T00:00:00"/>
    <d v="2024-04-15T00:00:00"/>
    <d v="2024-10-14T00:00:00"/>
    <d v="2024-04-15T00:00:00"/>
  </r>
  <r>
    <x v="498"/>
    <m/>
    <s v="2090-6617"/>
    <s v="2090-6609"/>
    <s v="Case Reports In Immunology"/>
    <s v="Current publication"/>
    <s v="OA"/>
    <s v="Proprietary Owned"/>
    <s v="Standard Workflow"/>
    <s v="Hindawi"/>
    <m/>
    <s v=""/>
    <n v="680"/>
    <s v=""/>
    <n v="544"/>
    <s v=""/>
    <m/>
    <s v="CC-BY for all"/>
    <s v="No"/>
    <s v="10.1155/1615"/>
    <s v="https://onlinelibrary.wiley.com/journal/1615"/>
    <s v="Health Sciences"/>
    <s v="Immunology"/>
    <d v="2023-01-05T00:00:00"/>
    <d v="2024-04-15T00:00:00"/>
    <d v="2024-10-14T00:00:00"/>
    <d v="2024-04-15T00:00:00"/>
  </r>
  <r>
    <x v="499"/>
    <m/>
    <s v="1745-9125"/>
    <s v="0011-1384"/>
    <s v="Criminology"/>
    <s v="Current publication"/>
    <s v="HOA"/>
    <s v="Society Owned"/>
    <s v="Standard Workflow"/>
    <s v="American Society of Criminology"/>
    <m/>
    <n v="2700"/>
    <s v=""/>
    <s v=""/>
    <s v=""/>
    <s v=""/>
    <m/>
    <s v="CC-BY for all"/>
    <s v="2019, 2020, 2021, 2022, 2023"/>
    <s v="10.1111/(ISSN)1745-9125"/>
    <s v="https://onlinelibrary.wiley.com/journal/17459125"/>
    <s v="Law &amp; Criminology"/>
    <s v="Criminology"/>
    <m/>
    <d v="2023-01-06T00:00:00"/>
    <s v=""/>
    <d v="2023-01-06T00:00:00"/>
  </r>
  <r>
    <x v="500"/>
    <m/>
    <s v="2090-665X"/>
    <s v="2090-6641"/>
    <s v="Case Reports In Nephrology"/>
    <s v="Current publication"/>
    <s v="OA"/>
    <s v="Proprietary Owned"/>
    <s v="Standard Workflow"/>
    <s v="Hindawi"/>
    <m/>
    <s v=""/>
    <n v="680"/>
    <s v=""/>
    <n v="544"/>
    <s v=""/>
    <m/>
    <s v="CC-BY for all"/>
    <s v="No"/>
    <s v="10.1155/1731"/>
    <s v="https://onlinelibrary.wiley.com/journal/1731"/>
    <s v="Health Sciences"/>
    <s v="Nephrology"/>
    <d v="2023-01-05T00:00:00"/>
    <d v="2024-04-15T00:00:00"/>
    <d v="2024-10-14T00:00:00"/>
    <d v="2024-04-15T00:00:00"/>
  </r>
  <r>
    <x v="501"/>
    <m/>
    <s v="2090-679X"/>
    <s v="2090-6781"/>
    <s v="Case Reports In Pathology"/>
    <s v="Current publication"/>
    <s v="OA"/>
    <s v="Proprietary Owned"/>
    <s v="Standard Workflow"/>
    <s v="Hindawi"/>
    <m/>
    <s v=""/>
    <n v="680"/>
    <s v=""/>
    <n v="544"/>
    <s v=""/>
    <m/>
    <s v="CC-BY for all"/>
    <s v="No"/>
    <s v="10.1155/1479"/>
    <s v="https://onlinelibrary.wiley.com/journal/1479"/>
    <s v="Health Sciences"/>
    <s v="Pathology"/>
    <d v="2023-01-05T00:00:00"/>
    <d v="2024-04-15T00:00:00"/>
    <d v="2024-10-14T00:00:00"/>
    <d v="2024-04-15T00:00:00"/>
  </r>
  <r>
    <x v="502"/>
    <m/>
    <s v="1467-8705"/>
    <s v="0011-1562"/>
    <s v="Critical Quarterly"/>
    <s v="Current publication"/>
    <s v="HOA"/>
    <s v="Proprietary Owned"/>
    <s v="Standard Workflow"/>
    <s v="Blackwell"/>
    <m/>
    <n v="2200"/>
    <s v=""/>
    <s v=""/>
    <s v=""/>
    <s v=""/>
    <m/>
    <s v="CC-BY for all"/>
    <s v="2019, 2020, 2021, 2022, 2023"/>
    <s v="10.1111/(ISSN)1467-8705"/>
    <s v="https://onlinelibrary.wiley.com/journal/14678705"/>
    <s v="Humanities"/>
    <s v="General Literature"/>
    <m/>
    <d v="2023-01-06T00:00:00"/>
    <s v=""/>
    <d v="2023-01-06T00:00:00"/>
  </r>
  <r>
    <x v="503"/>
    <m/>
    <s v="2090-6919"/>
    <s v="2090-6900"/>
    <s v="Case Reports In Surgery"/>
    <s v="Current publication"/>
    <s v="OA"/>
    <s v="Proprietary Owned"/>
    <s v="Standard Workflow"/>
    <s v="Hindawi"/>
    <m/>
    <s v=""/>
    <n v="680"/>
    <s v=""/>
    <n v="544"/>
    <s v=""/>
    <m/>
    <s v="CC-BY for all"/>
    <s v="No"/>
    <s v="10.1155/4629"/>
    <s v="https://onlinelibrary.wiley.com/journal/4629"/>
    <s v="Health Sciences"/>
    <s v="General Surgery"/>
    <d v="2023-01-05T00:00:00"/>
    <d v="2024-04-15T00:00:00"/>
    <d v="2024-10-14T00:00:00"/>
    <d v="2024-04-15T00:00:00"/>
  </r>
  <r>
    <x v="504"/>
    <m/>
    <s v="2090-6951"/>
    <s v="2090-6943"/>
    <s v="Case Reports In Transplantation"/>
    <s v="Current publication"/>
    <s v="OA"/>
    <s v="Proprietary Owned"/>
    <s v="Standard Workflow"/>
    <s v="Hindawi"/>
    <m/>
    <s v=""/>
    <n v="680"/>
    <s v=""/>
    <n v="544"/>
    <s v=""/>
    <m/>
    <s v="CC-BY for all"/>
    <s v="No"/>
    <s v="10.1155/3829"/>
    <s v="https://onlinelibrary.wiley.com/journal/3829"/>
    <s v="Health Sciences"/>
    <s v="Transplantation"/>
    <d v="2023-01-05T00:00:00"/>
    <d v="2024-04-15T00:00:00"/>
    <d v="2024-10-14T00:00:00"/>
    <d v="2024-04-15T00:00:00"/>
  </r>
  <r>
    <x v="505"/>
    <m/>
    <s v="2090-6978"/>
    <s v="2090-696X"/>
    <s v="Case Reports In Urology"/>
    <s v="Current publication"/>
    <s v="OA"/>
    <s v="Proprietary Owned"/>
    <s v="Standard Workflow"/>
    <s v="Hindawi"/>
    <m/>
    <s v=""/>
    <n v="680"/>
    <s v=""/>
    <n v="544"/>
    <s v=""/>
    <m/>
    <s v="CC-BY for all"/>
    <s v="No"/>
    <s v="10.1155/5030"/>
    <s v="https://onlinelibrary.wiley.com/journal/5030"/>
    <s v="Health Sciences"/>
    <s v="Urology"/>
    <d v="2023-01-05T00:00:00"/>
    <d v="2024-04-15T00:00:00"/>
    <d v="2024-10-14T00:00:00"/>
    <d v="2024-04-15T00:00:00"/>
  </r>
  <r>
    <x v="506"/>
    <m/>
    <s v="1752-699X"/>
    <s v="1752-6981"/>
    <s v="The Clinical Respiratory Journal"/>
    <s v="Current publication"/>
    <s v="OA"/>
    <s v="Proprietary Owned"/>
    <s v="Standard Workflow"/>
    <s v="Blackwell"/>
    <s v="EEO flipped on 31/08/2021; Full OA from 01/01/2022"/>
    <s v=""/>
    <n v="1970"/>
    <s v=""/>
    <n v="1504"/>
    <s v=""/>
    <m/>
    <s v="CC-BY only"/>
    <s v="2019, 2020, 2021"/>
    <s v="10.1111/(ISSN)1752-699X"/>
    <s v="https://onlinelibrary.wiley.com/journal/1752699X"/>
    <s v="Medicine"/>
    <s v="Respiratory Medicine"/>
    <m/>
    <s v="9/18/2023"/>
    <d v="2024-09-11T00:00:00"/>
    <d v="2023-09-18T00:00:00"/>
  </r>
  <r>
    <x v="507"/>
    <m/>
    <s v="2090-6676"/>
    <s v="2090-6668"/>
    <s v="Case Reports In Neurological Medicine"/>
    <s v="Current publication"/>
    <s v="OA"/>
    <s v="Proprietary Owned"/>
    <s v="Standard Workflow"/>
    <s v="Hindawi"/>
    <m/>
    <s v=""/>
    <n v="680"/>
    <s v=""/>
    <n v="544"/>
    <s v=""/>
    <m/>
    <s v="CC-BY for all"/>
    <s v="No"/>
    <s v="10.1155/1350"/>
    <s v="https://onlinelibrary.wiley.com/journal/1350"/>
    <s v="Health Sciences"/>
    <s v="Neurology"/>
    <d v="2023-01-05T00:00:00"/>
    <d v="2024-04-15T00:00:00"/>
    <d v="2024-10-14T00:00:00"/>
    <d v="2024-04-15T00:00:00"/>
  </r>
  <r>
    <x v="508"/>
    <m/>
    <s v="2090-6757"/>
    <s v="2090-6749"/>
    <s v="Case Reports In Orthopedics"/>
    <s v="Current publication"/>
    <s v="OA"/>
    <s v="Proprietary Owned"/>
    <s v="Standard Workflow"/>
    <s v="Hindawi"/>
    <m/>
    <s v=""/>
    <n v="680"/>
    <s v=""/>
    <n v="544"/>
    <s v=""/>
    <m/>
    <s v="CC-BY for all"/>
    <s v="No"/>
    <s v="10.1155/9192"/>
    <s v="https://onlinelibrary.wiley.com/journal/9192"/>
    <s v="Health Sciences"/>
    <s v="Orthopedics"/>
    <d v="2023-01-05T00:00:00"/>
    <d v="2024-04-15T00:00:00"/>
    <d v="2024-10-14T00:00:00"/>
    <d v="2024-04-15T00:00:00"/>
  </r>
  <r>
    <x v="509"/>
    <m/>
    <s v="2090-6692"/>
    <s v="2090-6684"/>
    <s v="Case Reports In Obstetrics And Gynecology"/>
    <s v="Current publication"/>
    <s v="OA"/>
    <s v="Proprietary Owned"/>
    <s v="Standard Workflow"/>
    <s v="Hindawi"/>
    <m/>
    <s v=""/>
    <n v="680"/>
    <s v=""/>
    <n v="544"/>
    <s v=""/>
    <m/>
    <s v="CC-BY for all"/>
    <s v="No"/>
    <s v="10.1155/7471"/>
    <s v="https://onlinelibrary.wiley.com/journal/7471"/>
    <s v="Health Sciences"/>
    <s v="Obstetrics &amp; Gynecology"/>
    <d v="2023-01-05T00:00:00"/>
    <d v="2024-04-15T00:00:00"/>
    <d v="2024-10-14T00:00:00"/>
    <d v="2024-04-15T00:00:00"/>
  </r>
  <r>
    <x v="510"/>
    <m/>
    <s v="2090-6714"/>
    <s v="2090-6706"/>
    <s v="Case Reports In Oncological Medicine"/>
    <s v="Current publication"/>
    <s v="OA"/>
    <s v="Proprietary Owned"/>
    <s v="Standard Workflow"/>
    <s v="Hindawi"/>
    <m/>
    <s v=""/>
    <n v="680"/>
    <s v=""/>
    <n v="544"/>
    <s v=""/>
    <m/>
    <s v="CC-BY for all"/>
    <s v="No"/>
    <s v="10.1155/7583"/>
    <s v="https://onlinelibrary.wiley.com/journal/7583"/>
    <s v="Health Sciences"/>
    <s v="Oncology &amp; Radiotherapy"/>
    <d v="2023-01-05T00:00:00"/>
    <d v="2024-04-15T00:00:00"/>
    <d v="2024-10-14T00:00:00"/>
    <d v="2024-04-15T00:00:00"/>
  </r>
  <r>
    <x v="511"/>
    <m/>
    <s v="2090-6730"/>
    <s v="2090-6722"/>
    <s v="Case Reports In Ophthalmological Medicine"/>
    <s v="Current publication"/>
    <s v="OA"/>
    <s v="Proprietary Owned"/>
    <s v="Standard Workflow"/>
    <s v="Hindawi"/>
    <m/>
    <s v=""/>
    <n v="680"/>
    <s v=""/>
    <n v="544"/>
    <s v=""/>
    <m/>
    <s v="CC-BY for all"/>
    <s v="No"/>
    <s v="10.1155/1727"/>
    <s v="https://onlinelibrary.wiley.com/journal/1727"/>
    <s v="Health Sciences"/>
    <s v="Ophthalmology"/>
    <d v="2023-01-05T00:00:00"/>
    <d v="2024-04-15T00:00:00"/>
    <d v="2024-10-14T00:00:00"/>
    <d v="2024-04-15T00:00:00"/>
  </r>
  <r>
    <x v="512"/>
    <m/>
    <s v="2090-6773"/>
    <s v="2090-6765"/>
    <s v="Case Reports In Otolaryngology"/>
    <s v="Current publication"/>
    <s v="OA"/>
    <s v="Proprietary Owned"/>
    <s v="Standard Workflow"/>
    <s v="Hindawi"/>
    <m/>
    <s v=""/>
    <n v="680"/>
    <s v=""/>
    <n v="544"/>
    <s v=""/>
    <m/>
    <s v="CC-BY for all"/>
    <s v="No"/>
    <s v="10.1155/2807"/>
    <s v="https://onlinelibrary.wiley.com/journal/2807"/>
    <s v="Health Sciences"/>
    <s v="Otolaryngology (Ear, Nose &amp; Throat)"/>
    <d v="2023-01-05T00:00:00"/>
    <d v="2024-04-15T00:00:00"/>
    <d v="2024-10-14T00:00:00"/>
    <d v="2024-04-15T00:00:00"/>
  </r>
  <r>
    <x v="513"/>
    <m/>
    <s v="2090-0597"/>
    <s v="2090-8016"/>
    <s v="Cardiology Research And Practice"/>
    <s v="Current publication"/>
    <s v="OA"/>
    <s v="Proprietary Owned"/>
    <s v="Standard Workflow"/>
    <s v="Hindawi"/>
    <m/>
    <s v=""/>
    <n v="2220"/>
    <s v=""/>
    <n v="1776"/>
    <s v=""/>
    <m/>
    <s v="CC-BY for all"/>
    <s v="No"/>
    <s v="10.1155/2804"/>
    <s v="https://onlinelibrary.wiley.com/journal/2804"/>
    <s v="Health Sciences"/>
    <s v="Cardiovascular Disease"/>
    <d v="2023-01-05T00:00:00"/>
    <d v="2024-04-15T00:00:00"/>
    <d v="2024-10-14T00:00:00"/>
    <d v="2024-04-15T00:00:00"/>
  </r>
  <r>
    <x v="514"/>
    <m/>
    <s v="2090-6811"/>
    <s v="2090-6803"/>
    <s v="Case Reports In Pediatrics"/>
    <s v="Current publication"/>
    <s v="OA"/>
    <s v="Proprietary Owned"/>
    <s v="Standard Workflow"/>
    <s v="Hindawi"/>
    <m/>
    <s v=""/>
    <n v="680"/>
    <s v=""/>
    <n v="544"/>
    <s v=""/>
    <m/>
    <s v="CC-BY for all"/>
    <s v="No"/>
    <s v="10.1155/2920"/>
    <s v="https://onlinelibrary.wiley.com/journal/2920"/>
    <s v="Health Sciences"/>
    <s v="Pediatrics"/>
    <d v="2023-01-05T00:00:00"/>
    <d v="2024-04-15T00:00:00"/>
    <d v="2024-10-15T00:00:00"/>
    <d v="2024-04-15T00:00:00"/>
  </r>
  <r>
    <x v="515"/>
    <m/>
    <s v="2090-6838"/>
    <s v="2090-682X"/>
    <s v="Case Reports In Psychiatry"/>
    <s v="Current publication"/>
    <s v="OA"/>
    <s v="Proprietary Owned"/>
    <s v="Standard Workflow"/>
    <s v="Hindawi"/>
    <m/>
    <s v=""/>
    <n v="680"/>
    <s v=""/>
    <n v="544"/>
    <s v=""/>
    <m/>
    <s v="CC-BY for all"/>
    <s v="No"/>
    <s v="10.1155/1604"/>
    <s v="https://onlinelibrary.wiley.com/journal/1604"/>
    <s v="Health Sciences"/>
    <s v="Psychiatry"/>
    <d v="2023-01-05T00:00:00"/>
    <d v="2024-04-15T00:00:00"/>
    <d v="2024-10-15T00:00:00"/>
    <d v="2024-04-15T00:00:00"/>
  </r>
  <r>
    <x v="516"/>
    <m/>
    <s v="2090-6854"/>
    <s v="2090-6846"/>
    <s v="Case Reports In Pulmonology"/>
    <s v="Current publication"/>
    <s v="OA"/>
    <s v="Proprietary Owned"/>
    <s v="Standard Workflow"/>
    <s v="Hindawi"/>
    <m/>
    <s v=""/>
    <n v="680"/>
    <s v=""/>
    <n v="544"/>
    <s v=""/>
    <m/>
    <s v="CC-BY for all"/>
    <s v="No"/>
    <s v="10.1155/9796"/>
    <s v="https://onlinelibrary.wiley.com/journal/9796"/>
    <s v="Health Sciences"/>
    <s v="Respiratory Medicine"/>
    <d v="2023-01-05T00:00:00"/>
    <d v="2024-04-15T00:00:00"/>
    <d v="2024-10-15T00:00:00"/>
    <d v="2024-04-15T00:00:00"/>
  </r>
  <r>
    <x v="517"/>
    <m/>
    <s v="1541-1508"/>
    <s v="1536-5581"/>
    <s v="Conflict Resolution Quarterly"/>
    <s v="Current publication"/>
    <s v="HOA"/>
    <s v="Proprietary Owned"/>
    <s v="Standard Workflow"/>
    <s v="Wiley"/>
    <m/>
    <n v="2200"/>
    <s v=""/>
    <s v=""/>
    <s v=""/>
    <s v=""/>
    <m/>
    <s v="CC-BY for all"/>
    <s v="2019, 2020, 2021, 2022, 2023"/>
    <s v="10.1002/(ISSN)1541-1508"/>
    <s v="https://onlinelibrary.wiley.com/journal/15411508"/>
    <s v="Law &amp; Criminology"/>
    <s v="Negotiation &amp; Conflict Resolution"/>
    <m/>
    <d v="2023-01-06T00:00:00"/>
    <s v=""/>
    <d v="2023-01-06T00:00:00"/>
  </r>
  <r>
    <x v="518"/>
    <m/>
    <s v="2090-6870"/>
    <s v="2090-6862"/>
    <s v="Case Reports In Radiology"/>
    <s v="Current publication"/>
    <s v="OA"/>
    <s v="Proprietary Owned"/>
    <s v="Standard Workflow"/>
    <s v="Hindawi"/>
    <m/>
    <s v=""/>
    <n v="680"/>
    <s v=""/>
    <n v="544"/>
    <s v=""/>
    <m/>
    <s v="CC-BY for all"/>
    <s v="No"/>
    <s v="10.1155/5370"/>
    <s v="https://onlinelibrary.wiley.com/journal/5370"/>
    <s v="Health Sciences"/>
    <s v="Radiology &amp; Imaging"/>
    <d v="2023-01-05T00:00:00"/>
    <d v="2024-04-15T00:00:00"/>
    <d v="2024-10-15T00:00:00"/>
    <d v="2024-04-15T00:00:00"/>
  </r>
  <r>
    <x v="519"/>
    <m/>
    <s v="2090-6897"/>
    <s v="2090-6889"/>
    <s v="Case Reports In Rheumatology"/>
    <s v="Current publication"/>
    <s v="OA"/>
    <s v="Proprietary Owned"/>
    <s v="Standard Workflow"/>
    <s v="Hindawi"/>
    <m/>
    <s v=""/>
    <n v="680"/>
    <s v=""/>
    <n v="544"/>
    <s v=""/>
    <m/>
    <s v="CC-BY for all"/>
    <s v="No"/>
    <s v="10.1155/3857"/>
    <s v="https://onlinelibrary.wiley.com/journal/3857"/>
    <s v="Health Sciences"/>
    <s v="Rheumatology"/>
    <d v="2023-01-05T00:00:00"/>
    <d v="2024-04-15T00:00:00"/>
    <d v="2024-10-15T00:00:00"/>
    <d v="2024-04-15T00:00:00"/>
  </r>
  <r>
    <x v="520"/>
    <m/>
    <s v="2090-701X"/>
    <s v="2090-7001"/>
    <s v="Case Reports In Veterinary Medicine"/>
    <s v="Current publication"/>
    <s v="OA"/>
    <s v="Proprietary Owned"/>
    <s v="Standard Workflow"/>
    <s v="Hindawi"/>
    <m/>
    <s v=""/>
    <n v="680"/>
    <s v=""/>
    <n v="544"/>
    <s v=""/>
    <m/>
    <s v="CC-BY for all"/>
    <s v="No"/>
    <s v="10.1155/1792"/>
    <s v="https://onlinelibrary.wiley.com/journal/1792"/>
    <s v="Life Sciences"/>
    <s v="General &amp; Introductory Veterinary Medicine"/>
    <d v="2023-01-05T00:00:00"/>
    <d v="2024-04-15T00:00:00"/>
    <d v="2024-10-15T00:00:00"/>
    <d v="2024-04-15T00:00:00"/>
  </r>
  <r>
    <x v="521"/>
    <m/>
    <s v="2090-6994"/>
    <s v="2090-6986"/>
    <s v="Case Reports In Vascular Medicine"/>
    <s v="Current publication"/>
    <s v="OA"/>
    <s v="Proprietary Owned"/>
    <s v="Standard Workflow"/>
    <s v="Hindawi"/>
    <m/>
    <s v=""/>
    <n v="680"/>
    <s v=""/>
    <n v="544"/>
    <s v=""/>
    <m/>
    <s v="CC-BY for all"/>
    <s v="No"/>
    <s v="10.1155/1539"/>
    <s v="https://onlinelibrary.wiley.com/journal/1539"/>
    <s v="Health Sciences"/>
    <s v="Vascular Medicine"/>
    <d v="2023-01-05T00:00:00"/>
    <d v="2024-04-15T00:00:00"/>
    <d v="2024-10-15T00:00:00"/>
    <d v="2024-04-15T00:00:00"/>
  </r>
  <r>
    <x v="522"/>
    <m/>
    <s v="1435-0653"/>
    <s v=""/>
    <s v="Crop Science"/>
    <s v="Current publication"/>
    <s v="HOA"/>
    <s v="Society Owned"/>
    <s v="Standard Workflow"/>
    <s v="Crop Science Society of America"/>
    <m/>
    <n v="2700"/>
    <s v=""/>
    <s v=""/>
    <s v=""/>
    <s v=""/>
    <m/>
    <s v="CC-BY for all"/>
    <s v="2020, 2021, 2022, 2023"/>
    <s v="10.1002/(ISSN)1435-0653"/>
    <s v="https://onlinelibrary.wiley.com/journal/14350653"/>
    <s v="Life Sciences"/>
    <s v="Plant Genetics"/>
    <d v="2019-08-19T00:00:00"/>
    <d v="2023-05-03T00:00:00"/>
    <s v=""/>
    <d v="2023-05-03T00:00:00"/>
  </r>
  <r>
    <x v="523"/>
    <m/>
    <s v="2689-9655"/>
    <m/>
    <s v="Computational And Systems Oncology"/>
    <s v="Current publication"/>
    <s v="OA"/>
    <s v="Proprietary Owned"/>
    <s v="Standard Workflow"/>
    <s v="Wiley"/>
    <m/>
    <s v=""/>
    <n v="2720"/>
    <s v=""/>
    <n v="2176"/>
    <s v=""/>
    <m/>
    <s v="CC-BY only"/>
    <s v="No"/>
    <s v="10.1002/(ISSN)2689-9655"/>
    <s v="https://onlinelibrary.wiley.com/journal/26899655"/>
    <s v="Medicine"/>
    <s v="Oncology &amp; Radiotherapy"/>
    <d v="2020-04-21T00:00:00"/>
    <s v="9/18/2023"/>
    <d v="2023-09-01T00:00:00"/>
    <d v="2023-09-18T00:00:00"/>
  </r>
  <r>
    <x v="524"/>
    <m/>
    <s v="2578-4854"/>
    <m/>
    <s v="Conservation Science And Practice"/>
    <s v="Current publication"/>
    <s v="OA"/>
    <s v="Society Owned"/>
    <s v="Standard Workflow"/>
    <s v="Society for Conservation Biology"/>
    <m/>
    <s v=""/>
    <n v="1900"/>
    <n v="1900"/>
    <n v="1520"/>
    <n v="1520"/>
    <s v="APC will be waived for Editorial, Corrigendum, Evidence, Letters and Comments"/>
    <s v="CC-BY only"/>
    <s v="No"/>
    <s v="10.1111/(ISSN)2578-4854"/>
    <s v="https://onlinelibrary.wiley.com/journal/25784854"/>
    <s v="Life Sciences"/>
    <s v="Conservation Science"/>
    <m/>
    <d v="2025-02-11T00:00:00"/>
    <d v="2024-11-13T00:00:00"/>
    <d v="2025-02-11T00:00:00"/>
  </r>
  <r>
    <x v="525"/>
    <m/>
    <s v="1535-3966"/>
    <s v="1535-3958"/>
    <s v="Corporate Social Responsibility And Environmental Management"/>
    <s v="Current publication"/>
    <s v="HOA"/>
    <s v="Joint Owned"/>
    <s v="Standard Workflow"/>
    <s v="Wiley &amp; ERP Environment"/>
    <m/>
    <n v="2200"/>
    <s v=""/>
    <s v=""/>
    <s v=""/>
    <s v=""/>
    <m/>
    <s v="CC-BY for all"/>
    <s v="2019, 2020, 2021, 2022, 2023"/>
    <s v="10.1002/(ISSN)1535-3966"/>
    <s v="https://onlinelibrary.wiley.com/journal/15353966"/>
    <s v="Social &amp; Behavioral Sciences"/>
    <s v="General &amp; Introductory Development Studies"/>
    <m/>
    <d v="2023-01-06T00:00:00"/>
    <s v=""/>
    <d v="2023-01-06T00:00:00"/>
  </r>
  <r>
    <x v="526"/>
    <s v="2476"/>
    <s v="1864-564X"/>
    <s v="1864-5631"/>
    <s v="Chemsuschem"/>
    <s v="Current publication"/>
    <s v="HOA"/>
    <s v="Joint Owned"/>
    <s v="Standard Workflow"/>
    <s v="Wiley-VCH, Chemistry Europe"/>
    <m/>
    <n v="2200"/>
    <s v=""/>
    <s v=""/>
    <s v=""/>
    <s v=""/>
    <m/>
    <s v="CC-BY for all"/>
    <s v="2019, 2020, 2021, 2022, 2023"/>
    <s v="10.1002/(ISSN)1864-564X"/>
    <s v="https://onlinelibrary.wiley.com/journal/1864564X"/>
    <s v="Chemistry"/>
    <s v="Sustainable Chemistry &amp; Green Chemistry"/>
    <m/>
    <d v="2024-03-14T00:00:00"/>
    <s v=""/>
    <d v="2024-03-14T00:00:00"/>
  </r>
  <r>
    <x v="527"/>
    <m/>
    <s v="2631-6315"/>
    <m/>
    <s v="Iet Cyber-Systems And Robotics"/>
    <s v="Current publication"/>
    <s v="OA"/>
    <s v="Society Owned"/>
    <s v="Standard Workflow"/>
    <s v="The Institution of Engineering and Technology and Zhejiang University Press"/>
    <m/>
    <s v=""/>
    <s v=" "/>
    <s v=""/>
    <s v=""/>
    <s v=""/>
    <s v="APC waived"/>
    <s v="CC-BY for all"/>
    <s v="No"/>
    <s v="10.1002/(ISSN)2631-6315"/>
    <s v="https://onlinelibrary.wiley.com/journal/26316315"/>
    <s v="Physical Sciences &amp; Engineering"/>
    <s v="General &amp; Introductory Electrical &amp; Electronics Engineering"/>
    <d v="2020-08-03T00:00:00"/>
    <d v="2022-11-21T00:00:00"/>
    <s v=""/>
    <d v="2024-04-15T00:00:00"/>
  </r>
  <r>
    <x v="528"/>
    <m/>
    <s v="1097-007X"/>
    <s v="0098-9886"/>
    <s v="International Journal Of Circuit Theory And Applications"/>
    <s v="Current publication"/>
    <s v="HOA"/>
    <s v="Proprietary Owned"/>
    <s v="Standard Workflow"/>
    <s v="Wiley"/>
    <m/>
    <n v="2200"/>
    <s v=""/>
    <s v=""/>
    <s v=""/>
    <s v=""/>
    <m/>
    <s v="CC-BY for all"/>
    <s v="2019, 2020, 2021, 2022, 2023"/>
    <s v="10.1002/(ISSN)1097-007X"/>
    <s v="https://onlinelibrary.wiley.com/journal/1097007X"/>
    <s v="Physical Sciences &amp; Engineering"/>
    <s v="General &amp; Introductory Electrical &amp; Electronics Engineering"/>
    <m/>
    <d v="2023-01-06T00:00:00"/>
    <s v=""/>
    <d v="2023-01-06T00:00:00"/>
  </r>
  <r>
    <x v="529"/>
    <m/>
    <s v="2768-0622"/>
    <m/>
    <s v="Clinical And Translational Discovery"/>
    <s v="Current publication"/>
    <s v="OA"/>
    <s v="Society Owned"/>
    <s v="Non-Standard Workflow"/>
    <s v="Shanghai Clintranslmed Ltd and Shanghai Institute of Clinical Bioinformatics"/>
    <m/>
    <s v=""/>
    <n v="2040"/>
    <n v="2040"/>
    <n v="1632"/>
    <n v="1632"/>
    <m/>
    <s v="CC-BY only"/>
    <s v="No"/>
    <s v="10.1002/(ISSN)2768-0622"/>
    <s v="https://onlinelibrary.wiley.com/journal/27680622"/>
    <s v="Medicine"/>
    <s v="General &amp; Internal Medicine"/>
    <m/>
    <d v="2025-02-11T00:00:00"/>
    <d v="2023-11-03T00:00:00"/>
    <d v="2025-02-11T00:00:00"/>
  </r>
  <r>
    <x v="530"/>
    <m/>
    <s v="1751-8652"/>
    <m/>
    <s v="Iet Control Theory &amp; Applications"/>
    <s v="Current publication"/>
    <s v="OA"/>
    <s v="Society Owned"/>
    <s v="Standard Workflow"/>
    <s v="The Institution of Engineering and Technology"/>
    <m/>
    <s v=""/>
    <n v="3000"/>
    <s v=""/>
    <n v="2400"/>
    <s v=""/>
    <m/>
    <s v="CC-BY for all"/>
    <s v="No"/>
    <s v="10.1002/(ISSN)1751-8652"/>
    <s v="https://onlinelibrary.wiley.com/journal/17518652"/>
    <s v="Physical Sciences &amp; Engineering"/>
    <s v="General &amp; Introductory Electrical &amp; Electronics Engineering"/>
    <d v="2020-07-27T00:00:00"/>
    <d v="2022-02-28T00:00:00"/>
    <d v="2022-02-24T00:00:00"/>
    <d v="2022-02-28T00:00:00"/>
  </r>
  <r>
    <x v="531"/>
    <m/>
    <s v="2050-0068"/>
    <m/>
    <s v="Clinical &amp; Translational Immunology"/>
    <s v="Current publication"/>
    <s v="OA"/>
    <s v="Society Owned"/>
    <s v="Standard Workflow"/>
    <s v="Australian and New Zealand Society for Immunology"/>
    <m/>
    <s v=""/>
    <n v="2790"/>
    <n v="2790"/>
    <n v="2232"/>
    <n v="2232"/>
    <s v="APCs will be waived for Editorial articles. Case Reports and Short Communication articles will be discounts by 8.41%. Letters to the Editor will be discounts by 48%."/>
    <s v="CC-BY for all"/>
    <s v="No"/>
    <s v="10.1002/(ISSN)2050-0068"/>
    <s v="https://onlinelibrary.wiley.com/journal/20500068"/>
    <s v="Medicine"/>
    <s v="Immunology"/>
    <m/>
    <d v="2025-02-11T00:00:00"/>
    <d v="2024-11-13T00:00:00"/>
    <d v="2025-02-11T00:00:00"/>
  </r>
  <r>
    <x v="532"/>
    <m/>
    <s v="2001-1326"/>
    <m/>
    <s v="Clinical And Translational Medicine"/>
    <s v="Current publication"/>
    <s v="OA"/>
    <s v="Society Owned"/>
    <s v="Standard Workflow"/>
    <s v="Shanghai Clintranslmed Ltd"/>
    <m/>
    <s v=""/>
    <n v="3000"/>
    <s v=""/>
    <n v="2400"/>
    <s v=""/>
    <s v="There will be 12 waivers in total per volume, including editorial and commentary. There will also be a discount code offered to authors who were accepted before the APC was raised. "/>
    <s v="CC-BY only"/>
    <s v="No"/>
    <s v="10.1002/(ISSN)2001-1326"/>
    <s v="https://onlinelibrary.wiley.com/journal/20011326"/>
    <s v="Medicine"/>
    <s v="Clinical &amp; Experimental Medical Research"/>
    <d v="2020-02-24T00:00:00"/>
    <d v="2023-02-10T00:00:00"/>
    <d v="2023-11-02T00:00:00"/>
    <d v="2023-11-06T00:00:00"/>
  </r>
  <r>
    <x v="533"/>
    <s v="2222"/>
    <s v="1521-3986"/>
    <s v="0863-1042"/>
    <s v="Contributions To Plasma Physics"/>
    <s v="Current publication"/>
    <s v="HOA"/>
    <s v="Proprietary Owned"/>
    <s v="Standard Workflow"/>
    <s v="Wiley-VCH"/>
    <m/>
    <n v="2200"/>
    <s v=""/>
    <s v=""/>
    <s v=""/>
    <s v=""/>
    <m/>
    <s v="CC-BY for all"/>
    <s v="2019, 2020, 2021, 2022, 2023"/>
    <s v="10.1002/(ISSN)1521-3986"/>
    <s v="https://onlinelibrary.wiley.com/journal/15213986"/>
    <s v="Physical Sciences &amp; Engineering"/>
    <s v="General &amp; Introductory Physics"/>
    <m/>
    <d v="2024-03-14T00:00:00"/>
    <s v=""/>
    <d v="2024-03-14T00:00:00"/>
  </r>
  <r>
    <x v="534"/>
    <m/>
    <s v="1399-0012"/>
    <s v="0902-0063"/>
    <s v="Clinical Transplantation"/>
    <s v="Current publication"/>
    <s v="HOA"/>
    <s v="Proprietary Owned"/>
    <s v="Standard Workflow"/>
    <s v="Blackwell"/>
    <m/>
    <n v="2200"/>
    <s v=""/>
    <s v=""/>
    <s v=""/>
    <s v=""/>
    <m/>
    <s v="CC-BY by mandate only"/>
    <s v="2019, 2020, 2021, 2022, 2023"/>
    <s v="10.1111/(ISSN)1399-0012"/>
    <s v="https://onlinelibrary.wiley.com/journal/13990012"/>
    <s v="Medicine"/>
    <s v="Transplantation"/>
    <m/>
    <d v="2023-01-06T00:00:00"/>
    <s v=""/>
    <d v="2023-01-06T00:00:00"/>
  </r>
  <r>
    <x v="535"/>
    <m/>
    <s v="1752-8062"/>
    <s v="1752-8054"/>
    <s v="Clinical And Translational Science"/>
    <s v="Current publication"/>
    <s v="OA"/>
    <s v="Society Owned"/>
    <s v="Standard Workflow"/>
    <s v="American Society for Clinical Pharmacology and Therapeutics"/>
    <m/>
    <s v=""/>
    <n v="3230"/>
    <n v="3230"/>
    <n v="2584"/>
    <n v="2584"/>
    <s v="APCs will be waived for Book Review, Commentary, Letter to the Editor, Editorial, Phase Forward, Response to Letter to the Editor, and Tutorial."/>
    <s v="CC-BY by mandate only"/>
    <s v="No"/>
    <s v="10.1111/(ISSN)1752-8062"/>
    <s v="https://ascpt.onlinelibrary.wiley.com/journal/17528062"/>
    <s v="Medicine"/>
    <s v="Basic Medical Sciences"/>
    <m/>
    <d v="2025-02-11T00:00:00"/>
    <d v="2024-12-05T00:00:00"/>
    <d v="2025-02-11T00:00:00"/>
  </r>
  <r>
    <x v="536"/>
    <m/>
    <s v="2153-9561"/>
    <s v="2153-9553"/>
    <s v="Culture, Agriculture, Food And Environment"/>
    <s v="Current publication"/>
    <s v="HOA"/>
    <s v="Society Owned"/>
    <s v="Standard Workflow"/>
    <s v="American Anthropological Association"/>
    <m/>
    <n v="2700"/>
    <s v=""/>
    <s v=""/>
    <s v=""/>
    <s v=""/>
    <m/>
    <s v="CC-BY for all"/>
    <s v="2019, 2020, 2021, 2022, 2023"/>
    <s v="10.1111/(ISSN)2153-9561"/>
    <s v="https://anthrosource.onlinelibrary.wiley.com/journal/21539561"/>
    <s v="Social &amp; Behavioral Sciences"/>
    <s v="Anthropology Special Topics"/>
    <m/>
    <d v="2023-01-06T00:00:00"/>
    <s v=""/>
    <d v="2023-01-06T00:00:00"/>
  </r>
  <r>
    <x v="537"/>
    <m/>
    <s v="1600-0560"/>
    <s v="0303-6987"/>
    <s v="Journal Of Cutaneous Pathology"/>
    <s v="Current publication"/>
    <s v="HOA"/>
    <s v="Proprietary Owned"/>
    <s v="Standard Workflow"/>
    <s v="Blackwell"/>
    <m/>
    <n v="2200"/>
    <s v=""/>
    <s v=""/>
    <s v=""/>
    <s v=""/>
    <m/>
    <s v="CC-BY for all"/>
    <s v="2019, 2020, 2021, 2022, 2023"/>
    <s v="10.1111/(ISSN)1600-0560"/>
    <s v="https://onlinelibrary.wiley.com/journal/16000560"/>
    <s v="Medicine"/>
    <s v="Dermatology"/>
    <m/>
    <d v="2023-01-06T00:00:00"/>
    <s v=""/>
    <d v="2023-01-06T00:00:00"/>
  </r>
  <r>
    <x v="538"/>
    <m/>
    <s v="2151-6952"/>
    <s v="0011-3069"/>
    <s v="Curator: The Museum Journal"/>
    <s v="Current publication"/>
    <s v="HOA"/>
    <s v="Proprietary Owned"/>
    <s v="Standard Workflow"/>
    <s v="Wiley"/>
    <m/>
    <n v="2200"/>
    <s v=""/>
    <s v=""/>
    <s v=""/>
    <s v=""/>
    <m/>
    <s v="CC-BY for all"/>
    <s v="2019, 2020, 2021, 2022, 2023"/>
    <s v="10.1111/(ISSN)2151-6952"/>
    <s v="https://onlinelibrary.wiley.com/journal/21516952"/>
    <s v="Art &amp; Applied Arts"/>
    <s v="Museum &amp; Heritage Studies"/>
    <m/>
    <d v="2023-01-06T00:00:00"/>
    <s v=""/>
    <d v="2023-01-06T00:00:00"/>
  </r>
  <r>
    <x v="539"/>
    <m/>
    <s v="1469-3704"/>
    <s v="0958-5176"/>
    <s v="The Curriculum Journal"/>
    <s v="Current publication"/>
    <s v="HOA"/>
    <s v="Society Owned"/>
    <s v="Standard Workflow"/>
    <s v="British Educational Research Association"/>
    <m/>
    <n v="2700"/>
    <s v=""/>
    <s v=""/>
    <s v=""/>
    <s v=""/>
    <m/>
    <s v="CC-BY for all"/>
    <s v="2020, 2021, 2022, 2023"/>
    <s v="10.1002/(ISSN)1469-3704"/>
    <s v="https://onlinelibrary.wiley.com/journal/14693704"/>
    <s v="Social &amp; Behavioral Sciences"/>
    <s v="General &amp; Introductory Education"/>
    <d v="2019-08-19T00:00:00"/>
    <d v="2023-01-06T00:00:00"/>
    <s v=""/>
    <d v="2023-01-06T00:00:00"/>
  </r>
  <r>
    <x v="540"/>
    <m/>
    <s v="1467-8748"/>
    <s v="1355-4905"/>
    <s v="Curtis'S Botanical Magazine"/>
    <s v="Current publication"/>
    <s v="HOA"/>
    <s v="Society Owned"/>
    <s v="Standard Workflow"/>
    <s v="Royal Botanic Gardens Kew"/>
    <m/>
    <n v="2700"/>
    <s v=""/>
    <s v=""/>
    <s v=""/>
    <s v=""/>
    <m/>
    <s v="CC-BY for all"/>
    <s v="2019, 2020, 2021, 2022, 2023"/>
    <s v="10.1111/(ISSN)1467-8748"/>
    <s v="https://onlinelibrary.wiley.com/journal/14678748"/>
    <s v="Life Sciences"/>
    <s v="Plant Science"/>
    <m/>
    <d v="2023-01-06T00:00:00"/>
    <s v=""/>
    <d v="2023-01-06T00:00:00"/>
  </r>
  <r>
    <x v="541"/>
    <m/>
    <s v="1751-9640"/>
    <m/>
    <s v="Iet Computer Vision"/>
    <s v="Current publication"/>
    <s v="OA"/>
    <s v="Society Owned"/>
    <s v="Standard Workflow"/>
    <s v="The Institution of Engineering and Technology"/>
    <m/>
    <s v=""/>
    <n v="2290"/>
    <s v=""/>
    <n v="1832"/>
    <s v=""/>
    <m/>
    <s v="CC-BY for all"/>
    <s v="No"/>
    <s v="10.1002/(ISSN)1751-9640"/>
    <s v="https://onlinelibrary.wiley.com/journal/17519640"/>
    <s v="Physical Sciences &amp; Engineering"/>
    <s v="General &amp; Introductory Electrical &amp; Electronics Engineering"/>
    <d v="2020-07-27T00:00:00"/>
    <d v="2023-02-10T00:00:00"/>
    <d v="2024-11-13T00:00:00"/>
    <d v="2023-12-12T00:00:00"/>
  </r>
  <r>
    <x v="542"/>
    <m/>
    <s v="1749-124X"/>
    <s v="1671-2234"/>
    <s v="China &amp; World Economy"/>
    <s v="Current publication"/>
    <s v="HOA"/>
    <s v="Society Owned"/>
    <s v="Standard Workflow"/>
    <s v="Institute of World Economics and Politics, Chinese Academy of Social Sciences"/>
    <m/>
    <n v="2700"/>
    <s v=""/>
    <s v=""/>
    <s v=""/>
    <s v=""/>
    <m/>
    <s v="CC-BY for all"/>
    <s v="2019, 2020, 2021, 2022, 2023"/>
    <s v="10.1111/(ISSN)1749-124X"/>
    <s v="https://onlinelibrary.wiley.com/journal/1749124X"/>
    <s v="Business, Economics, Finance &amp; Accounting"/>
    <s v="General &amp; Introductory Economics"/>
    <m/>
    <d v="2023-01-06T00:00:00"/>
    <s v=""/>
    <d v="2023-01-06T00:00:00"/>
  </r>
  <r>
    <x v="543"/>
    <m/>
    <s v="1365-2303"/>
    <s v="0956-5507"/>
    <s v="Cytopathology"/>
    <s v="Current publication"/>
    <s v="HOA"/>
    <s v="Proprietary Owned"/>
    <s v="Standard Workflow"/>
    <s v="Blackwell"/>
    <m/>
    <n v="2200"/>
    <s v=""/>
    <s v=""/>
    <s v=""/>
    <s v=""/>
    <m/>
    <s v="CC-BY for all"/>
    <s v="2019, 2020, 2021, 2022, 2023"/>
    <s v="10.1111/(ISSN)1365-2303"/>
    <s v="https://onlinelibrary.wiley.com/journal/13652303"/>
    <s v="Medicine"/>
    <s v="Pathology"/>
    <m/>
    <d v="2023-01-06T00:00:00"/>
    <s v=""/>
    <d v="2023-01-06T00:00:00"/>
  </r>
  <r>
    <x v="544"/>
    <m/>
    <s v="1552-4957"/>
    <s v="1552-4949"/>
    <s v="Cytometry Part B: Clinical Cytometry"/>
    <s v="Current publication"/>
    <s v="HOA"/>
    <s v="Society Owned"/>
    <s v="Standard Workflow"/>
    <s v="International Clinical Cytometry Society"/>
    <m/>
    <n v="2700"/>
    <s v=""/>
    <s v=""/>
    <s v=""/>
    <s v=""/>
    <m/>
    <s v="CC-BY only"/>
    <s v="2019, 2020, 2021, 2022, 2023"/>
    <s v="10.1002/(ISSN)1552-4957"/>
    <s v="https://onlinelibrary.wiley.com/journal/15524957"/>
    <s v="Life Sciences"/>
    <s v="Cell &amp; Molecular Biology"/>
    <m/>
    <d v="2023-05-03T00:00:00"/>
    <s v=""/>
    <d v="2023-05-03T00:00:00"/>
  </r>
  <r>
    <x v="545"/>
    <m/>
    <s v="1552-4930"/>
    <s v="1552-4922"/>
    <s v="Cytometry Part A"/>
    <s v="Current publication"/>
    <s v="HOA"/>
    <s v="Society Owned"/>
    <s v="Standard Workflow"/>
    <s v="International Society for Advancement of Cytometry"/>
    <m/>
    <n v="2700"/>
    <s v=""/>
    <s v=""/>
    <s v=""/>
    <s v=""/>
    <m/>
    <s v="CC-BY by mandate only"/>
    <s v="2019, 2020, 2021, 2022, 2023"/>
    <s v="10.1002/(ISSN)1552-4930"/>
    <s v="https://onlinelibrary.wiley.com/journal/15524930"/>
    <s v="Life Sciences"/>
    <s v="Cell &amp; Molecular Biology"/>
    <m/>
    <d v="2023-01-06T00:00:00"/>
    <s v=""/>
    <d v="2023-01-06T00:00:00"/>
  </r>
  <r>
    <x v="546"/>
    <m/>
    <s v="1520-6394"/>
    <s v="1091-4269"/>
    <s v="Depression And Anxiety"/>
    <s v="Current publication"/>
    <s v="OA"/>
    <s v="Proprietary Owned"/>
    <s v="Standard Workflow"/>
    <s v="Wiley/Hindawi"/>
    <s v="EEO flipped on 11/10/2022; Full OA from 01/01/2023 via Hindawi"/>
    <s v=""/>
    <n v="2160"/>
    <s v=""/>
    <n v="1728"/>
    <s v=""/>
    <m/>
    <s v="CC-BY for all"/>
    <s v="2019, 2020, 2021, 2022"/>
    <s v="10.1002/(ISSN)1520-6394"/>
    <s v="https://onlinelibrary.wiley.com/journal/da"/>
    <s v="Medicine"/>
    <s v="Psychiatry"/>
    <d v="2023-01-05T00:00:00"/>
    <d v="2023-01-19T00:00:00"/>
    <d v="2024-10-15T00:00:00"/>
    <d v="2024-03-04T00:00:00"/>
  </r>
  <r>
    <x v="547"/>
    <m/>
    <s v="1099-1131"/>
    <s v="1074-5351"/>
    <s v="International Journal Of Communication Systems"/>
    <s v="Current publication"/>
    <s v="HOA"/>
    <s v="Proprietary Owned"/>
    <s v="Standard Workflow"/>
    <s v="Wiley"/>
    <m/>
    <n v="2200"/>
    <s v=""/>
    <s v=""/>
    <s v=""/>
    <s v=""/>
    <m/>
    <s v="CC-BY for all"/>
    <s v="2019, 2020, 2021, 2022, 2023"/>
    <s v="10.1002/(ISSN)1099-1131"/>
    <s v="https://onlinelibrary.wiley.com/journal/10991131"/>
    <s v="Physical Sciences &amp; Engineering"/>
    <s v="Communication Technology"/>
    <m/>
    <d v="2023-01-06T00:00:00"/>
    <s v=""/>
    <d v="2023-01-06T00:00:00"/>
  </r>
  <r>
    <x v="548"/>
    <m/>
    <s v="2352-8729"/>
    <s v=""/>
    <s v="Alzheimer'S &amp; Dementia: Diagnosis, Assessment &amp; Disease Monitoring"/>
    <s v="Current publication"/>
    <s v="OA"/>
    <s v="Society Owned"/>
    <s v="Standard Workflow"/>
    <s v="Alzheimer's Association"/>
    <m/>
    <s v=""/>
    <n v="2080"/>
    <s v=""/>
    <n v="1664"/>
    <s v=""/>
    <m/>
    <s v="CC-BY by mandate only"/>
    <s v="No"/>
    <s v="10.1002/(ISSN)2352-8729"/>
    <s v="https://onlinelibrary.wiley.com/journal/23528729"/>
    <s v="Medicine"/>
    <s v="Neurology"/>
    <d v="2019-08-19T00:00:00"/>
    <d v="2023-02-10T00:00:00"/>
    <d v="2024-11-13T00:00:00"/>
    <d v="2023-02-10T00:00:00"/>
  </r>
  <r>
    <x v="549"/>
    <m/>
    <s v="1943-7587"/>
    <s v="1527-6562"/>
    <s v="Dean And Provost"/>
    <s v="Current publication"/>
    <s v="SUBS"/>
    <s v="Proprietary Owned"/>
    <s v="Standard Workflow"/>
    <s v="Wiley"/>
    <m/>
    <s v=""/>
    <s v=" "/>
    <s v=""/>
    <s v=""/>
    <s v=""/>
    <m/>
    <s v="CTA"/>
    <s v="2019, 2020, 2021, 2022, 2023"/>
    <s v="10.1002/(ISSN)1943-7587"/>
    <s v="https://onlinelibrary.wiley.com/journal/19437587"/>
    <s v="Social &amp; Behavioral Sciences"/>
    <s v="Higher Education General"/>
    <m/>
    <d v="2023-01-06T00:00:00"/>
    <s v=""/>
    <d v="2023-01-06T00:00:00"/>
  </r>
  <r>
    <x v="550"/>
    <m/>
    <s v="1465-3362"/>
    <s v="0959-5236"/>
    <s v="Drug And Alcohol Review"/>
    <s v="Current publication"/>
    <s v="HOA"/>
    <s v="Society Owned"/>
    <s v="Standard Workflow"/>
    <s v="Australasian Professional Society on Alcohol and other Drugs"/>
    <m/>
    <n v="3150"/>
    <s v=""/>
    <s v=""/>
    <s v=""/>
    <s v=""/>
    <m/>
    <s v="CC-BY for all"/>
    <s v="2019, 2020, 2021, 2022, 2023"/>
    <s v="10.1111/(ISSN)1465-3362"/>
    <s v="https://onlinelibrary.wiley.com/journal/14653362"/>
    <s v="Nursing, Dentistry &amp; Healthcare"/>
    <s v="Addiction"/>
    <m/>
    <d v="2023-01-06T00:00:00"/>
    <s v=""/>
    <d v="2023-01-06T00:00:00"/>
  </r>
  <r>
    <x v="551"/>
    <m/>
    <s v="1097-0339"/>
    <s v="8755-1039"/>
    <s v="Diagnostic Cytopathology"/>
    <s v="Current publication"/>
    <s v="HOA"/>
    <s v="Proprietary Owned"/>
    <s v="Standard Workflow"/>
    <s v="Wiley"/>
    <m/>
    <n v="2200"/>
    <s v=""/>
    <s v=""/>
    <s v=""/>
    <s v=""/>
    <m/>
    <s v="CC-BY for all"/>
    <s v="2019, 2020, 2021, 2022, 2023"/>
    <s v="10.1002/(ISSN)1097-0339"/>
    <s v="https://onlinelibrary.wiley.com/journal/10970339"/>
    <s v="Medicine"/>
    <s v="Pathology"/>
    <m/>
    <d v="2023-05-03T00:00:00"/>
    <s v=""/>
    <d v="2023-05-03T00:00:00"/>
  </r>
  <r>
    <x v="552"/>
    <m/>
    <s v="1936-4393"/>
    <s v="1049-3255"/>
    <s v="The Department Chair"/>
    <s v="Current publication"/>
    <s v="SUBS"/>
    <s v="Proprietary Owned"/>
    <s v="Standard Workflow"/>
    <s v="Wiley"/>
    <m/>
    <s v=""/>
    <s v=" "/>
    <s v=""/>
    <s v=""/>
    <s v=""/>
    <m/>
    <s v="CTA"/>
    <s v="2019, 2020, 2021, 2022, 2023"/>
    <s v="10.1002/(ISSN)1936-4393"/>
    <s v="https://onlinelibrary.wiley.com/journal/19364393"/>
    <s v="Social &amp; Behavioral Sciences"/>
    <s v="Leadership, Administration &amp; Policy (Higher Education)"/>
    <m/>
    <d v="2023-01-06T00:00:00"/>
    <s v=""/>
    <d v="2023-01-06T00:00:00"/>
  </r>
  <r>
    <x v="553"/>
    <m/>
    <s v="1610-0387"/>
    <s v="1610-0379"/>
    <s v="Journal Der Deutschen Dermatologischen Gesellschaft"/>
    <s v="Current publication"/>
    <s v="HOA"/>
    <s v="Society Owned"/>
    <s v="Standard Workflow"/>
    <s v="Deutsche Dermatologische Gesellschaft"/>
    <m/>
    <n v="2700"/>
    <s v=""/>
    <s v=""/>
    <s v=""/>
    <s v=""/>
    <m/>
    <s v="CC-BY by mandate only"/>
    <s v="2019, 2020, 2021, 2022, 2023"/>
    <s v="10.1111/(ISSN)1610-0387"/>
    <s v="https://onlinelibrary.wiley.com/journal/16100387"/>
    <s v="Medicine"/>
    <s v="Dermatology"/>
    <m/>
    <d v="2023-01-06T00:00:00"/>
    <s v=""/>
    <d v="2023-01-06T00:00:00"/>
  </r>
  <r>
    <x v="554"/>
    <m/>
    <s v="1472-4642"/>
    <s v="1366-9516"/>
    <s v="Diversity And Distributions"/>
    <s v="Current publication"/>
    <s v="OA"/>
    <s v="Proprietary Owned"/>
    <s v="Standard Workflow"/>
    <s v="Blackwell"/>
    <m/>
    <s v=""/>
    <n v="2920"/>
    <n v="2920"/>
    <n v="2336"/>
    <n v="2336"/>
    <s v="APCs will be waived for Editorial, Biodiversity Letters, Biodiversions, and Biodiversity Viewpoints, commissioned special issue."/>
    <s v="CC-BY only"/>
    <s v="No"/>
    <s v="10.1111/(ISSN)1472-4642"/>
    <s v="https://onlinelibrary.wiley.com/journal/14724642"/>
    <s v="Life Sciences"/>
    <s v="Conservation Science"/>
    <m/>
    <d v="2025-02-11T00:00:00"/>
    <d v="2024-09-11T00:00:00"/>
    <d v="2025-02-11T00:00:00"/>
  </r>
  <r>
    <x v="555"/>
    <m/>
    <s v="1607-887X"/>
    <s v="1026-0226"/>
    <s v="Discrete Dynamics In Nature And Society"/>
    <s v="Current publication"/>
    <s v="OA"/>
    <s v="Proprietary Owned"/>
    <s v="Standard Workflow"/>
    <s v="Hindawi"/>
    <m/>
    <s v=""/>
    <n v="2220"/>
    <s v=""/>
    <n v="1776"/>
    <s v=""/>
    <m/>
    <s v="CC-BY for all"/>
    <s v="No"/>
    <s v="10.1155/3059"/>
    <s v="https://onlinelibrary.wiley.com/journal/3059"/>
    <s v="Physical Sciences &amp; Engineering"/>
    <s v="Chaos / Fractal / Dynamical Systems"/>
    <d v="2023-01-05T00:00:00"/>
    <d v="2024-04-15T00:00:00"/>
    <d v="2024-10-15T00:00:00"/>
    <d v="2024-04-15T00:00:00"/>
  </r>
  <r>
    <x v="556"/>
    <m/>
    <s v="1098-2299"/>
    <s v="0272-4391"/>
    <s v="Drug Development Research"/>
    <s v="Current publication"/>
    <s v="HOA"/>
    <s v="Proprietary Owned"/>
    <s v="Standard Workflow"/>
    <s v="Wiley"/>
    <m/>
    <n v="2200"/>
    <s v=""/>
    <s v=""/>
    <s v=""/>
    <s v=""/>
    <m/>
    <s v="CC-BY for all"/>
    <s v="2019, 2020, 2021, 2022, 2023"/>
    <s v="10.1002/(ISSN)1098-2299"/>
    <s v="https://onlinelibrary.wiley.com/journal/10982299"/>
    <s v="Medicine"/>
    <s v="Pharmacology &amp; Pharmaceutical Medicine"/>
    <m/>
    <d v="2023-01-06T00:00:00"/>
    <s v=""/>
    <d v="2023-01-06T00:00:00"/>
  </r>
  <r>
    <x v="557"/>
    <m/>
    <s v="1467-7660"/>
    <s v="0012-155X"/>
    <s v="Development And Change"/>
    <s v="Current publication"/>
    <s v="HOA"/>
    <s v="Society Owned"/>
    <s v="Standard Workflow"/>
    <s v="Institute of Social Studies"/>
    <m/>
    <n v="2700"/>
    <s v=""/>
    <s v=""/>
    <s v=""/>
    <s v=""/>
    <m/>
    <s v="CC-BY for all"/>
    <s v="2019, 2020, 2021, 2022, 2023"/>
    <s v="10.1111/(ISSN)1467-7660"/>
    <s v="https://onlinelibrary.wiley.com/journal/14677660"/>
    <s v="Social &amp; Behavioral Sciences"/>
    <s v="General &amp; Introductory Development Studies"/>
    <m/>
    <d v="2023-01-06T00:00:00"/>
    <s v=""/>
    <d v="2023-01-06T00:00:00"/>
  </r>
  <r>
    <x v="558"/>
    <m/>
    <s v="1540-5915"/>
    <s v="0011-7315"/>
    <s v="Decision Sciences"/>
    <s v="Current publication"/>
    <s v="HOA"/>
    <s v="Society Owned"/>
    <s v="Standard Workflow"/>
    <s v="Decision Sciences Institute"/>
    <m/>
    <n v="2700"/>
    <s v=""/>
    <s v=""/>
    <s v=""/>
    <s v=""/>
    <m/>
    <s v="CC-BY for all"/>
    <s v="2019, 2020, 2021, 2022, 2023"/>
    <s v="10.1111/(ISSN)1540-5915"/>
    <s v="https://onlinelibrary.wiley.com/journal/15405915"/>
    <s v="Business, Economics, Finance &amp; Accounting"/>
    <s v="Decision Sciences"/>
    <m/>
    <d v="2023-05-03T00:00:00"/>
    <s v=""/>
    <d v="2023-05-03T00:00:00"/>
  </r>
  <r>
    <x v="559"/>
    <m/>
    <s v="1443-1661"/>
    <s v="0915-5635"/>
    <s v="Digestive Endoscopy"/>
    <s v="Current publication"/>
    <s v="HOA"/>
    <s v="Society Owned"/>
    <s v="Standard Workflow"/>
    <s v="Japan Gastroenterological Endoscopy Society"/>
    <m/>
    <n v="2700"/>
    <s v=""/>
    <s v=""/>
    <s v=""/>
    <s v=""/>
    <m/>
    <s v="CC-BY for all"/>
    <s v="2019, 2020, 2021, 2022, 2023"/>
    <s v="10.1111/(ISSN)1443-1661"/>
    <s v="https://onlinelibrary.wiley.com/journal/14431661"/>
    <s v="Medicine"/>
    <s v="Endoscopy"/>
    <m/>
    <d v="2023-01-06T00:00:00"/>
    <s v=""/>
    <d v="2023-01-06T00:00:00"/>
  </r>
  <r>
    <x v="560"/>
    <m/>
    <s v="2692-4609"/>
    <m/>
    <s v="Den Open"/>
    <s v="Current publication"/>
    <s v="OA"/>
    <s v="Society Owned"/>
    <s v="Standard Workflow"/>
    <s v="Japan Gastroenterological Endoscopy Society"/>
    <m/>
    <s v=""/>
    <n v="2250"/>
    <n v="1125"/>
    <n v="1800"/>
    <n v="900"/>
    <m/>
    <s v="CC-BY only"/>
    <s v="No"/>
    <s v="10.1002/(ISSN)2692-4609"/>
    <s v="https://onlinelibrary.wiley.com/journal/26924609"/>
    <s v="Medicine"/>
    <s v="Gastroenterology"/>
    <d v="2020-10-05T00:00:00"/>
    <d v="2025-02-11T00:00:00"/>
    <d v="2020-09-17T00:00:00"/>
    <d v="2025-02-11T00:00:00"/>
  </r>
  <r>
    <x v="561"/>
    <m/>
    <s v="2055-4877"/>
    <m/>
    <s v="The Depositional Record"/>
    <s v="Current publication"/>
    <s v="OA"/>
    <s v="Society Owned"/>
    <s v="Standard Workflow"/>
    <s v="International Association of Sedimentologists (IAS)"/>
    <m/>
    <s v=""/>
    <n v="1800"/>
    <n v="1800"/>
    <n v="1440"/>
    <n v="1440"/>
    <m/>
    <s v="CC-BY only"/>
    <s v="No"/>
    <s v="10.1002/(ISSN)2055-4877"/>
    <s v="https://onlinelibrary.wiley.com/journal/20554877"/>
    <s v="Earth, Space &amp; Environmental Sciences"/>
    <s v="Sedimentology &amp; Stratigraphy"/>
    <m/>
    <d v="2025-02-11T00:00:00"/>
    <d v="2022-01-04T00:00:00"/>
    <d v="2025-02-11T00:00:00"/>
  </r>
  <r>
    <x v="562"/>
    <m/>
    <s v="2637-7489"/>
    <m/>
    <s v="Dermatological Reviews"/>
    <s v="Current publication"/>
    <s v="HOA"/>
    <s v="Proprietary Owned"/>
    <s v="Standard Workflow"/>
    <s v="Wiley"/>
    <m/>
    <n v="2200"/>
    <s v=""/>
    <s v=""/>
    <s v=""/>
    <s v=""/>
    <m/>
    <s v="CC-BY for all"/>
    <s v="2019, 2020, 2021, 2022, 2023"/>
    <s v="10.1002/(ISSN)2637-7489"/>
    <s v="https://onlinelibrary.wiley.com/journal/26377489"/>
    <s v="Medicine"/>
    <s v="Dermatology"/>
    <m/>
    <d v="2023-01-06T00:00:00"/>
    <s v=""/>
    <d v="2023-01-06T00:00:00"/>
  </r>
  <r>
    <x v="563"/>
    <m/>
    <s v="1467-7687"/>
    <s v="1363-755X"/>
    <s v="Developmental Science"/>
    <s v="Current publication"/>
    <s v="HOA"/>
    <s v="Proprietary Owned"/>
    <s v="Standard Workflow"/>
    <s v="Blackwell"/>
    <m/>
    <n v="2200"/>
    <s v=""/>
    <s v=""/>
    <s v=""/>
    <s v=""/>
    <m/>
    <s v="CC-BY for all"/>
    <s v="2019, 2020, 2021, 2022, 2023"/>
    <s v="10.1111/(ISSN)1467-7687"/>
    <s v="https://onlinelibrary.wiley.com/journal/14677687"/>
    <s v="Psychology"/>
    <s v="Developmental Psychology"/>
    <m/>
    <d v="2023-01-06T00:00:00"/>
    <s v=""/>
    <d v="2023-01-06T00:00:00"/>
  </r>
  <r>
    <x v="564"/>
    <m/>
    <s v="1098-2302"/>
    <s v="0012-1630"/>
    <s v="Developmental Psychobiology"/>
    <s v="Current publication"/>
    <s v="HOA"/>
    <s v="Proprietary Owned"/>
    <s v="Standard Workflow"/>
    <s v="Wiley"/>
    <m/>
    <n v="2200"/>
    <s v=""/>
    <s v=""/>
    <s v=""/>
    <s v=""/>
    <m/>
    <s v="CC-BY for all"/>
    <s v="2019, 2020, 2021, 2022, 2023"/>
    <s v="10.1002/(ISSN)1098-2302"/>
    <s v="https://onlinelibrary.wiley.com/journal/10982302"/>
    <s v="Psychology"/>
    <s v="Developmental Psychology"/>
    <m/>
    <d v="2023-01-06T00:00:00"/>
    <s v=""/>
    <d v="2023-01-06T00:00:00"/>
  </r>
  <r>
    <x v="565"/>
    <m/>
    <s v="1746-1049"/>
    <s v="0012-1533"/>
    <s v="The Developing Economies"/>
    <s v="Current publication"/>
    <s v="HOA"/>
    <s v="Society Owned"/>
    <s v="Standard Workflow"/>
    <s v="Institute of Developing Economies"/>
    <m/>
    <n v="2700"/>
    <s v=""/>
    <s v=""/>
    <s v=""/>
    <s v=""/>
    <m/>
    <s v="CC-BY for all"/>
    <s v="2019, 2020, 2021, 2022, 2023"/>
    <s v="10.1111/(ISSN)1746-1049"/>
    <s v="https://onlinelibrary.wiley.com/journal/17461049"/>
    <s v="Business, Economics, Finance &amp; Accounting"/>
    <s v="Economic Development"/>
    <m/>
    <d v="2023-01-06T00:00:00"/>
    <s v=""/>
    <d v="2023-01-06T00:00:00"/>
  </r>
  <r>
    <x v="566"/>
    <m/>
    <s v="1471-8847"/>
    <s v="1471-8731"/>
    <s v="Developing World Bioethics"/>
    <s v="Current publication"/>
    <s v="HOA"/>
    <s v="Proprietary Owned"/>
    <s v="Standard Workflow"/>
    <s v="Blackwell"/>
    <m/>
    <n v="2200"/>
    <s v=""/>
    <s v=""/>
    <s v=""/>
    <s v=""/>
    <m/>
    <s v="CC-BY for all"/>
    <s v="2019, 2020, 2021, 2022, 2023"/>
    <s v="10.1111/(ISSN)1471-8847"/>
    <s v="https://onlinelibrary.wiley.com/journal/14718847"/>
    <s v="Humanities"/>
    <s v="Bioethics &amp; Medical Ethics"/>
    <m/>
    <d v="2023-01-06T00:00:00"/>
    <s v=""/>
    <d v="2023-01-06T00:00:00"/>
  </r>
  <r>
    <x v="567"/>
    <m/>
    <s v="1440-169X"/>
    <s v="0012-1592"/>
    <s v="Development, Growth &amp; Differentiation"/>
    <s v="Current publication"/>
    <s v="HOA"/>
    <s v="Society Owned"/>
    <s v="Standard Workflow"/>
    <s v="Japanese Society of Developmental Biologists"/>
    <m/>
    <n v="2700"/>
    <s v=""/>
    <s v=""/>
    <s v=""/>
    <s v=""/>
    <m/>
    <s v="CC-BY for all"/>
    <s v="2019, 2020, 2021, 2022, 2023"/>
    <s v="10.1111/(ISSN)1440-169X"/>
    <s v="https://onlinelibrary.wiley.com/journal/1440169X"/>
    <s v="Medicine"/>
    <s v="Embryology"/>
    <m/>
    <d v="2023-01-06T00:00:00"/>
    <s v=""/>
    <d v="2023-01-06T00:00:00"/>
  </r>
  <r>
    <x v="568"/>
    <m/>
    <s v="2995-2182"/>
    <m/>
    <s v="Digital Twins And Applications"/>
    <s v="Current publication"/>
    <s v="OA"/>
    <s v="Society Owned"/>
    <s v="Non-Standard Workflow"/>
    <s v="Zhejiang University Press"/>
    <m/>
    <s v=""/>
    <s v=" "/>
    <s v=""/>
    <s v=""/>
    <s v=""/>
    <s v="APCs are currently waived."/>
    <s v="CC-BY"/>
    <s v="No"/>
    <s v="10.1049/(ISSN)2995-2182"/>
    <s v="https://onlinelibrary.wiley.com/journal/29952182"/>
    <s v="Physical Sciences"/>
    <s v="General &amp; Introductory Computer Science"/>
    <d v="2024-03-12T00:00:00"/>
    <d v="2024-03-12T00:00:00"/>
    <s v=""/>
    <d v="2024-04-15T00:00:00"/>
  </r>
  <r>
    <x v="569"/>
    <m/>
    <s v="1943-8001"/>
    <s v="1086-1335"/>
    <s v="Disability Compliance For Higher Education"/>
    <s v="Current publication"/>
    <s v="SUBS"/>
    <s v="Proprietary Owned"/>
    <s v="Standard Workflow"/>
    <s v="Wiley"/>
    <m/>
    <s v=""/>
    <s v=" "/>
    <s v=""/>
    <s v=""/>
    <s v=""/>
    <m/>
    <s v="CTA"/>
    <s v="2019, 2020, 2021, 2022, 2023"/>
    <s v="10.1002/(ISSN)1943-8001"/>
    <s v="https://onlinelibrary.wiley.com/journal/19438001"/>
    <s v="Social &amp; Behavioral Sciences"/>
    <s v="Higher Education General"/>
    <m/>
    <d v="2023-01-06T00:00:00"/>
    <s v=""/>
    <d v="2023-01-06T00:00:00"/>
  </r>
  <r>
    <x v="570"/>
    <m/>
    <s v="1540-6385"/>
    <s v="0012-2033"/>
    <s v="Dialog"/>
    <s v="Current publication"/>
    <s v="HOA"/>
    <s v="Joint Owned"/>
    <s v="Standard Workflow"/>
    <s v="Blackwell/Dialog Inc"/>
    <m/>
    <n v="2200"/>
    <s v=""/>
    <s v=""/>
    <s v=""/>
    <s v=""/>
    <m/>
    <s v="CC-BY for all"/>
    <s v="2019, 2020, 2021, 2022, 2023"/>
    <s v="10.1111/(ISSN)1540-6385"/>
    <s v="https://onlinelibrary.wiley.com/journal/15406385"/>
    <s v="Humanities"/>
    <s v="Contemporary Theology"/>
    <m/>
    <d v="2023-01-06T00:00:00"/>
    <s v=""/>
    <d v="2023-01-06T00:00:00"/>
  </r>
  <r>
    <x v="571"/>
    <m/>
    <s v="1467-7717"/>
    <s v="0361-3666"/>
    <s v="Disasters"/>
    <s v="Current publication"/>
    <s v="HOA"/>
    <s v="Society Owned"/>
    <s v="Standard Workflow"/>
    <s v="Overseas Development Institute"/>
    <m/>
    <n v="2700"/>
    <s v=""/>
    <s v=""/>
    <s v=""/>
    <s v=""/>
    <m/>
    <s v="CC-BY for all"/>
    <s v="2019, 2020, 2021, 2022, 2023"/>
    <s v="10.1111/(ISSN)1467-7717"/>
    <s v="https://onlinelibrary.wiley.com/journal/14677717"/>
    <s v="Social &amp; Behavioral Sciences"/>
    <s v="General &amp; Introductory Development Studies"/>
    <m/>
    <d v="2023-01-06T00:00:00"/>
    <s v=""/>
    <d v="2023-01-06T00:00:00"/>
  </r>
  <r>
    <x v="572"/>
    <m/>
    <s v="1469-8749"/>
    <s v="0012-1622"/>
    <s v="Developmental Medicine &amp; Child Neurology"/>
    <s v="Current publication"/>
    <s v="HOA"/>
    <s v="Society Owned"/>
    <s v="Standard Workflow"/>
    <s v="Mac Keith Press"/>
    <m/>
    <n v="3150"/>
    <s v=""/>
    <s v=""/>
    <s v=""/>
    <s v=""/>
    <m/>
    <s v="CC-BY for all"/>
    <s v="2019, 2020, 2021, 2022, 2023"/>
    <s v="10.1111/(ISSN)1469-8749"/>
    <s v="https://onlinelibrary.wiley.com/journal/14698749"/>
    <s v="Medicine"/>
    <s v="Neurology"/>
    <m/>
    <d v="2023-05-03T00:00:00"/>
    <s v=""/>
    <d v="2023-05-03T00:00:00"/>
  </r>
  <r>
    <x v="573"/>
    <m/>
    <s v="1464-5491"/>
    <s v="0742-3071"/>
    <s v="Diabetic Medicine"/>
    <s v="Current publication"/>
    <s v="HOA"/>
    <s v="Society Owned"/>
    <s v="Standard Workflow"/>
    <s v="Diabetes UK"/>
    <m/>
    <n v="2700"/>
    <s v=""/>
    <s v=""/>
    <s v=""/>
    <s v=""/>
    <m/>
    <s v="CC-BY by mandate only"/>
    <s v="2019, 2020, 2021, 2022, 2023"/>
    <s v="10.1111/(ISSN)1464-5491"/>
    <s v="https://onlinelibrary.wiley.com/journal/14645491"/>
    <s v="Medicine"/>
    <s v="Diabetes"/>
    <m/>
    <d v="2023-01-06T00:00:00"/>
    <s v=""/>
    <d v="2023-01-06T00:00:00"/>
  </r>
  <r>
    <x v="574"/>
    <m/>
    <s v="1520-7560"/>
    <s v="1520-7552"/>
    <s v="Diabetes/Metabolism Research And Reviews"/>
    <s v="Current publication"/>
    <s v="HOA"/>
    <s v="Proprietary Owned"/>
    <s v="Standard Workflow"/>
    <s v="Wiley"/>
    <m/>
    <n v="2200"/>
    <s v=""/>
    <s v=""/>
    <s v=""/>
    <s v=""/>
    <m/>
    <s v="CC-BY for all"/>
    <s v="2019, 2020, 2021, 2022, 2023"/>
    <s v="10.1002/(ISSN)1520-7560"/>
    <s v="https://onlinelibrary.wiley.com/journal/15207560"/>
    <s v="Medicine"/>
    <s v="Diabetes"/>
    <m/>
    <d v="2023-01-06T00:00:00"/>
    <s v=""/>
    <d v="2023-01-06T00:00:00"/>
  </r>
  <r>
    <x v="575"/>
    <m/>
    <s v="2994-1806"/>
    <m/>
    <s v="Barrier Immunity"/>
    <s v="Accepting Submissions"/>
    <s v="OA"/>
    <s v="Society Owned"/>
    <s v="Standard Workflow"/>
    <s v="Henan Congress of Digestive Medicine"/>
    <m/>
    <s v=""/>
    <n v="2880"/>
    <s v=""/>
    <n v="2304"/>
    <s v=""/>
    <m/>
    <s v="CC-BY"/>
    <s v="No"/>
    <s v="10.1002/(ISSN)2994-1806"/>
    <s v="https://onlinelibrary.wiley.com/journal/29941806"/>
    <s v="Health Sciences"/>
    <s v="Gastroenterology &amp; Hepatology"/>
    <d v="2024-01-08T00:00:00"/>
    <d v="2025-02-07T00:00:00"/>
    <d v="2025-02-24T00:00:00"/>
    <d v="2025-02-07T00:00:00"/>
  </r>
  <r>
    <x v="576"/>
    <m/>
    <s v="1463-1326"/>
    <s v="1462-8902"/>
    <s v="Diabetes, Obesity And Metabolism"/>
    <s v="Current publication"/>
    <s v="HOA"/>
    <s v="Proprietary Owned"/>
    <s v="Standard Workflow"/>
    <s v="Blackwell"/>
    <m/>
    <n v="3150"/>
    <s v=""/>
    <s v=""/>
    <s v=""/>
    <s v=""/>
    <m/>
    <s v="CC-BY by mandate only"/>
    <s v="2019, 2020, 2021, 2022, 2023"/>
    <s v="10.1111/(ISSN)1463-1326"/>
    <s v="https://onlinelibrary.wiley.com/journal/14631326"/>
    <s v="Medicine"/>
    <s v="Diabetes"/>
    <m/>
    <d v="2023-05-03T00:00:00"/>
    <s v=""/>
    <d v="2023-05-03T00:00:00"/>
  </r>
  <r>
    <x v="577"/>
    <m/>
    <s v="1949-3606"/>
    <s v="1060-4367"/>
    <s v="Digest Of Middle East Studies"/>
    <s v="Current publication"/>
    <s v="HOA"/>
    <s v="Society Owned"/>
    <s v="Standard Workflow"/>
    <s v="Policy Studies Organization"/>
    <m/>
    <n v="2700"/>
    <s v=""/>
    <s v=""/>
    <s v=""/>
    <s v=""/>
    <m/>
    <s v="CC-BY for all"/>
    <s v="2019, 2020, 2021, 2022, 2023"/>
    <s v="10.1111/(ISSN)1949-3606"/>
    <s v="https://onlinelibrary.wiley.com/journal/19493606"/>
    <s v="Social &amp; Behavioral Sciences"/>
    <s v="Middle Eastern Politics"/>
    <m/>
    <d v="2023-01-06T00:00:00"/>
    <s v=""/>
    <d v="2023-01-06T00:00:00"/>
  </r>
  <r>
    <x v="578"/>
    <m/>
    <s v="1467-7679"/>
    <s v="0950-6764"/>
    <s v="Development Policy Review"/>
    <s v="Current publication"/>
    <s v="HOA"/>
    <s v="Society Owned"/>
    <s v="Standard Workflow"/>
    <s v="Overseas Development Institute"/>
    <m/>
    <n v="2700"/>
    <s v=""/>
    <s v=""/>
    <s v=""/>
    <s v=""/>
    <m/>
    <s v="CC-BY for all"/>
    <s v="2019, 2020, 2021, 2022, 2023"/>
    <s v="10.1111/(ISSN)1467-7679"/>
    <s v="https://onlinelibrary.wiley.com/journal/14677679"/>
    <s v="Social &amp; Behavioral Sciences"/>
    <s v="General &amp; Introductory Development Studies"/>
    <m/>
    <d v="2023-01-06T00:00:00"/>
    <s v=""/>
    <d v="2023-01-06T00:00:00"/>
  </r>
  <r>
    <x v="579"/>
    <m/>
    <s v="2731-4375"/>
    <m/>
    <s v="Droplet"/>
    <s v="Current publication"/>
    <s v="OA"/>
    <s v="Joint Owned"/>
    <s v="Non-Standard Workflow"/>
    <s v="John Wiley &amp; Sons Ltd &amp; Jilin University"/>
    <m/>
    <s v=""/>
    <s v=" "/>
    <s v=""/>
    <s v=""/>
    <s v=""/>
    <s v="APCs will be waived through 2025, the journal will start to charge APCs as of 2026"/>
    <s v="CC-BY only"/>
    <s v="No"/>
    <s v="10.1002/(ISSN)2731-4375"/>
    <s v="https://onlinelibrary.wiley.com/journal/27314375"/>
    <s v="Physical Sciences &amp; Engineering"/>
    <s v="General &amp; Introductory Materials Science"/>
    <d v="2022-01-04T00:00:00"/>
    <d v="2022-08-01T00:00:00"/>
    <s v=""/>
    <d v="2024-04-15T00:00:00"/>
  </r>
  <r>
    <x v="580"/>
    <m/>
    <s v="1687-6113"/>
    <s v="1687-6105"/>
    <s v="Dermatology Research And Practice"/>
    <s v="Current publication"/>
    <s v="OA"/>
    <s v="Proprietary Owned"/>
    <s v="Standard Workflow"/>
    <s v="Hindawi"/>
    <m/>
    <s v=""/>
    <n v="870"/>
    <s v=""/>
    <n v="696"/>
    <s v=""/>
    <m/>
    <s v="CC-BY for all"/>
    <s v="No"/>
    <s v="10.1155/3029"/>
    <s v="https://onlinelibrary.wiley.com/journal/3029"/>
    <s v="Health Sciences"/>
    <s v="Dermatology"/>
    <d v="2023-01-05T00:00:00"/>
    <d v="2024-04-15T00:00:00"/>
    <d v="2024-10-15T00:00:00"/>
    <d v="2024-04-15T00:00:00"/>
  </r>
  <r>
    <x v="581"/>
    <m/>
    <s v="1540-4609"/>
    <s v="1540-4595"/>
    <s v="Decision Sciences Journal Of Innovative Education"/>
    <s v="Current publication"/>
    <s v="HOA"/>
    <s v="Society Owned"/>
    <s v="Standard Workflow"/>
    <s v="Decision Sciences Institute"/>
    <m/>
    <n v="2700"/>
    <s v=""/>
    <s v=""/>
    <s v=""/>
    <s v=""/>
    <m/>
    <s v="CC-BY for all"/>
    <s v="2019, 2020, 2021, 2022, 2023"/>
    <s v="10.1111/(ISSN)1540-4609"/>
    <s v="https://onlinelibrary.wiley.com/journal/15404609"/>
    <s v="Business, Economics, Finance &amp; Accounting"/>
    <s v="Decision Sciences"/>
    <m/>
    <d v="2023-05-03T00:00:00"/>
    <s v=""/>
    <d v="2023-05-03T00:00:00"/>
  </r>
  <r>
    <x v="582"/>
    <m/>
    <s v="1942-7611"/>
    <s v="1942-7603"/>
    <s v="Drug Testing And Analysis"/>
    <s v="Current publication"/>
    <s v="HOA"/>
    <s v="Proprietary Owned"/>
    <s v="Standard Workflow"/>
    <s v="Wiley"/>
    <m/>
    <n v="3150"/>
    <s v=""/>
    <s v=""/>
    <s v=""/>
    <s v=""/>
    <m/>
    <s v="CC-BY for all"/>
    <s v="2019, 2020, 2021, 2022, 2023"/>
    <s v="10.1002/(ISSN)1942-7611"/>
    <s v="https://onlinelibrary.wiley.com/journal/19427611"/>
    <s v="Physical Sciences &amp; Engineering"/>
    <s v="Analytical Chemistry"/>
    <m/>
    <d v="2023-01-06T00:00:00"/>
    <s v=""/>
    <d v="2023-01-06T00:00:00"/>
  </r>
  <r>
    <x v="583"/>
    <m/>
    <s v="1529-8019"/>
    <s v="1396-0296"/>
    <s v="Dermatologic Therapy"/>
    <s v="Current publication"/>
    <s v="OA"/>
    <s v="Proprietary Owned"/>
    <s v="Standard Workflow"/>
    <s v="Blackwell/Hindawi"/>
    <s v="EEO flipped on 20/09/2022; Full OA from 01/01/2023 via Hindawi"/>
    <s v=""/>
    <n v="2340"/>
    <s v=""/>
    <n v="1872"/>
    <s v=""/>
    <m/>
    <s v="CC-BY for all"/>
    <s v="2019, 2020, 2021, 2022"/>
    <s v="10.1111/(ISSN)1529-8019"/>
    <s v="https://onlinelibrary.wiley.com/journal/dth"/>
    <s v="Medicine"/>
    <s v="Dermatology"/>
    <d v="2023-01-05T00:00:00"/>
    <d v="2023-01-19T00:00:00"/>
    <d v="2024-10-15T00:00:00"/>
    <d v="2024-03-04T00:00:00"/>
  </r>
  <r>
    <x v="584"/>
    <m/>
    <s v="2770-1328"/>
    <m/>
    <s v="Deep Underground Science And Engineering"/>
    <s v="Current publication"/>
    <s v="OA"/>
    <s v="Society Owned"/>
    <s v="Non-Standard Workflow"/>
    <s v="China University of Mining and Technology"/>
    <m/>
    <s v=""/>
    <s v=" "/>
    <s v=""/>
    <s v=""/>
    <s v=""/>
    <s v="APCs are currently waived for this journal."/>
    <s v="CC-BY only"/>
    <s v="No"/>
    <s v="10.1002/(ISSN)2770-1328"/>
    <s v="https://onlinelibrary.wiley.com/journal/27701328"/>
    <s v="Life Sciences"/>
    <s v="General &amp; Introductory Earth Sciences"/>
    <d v="2021-12-17T00:00:00"/>
    <d v="2022-09-12T00:00:00"/>
    <s v=""/>
    <d v="2024-04-15T00:00:00"/>
  </r>
  <r>
    <x v="585"/>
    <m/>
    <s v="1097-0177"/>
    <s v="1058-8388"/>
    <s v="Developmental Dynamics"/>
    <s v="Current publication"/>
    <s v="HOA"/>
    <s v="Society Owned"/>
    <s v="Standard Workflow"/>
    <s v="American Association for Anatomy"/>
    <m/>
    <n v="3150"/>
    <s v=""/>
    <s v=""/>
    <s v=""/>
    <s v=""/>
    <m/>
    <s v="CC-BY for all"/>
    <s v="2019, 2020, 2021, 2022, 2023"/>
    <s v="10.1002/(ISSN)1097-0177"/>
    <s v="https://onlinelibrary.wiley.com/journal/10970177"/>
    <s v="Life Sciences"/>
    <s v="Developmental Biology"/>
    <m/>
    <d v="2023-01-06T00:00:00"/>
    <s v=""/>
    <d v="2023-01-06T00:00:00"/>
  </r>
  <r>
    <x v="586"/>
    <m/>
    <s v="1526-968X"/>
    <s v="1526-954X"/>
    <s v="Genesis"/>
    <s v="Current publication"/>
    <s v="HOA"/>
    <s v="Proprietary Owned"/>
    <s v="Standard Workflow"/>
    <s v="Wiley"/>
    <m/>
    <n v="2200"/>
    <s v=""/>
    <s v=""/>
    <s v=""/>
    <s v=""/>
    <m/>
    <s v="CC-BY for all"/>
    <s v="2019, 2020, 2021, 2022, 2023"/>
    <s v="10.1002/(ISSN)1526-968X"/>
    <s v="https://onlinelibrary.wiley.com/journal/1526968X"/>
    <s v="Life Sciences"/>
    <s v="Developmental Biology"/>
    <m/>
    <d v="2023-01-06T00:00:00"/>
    <s v=""/>
    <d v="2023-01-06T00:00:00"/>
  </r>
  <r>
    <x v="587"/>
    <m/>
    <s v="2835-236X"/>
    <m/>
    <s v="Diversity &amp; Inclusion Research"/>
    <s v="Current publication"/>
    <s v="OA"/>
    <s v="Proprietary Owned"/>
    <s v="Standard Workflow"/>
    <s v="Wiley"/>
    <m/>
    <s v=""/>
    <n v="2100"/>
    <s v=""/>
    <n v="1680"/>
    <s v=""/>
    <m/>
    <s v="CC-BY"/>
    <s v="No"/>
    <s v="10.1002/(ISSN)2835-236X"/>
    <s v="https://onlinelibrary.wiley.com/journal/2835236X"/>
    <s v="Social Sciences &amp; Humanities"/>
    <s v="General &amp; Introductory Food Science &amp; Technology"/>
    <d v="2023-01-05T00:00:00"/>
    <d v="2023-11-27T00:00:00"/>
    <d v="2023-07-31T00:00:00"/>
    <d v="2023-11-27T00:00:00"/>
  </r>
  <r>
    <x v="588"/>
    <m/>
    <s v="1099-0909"/>
    <s v="1076-9242"/>
    <s v="Dyslexia"/>
    <s v="Current publication"/>
    <s v="HOA"/>
    <s v="Proprietary Owned"/>
    <s v="Standard Workflow"/>
    <s v="Wiley"/>
    <m/>
    <n v="2200"/>
    <s v=""/>
    <s v=""/>
    <s v=""/>
    <s v=""/>
    <m/>
    <s v="CC-BY for all"/>
    <s v="2019, 2020, 2021, 2022, 2023"/>
    <s v="10.1002/(ISSN)1099-0909"/>
    <s v="https://onlinelibrary.wiley.com/journal/10990909"/>
    <s v="Social &amp; Behavioral Sciences"/>
    <s v="Reading &amp; Dyslexia"/>
    <m/>
    <d v="2023-01-06T00:00:00"/>
    <s v=""/>
    <d v="2023-01-06T00:00:00"/>
  </r>
  <r>
    <x v="589"/>
    <m/>
    <s v="2578-2363"/>
    <s v="2578-2355"/>
    <s v="Ethics &amp; Human Research"/>
    <s v="Current publication"/>
    <s v="HOA"/>
    <s v="Society Owned"/>
    <s v="Standard Workflow"/>
    <s v="The Hastings Center"/>
    <m/>
    <n v="2700"/>
    <s v=""/>
    <s v=""/>
    <s v=""/>
    <s v=""/>
    <m/>
    <s v="CC-BY for all"/>
    <s v="2019, 2020, 2021, 2022, 2023"/>
    <s v="10.1002/(ISSN)2578-2363"/>
    <s v="https://onlinelibrary.wiley.com/journal/25782363"/>
    <s v="Humanities"/>
    <s v="Bioethics &amp; Medical Ethics"/>
    <m/>
    <d v="2023-01-06T00:00:00"/>
    <s v=""/>
    <d v="2023-01-06T00:00:00"/>
  </r>
  <r>
    <x v="590"/>
    <m/>
    <s v="1939-5582"/>
    <s v="1051-0761"/>
    <s v="Ecological Applications"/>
    <s v="Current publication"/>
    <s v="HOA"/>
    <s v="Society Owned"/>
    <s v="Standard Workflow"/>
    <s v="Ecological Society of America"/>
    <m/>
    <n v="2700"/>
    <s v=""/>
    <s v=""/>
    <s v=""/>
    <s v=""/>
    <m/>
    <s v="CC-BY for all"/>
    <s v="2019, 2020, 2021, 2022, 2023"/>
    <s v="10.1002/(ISSN)1939-5582"/>
    <s v="https://esajournals.onlinelibrary.wiley.com/journal/19395582"/>
    <s v="Life Sciences"/>
    <s v="Ecology &amp; Organismal Biology"/>
    <m/>
    <d v="2023-01-06T00:00:00"/>
    <s v=""/>
    <d v="2023-01-06T00:00:00"/>
  </r>
  <r>
    <x v="591"/>
    <m/>
    <s v="2835-3617"/>
    <m/>
    <s v="Earth Stewardship"/>
    <s v="Current publication"/>
    <s v="OA"/>
    <s v="Society Owned"/>
    <s v="Standard Workflow"/>
    <s v="Wiley"/>
    <m/>
    <s v=""/>
    <n v="1970"/>
    <s v=""/>
    <n v="1576"/>
    <s v=""/>
    <m/>
    <s v="CC-BY only"/>
    <s v="No"/>
    <s v="10.1002/(ISSN)2835-3617"/>
    <s v="https://onlinelibrary.wiley.com/journal/28353617"/>
    <s v="Life Sciences"/>
    <s v="Ecological Genetics"/>
    <d v="2023-07-05T00:00:00"/>
    <d v="2024-10-07T00:00:00"/>
    <d v="2024-11-13T00:00:00"/>
    <d v="2024-10-07T00:00:00"/>
  </r>
  <r>
    <x v="592"/>
    <m/>
    <s v="1098-108X"/>
    <s v="0276-3478"/>
    <s v="International Journal Of Eating Disorders"/>
    <s v="Current publication"/>
    <s v="HOA"/>
    <s v="Proprietary Owned"/>
    <s v="Standard Workflow"/>
    <s v="Wiley"/>
    <m/>
    <n v="3150"/>
    <s v=""/>
    <s v=""/>
    <s v=""/>
    <s v=""/>
    <m/>
    <s v="CC-BY for all"/>
    <s v="2019, 2020, 2021, 2022, 2023"/>
    <s v="10.1002/(ISSN)1098-108X"/>
    <s v="https://onlinelibrary.wiley.com/journal/1098108X"/>
    <s v="Psychology"/>
    <s v="Clinical Psychology"/>
    <m/>
    <d v="2023-01-06T00:00:00"/>
    <s v=""/>
    <d v="2023-01-06T00:00:00"/>
  </r>
  <r>
    <x v="593"/>
    <m/>
    <s v="1468-0270"/>
    <s v="0265-0665"/>
    <s v="Economic Affairs"/>
    <s v="Current publication"/>
    <s v="HOA"/>
    <s v="Society Owned"/>
    <s v="Standard Workflow"/>
    <s v="Institute of Economic Affairs"/>
    <m/>
    <n v="2700"/>
    <s v=""/>
    <s v=""/>
    <s v=""/>
    <s v=""/>
    <m/>
    <s v="CC-BY for all"/>
    <s v="2019, 2020, 2021, 2022, 2023"/>
    <s v="10.1111/(ISSN)1468-0270"/>
    <s v="https://onlinelibrary.wiley.com/journal/14680270"/>
    <s v="Business, Economics, Finance &amp; Accounting"/>
    <s v="General &amp; Introductory Economics"/>
    <m/>
    <d v="2023-01-06T00:00:00"/>
    <s v=""/>
    <d v="2023-01-06T00:00:00"/>
  </r>
  <r>
    <x v="594"/>
    <m/>
    <s v="1365-2354"/>
    <s v="0961-5423"/>
    <s v="European Journal Of Cancer Care"/>
    <s v="Current publication"/>
    <s v="OA"/>
    <s v="Proprietary Owned"/>
    <s v="Standard Workflow"/>
    <s v="Blackwell/Hindawi"/>
    <s v="EEO flipped on 09/09/2022; Full OA from 01/01/2023 via Hindawi"/>
    <s v=""/>
    <n v="2160"/>
    <s v=""/>
    <n v="1728"/>
    <s v=""/>
    <m/>
    <s v="CC-BY for all"/>
    <s v="2019, 2020, 2021, 2022"/>
    <s v="10.1111/(ISSN)1365-2354"/>
    <s v="https://onlinelibrary.wiley.com/journal/ejcc"/>
    <s v="Nursing, Dentistry &amp; Healthcare"/>
    <s v="Consumer Health General"/>
    <d v="2023-01-05T00:00:00"/>
    <d v="2024-04-15T00:00:00"/>
    <d v="2024-10-15T00:00:00"/>
    <d v="2024-04-15T00:00:00"/>
  </r>
  <r>
    <x v="595"/>
    <m/>
    <s v="1468-0335"/>
    <s v="0013-0427"/>
    <s v="Economica"/>
    <s v="Current publication"/>
    <s v="HOA"/>
    <s v="Society Owned"/>
    <s v="Standard Workflow"/>
    <s v="The London School of Economics"/>
    <m/>
    <n v="2700"/>
    <s v=""/>
    <s v=""/>
    <s v=""/>
    <s v=""/>
    <m/>
    <s v="CC-BY for all"/>
    <s v="2019, 2020, 2021, 2022, 2023"/>
    <s v="10.1111/(ISSN)1468-0335"/>
    <s v="https://onlinelibrary.wiley.com/journal/14680335"/>
    <s v="Business, Economics, Finance &amp; Accounting"/>
    <s v="General &amp; Introductory Economics"/>
    <m/>
    <d v="2023-05-03T00:00:00"/>
    <s v=""/>
    <d v="2023-05-03T00:00:00"/>
  </r>
  <r>
    <x v="596"/>
    <m/>
    <s v="2835-9399"/>
    <m/>
    <s v="Ecoenergy"/>
    <s v="Current publication"/>
    <s v="OA"/>
    <s v="Society Owned"/>
    <s v="Non-Standard Workflow"/>
    <s v="Qingdao Hongmeng Gaowo Technology Development Co., Ltd."/>
    <m/>
    <s v=""/>
    <s v=" "/>
    <s v=""/>
    <s v=""/>
    <s v=""/>
    <s v="All APC charges will be waived for the first three-and-a-half years (2023 through June 2025) and will begin charging as soon as the journal has the IF."/>
    <s v="CC-BY only"/>
    <s v="No"/>
    <s v="10.1002/(ISSN)2835-9399"/>
    <s v="https://onlinelibrary.wiley.com/journal/28359399"/>
    <s v="Physical Sciences &amp; Engineering"/>
    <s v="Energy &amp; Environmental Impact"/>
    <d v="2023-02-20T00:00:00"/>
    <d v="2024-09-05T00:00:00"/>
    <s v=""/>
    <d v="2024-09-05T00:00:00"/>
  </r>
  <r>
    <x v="597"/>
    <m/>
    <s v="2045-7758"/>
    <m/>
    <s v="Ecology And Evolution"/>
    <s v="Current publication"/>
    <s v="OA"/>
    <s v="Proprietary Owned"/>
    <s v="Standard Workflow"/>
    <s v="Wiley"/>
    <m/>
    <s v=""/>
    <n v="2100"/>
    <n v="1680"/>
    <n v="1680"/>
    <n v="1344"/>
    <s v="APCs will be waived for Commentary, Corrigendum, Letter to the Editor, and Reply to Letter to the Editor. See APC page for participating societies. "/>
    <s v="CC-BY only"/>
    <s v="No"/>
    <s v="10.1002/(ISSN)2045-7758"/>
    <s v="https://onlinelibrary.wiley.com/journal/20457758"/>
    <s v="Life Sciences"/>
    <s v="Ecology &amp; Organismal Biology"/>
    <m/>
    <d v="2025-02-11T00:00:00"/>
    <d v="2024-11-13T00:00:00"/>
    <d v="2025-02-11T00:00:00"/>
  </r>
  <r>
    <x v="598"/>
    <m/>
    <s v="1540-8175"/>
    <s v="0742-2822"/>
    <s v="Echocardiography"/>
    <s v="Current publication"/>
    <s v="HOA"/>
    <s v="Proprietary Owned"/>
    <s v="Standard Workflow"/>
    <s v="Blackwell"/>
    <m/>
    <n v="2200"/>
    <s v=""/>
    <s v=""/>
    <s v=""/>
    <s v=""/>
    <m/>
    <s v="CC-BY for all"/>
    <s v="2019, 2020, 2021, 2022, 2023"/>
    <s v="10.1111/(ISSN)1540-8175"/>
    <s v="https://onlinelibrary.wiley.com/journal/15408175"/>
    <s v="Medicine"/>
    <s v="Cardiovascular Disease"/>
    <m/>
    <d v="2023-01-06T00:00:00"/>
    <s v=""/>
    <d v="2023-01-06T00:00:00"/>
  </r>
  <r>
    <x v="599"/>
    <m/>
    <s v="1365-2362"/>
    <s v="0014-2972"/>
    <s v="European Journal Of Clinical Investigation"/>
    <s v="Current publication"/>
    <s v="HOA"/>
    <s v="Society Owned"/>
    <s v="Standard Workflow"/>
    <s v="European Society for Clinical Investigation"/>
    <m/>
    <n v="2700"/>
    <s v=""/>
    <s v=""/>
    <s v=""/>
    <s v=""/>
    <m/>
    <s v="CC-BY for all"/>
    <s v="2019, 2020, 2021, 2022, 2023"/>
    <s v="10.1111/(ISSN)1365-2362"/>
    <s v="https://onlinelibrary.wiley.com/journal/13652362"/>
    <s v="Medicine"/>
    <s v="General &amp; Internal Medicine"/>
    <m/>
    <d v="2023-05-03T00:00:00"/>
    <s v=""/>
    <d v="2023-05-03T00:00:00"/>
  </r>
  <r>
    <x v="600"/>
    <m/>
    <s v="1465-7295"/>
    <s v="0095-2583"/>
    <s v="Economic Inquiry"/>
    <s v="Current publication"/>
    <s v="HOA"/>
    <s v="Society Owned"/>
    <s v="Standard Workflow"/>
    <s v="Western Economic Association International"/>
    <m/>
    <n v="2700"/>
    <s v=""/>
    <s v=""/>
    <s v=""/>
    <s v=""/>
    <m/>
    <s v="CC-BY for all"/>
    <s v="2019, 2020, 2021, 2022, 2023"/>
    <s v="10.1111/(ISSN)1465-7295"/>
    <s v="https://onlinelibrary.wiley.com/journal/14657295"/>
    <s v="Business, Economics, Finance &amp; Accounting"/>
    <s v="General &amp; Introductory Economics"/>
    <m/>
    <d v="2023-01-06T00:00:00"/>
    <s v=""/>
    <d v="2023-01-06T00:00:00"/>
  </r>
  <r>
    <x v="601"/>
    <m/>
    <s v="1942-9541"/>
    <s v="1942-9533"/>
    <s v="Electronics And Communications In Japan"/>
    <s v="Current publication"/>
    <s v="SUBS"/>
    <s v="Proprietary Owned"/>
    <s v="Standard Workflow"/>
    <s v="Wiley"/>
    <m/>
    <s v=""/>
    <s v=" "/>
    <s v=""/>
    <m/>
    <s v=""/>
    <m/>
    <s v="CC-BY for all"/>
    <s v="2019, 2020, 2021, 2022, 2023"/>
    <s v="10.1002/(ISSN)1942-9541"/>
    <s v="https://onlinelibrary.wiley.com/journal/19429541"/>
    <s v="Physical Sciences &amp; Engineering"/>
    <s v="Circuit Theory &amp; Design"/>
    <m/>
    <d v="2023-01-06T00:00:00"/>
    <s v=""/>
    <d v="2023-01-06T00:00:00"/>
  </r>
  <r>
    <x v="602"/>
    <m/>
    <s v="1557-7015"/>
    <s v="0012-9615"/>
    <s v="Ecological Monographs"/>
    <s v="Current publication"/>
    <s v="HOA"/>
    <s v="Society Owned"/>
    <s v="Standard Workflow"/>
    <s v="Ecological Society of America"/>
    <m/>
    <n v="2700"/>
    <s v=""/>
    <s v=""/>
    <s v=""/>
    <s v=""/>
    <m/>
    <s v="CC-BY exceptions"/>
    <s v="2019, 2020, 2021, 2022, 2023"/>
    <s v="10.1002/(ISSN)1557-7015"/>
    <s v="https://esajournals.onlinelibrary.wiley.com/journal/15577015"/>
    <s v="Life Sciences"/>
    <s v="Ecology &amp; Organismal Biology"/>
    <m/>
    <d v="2023-05-04T00:00:00"/>
    <s v=""/>
    <d v="2023-05-04T00:00:00"/>
  </r>
  <r>
    <x v="603"/>
    <m/>
    <s v="1468-0300"/>
    <s v="0391-5026"/>
    <s v="Economic Notes"/>
    <s v="Current publication"/>
    <s v="HOA"/>
    <s v="Proprietary Owned"/>
    <s v="Standard Workflow"/>
    <s v="Wiley"/>
    <m/>
    <n v="2200"/>
    <s v=""/>
    <s v=""/>
    <s v=""/>
    <m/>
    <m/>
    <s v="CC-BY for all"/>
    <s v="2019, 2020, 2021, 2022, 2023"/>
    <s v="10.1111/(ISSN)1468-0300"/>
    <s v="https://onlinelibrary.wiley.com/journal/14680300"/>
    <s v="Business, Economics, Finance &amp; Accounting"/>
    <s v="Financial Economics"/>
    <m/>
    <d v="2023-01-06T00:00:00"/>
    <s v=""/>
    <d v="2023-01-06T00:00:00"/>
  </r>
  <r>
    <x v="604"/>
    <m/>
    <s v="1936-0592"/>
    <s v="1936-0584"/>
    <s v="Ecohydrology"/>
    <s v="Current publication"/>
    <s v="HOA"/>
    <s v="Proprietary Owned"/>
    <s v="Standard Workflow"/>
    <s v="Wiley"/>
    <m/>
    <n v="2200"/>
    <s v=""/>
    <s v=""/>
    <s v=""/>
    <s v=""/>
    <m/>
    <s v="CC-BY for all"/>
    <s v="2019, 2020, 2021, 2022, 2023"/>
    <s v="10.1002/(ISSN)1936-0592"/>
    <s v="https://onlinelibrary.wiley.com/journal/19360592"/>
    <s v="Earth, Space &amp; Environmental Sciences"/>
    <s v="Hydrological Sciences"/>
    <m/>
    <d v="2023-01-06T00:00:00"/>
    <s v=""/>
    <d v="2023-01-06T00:00:00"/>
  </r>
  <r>
    <x v="605"/>
    <m/>
    <s v="1600-0587"/>
    <s v="0906-7590"/>
    <s v="Ecography"/>
    <s v="Current publication"/>
    <s v="OA"/>
    <s v="Society Owned"/>
    <s v="Standard Workflow"/>
    <s v="Nordic Society Oikos"/>
    <s v="EEO flipped on 15/08/2019; Full OA from 01/01/2020"/>
    <s v=""/>
    <n v="2730"/>
    <n v="1520"/>
    <n v="2184"/>
    <n v="1216"/>
    <m/>
    <s v="CC-BY only"/>
    <n v="2019"/>
    <s v="10.1111/(ISSN)1600-0587"/>
    <s v="https://onlinelibrary.wiley.com/journal/16000587"/>
    <s v="Life Sciences"/>
    <s v="Ecology &amp; Organismal Biology"/>
    <m/>
    <d v="2025-02-11T00:00:00"/>
    <d v="2024-11-13T00:00:00"/>
    <d v="2025-02-11T00:00:00"/>
  </r>
  <r>
    <x v="606"/>
    <m/>
    <s v="1468-0319"/>
    <s v="0140-489X"/>
    <s v="Economic Outlook"/>
    <s v="Current publication"/>
    <s v="SUBS"/>
    <s v="Society Owned"/>
    <s v="Standard Workflow"/>
    <s v="Oxford Economic Forecasting"/>
    <m/>
    <s v=""/>
    <s v=" "/>
    <s v=""/>
    <s v=""/>
    <s v=""/>
    <m/>
    <s v="CTA"/>
    <s v="2019, 2020, 2021, 2022, 2023"/>
    <s v="10.1111/(ISSN)1468-0319"/>
    <s v="https://onlinelibrary.wiley.com/journal/14680319"/>
    <s v="Business, Economics, Finance &amp; Accounting"/>
    <s v="General &amp; Introductory Economics"/>
    <m/>
    <d v="2023-01-06T00:00:00"/>
    <s v=""/>
    <d v="2023-01-06T00:00:00"/>
  </r>
  <r>
    <x v="607"/>
    <m/>
    <s v="1475-4932"/>
    <s v="0013-0249"/>
    <s v="Economic Record"/>
    <s v="Current publication"/>
    <s v="HOA"/>
    <s v="Society Owned"/>
    <s v="Standard Workflow"/>
    <s v="Economic Society of Australia"/>
    <m/>
    <n v="2700"/>
    <s v=""/>
    <s v=""/>
    <s v=""/>
    <s v=""/>
    <m/>
    <s v="CC-BY for all"/>
    <s v="2019, 2020, 2021, 2022, 2023"/>
    <s v="10.1111/(ISSN)1475-4932"/>
    <s v="https://onlinelibrary.wiley.com/journal/14754932"/>
    <s v="Business, Economics, Finance &amp; Accounting"/>
    <s v="General &amp; Introductory Economics"/>
    <m/>
    <d v="2023-01-06T00:00:00"/>
    <s v=""/>
    <d v="2023-01-06T00:00:00"/>
  </r>
  <r>
    <x v="608"/>
    <m/>
    <s v="2577-6983"/>
    <s v="2577-6975"/>
    <s v="Economics Of Transition And Institutional Change"/>
    <s v="Current publication"/>
    <s v="HOA"/>
    <s v="Society Owned"/>
    <s v="Standard Workflow"/>
    <s v="European Bank for Reconstruction and Development"/>
    <m/>
    <n v="2700"/>
    <s v=""/>
    <s v=""/>
    <s v=""/>
    <s v=""/>
    <m/>
    <s v="CC-BY for all"/>
    <s v="2019, 2020, 2021, 2022, 2023"/>
    <s v="10.1111/(ISSN)1468-0351"/>
    <s v="https://onlinelibrary.wiley.com/journal/25776983"/>
    <s v="Business, Economics, Finance &amp; Accounting"/>
    <s v="General &amp; Introductory Economics"/>
    <m/>
    <d v="2023-01-06T00:00:00"/>
    <s v=""/>
    <d v="2023-01-06T00:00:00"/>
  </r>
  <r>
    <x v="609"/>
    <m/>
    <s v="1759-3441"/>
    <s v="0812-0439"/>
    <s v="Economic Papers"/>
    <s v="Current publication"/>
    <s v="HOA"/>
    <s v="Society Owned"/>
    <s v="Standard Workflow"/>
    <s v="The Economic Society of Australia"/>
    <m/>
    <n v="2700"/>
    <s v=""/>
    <s v=""/>
    <s v=""/>
    <s v=""/>
    <m/>
    <s v="CC-BY for all"/>
    <s v="2019, 2020, 2021, 2022, 2023"/>
    <s v="10.1111/(ISSN)1759-3441"/>
    <s v="https://onlinelibrary.wiley.com/journal/17593441"/>
    <s v="Business, Economics, Finance &amp; Accounting"/>
    <s v="General &amp; Introductory Economics"/>
    <m/>
    <d v="2023-05-03T00:00:00"/>
    <s v=""/>
    <d v="2023-05-03T00:00:00"/>
  </r>
  <r>
    <x v="610"/>
    <m/>
    <s v="1468-0343"/>
    <s v="0954-1985"/>
    <s v="Economics &amp; Politics"/>
    <s v="Current publication"/>
    <s v="HOA"/>
    <s v="Proprietary Owned"/>
    <s v="Standard Workflow"/>
    <s v="Blackwell"/>
    <m/>
    <n v="2200"/>
    <s v=""/>
    <s v=""/>
    <s v=""/>
    <s v=""/>
    <m/>
    <s v="CC-BY for all"/>
    <s v="2019, 2020, 2021, 2022, 2023"/>
    <s v="10.1111/(ISSN)1468-0343"/>
    <s v="https://onlinelibrary.wiley.com/journal/14680343"/>
    <s v="Business, Economics, Finance &amp; Accounting"/>
    <s v="Political Economics"/>
    <m/>
    <d v="2023-01-06T00:00:00"/>
    <s v=""/>
    <d v="2023-01-06T00:00:00"/>
  </r>
  <r>
    <x v="611"/>
    <m/>
    <s v="2150-8925"/>
    <m/>
    <s v="Ecosphere"/>
    <s v="Current publication"/>
    <s v="OA"/>
    <s v="Society Owned"/>
    <s v="Standard Workflow"/>
    <s v="Ecological Society of America"/>
    <m/>
    <s v=""/>
    <n v="1970"/>
    <n v="1970"/>
    <n v="1576"/>
    <n v="1576"/>
    <m/>
    <s v="CC-BY only"/>
    <s v="No"/>
    <s v="10.1002/(ISSN)2150-8925"/>
    <s v="https://esajournals.onlinelibrary.wiley.com/journal/21508925"/>
    <s v="Life Sciences"/>
    <s v="Ecology &amp; Organismal Biology"/>
    <m/>
    <d v="2025-02-11T00:00:00"/>
    <d v="2024-11-13T00:00:00"/>
    <d v="2025-02-11T00:00:00"/>
  </r>
  <r>
    <x v="612"/>
    <m/>
    <s v="1468-0262"/>
    <s v="0012-9682"/>
    <s v="Econometrica"/>
    <s v="Current publication"/>
    <s v="HOA"/>
    <s v="Society Owned"/>
    <s v="Standard Workflow"/>
    <s v="Econometric Society"/>
    <m/>
    <n v="3150"/>
    <s v=""/>
    <s v=""/>
    <s v=""/>
    <s v=""/>
    <m/>
    <s v="CC-BY only"/>
    <s v="2019, 2020, 2021, 2022, 2023"/>
    <s v="10.1111/(ISSN)1468-0262"/>
    <s v="https://onlinelibrary.wiley.com/journal/14680262"/>
    <s v="Business, Economics, Finance &amp; Accounting"/>
    <s v="Econometrics"/>
    <m/>
    <d v="2023-05-03T00:00:00"/>
    <s v=""/>
    <d v="2023-05-03T00:00:00"/>
  </r>
  <r>
    <x v="613"/>
    <m/>
    <s v="1939-9170"/>
    <s v="0012-9658"/>
    <s v="Ecology"/>
    <s v="Current publication"/>
    <s v="HOA"/>
    <s v="Society Owned"/>
    <s v="Standard Workflow"/>
    <s v="Ecological Society of America"/>
    <m/>
    <n v="2700"/>
    <s v=""/>
    <s v=""/>
    <s v=""/>
    <s v=""/>
    <m/>
    <s v="CC-BY exceptions"/>
    <s v="2019, 2020, 2021, 2022, 2023"/>
    <s v="10.1002/(ISSN)1939-9170"/>
    <s v="https://esajournals.onlinelibrary.wiley.com/journal/19399170"/>
    <s v="Life Sciences"/>
    <s v="Ecology &amp; Organismal Biology"/>
    <m/>
    <d v="2023-05-04T00:00:00"/>
    <s v=""/>
    <d v="2023-05-04T00:00:00"/>
  </r>
  <r>
    <x v="614"/>
    <m/>
    <s v="1525-142X"/>
    <s v="1520-541X"/>
    <s v="Evolution &amp; Development"/>
    <s v="Current publication"/>
    <s v="HOA"/>
    <s v="Proprietary Owned"/>
    <s v="Standard Workflow"/>
    <s v="Blackwell"/>
    <m/>
    <n v="2200"/>
    <s v=""/>
    <s v=""/>
    <s v=""/>
    <s v=""/>
    <m/>
    <s v="CC-BY for all"/>
    <s v="2019, 2020, 2021, 2022, 2023"/>
    <s v="10.1111/(ISSN)1525-142X"/>
    <s v="https://onlinelibrary.wiley.com/journal/1525142X"/>
    <s v="Life Sciences"/>
    <s v="Evolution"/>
    <m/>
    <d v="2023-01-06T00:00:00"/>
    <s v=""/>
    <d v="2023-01-06T00:00:00"/>
  </r>
  <r>
    <x v="615"/>
    <m/>
    <s v="2398-9238"/>
    <m/>
    <s v="Endocrinology, Diabetes &amp; Metabolism"/>
    <s v="Current publication"/>
    <s v="OA"/>
    <s v="Proprietary Owned"/>
    <s v="Standard Workflow"/>
    <s v="Wiley"/>
    <m/>
    <s v=""/>
    <n v="2490"/>
    <n v="2490"/>
    <n v="1992"/>
    <n v="1992"/>
    <s v="APC will be waived for Corrigendum, Case Report and Editorial. For Registered Reports: Study Design and Completed Study will be discounted by 50%. Ten Minute Tutorials will be discounted by 55%."/>
    <s v="CC-BY only"/>
    <s v="No"/>
    <s v="10.1002/(ISSN)2398-9238"/>
    <s v="https://onlinelibrary.wiley.com/journal/23989238"/>
    <s v="Medicine"/>
    <s v="Endocrinology"/>
    <m/>
    <d v="2025-02-11T00:00:00"/>
    <d v="2024-09-11T00:00:00"/>
    <d v="2025-02-11T00:00:00"/>
  </r>
  <r>
    <x v="616"/>
    <s v="E567"/>
    <s v="2837-6722"/>
    <m/>
    <s v="Cleanmat"/>
    <s v="Current publication"/>
    <s v="OA"/>
    <s v="Proprietary Owned"/>
    <s v="Standard Workflow"/>
    <s v="Wiley"/>
    <m/>
    <s v=""/>
    <n v="1650"/>
    <s v=""/>
    <n v="1320"/>
    <s v=""/>
    <m/>
    <s v="CC-BY only"/>
    <s v="No"/>
    <s v="10.1002/(ISSN)2837-6722"/>
    <s v="https://onlinelibrary.wiley.com/journal/28376722"/>
    <s v="Physical Sciences &amp; Engineering"/>
    <s v="Carbon Capture &amp; Storage"/>
    <d v="2023-12-13T00:00:00"/>
    <d v="2024-09-05T00:00:00"/>
    <d v="2023-06-26T00:00:00"/>
    <d v="2024-09-05T00:00:00"/>
  </r>
  <r>
    <x v="617"/>
    <m/>
    <s v="1600-9657"/>
    <s v="1600-4469"/>
    <s v="Dental Traumatology"/>
    <s v="Current publication"/>
    <s v="HOA"/>
    <s v="Proprietary Owned"/>
    <s v="Standard Workflow"/>
    <s v="Blackwell"/>
    <m/>
    <n v="2200"/>
    <s v=""/>
    <s v=""/>
    <s v=""/>
    <s v=""/>
    <m/>
    <s v="CC-BY for all"/>
    <s v="2019, 2020, 2021, 2022, 2023"/>
    <s v="10.1111/(ISSN)1600-9657"/>
    <s v="https://onlinelibrary.wiley.com/journal/16009657"/>
    <s v="Nursing, Dentistry &amp; Healthcare"/>
    <s v="Dental Traumatology"/>
    <m/>
    <d v="2023-01-06T00:00:00"/>
    <s v=""/>
    <d v="2023-01-06T00:00:00"/>
  </r>
  <r>
    <x v="618"/>
    <m/>
    <s v="1741-5446"/>
    <s v="0013-2004"/>
    <s v="Educational Theory"/>
    <s v="Current publication"/>
    <s v="HOA"/>
    <s v="Society Owned"/>
    <s v="Standard Workflow"/>
    <s v="University of Illinois"/>
    <m/>
    <n v="2700"/>
    <s v=""/>
    <s v=""/>
    <s v=""/>
    <s v=""/>
    <m/>
    <s v="CC-BY for all"/>
    <s v="2019, 2020, 2021, 2022, 2023"/>
    <s v="10.1111/(ISSN)1741-5446"/>
    <s v="https://onlinelibrary.wiley.com/journal/17415446"/>
    <s v="Social &amp; Behavioral Sciences"/>
    <s v="Theory of Education"/>
    <m/>
    <d v="2023-01-06T00:00:00"/>
    <s v=""/>
    <d v="2023-01-06T00:00:00"/>
  </r>
  <r>
    <x v="619"/>
    <m/>
    <s v="1570-7458"/>
    <s v="0013-8703"/>
    <s v="Entomologia Experimentalis Et Applicata"/>
    <s v="Current publication"/>
    <s v="HOA"/>
    <s v="Society Owned"/>
    <s v="Standard Workflow"/>
    <s v="Netherlands Entomological Society"/>
    <m/>
    <n v="3150"/>
    <s v=""/>
    <s v=""/>
    <s v=""/>
    <s v=""/>
    <m/>
    <s v="CC-BY for all"/>
    <s v="2019, 2020, 2021, 2022, 2023"/>
    <s v="10.1111/(ISSN)1570-7458"/>
    <s v="https://onlinelibrary.wiley.com/journal/15707458"/>
    <s v="Life Sciences"/>
    <s v="Entomology"/>
    <m/>
    <d v="2023-01-06T00:00:00"/>
    <s v=""/>
    <d v="2023-01-06T00:00:00"/>
  </r>
  <r>
    <x v="620"/>
    <m/>
    <s v="1520-6416"/>
    <s v="0424-7760"/>
    <s v="Electrical Engineering In Japan"/>
    <s v="Current publication"/>
    <s v="SUBS"/>
    <s v="Proprietary Owned"/>
    <s v="Standard Workflow"/>
    <s v="Wiley"/>
    <m/>
    <s v=""/>
    <s v=" "/>
    <s v=""/>
    <m/>
    <s v=""/>
    <m/>
    <s v="CC-BY for all"/>
    <s v="2019, 2020, 2021, 2022, 2023"/>
    <s v="10.1002/(ISSN)1520-6416"/>
    <s v="https://onlinelibrary.wiley.com/journal/15206416"/>
    <s v="Physical Sciences &amp; Engineering"/>
    <s v="Power Technology &amp; Power Engineering"/>
    <m/>
    <d v="2023-01-06T00:00:00"/>
    <s v=""/>
    <d v="2023-01-06T00:00:00"/>
  </r>
  <r>
    <x v="621"/>
    <m/>
    <s v="2575-0356"/>
    <m/>
    <s v="Energy &amp; Environmental Materials"/>
    <s v="Current publication"/>
    <s v="OA"/>
    <s v="Society Owned"/>
    <s v="Standard Workflow"/>
    <s v="Zhengzhou University"/>
    <s v="EEO flipped on 02/08/2020; Full OA from 01/01/2021"/>
    <s v=""/>
    <n v="2550"/>
    <s v=""/>
    <n v="2040"/>
    <s v=""/>
    <m/>
    <s v="CC-BY by mandate only"/>
    <s v="No"/>
    <s v="10.1002/(ISSN)2575-0356"/>
    <s v="https://onlinelibrary.wiley.com/journal/25750356"/>
    <s v="Physical Sciences &amp; Engineering"/>
    <s v="Environmental Chemistry"/>
    <d v="2022-08-01T00:00:00"/>
    <d v="2023-05-03T00:00:00"/>
    <d v="2022-08-02T00:00:00"/>
    <d v="2023-05-03T00:00:00"/>
  </r>
  <r>
    <x v="622"/>
    <m/>
    <s v="1365-2311"/>
    <s v="0307-6946"/>
    <s v="Ecological Entomology"/>
    <s v="Current publication"/>
    <s v="HOA"/>
    <s v="Society Owned"/>
    <s v="Standard Workflow"/>
    <s v="Royal Entomological Society"/>
    <m/>
    <n v="3150"/>
    <s v=""/>
    <s v=""/>
    <s v=""/>
    <s v=""/>
    <m/>
    <s v="CC-BY for all"/>
    <s v="2019, 2020, 2021, 2022, 2023"/>
    <s v="10.1111/(ISSN)1365-2311"/>
    <s v="https://onlinelibrary.wiley.com/journal/13652311"/>
    <s v="Life Sciences"/>
    <s v="Entomology"/>
    <m/>
    <d v="2023-01-06T00:00:00"/>
    <s v=""/>
    <d v="2023-01-06T00:00:00"/>
  </r>
  <r>
    <x v="623"/>
    <m/>
    <s v="2770-5706"/>
    <m/>
    <s v="Earthquake Engineering And Resilience"/>
    <s v="Current publication"/>
    <s v="HOA"/>
    <s v="Joint Owned"/>
    <s v="Standard Workflow"/>
    <s v="Wiley and Tianjin University"/>
    <m/>
    <n v="2200"/>
    <s v=""/>
    <s v=""/>
    <s v=""/>
    <s v=""/>
    <m/>
    <s v="CC-BY only"/>
    <n v="2023"/>
    <s v="10.1002/(ISSN)2770-5706"/>
    <s v="https://onlinelibrary.wiley.com/journal/27705706"/>
    <s v="Physical Sciences &amp; Engineering"/>
    <s v="Structural &amp; Building Engineering"/>
    <d v="2022-02-08T00:00:00"/>
    <d v="2023-01-06T00:00:00"/>
    <s v=""/>
    <d v="2023-01-06T00:00:00"/>
  </r>
  <r>
    <x v="624"/>
    <m/>
    <s v="2835-1088"/>
    <m/>
    <s v="Eye &amp; Ent Research"/>
    <s v="Current publication"/>
    <s v="OA"/>
    <s v="Society Owned"/>
    <s v="Non-Standard Workflow"/>
    <s v="Higher Education Press Limited Company"/>
    <m/>
    <s v=""/>
    <s v=" "/>
    <s v=""/>
    <s v=""/>
    <s v=""/>
    <s v="APC will be waived for the first three years (from 2023)"/>
    <s v="CC-BY only"/>
    <s v="No"/>
    <s v="10.1002/(ISSN)2835-1088"/>
    <s v="https://onlinelibrary.wiley.com/journal/28351088"/>
    <s v="Health Sciences"/>
    <s v="Otolaryngology (Ear, Nose &amp; Throat)"/>
    <d v="2023-01-05T00:00:00"/>
    <d v="2023-05-12T00:00:00"/>
    <s v=""/>
    <d v="2023-05-12T00:00:00"/>
  </r>
  <r>
    <x v="625"/>
    <m/>
    <s v="1756-9338"/>
    <s v="1756-932X"/>
    <s v="Environmental Policy And Governance"/>
    <s v="Current publication"/>
    <s v="HOA"/>
    <s v="Joint Owned"/>
    <s v="Standard Workflow"/>
    <s v="Wiley &amp; ERP Environment"/>
    <m/>
    <n v="2200"/>
    <s v=""/>
    <s v=""/>
    <s v=""/>
    <s v=""/>
    <m/>
    <s v="CC-BY for all"/>
    <s v="2019, 2020, 2021, 2022, 2023"/>
    <s v="10.1002/(ISSN)1756-9338"/>
    <s v="https://onlinelibrary.wiley.com/journal/17569338"/>
    <s v="Social &amp; Behavioral Sciences"/>
    <s v="General &amp; Introductory Development Studies"/>
    <m/>
    <d v="2023-01-06T00:00:00"/>
    <s v=""/>
    <d v="2023-01-06T00:00:00"/>
  </r>
  <r>
    <x v="626"/>
    <m/>
    <s v="2666-3066"/>
    <m/>
    <s v="Efood"/>
    <s v="Current publication"/>
    <s v="OA"/>
    <s v="Society Owned"/>
    <s v="Non-Standard Workflow"/>
    <s v="International Association of Dietetic Nutrition and Safety"/>
    <m/>
    <s v=""/>
    <n v="2400"/>
    <s v=""/>
    <n v="1920"/>
    <s v=""/>
    <s v="The APC is waived for Correspondence"/>
    <s v="CC-BY only"/>
    <s v="No"/>
    <s v="10.1002/(ISSN)2666-3066"/>
    <s v="https://onlinelibrary.wiley.com/journal/26663066"/>
    <s v="Life Sciences"/>
    <s v="General &amp; Introductory Food Science &amp; Technology"/>
    <d v="2022-01-04T00:00:00"/>
    <d v="2022-04-04T00:00:00"/>
    <d v="2024-01-12T00:00:00"/>
    <d v="2024-01-12T00:00:00"/>
  </r>
  <r>
    <x v="627"/>
    <m/>
    <s v="1600-0633"/>
    <s v="0906-6691"/>
    <s v="Ecology Of Freshwater Fish"/>
    <s v="Current publication"/>
    <s v="HOA"/>
    <s v="Proprietary Owned"/>
    <s v="Standard Workflow"/>
    <s v="Blackwell"/>
    <m/>
    <n v="2200"/>
    <s v=""/>
    <s v=""/>
    <s v=""/>
    <s v=""/>
    <m/>
    <s v="CC-BY for all"/>
    <s v="2019, 2020, 2021, 2022, 2023"/>
    <s v="10.1111/(ISSN)1600-0633"/>
    <s v="https://onlinelibrary.wiley.com/journal/16000633"/>
    <s v="Life Sciences"/>
    <s v="Ecology &amp; Organismal Biology"/>
    <m/>
    <d v="2023-01-06T00:00:00"/>
    <s v=""/>
    <d v="2023-01-06T00:00:00"/>
  </r>
  <r>
    <x v="628"/>
    <m/>
    <s v="1439-0329"/>
    <s v="1437-4781"/>
    <s v="Forest Pathology"/>
    <s v="Current publication"/>
    <s v="HOA"/>
    <s v="Proprietary Owned"/>
    <s v="Standard Workflow"/>
    <s v="Blackwell"/>
    <m/>
    <n v="2200"/>
    <s v=""/>
    <s v=""/>
    <s v=""/>
    <s v=""/>
    <m/>
    <s v="CC-BY only"/>
    <s v="2019, 2020, 2021, 2022, 2023"/>
    <s v="10.1111/(ISSN)1439-0329"/>
    <s v="https://onlinelibrary.wiley.com/journal/14390329"/>
    <s v="Life Sciences"/>
    <s v="Plant Pathology"/>
    <m/>
    <d v="2023-05-03T00:00:00"/>
    <s v=""/>
    <d v="2023-05-03T00:00:00"/>
  </r>
  <r>
    <x v="629"/>
    <m/>
    <s v="1831-4732"/>
    <s v="1831-4732"/>
    <s v="Efsa Journal"/>
    <s v="Current publication"/>
    <s v="OA"/>
    <s v="Society Owned"/>
    <s v="Non-Standard Workflow"/>
    <s v="European Food Safety Authority"/>
    <m/>
    <m/>
    <n v="2200"/>
    <m/>
    <n v="1760"/>
    <m/>
    <s v="No APCs for Sponsored journals."/>
    <s v="CC-BY exceptions"/>
    <s v="No"/>
    <s v="10.1002/(ISSN)1831-4732"/>
    <s v="https://efsa.onlinelibrary.wiley.com/journal/18314732"/>
    <s v="Agriculture, Aquaculture &amp; Food Science"/>
    <s v="General &amp; Introductory Food Science &amp; Technology"/>
    <d v="2025-02-11T00:00:00"/>
    <d v="2025-03-05T00:00:00"/>
    <d v="2023-10-18T00:00:00"/>
    <d v="2025-03-05T00:00:00"/>
  </r>
  <r>
    <x v="630"/>
    <m/>
    <s v="2397-8325"/>
    <s v="2397-8325"/>
    <s v="Efsa Supporting Publications"/>
    <s v="Current publication"/>
    <s v="OA"/>
    <s v="Society Owned"/>
    <s v="Non-Standard Workflow"/>
    <s v="European Food Safety Authority"/>
    <m/>
    <m/>
    <s v=" "/>
    <m/>
    <m/>
    <m/>
    <s v="No APCs for Sponsored journals."/>
    <s v="CC-BY only"/>
    <s v="No"/>
    <s v="10.1002/(ISSN)2397-8325"/>
    <s v="https://efsa.onlinelibrary.wiley.com/journal/23978325"/>
    <s v="Agriculture, Aquaculture &amp; Food Science"/>
    <s v="General &amp; Introductory Food Science &amp; Technology"/>
    <d v="2025-02-11T00:00:00"/>
    <d v="2025-03-05T00:00:00"/>
    <s v=""/>
    <d v="2025-03-05T00:00:00"/>
  </r>
  <r>
    <x v="631"/>
    <s v="E548"/>
    <s v="2940-1399"/>
    <s v="2940-1399"/>
    <s v="Food Risk Assess Europe"/>
    <s v="Current publication"/>
    <s v="OA"/>
    <s v="Society Owned"/>
    <s v="Non-Standard Workflow"/>
    <s v="European Food Safety Authority"/>
    <m/>
    <m/>
    <s v=" "/>
    <m/>
    <m/>
    <m/>
    <s v="No APCs for Sponsored journals."/>
    <s v="CC-BY"/>
    <s v="No"/>
    <s v="10.1002/(ISSN)2940-1399"/>
    <s v="https://onlinelibrary.wiley.com/journal/29401399"/>
    <s v="Agriculture, Aquaculture &amp; Food Science"/>
    <s v="General &amp; Introductory Food Science &amp; Technology"/>
    <d v="2025-02-11T00:00:00"/>
    <d v="2025-03-05T00:00:00"/>
    <s v=""/>
    <d v="2025-03-05T00:00:00"/>
  </r>
  <r>
    <x v="632"/>
    <m/>
    <s v="2328-4277"/>
    <m/>
    <s v="Earth'S Future"/>
    <s v="Current publication"/>
    <s v="OA"/>
    <s v="Society Owned"/>
    <s v="Standard Workflow"/>
    <s v="American Geophysical Union"/>
    <m/>
    <s v=""/>
    <n v="2290"/>
    <n v="2290"/>
    <n v="1832"/>
    <n v="1832"/>
    <s v="APCs will be waived for Editorial, Introduction to a Special Section, Comment, Commentary, and Reply"/>
    <s v="CC-BY for all"/>
    <s v="No"/>
    <s v="10.1002/(ISSN)2328-4277"/>
    <s v="https://agupubs.onlinelibrary.wiley.com/journal/23284277"/>
    <s v="Earth, Space &amp; Environmental Sciences"/>
    <s v="Environmental Change"/>
    <m/>
    <d v="2025-02-11T00:00:00"/>
    <d v="2025-02-03T00:00:00"/>
    <d v="2025-02-11T00:00:00"/>
  </r>
  <r>
    <x v="633"/>
    <m/>
    <s v="2055-5822"/>
    <m/>
    <s v="Esc Heart Failure"/>
    <s v="To be sold/Transfrd"/>
    <s v="OA"/>
    <s v="Society Owned"/>
    <s v="Standard Workflow"/>
    <s v="European Society of Cardiology (via their Heart Failure Association)"/>
    <m/>
    <s v=""/>
    <n v="4560"/>
    <n v="3648"/>
    <n v="3648"/>
    <n v="2918.4"/>
    <s v="See APC page for various society discounts and discounted rate for other article types."/>
    <s v="CC-BY by mandate only"/>
    <s v="No"/>
    <s v="10.1002/(ISSN)2055-5822"/>
    <s v="https://onlinelibrary.wiley.com/journal/20555822"/>
    <s v="Medicine"/>
    <s v="Heart Failure"/>
    <m/>
    <d v="2025-06-02T00:00:00"/>
    <d v="2024-11-13T00:00:00"/>
    <d v="2025-06-02T00:00:00"/>
  </r>
  <r>
    <x v="634"/>
    <m/>
    <s v="1468-0289"/>
    <s v="0013-0117"/>
    <s v="The Economic History Review"/>
    <s v="Current publication"/>
    <s v="HOA"/>
    <s v="Society Owned"/>
    <s v="Standard Workflow"/>
    <s v="Economic History Society"/>
    <m/>
    <n v="2700"/>
    <s v=""/>
    <s v=""/>
    <s v=""/>
    <s v=""/>
    <m/>
    <s v="CC-BY only"/>
    <s v="2019, 2020, 2021, 2022, 2023"/>
    <s v="10.1111/(ISSN)1468-0289"/>
    <s v="https://onlinelibrary.wiley.com/journal/14680289"/>
    <s v="Business, Economics, Finance &amp; Accounting"/>
    <s v="Economic History"/>
    <m/>
    <d v="2023-05-03T00:00:00"/>
    <s v=""/>
    <d v="2023-05-03T00:00:00"/>
  </r>
  <r>
    <x v="635"/>
    <m/>
    <s v="2995-2166"/>
    <m/>
    <s v="Energy Internet"/>
    <s v="Current publication"/>
    <s v="OA"/>
    <s v="Society Owned"/>
    <s v="Non-Standard Workflow"/>
    <s v="Chinese Society of Electrical Engineering (CSEE)"/>
    <m/>
    <s v=""/>
    <s v=" "/>
    <s v=""/>
    <s v=""/>
    <s v=""/>
    <s v="Please note that all APCs are waived for this journal until 2027."/>
    <s v="CC-BY for all"/>
    <s v="No"/>
    <s v="10.1049/(ISSN)2995-2166"/>
    <s v="https://onlinelibrary.wiley.com/journal/29952166"/>
    <s v="Physical Sciences"/>
    <s v="General &amp; Introductory Electrical &amp; Electronics Engineering"/>
    <d v="2024-05-07T00:00:00"/>
    <d v="2024-10-07T00:00:00"/>
    <s v=""/>
    <d v="2024-10-07T00:00:00"/>
  </r>
  <r>
    <x v="636"/>
    <m/>
    <s v="1751-7893"/>
    <s v="1751-7885"/>
    <s v="Early Intervention In Psychiatry"/>
    <s v="Current publication"/>
    <s v="HOA"/>
    <s v="Proprietary Owned"/>
    <s v="Standard Workflow"/>
    <s v="Blackwell"/>
    <m/>
    <n v="2200"/>
    <s v=""/>
    <s v=""/>
    <s v=""/>
    <s v=""/>
    <m/>
    <s v="CC-BY for all"/>
    <s v="2019, 2020, 2021, 2022, 2023"/>
    <s v="10.1111/(ISSN)1751-7893"/>
    <s v="https://onlinelibrary.wiley.com/journal/17517893"/>
    <s v="Medicine"/>
    <s v="Psychiatry"/>
    <m/>
    <d v="2023-01-06T00:00:00"/>
    <s v=""/>
    <d v="2023-01-06T00:00:00"/>
  </r>
  <r>
    <x v="637"/>
    <m/>
    <s v="1600-0579"/>
    <s v="1396-5883"/>
    <s v="European Journal Of Dental Education"/>
    <s v="Current publication"/>
    <s v="HOA"/>
    <s v="Proprietary Owned"/>
    <s v="Standard Workflow"/>
    <s v="Blackwell"/>
    <m/>
    <n v="2200"/>
    <s v=""/>
    <s v=""/>
    <s v=""/>
    <s v=""/>
    <m/>
    <s v="CC-BY for all"/>
    <s v="2019, 2020, 2021, 2022, 2023"/>
    <s v="10.1111/(ISSN)1600-0579"/>
    <s v="https://onlinelibrary.wiley.com/journal/16000579"/>
    <s v="Nursing, Dentistry &amp; Healthcare"/>
    <s v="Community Dentistry &amp; Public Health"/>
    <m/>
    <d v="2023-01-06T00:00:00"/>
    <s v=""/>
    <d v="2023-01-06T00:00:00"/>
  </r>
  <r>
    <x v="638"/>
    <m/>
    <s v="1465-3435"/>
    <s v="0141-8211"/>
    <s v="European Journal Of Education"/>
    <s v="Current publication"/>
    <s v="HOA"/>
    <s v="Proprietary Owned"/>
    <s v="Standard Workflow"/>
    <s v="Blackwell"/>
    <m/>
    <n v="2200"/>
    <s v=""/>
    <s v=""/>
    <s v=""/>
    <s v=""/>
    <m/>
    <s v="CC-BY for all"/>
    <s v="2019, 2020, 2021, 2022, 2023"/>
    <s v="10.1111/(ISSN)1465-3435"/>
    <s v="https://onlinelibrary.wiley.com/journal/14653435"/>
    <s v="Social &amp; Behavioral Sciences"/>
    <s v="General &amp; Introductory Education"/>
    <m/>
    <d v="2023-01-06T00:00:00"/>
    <s v=""/>
    <d v="2023-01-06T00:00:00"/>
  </r>
  <r>
    <x v="639"/>
    <m/>
    <s v="1600-0609"/>
    <s v="0902-4441"/>
    <s v="European Journal Of Haematology"/>
    <s v="Current publication"/>
    <s v="HOA"/>
    <s v="Proprietary Owned"/>
    <s v="Standard Workflow"/>
    <s v="Blackwell"/>
    <m/>
    <n v="2200"/>
    <s v=""/>
    <s v=""/>
    <s v=""/>
    <s v=""/>
    <m/>
    <s v="CC-BY by mandate only"/>
    <s v="2019, 2020, 2021, 2022, 2023"/>
    <s v="10.1111/(ISSN)1600-0609"/>
    <s v="https://onlinelibrary.wiley.com/journal/16000609"/>
    <s v="Medicine"/>
    <s v="Hematology"/>
    <m/>
    <d v="2023-05-03T00:00:00"/>
    <s v=""/>
    <d v="2023-05-03T00:00:00"/>
  </r>
  <r>
    <x v="640"/>
    <m/>
    <s v="1879-0844"/>
    <s v="1388-9842"/>
    <s v="European Journal Of Heart Failure"/>
    <s v="To be sold/Transfrd"/>
    <s v="HOA"/>
    <s v="Society Owned"/>
    <s v="Standard Workflow"/>
    <s v="European Society of Cardiology"/>
    <m/>
    <n v="3150"/>
    <s v=""/>
    <s v=""/>
    <s v=""/>
    <s v=""/>
    <m/>
    <s v="CC-BY by mandate only"/>
    <s v="2019, 2020, 2021, 2022, 2023"/>
    <s v="10.1002/(ISSN)1879-0844"/>
    <s v="https://onlinelibrary.wiley.com/journal/18790844"/>
    <s v="Medicine"/>
    <s v="Heart Failure"/>
    <m/>
    <d v="2025-06-02T00:00:00"/>
    <s v=""/>
    <d v="2025-06-02T00:00:00"/>
  </r>
  <r>
    <x v="641"/>
    <s v="2040"/>
    <s v="1521-4141"/>
    <s v="0014-2980"/>
    <s v="European Journal Of Immunology"/>
    <s v="Current publication"/>
    <s v="HOA"/>
    <s v="Proprietary Owned"/>
    <s v="Standard Workflow"/>
    <s v="Wiley-VCH"/>
    <m/>
    <n v="3150"/>
    <s v=""/>
    <s v=""/>
    <s v=""/>
    <s v=""/>
    <m/>
    <s v="CC-BY for all"/>
    <s v="2019, 2020, 2021, 2022, 2023"/>
    <s v="10.1002/(ISSN)1521-4141"/>
    <s v="https://onlinelibrary.wiley.com/journal/15214141"/>
    <s v="Medicine"/>
    <s v="Immunology"/>
    <m/>
    <d v="2024-03-14T00:00:00"/>
    <s v=""/>
    <d v="2024-03-14T00:00:00"/>
  </r>
  <r>
    <x v="642"/>
    <s v="2005"/>
    <s v="1099-0682"/>
    <s v="1434-1948"/>
    <s v="European Journal Of Inorganic Chemistry"/>
    <s v="Current publication"/>
    <s v="HOA"/>
    <s v="Society Owned"/>
    <s v="Standard Workflow"/>
    <s v="Chemistry Europe"/>
    <m/>
    <n v="2700"/>
    <s v=""/>
    <s v=""/>
    <s v=""/>
    <s v=""/>
    <m/>
    <s v="CC-BY for all"/>
    <s v="2019, 2020, 2021, 2022, 2023"/>
    <s v="10.1002/(ISSN)1099-0682c"/>
    <s v="https://onlinelibrary.wiley.com/journal/10990682c"/>
    <s v="Chemistry"/>
    <s v="Inorganic Chemistry"/>
    <m/>
    <d v="2024-03-14T00:00:00"/>
    <s v=""/>
    <d v="2024-03-14T00:00:00"/>
  </r>
  <r>
    <x v="643"/>
    <s v="2114"/>
    <s v="1438-9312"/>
    <s v="1438-7697"/>
    <s v="European Journal Of Lipid Science And Technology"/>
    <s v="Current publication"/>
    <s v="HOA"/>
    <s v="Proprietary Owned"/>
    <s v="Standard Workflow"/>
    <s v="Wiley-VCH"/>
    <m/>
    <n v="2200"/>
    <s v=""/>
    <s v=""/>
    <s v=""/>
    <s v=""/>
    <m/>
    <s v="CC-BY for all"/>
    <s v="2019, 2020, 2021, 2022, 2023"/>
    <s v="10.1002/(ISSN)1438-9312"/>
    <s v="https://onlinelibrary.wiley.com/journal/14389312"/>
    <s v="Agriculture, Aquaculture &amp; Food Science"/>
    <s v="Oils &amp; Fats"/>
    <m/>
    <d v="2024-03-14T00:00:00"/>
    <s v=""/>
    <d v="2024-03-14T00:00:00"/>
  </r>
  <r>
    <x v="644"/>
    <m/>
    <s v="1460-9568"/>
    <s v="0953-816X"/>
    <s v="European Journal Of Neuroscience"/>
    <s v="Current publication"/>
    <s v="HOA"/>
    <s v="Joint Owned"/>
    <s v="Standard Workflow"/>
    <s v="Blackwell/Federation of European Neuroscience Societies"/>
    <m/>
    <n v="2200"/>
    <s v=""/>
    <s v=""/>
    <s v=""/>
    <s v=""/>
    <m/>
    <s v="CC-BY for all"/>
    <s v="2019, 2020, 2021, 2022, 2023"/>
    <s v="10.1111/(ISSN)1460-9568"/>
    <s v="https://onlinelibrary.wiley.com/journal/14609568"/>
    <s v="Life Sciences"/>
    <s v="Neuroscience"/>
    <m/>
    <d v="2023-01-06T00:00:00"/>
    <s v=""/>
    <d v="2023-01-06T00:00:00"/>
  </r>
  <r>
    <x v="645"/>
    <s v="2046"/>
    <s v="1099-0690"/>
    <s v="1434-193X"/>
    <s v="European Journal Of Organic Chemistry"/>
    <s v="Current publication"/>
    <s v="HOA"/>
    <s v="Society Owned"/>
    <s v="Standard Workflow"/>
    <s v="Chemistry Europe"/>
    <m/>
    <n v="2700"/>
    <s v=""/>
    <s v=""/>
    <s v=""/>
    <s v=""/>
    <m/>
    <s v="CC-BY for all"/>
    <s v="2019, 2020, 2021, 2022, 2023"/>
    <s v="10.1002/(ISSN)1099-0690"/>
    <s v="https://onlinelibrary.wiley.com/journal/10990690"/>
    <s v="Chemistry"/>
    <s v="Organic Chemistry"/>
    <m/>
    <d v="2024-03-14T00:00:00"/>
    <s v=""/>
    <d v="2024-03-14T00:00:00"/>
  </r>
  <r>
    <x v="646"/>
    <m/>
    <s v="1468-0378"/>
    <s v="0966-8373"/>
    <s v="European Journal Of Philosophy"/>
    <s v="Current publication"/>
    <s v="HOA"/>
    <s v="Proprietary Owned"/>
    <s v="Standard Workflow"/>
    <s v="Blackwell"/>
    <m/>
    <n v="2200"/>
    <s v=""/>
    <s v=""/>
    <s v=""/>
    <s v=""/>
    <m/>
    <s v="CC-BY for all"/>
    <s v="2019, 2020, 2021, 2022, 2023"/>
    <s v="10.1111/(ISSN)1468-0378"/>
    <s v="https://onlinelibrary.wiley.com/journal/14680378"/>
    <s v="Humanities"/>
    <s v="Continental Philosophy"/>
    <m/>
    <d v="2023-01-06T00:00:00"/>
    <s v=""/>
    <d v="2023-01-06T00:00:00"/>
  </r>
  <r>
    <x v="647"/>
    <m/>
    <s v="1532-2149"/>
    <s v="1090-3801"/>
    <s v="European Journal Of Pain"/>
    <s v="Current publication"/>
    <s v="HOA"/>
    <s v="Society Owned"/>
    <s v="Standard Workflow"/>
    <s v="European Pain Federation EFIC"/>
    <m/>
    <n v="2700"/>
    <s v=""/>
    <s v=""/>
    <s v=""/>
    <s v=""/>
    <m/>
    <s v="CC-BY for all"/>
    <s v="2019, 2020, 2021, 2022, 2023"/>
    <s v="10.1002/(ISSN)1532-2149"/>
    <s v="https://onlinelibrary.wiley.com/journal/15322149"/>
    <s v="Medicine"/>
    <s v="Pain Medicine"/>
    <m/>
    <d v="2023-01-06T00:00:00"/>
    <s v=""/>
    <d v="2023-01-06T00:00:00"/>
  </r>
  <r>
    <x v="648"/>
    <m/>
    <s v="1475-6765"/>
    <s v="0304-4130"/>
    <s v="European Journal Of Political Research"/>
    <s v="To be sold/Transfrd"/>
    <s v="HOA"/>
    <s v="Society Owned"/>
    <s v="Standard Workflow"/>
    <s v="European Consortium for Political Research"/>
    <m/>
    <n v="2700"/>
    <s v=""/>
    <s v=""/>
    <s v=""/>
    <s v=""/>
    <m/>
    <s v="CC-BY for all"/>
    <s v="2019, 2020, 2021, 2022, 2023"/>
    <s v="10.1111/(ISSN)1475-6765"/>
    <s v="https://onlinelibrary.wiley.com/journal/14756765"/>
    <s v="Social &amp; Behavioral Sciences"/>
    <s v="General &amp; Introductory Political Science"/>
    <m/>
    <d v="2025-06-02T00:00:00"/>
    <s v=""/>
    <d v="2025-06-02T00:00:00"/>
  </r>
  <r>
    <x v="649"/>
    <m/>
    <s v="1536-7290"/>
    <m/>
    <s v="European Journal Of Sport Science"/>
    <s v="Current publication"/>
    <s v="OA"/>
    <s v="Society Owned"/>
    <s v="Standard Workflow"/>
    <s v="European College of Sport Science"/>
    <s v="flipped to Open Access on January 1, 2024"/>
    <s v=""/>
    <n v="2320"/>
    <s v=""/>
    <n v="1856"/>
    <s v=""/>
    <m/>
    <s v="CC-BY for all"/>
    <s v="No"/>
    <s v="10.1002/(ISSN)1536-7290"/>
    <s v="https://onlinelibrary.wiley.com/journal/15367290"/>
    <s v="Life Sciences"/>
    <s v="Sports Science"/>
    <d v="2023-12-13T00:00:00"/>
    <d v="2024-09-05T00:00:00"/>
    <d v="2024-11-13T00:00:00"/>
    <d v="2024-09-05T00:00:00"/>
  </r>
  <r>
    <x v="650"/>
    <m/>
    <s v="1099-0992"/>
    <s v="0046-2772"/>
    <s v="European Journal Of Social Psychology"/>
    <s v="Current publication"/>
    <s v="HOA"/>
    <s v="Proprietary Owned"/>
    <s v="Standard Workflow"/>
    <s v="Wiley"/>
    <m/>
    <n v="2200"/>
    <s v=""/>
    <s v=""/>
    <s v=""/>
    <s v=""/>
    <m/>
    <s v="CC-BY for all"/>
    <s v="2019, 2020, 2021, 2022, 2023"/>
    <s v="10.1002/(ISSN)1099-0992"/>
    <s v="https://onlinelibrary.wiley.com/journal/10990992"/>
    <s v="Psychology"/>
    <s v="Social Psychology"/>
    <m/>
    <d v="2023-01-06T00:00:00"/>
    <s v=""/>
    <d v="2023-01-06T00:00:00"/>
  </r>
  <r>
    <x v="651"/>
    <m/>
    <s v="1365-2389"/>
    <s v="1351-0754"/>
    <s v="European Journal Of Soil Science"/>
    <s v="Current publication"/>
    <s v="HOA"/>
    <s v="Society Owned"/>
    <s v="Standard Workflow"/>
    <s v="British Society of Soil Science"/>
    <m/>
    <n v="2700"/>
    <s v=""/>
    <s v=""/>
    <s v=""/>
    <s v=""/>
    <m/>
    <s v="CC-BY for all"/>
    <s v="2019, 2020, 2021, 2022, 2023"/>
    <s v="10.1111/(ISSN)1365-2389"/>
    <s v="https://onlinelibrary.wiley.com/journal/13652389"/>
    <s v="Earth, Space &amp; Environmental Sciences"/>
    <s v="Soil Science &amp; Geoarchaeology"/>
    <m/>
    <d v="2023-01-06T00:00:00"/>
    <s v=""/>
    <d v="2023-01-06T00:00:00"/>
  </r>
  <r>
    <x v="652"/>
    <s v="2049"/>
    <s v="1521-4109"/>
    <s v="1040-0397"/>
    <s v="Electroanalysis"/>
    <s v="Current publication"/>
    <s v="HOA"/>
    <s v="Proprietary Owned"/>
    <s v="Standard Workflow"/>
    <s v="Wiley-VCH"/>
    <m/>
    <n v="2200"/>
    <s v=""/>
    <s v=""/>
    <s v=""/>
    <s v=""/>
    <m/>
    <s v="CC-BY for all"/>
    <s v="2019, 2020, 2021, 2022, 2023"/>
    <s v="10.1002/(ISSN)1521-4109"/>
    <s v="https://onlinelibrary.wiley.com/journal/15214109"/>
    <s v="Physical Sciences &amp; Engineering"/>
    <s v="Analytical Chemistry"/>
    <m/>
    <d v="2024-03-14T00:00:00"/>
    <s v=""/>
    <d v="2024-03-14T00:00:00"/>
  </r>
  <r>
    <x v="653"/>
    <m/>
    <s v="1461-0248"/>
    <s v="1461-023X"/>
    <s v="Ecology Letters"/>
    <s v="Current publication"/>
    <s v="HOA"/>
    <s v="Proprietary Owned"/>
    <s v="Standard Workflow"/>
    <s v="Wiley"/>
    <m/>
    <n v="3150"/>
    <s v=""/>
    <s v=""/>
    <s v=""/>
    <s v=""/>
    <m/>
    <s v="CC-BY for all"/>
    <s v="2019, 2020, 2021, 2022, 2023"/>
    <s v="10.1111/(ISSN)1461-0248"/>
    <s v="https://onlinelibrary.wiley.com/journal/14610248"/>
    <s v="Life Sciences"/>
    <s v="Ecology &amp; Organismal Biology"/>
    <m/>
    <d v="2023-01-06T00:00:00"/>
    <s v=""/>
    <d v="2023-01-06T00:00:00"/>
  </r>
  <r>
    <x v="654"/>
    <s v="E580"/>
    <s v="2751-4102"/>
    <m/>
    <s v="Modern Agriculture"/>
    <s v="Current publication"/>
    <s v="OA"/>
    <s v="Proprietary Owned"/>
    <s v="Standard Workflow"/>
    <s v="Wiley"/>
    <m/>
    <s v=""/>
    <n v="3500"/>
    <s v=""/>
    <n v="2800"/>
    <s v=""/>
    <s v="There will be Special Issue waivers."/>
    <s v="CC-BY only"/>
    <s v="No"/>
    <s v="10.1002/(ISSN)2751-4102"/>
    <s v="https://onlinelibrary.wiley.com/journal/27514102"/>
    <s v="Life Sciences"/>
    <s v="Agriculture &amp; Ecology"/>
    <d v="2022-06-20T00:00:00"/>
    <d v="2024-03-14T00:00:00"/>
    <d v="2022-08-31T00:00:00"/>
    <d v="2024-03-14T00:00:00"/>
  </r>
  <r>
    <x v="655"/>
    <m/>
    <s v="1751-8679"/>
    <m/>
    <s v="Iet Electric Power Applications"/>
    <s v="Current publication"/>
    <s v="OA"/>
    <s v="Society Owned"/>
    <s v="Standard Workflow"/>
    <s v="The Institution of Engineering and Technology"/>
    <m/>
    <s v=""/>
    <n v="2570"/>
    <s v=""/>
    <n v="2056"/>
    <s v=""/>
    <m/>
    <s v="CC-BY for all"/>
    <s v="No"/>
    <s v="10.1002/(ISSN)1751-8679"/>
    <s v="https://onlinelibrary.wiley.com/journal/17518679"/>
    <s v="Physical Sciences &amp; Engineering"/>
    <s v="General &amp; Introductory Electrical &amp; Electronics Engineering"/>
    <d v="2020-07-27T00:00:00"/>
    <d v="2023-02-10T00:00:00"/>
    <d v="2023-01-05T00:00:00"/>
    <d v="2023-02-10T00:00:00"/>
  </r>
  <r>
    <x v="656"/>
    <s v="2027"/>
    <s v="1522-2683"/>
    <s v="0173-0835"/>
    <s v="Electrophoresis"/>
    <s v="Current publication"/>
    <s v="HOA"/>
    <s v="Proprietary Owned"/>
    <s v="Standard Workflow"/>
    <s v="Wiley-VCH"/>
    <m/>
    <n v="2200"/>
    <s v=""/>
    <s v=""/>
    <s v=""/>
    <s v=""/>
    <m/>
    <s v="CC-BY for all"/>
    <s v="2019, 2020, 2021, 2022, 2023"/>
    <s v="10.1002/(ISSN)1522-2683"/>
    <s v="https://onlinelibrary.wiley.com/journal/15222683"/>
    <s v="Chemistry"/>
    <s v="Biochemistry (Chemical Biology)"/>
    <m/>
    <d v="2024-03-14T00:00:00"/>
    <s v=""/>
    <d v="2024-03-14T00:00:00"/>
  </r>
  <r>
    <x v="657"/>
    <m/>
    <s v="2042-9746"/>
    <m/>
    <s v="Iet Electrical Systems In Transportation"/>
    <s v="Current publication"/>
    <s v="OA"/>
    <s v="Society Owned"/>
    <s v="Standard Workflow"/>
    <s v="The Institution of Engineering and Technology/Hindawi"/>
    <m/>
    <s v=""/>
    <n v="2010"/>
    <s v=""/>
    <n v="1608"/>
    <s v=""/>
    <m/>
    <s v="CC-BY for all"/>
    <s v="No"/>
    <s v="10.1002/(ISSN)2042-9746"/>
    <s v="https://ietresearch.onlinelibrary.wiley.com/journal/ietest"/>
    <s v="Physical Sciences &amp; Engineering"/>
    <s v="General &amp; Introductory Electrical &amp; Electronics Engineering"/>
    <d v="2020-07-27T00:00:00"/>
    <d v="2023-05-25T00:00:00"/>
    <d v="2024-11-13T00:00:00"/>
    <d v="2024-03-04T00:00:00"/>
  </r>
  <r>
    <x v="658"/>
    <s v="E587"/>
    <s v="2751-4765"/>
    <m/>
    <s v="Chemistryeurope"/>
    <s v="Current publication"/>
    <s v="OA"/>
    <s v="Joint Owned"/>
    <s v="Standard Workflow"/>
    <s v="Chemistry Europe &amp; Wiley-VCH"/>
    <m/>
    <s v=""/>
    <s v=" "/>
    <s v=""/>
    <s v=""/>
    <s v=""/>
    <s v="APC waived for the first three years (2023-2025)."/>
    <s v="CC-BY only"/>
    <s v="No"/>
    <s v="10.1002/(ISSN)2751-4765"/>
    <s v="https://onlinelibrary.wiley.com/journal/27514765"/>
    <s v="Physical Sciences &amp; Engineering"/>
    <m/>
    <d v="2022-10-07T00:00:00"/>
    <d v="2024-03-14T00:00:00"/>
    <s v=""/>
    <d v="2024-03-14T00:00:00"/>
  </r>
  <r>
    <x v="659"/>
    <s v="2129"/>
    <s v="1618-2863"/>
    <s v="1618-0240"/>
    <s v="Engineering In Life Sciences"/>
    <s v="Current publication"/>
    <s v="OA"/>
    <s v="Proprietary Owned"/>
    <s v="Standard Workflow"/>
    <s v="Wiley-VCH"/>
    <s v="EEO flipped on 28/08/2019; Full OA from 01/01/2020"/>
    <s v=""/>
    <n v="2920"/>
    <n v="2920"/>
    <n v="2336"/>
    <n v="2336"/>
    <s v="APC waived for Editorial and  Perspective. 18.18% discount for Technical Report and Short Communication articles."/>
    <s v="CC-BY for all"/>
    <n v="2019"/>
    <s v="10.1002/(ISSN)1618-2863"/>
    <s v="https://onlinelibrary.wiley.com/journal/16182863"/>
    <s v="Life Sciences"/>
    <s v="Biotechnology (Life Sciences)"/>
    <m/>
    <d v="2025-02-11T00:00:00"/>
    <d v="2024-09-11T00:00:00"/>
    <d v="2025-02-11T00:00:00"/>
  </r>
  <r>
    <x v="660"/>
    <m/>
    <s v="2751-2614"/>
    <m/>
    <s v="Electron"/>
    <s v="Current publication"/>
    <s v="OA"/>
    <s v="Joint Owned"/>
    <s v="Non-Standard Workflow"/>
    <s v="Harbin Institute of Technology and Wiley"/>
    <m/>
    <s v=""/>
    <s v=" "/>
    <s v=""/>
    <s v=""/>
    <s v=""/>
    <s v="APC waived until 2026"/>
    <s v="CC-BY only"/>
    <s v="No"/>
    <s v="10.1002/(ISSN)2751-2614"/>
    <s v="https://onlinelibrary.wiley.com/journal/27512614"/>
    <s v="Physical Sciences &amp; Engineering"/>
    <s v="Materials for Energy Systems"/>
    <d v="2023-01-16T00:00:00"/>
    <d v="2023-08-03T00:00:00"/>
    <s v=""/>
    <d v="2023-08-03T00:00:00"/>
  </r>
  <r>
    <x v="661"/>
    <m/>
    <s v="1098-2280"/>
    <s v="0893-6692"/>
    <s v="Environmental And Molecular Mutagenesis"/>
    <s v="Current publication"/>
    <s v="HOA"/>
    <s v="Society Owned"/>
    <s v="Standard Workflow"/>
    <s v="Environmental Mutagenesis and Genomics Society"/>
    <m/>
    <n v="2700"/>
    <s v=""/>
    <s v=""/>
    <s v=""/>
    <s v=""/>
    <m/>
    <s v="CC-BY for all"/>
    <s v="2019, 2020, 2021, 2022, 2023"/>
    <s v="10.1002/(ISSN)1098-2280"/>
    <s v="https://onlinelibrary.wiley.com/journal/10982280"/>
    <s v="Life Sciences"/>
    <s v="Genetics"/>
    <m/>
    <d v="2023-01-06T00:00:00"/>
    <s v=""/>
    <d v="2023-01-06T00:00:00"/>
  </r>
  <r>
    <x v="662"/>
    <m/>
    <s v="2996-0851"/>
    <m/>
    <s v="Electrical Materials And Applications"/>
    <s v="Current publication"/>
    <s v="OA"/>
    <s v="Society Owned"/>
    <s v="Non-Standard Workflow"/>
    <s v="The Institution of Engineering and Technology, and State Grid Smart Grid Research Institute Co., LTD"/>
    <m/>
    <s v=""/>
    <s v=" "/>
    <s v=""/>
    <s v=""/>
    <s v=""/>
    <s v="Please note that all APCs are waived for this journal until 2027."/>
    <s v="CC-BY"/>
    <s v="No"/>
    <s v="10.1049/(ISSN)2996-0851"/>
    <s v="https://onlinelibrary.wiley.com/journal/29960851"/>
    <s v="Physical Sciences"/>
    <s v="General &amp; Introductory Electrical &amp; Electronics Engineering"/>
    <d v="2024-02-13T00:00:00"/>
    <d v="2024-10-07T00:00:00"/>
    <s v=""/>
    <d v="2024-10-07T00:00:00"/>
  </r>
  <r>
    <x v="663"/>
    <m/>
    <s v="1468-0254"/>
    <s v="0963-9462"/>
    <s v="Early Medieval Europe"/>
    <s v="Current publication"/>
    <s v="HOA"/>
    <s v="Proprietary Owned"/>
    <s v="Standard Workflow"/>
    <s v="Blackwell"/>
    <m/>
    <n v="2200"/>
    <s v=""/>
    <s v=""/>
    <s v=""/>
    <s v=""/>
    <m/>
    <s v="CC-BY for all"/>
    <s v="2019, 2020, 2021, 2022, 2023"/>
    <s v="10.1111/(ISSN)1468-0254"/>
    <s v="https://onlinelibrary.wiley.com/journal/14680254"/>
    <s v="Humanities"/>
    <s v="Medieval History (500-1500)"/>
    <m/>
    <d v="2023-01-06T00:00:00"/>
    <s v=""/>
    <d v="2023-01-06T00:00:00"/>
  </r>
  <r>
    <x v="664"/>
    <m/>
    <s v="1462-2920"/>
    <s v="1462-2912"/>
    <s v="Environmental Microbiology"/>
    <s v="Current publication"/>
    <s v="HOA"/>
    <s v="Joint Owned"/>
    <s v="Standard Workflow"/>
    <s v="Blackwell &amp; Society for Applied Microbiology"/>
    <m/>
    <n v="3150"/>
    <s v=""/>
    <s v=""/>
    <s v=""/>
    <s v=""/>
    <m/>
    <s v="CC-BY for all"/>
    <s v="2019, 2020, 2021, 2022, 2023"/>
    <s v="10.1111/(ISSN)1462-2920"/>
    <s v="https://onlinelibrary.wiley.com/journal/14622920"/>
    <s v="Life Sciences"/>
    <s v="Microbial Ecology"/>
    <m/>
    <d v="2023-01-06T00:00:00"/>
    <s v=""/>
    <d v="2023-01-06T00:00:00"/>
  </r>
  <r>
    <x v="665"/>
    <m/>
    <s v="1758-2229"/>
    <m/>
    <s v="Environmental Microbiology Reports"/>
    <s v="Current publication"/>
    <s v="OA"/>
    <s v="Joint Owned"/>
    <s v="Standard Workflow"/>
    <s v="Blackwell &amp; Society for Applied Microbiology"/>
    <s v="EEO flipped on 16/08/2022; Full OA from 01/01/2023"/>
    <s v=""/>
    <n v="2810"/>
    <n v="2810"/>
    <n v="2248"/>
    <n v="2248"/>
    <s v="There will be 20 waivers for commissioned high-impact articles."/>
    <s v="CC-BY for all"/>
    <s v="2019, 2020, 2021, 2022"/>
    <s v="10.1111/(ISSN)1758-2229"/>
    <s v="https://onlinelibrary.wiley.com/journal/17582229"/>
    <s v="Life Sciences"/>
    <s v="Microbial Ecology"/>
    <m/>
    <d v="2025-02-11T00:00:00"/>
    <d v="2024-09-11T00:00:00"/>
    <d v="2025-02-11T00:00:00"/>
  </r>
  <r>
    <x v="666"/>
    <m/>
    <s v="1745-3992"/>
    <s v="0731-1745"/>
    <s v="Educational Measurement: Issues And Practice"/>
    <s v="Current publication"/>
    <s v="HOA"/>
    <s v="Society Owned"/>
    <s v="Standard Workflow"/>
    <s v="National Council on Measurement in Education"/>
    <m/>
    <n v="2700"/>
    <s v=""/>
    <s v=""/>
    <s v=""/>
    <s v=""/>
    <m/>
    <s v="CC-BY exceptions"/>
    <s v="2019, 2020, 2021, 2022, 2023"/>
    <s v="10.1111/(ISSN)1745-3992"/>
    <s v="https://onlinelibrary.wiley.com/journal/17453992"/>
    <s v="Social &amp; Behavioral Sciences"/>
    <s v="Educational Research &amp; Statistics"/>
    <m/>
    <d v="2023-05-04T00:00:00"/>
    <s v=""/>
    <d v="2023-05-04T00:00:00"/>
  </r>
  <r>
    <x v="667"/>
    <m/>
    <s v="1742-6723"/>
    <s v="1742-6731"/>
    <s v="Emergency Medicine Australasia"/>
    <s v="Current publication"/>
    <s v="HOA"/>
    <s v="Society Owned"/>
    <s v="Standard Workflow"/>
    <s v="Australasian College for Emergency Medicine"/>
    <m/>
    <n v="2700"/>
    <s v=""/>
    <s v=""/>
    <s v=""/>
    <s v=""/>
    <m/>
    <s v="CC-BY for all"/>
    <s v="2019, 2020, 2021, 2022, 2023"/>
    <s v="10.1111/(ISSN)1742-6723"/>
    <s v="https://onlinelibrary.wiley.com/journal/17426723"/>
    <s v="Medicine"/>
    <s v="Emergency Medicine &amp; Trauma"/>
    <m/>
    <d v="2023-05-03T00:00:00"/>
    <s v=""/>
    <d v="2023-05-03T00:00:00"/>
  </r>
  <r>
    <x v="668"/>
    <m/>
    <s v="2090-2859"/>
    <s v="2090-2840"/>
    <s v="Emergency Medicine International"/>
    <s v="Current publication"/>
    <s v="OA"/>
    <s v="Proprietary Owned"/>
    <s v="Standard Workflow"/>
    <s v="Hindawi"/>
    <m/>
    <s v=""/>
    <n v="2070"/>
    <s v=""/>
    <n v="1504"/>
    <s v=""/>
    <m/>
    <s v="CC-BY for all"/>
    <s v="No"/>
    <s v="10.1155/8204"/>
    <s v="https://onlinelibrary.wiley.com/journal/8204"/>
    <s v="Health Sciences"/>
    <s v="Emergency Medicine &amp; Trauma"/>
    <d v="2023-01-05T00:00:00"/>
    <d v="2024-04-15T00:00:00"/>
    <d v="2024-10-15T00:00:00"/>
    <d v="2024-04-15T00:00:00"/>
  </r>
  <r>
    <x v="669"/>
    <m/>
    <s v="1442-8903"/>
    <s v="1442-7001"/>
    <s v="Ecological Management &amp; Restoration"/>
    <s v="Current publication"/>
    <s v="HOA"/>
    <s v="Joint Owned"/>
    <s v="Standard Workflow"/>
    <s v="Blackwell &amp; Ecological Society of Australia"/>
    <m/>
    <n v="2200"/>
    <s v=""/>
    <s v=""/>
    <s v=""/>
    <s v=""/>
    <m/>
    <s v="CC-BY for all"/>
    <s v="2019, 2020, 2021, 2022, 2023"/>
    <s v="10.1111/(ISSN)1442-8903"/>
    <s v="https://onlinelibrary.wiley.com/journal/14428903"/>
    <s v="Life Sciences"/>
    <s v="Ecology &amp; Organismal Biology"/>
    <m/>
    <d v="2023-01-06T00:00:00"/>
    <s v=""/>
    <d v="2023-01-06T00:00:00"/>
  </r>
  <r>
    <x v="670"/>
    <m/>
    <s v="1740-4762"/>
    <s v="1740-4754"/>
    <s v="European Management Review"/>
    <s v="Current publication"/>
    <s v="HOA"/>
    <s v="Society Owned"/>
    <s v="Standard Workflow"/>
    <s v="European Academy of Management (EURAM)"/>
    <m/>
    <n v="2700"/>
    <s v=""/>
    <s v=""/>
    <s v=""/>
    <s v=""/>
    <m/>
    <s v="CC-BY for all"/>
    <s v="2019, 2020, 2021, 2022, 2023"/>
    <s v="10.1002/(ISSN)1740-4762"/>
    <s v="https://onlinelibrary.wiley.com/journal/17404762"/>
    <s v="Business, Economics, Finance &amp; Accounting"/>
    <s v="Management"/>
    <m/>
    <d v="2023-01-06T00:00:00"/>
    <s v=""/>
    <d v="2023-01-06T00:00:00"/>
  </r>
  <r>
    <x v="671"/>
    <m/>
    <s v="1945-6263"/>
    <s v="1094-3757"/>
    <s v="Enrollment Management Report"/>
    <s v="Current publication"/>
    <s v="SUBS"/>
    <s v="Proprietary Owned"/>
    <s v="Standard Workflow"/>
    <s v="Wiley"/>
    <m/>
    <s v=""/>
    <s v=" "/>
    <s v=""/>
    <s v=""/>
    <s v=""/>
    <m/>
    <s v="CTA"/>
    <s v="2019, 2020, 2021, 2022, 2023"/>
    <s v="10.1002/(ISSN)1945-6263"/>
    <s v="https://onlinelibrary.wiley.com/journal/19456263"/>
    <s v="Social &amp; Behavioral Sciences"/>
    <s v="Higher Education General"/>
    <m/>
    <d v="2023-01-06T00:00:00"/>
    <s v=""/>
    <d v="2023-01-06T00:00:00"/>
  </r>
  <r>
    <x v="672"/>
    <m/>
    <s v="2398-6182"/>
    <m/>
    <s v="Engineering Biology"/>
    <s v="Current publication"/>
    <s v="OA"/>
    <s v="Society Owned"/>
    <s v="Standard Workflow"/>
    <s v="The Institution of Engineering and Technology"/>
    <m/>
    <s v=""/>
    <n v="2000"/>
    <s v=""/>
    <n v="1600"/>
    <s v=""/>
    <m/>
    <s v="CC-BY for all"/>
    <s v="No"/>
    <s v="10.1002/(ISSN)2398-6182"/>
    <s v="https://onlinelibrary.wiley.com/journal/23986182"/>
    <s v="Physical Sciences &amp; Engineering"/>
    <s v="General &amp; Introductory Electrical &amp; Electronics Engineering"/>
    <d v="2020-08-03T00:00:00"/>
    <d v="2021-03-22T00:00:00"/>
    <d v="2020-09-22T00:00:00"/>
    <d v="2021-03-22T00:00:00"/>
  </r>
  <r>
    <x v="673"/>
    <s v="E588"/>
    <s v="2510-9936"/>
    <s v=""/>
    <s v="Chemfoodchem"/>
    <s v="Current publication"/>
    <s v="OA"/>
    <s v="Joint Owned"/>
    <s v="Standard Workflow"/>
    <s v="Wiley-VCH, ChemistryEurope"/>
    <s v=""/>
    <s v=""/>
    <n v="2350"/>
    <s v=""/>
    <n v="1880"/>
    <m/>
    <m/>
    <s v="CC-BY"/>
    <s v="No"/>
    <s v="10.1002/(ISSN)2510-9936"/>
    <s v="https://onlinelibrary.wiley.com/journal/25109936"/>
    <s v="Physical Sciences &amp; Engineering"/>
    <s v="Food Chemistry"/>
    <d v="2024-08-06T00:00:00"/>
    <d v="2025-05-07T00:00:00"/>
    <d v="2025-05-07T00:00:00"/>
    <d v="2025-05-07T00:00:00"/>
  </r>
  <r>
    <x v="674"/>
    <m/>
    <s v="1468-1331"/>
    <s v="1351-5101"/>
    <s v="European Journal Of Neurology"/>
    <s v="Current publication"/>
    <s v="OA"/>
    <s v="Society Owned"/>
    <s v="Standard Workflow"/>
    <s v="European Academy of Neurology"/>
    <s v="EEO flipped on 31/08/2023; Full OA from 01/01/2024"/>
    <s v=""/>
    <n v="3050"/>
    <s v=""/>
    <n v="2440"/>
    <s v=""/>
    <m/>
    <s v="CC-BY by mandate only"/>
    <s v="2019, 2020, 2021, 2022, 2023"/>
    <s v="10.1111/(ISSN)1468-1331"/>
    <s v="https://onlinelibrary.wiley.com/journal/14681331"/>
    <s v="Medicine"/>
    <s v="Neurology"/>
    <m/>
    <d v="2024-01-12T00:00:00"/>
    <d v="2023-08-31T00:00:00"/>
    <d v="2024-01-12T00:00:00"/>
  </r>
  <r>
    <x v="675"/>
    <m/>
    <s v="2577-8196"/>
    <m/>
    <s v="Engineering Reports"/>
    <s v="Current publication"/>
    <s v="OA"/>
    <s v="Proprietary Owned"/>
    <s v="Standard Workflow"/>
    <s v="Wiley"/>
    <m/>
    <s v=""/>
    <n v="1910"/>
    <n v="1910"/>
    <n v="1528"/>
    <n v="1528"/>
    <m/>
    <s v="CC-BY for all"/>
    <s v="No"/>
    <s v="10.1002/(ISSN)2577-8196"/>
    <s v="https://onlinelibrary.wiley.com/journal/25778196"/>
    <s v="Physical Sciences &amp; Engineering"/>
    <s v="General Engineering"/>
    <m/>
    <d v="2025-02-11T00:00:00"/>
    <d v="2024-09-11T00:00:00"/>
    <d v="2025-02-11T00:00:00"/>
  </r>
  <r>
    <x v="676"/>
    <m/>
    <s v="1748-5967"/>
    <s v="1738-2297"/>
    <s v="Entomological Research"/>
    <s v="Current publication"/>
    <s v="HOA"/>
    <s v="Joint Owned"/>
    <s v="Standard Workflow"/>
    <s v="Wiley &amp; Entomological Society of Korea"/>
    <m/>
    <n v="2200"/>
    <s v=""/>
    <s v=""/>
    <s v=""/>
    <s v=""/>
    <m/>
    <s v="CC-BY for all"/>
    <s v="2019, 2020, 2021, 2022, 2023"/>
    <s v="10.1111/(ISSN)1748-5967"/>
    <s v="https://onlinelibrary.wiley.com/journal/17485967"/>
    <s v="Life Sciences"/>
    <s v="Entomology"/>
    <m/>
    <d v="2023-01-06T00:00:00"/>
    <s v=""/>
    <d v="2023-01-06T00:00:00"/>
  </r>
  <r>
    <x v="677"/>
    <m/>
    <s v="1479-8298"/>
    <s v="1343-8786"/>
    <s v="Entomological Science"/>
    <s v="Current publication"/>
    <s v="HOA"/>
    <s v="Society Owned"/>
    <s v="Standard Workflow"/>
    <s v="Entomological Society of Japan"/>
    <m/>
    <n v="2700"/>
    <s v=""/>
    <s v=""/>
    <s v=""/>
    <s v=""/>
    <m/>
    <s v="CC-BY for all"/>
    <s v="2019, 2020, 2021, 2022, 2023"/>
    <s v="10.1111/(ISSN)1479-8298"/>
    <s v="https://onlinelibrary.wiley.com/journal/14798298"/>
    <s v="Life Sciences"/>
    <s v="Entomology"/>
    <m/>
    <d v="2023-05-03T00:00:00"/>
    <s v=""/>
    <d v="2023-05-03T00:00:00"/>
  </r>
  <r>
    <x v="678"/>
    <s v="2198"/>
    <s v="2194-4296"/>
    <s v="2194-4288"/>
    <s v="Energy Technology"/>
    <s v="Current publication"/>
    <s v="HOA"/>
    <s v="Proprietary Owned"/>
    <s v="Standard Workflow"/>
    <s v="Wiley-VCH"/>
    <m/>
    <n v="2200"/>
    <s v=""/>
    <s v=""/>
    <s v=""/>
    <s v=""/>
    <m/>
    <s v="CC-BY for all"/>
    <s v="2019, 2020, 2021, 2022, 2023"/>
    <s v="10.1002/(ISSN)2194-4296"/>
    <s v="https://onlinelibrary.wiley.com/journal/21944296"/>
    <s v="Chemistry"/>
    <s v="General &amp; Introductory Chemical Engineering"/>
    <m/>
    <d v="2024-03-14T00:00:00"/>
    <s v=""/>
    <d v="2024-03-14T00:00:00"/>
  </r>
  <r>
    <x v="679"/>
    <m/>
    <s v="1099-095X"/>
    <s v="1180-4009"/>
    <s v="Environmetrics"/>
    <s v="Current publication"/>
    <s v="HOA"/>
    <s v="Proprietary Owned"/>
    <s v="Standard Workflow"/>
    <s v="Wiley"/>
    <m/>
    <n v="2200"/>
    <s v=""/>
    <s v=""/>
    <s v=""/>
    <s v=""/>
    <m/>
    <s v="CC-BY for all"/>
    <s v="2019, 2020, 2021, 2022, 2023"/>
    <s v="10.1002/(ISSN)1099-095X"/>
    <s v="https://onlinelibrary.wiley.com/journal/1099095X"/>
    <s v="Mathematics &amp; Statistics"/>
    <s v="Environmental Statistics &amp; Environmetrics"/>
    <m/>
    <d v="2023-01-06T00:00:00"/>
    <s v=""/>
    <d v="2023-01-06T00:00:00"/>
  </r>
  <r>
    <x v="680"/>
    <m/>
    <s v="2567-3173"/>
    <m/>
    <s v="Ecomat"/>
    <s v="Current publication"/>
    <s v="OA"/>
    <s v="Joint Owned"/>
    <s v="Non-Standard Workflow"/>
    <s v="Wiley and The Hong Kong Polytechnic University"/>
    <m/>
    <s v=""/>
    <n v="2550"/>
    <s v=""/>
    <n v="2040"/>
    <s v=""/>
    <m/>
    <s v="CC-BY only"/>
    <s v="No"/>
    <s v="10.1002/(ISSN)2567-3173"/>
    <s v="https://onlinelibrary.wiley.com/journal/25673173"/>
    <s v="Physical Sciences &amp; Engineering"/>
    <s v="General &amp; Introductory Materials Science"/>
    <m/>
    <d v="2023-05-03T00:00:00"/>
    <d v="2023-01-19T00:00:00"/>
    <d v="2023-05-03T00:00:00"/>
  </r>
  <r>
    <x v="681"/>
    <m/>
    <s v="1600-0722"/>
    <s v="0909-8836"/>
    <s v="European Journal Of Oral Sciences"/>
    <s v="Current publication"/>
    <s v="HOA"/>
    <s v="Society Owned"/>
    <s v="Standard Workflow"/>
    <s v="Nordisk Odontologisk Forening"/>
    <m/>
    <n v="2700"/>
    <s v=""/>
    <s v=""/>
    <s v=""/>
    <s v=""/>
    <m/>
    <s v="CC-BY for all"/>
    <s v="2019, 2020, 2021, 2022, 2023"/>
    <s v="10.1111/(ISSN)1600-0722"/>
    <s v="https://onlinelibrary.wiley.com/journal/16000722"/>
    <s v="Nursing, Dentistry &amp; Healthcare"/>
    <s v="Oral Sciences &amp; Technology"/>
    <m/>
    <d v="2023-01-06T00:00:00"/>
    <s v=""/>
    <d v="2023-01-06T00:00:00"/>
  </r>
  <r>
    <x v="682"/>
    <m/>
    <s v="1944-7450"/>
    <s v="1944-7442"/>
    <s v="Environmental Progress &amp; Sustainable Energy"/>
    <s v="Current publication"/>
    <s v="HOA"/>
    <s v="Society Owned"/>
    <s v="Standard Workflow"/>
    <s v="American Institute of Chemical Engineers (AIChE)"/>
    <m/>
    <n v="2700"/>
    <s v=""/>
    <s v=""/>
    <s v=""/>
    <s v=""/>
    <m/>
    <s v="CC-BY for all"/>
    <s v="2019, 2020, 2021, 2022, 2023"/>
    <s v="10.1002/(ISSN)1944-7450"/>
    <s v="https://onlinelibrary.wiley.com/journal/19447450"/>
    <s v="Physical Sciences &amp; Engineering"/>
    <s v="Environmental Engineering"/>
    <m/>
    <d v="2023-05-03T00:00:00"/>
    <s v=""/>
    <d v="2023-05-03T00:00:00"/>
  </r>
  <r>
    <x v="683"/>
    <m/>
    <s v="2380-6567"/>
    <m/>
    <s v="European Policy Analysis"/>
    <s v="Current publication"/>
    <s v="HOA"/>
    <s v="Society Owned"/>
    <s v="Standard Workflow"/>
    <s v="Policy Studies Organization"/>
    <m/>
    <n v="2700"/>
    <s v=""/>
    <s v=""/>
    <s v=""/>
    <s v=""/>
    <m/>
    <s v="CC-BY for all"/>
    <s v="2019, 2020, 2021, 2022, 2023"/>
    <s v="10.1002/(ISSN)2380-6567"/>
    <s v="https://onlinelibrary.wiley.com/journal/23806567"/>
    <s v="Social &amp; Behavioral Sciences"/>
    <s v="Political Science Special Topics"/>
    <m/>
    <d v="2023-05-03T00:00:00"/>
    <s v=""/>
    <d v="2023-05-03T00:00:00"/>
  </r>
  <r>
    <x v="684"/>
    <m/>
    <s v="1950-6945"/>
    <m/>
    <s v="Epileptic Disorders"/>
    <s v="Current publication"/>
    <s v="HOA"/>
    <s v="Society Owned"/>
    <s v="Standard Workflow"/>
    <s v="International League Against Epilepsy"/>
    <m/>
    <n v="2700"/>
    <s v=""/>
    <s v=""/>
    <s v=""/>
    <s v=""/>
    <m/>
    <s v="Subscription CTA"/>
    <s v="2019, 2020, 2021, 2022, 2023"/>
    <s v="10.1684/(ISSN)1950-6945"/>
    <s v="https://onlinelibrary.wiley.com/journal/19506945"/>
    <s v="Medicine"/>
    <s v="Neurology"/>
    <m/>
    <d v="2023-05-03T00:00:00"/>
    <s v=""/>
    <d v="2023-05-03T00:00:00"/>
  </r>
  <r>
    <x v="685"/>
    <m/>
    <s v="2047-8852"/>
    <s v="2047-8844"/>
    <s v="European Journal Of Political Research Political Data Yearbook"/>
    <s v="Current publication"/>
    <s v="HOA"/>
    <s v="Society Owned"/>
    <s v="Standard Workflow"/>
    <s v="European Consortium for Political Research"/>
    <m/>
    <n v="2700"/>
    <s v=""/>
    <s v=""/>
    <s v=""/>
    <s v=""/>
    <m/>
    <s v="CC-BY for all"/>
    <s v="2019, 2020, 2021, 2022, 2023"/>
    <s v="10.1111/(ISSN)2047-8852"/>
    <s v="https://onlinelibrary.wiley.com/journal/20478852"/>
    <s v="Social &amp; Behavioral Sciences"/>
    <s v="General &amp; Introductory Political Science"/>
    <m/>
    <d v="2023-01-06T00:00:00"/>
    <s v=""/>
    <d v="2023-01-06T00:00:00"/>
  </r>
  <r>
    <x v="686"/>
    <m/>
    <s v="1469-445X"/>
    <s v="0958-0670"/>
    <s v="Experimental Physiology"/>
    <s v="Current publication"/>
    <s v="OA"/>
    <s v="Society Owned"/>
    <s v="Standard Workflow"/>
    <s v="Physiological Society"/>
    <s v="EEO flipped on 16/08/2022; Full OA from 01/01/2023"/>
    <s v=""/>
    <n v="2470"/>
    <n v="2470"/>
    <n v="1976"/>
    <n v="1976"/>
    <m/>
    <s v="CC-BY for all"/>
    <s v="2019, 2020, 2021, 2022"/>
    <s v="10.1111/(ISSN)1469-445X"/>
    <s v="https://physoc.onlinelibrary.wiley.com/journal/1469445X"/>
    <s v="Life Sciences"/>
    <s v="Anatomy &amp; Physiology"/>
    <m/>
    <d v="2025-02-11T00:00:00"/>
    <d v="2024-11-13T00:00:00"/>
    <d v="2025-02-11T00:00:00"/>
  </r>
  <r>
    <x v="687"/>
    <m/>
    <s v="1528-1167"/>
    <s v="0013-9580"/>
    <s v="Epilepsia"/>
    <s v="Current publication"/>
    <s v="HOA"/>
    <s v="Society Owned"/>
    <s v="Standard Workflow"/>
    <s v="International League Against Epilepsy"/>
    <m/>
    <n v="2700"/>
    <s v=""/>
    <s v=""/>
    <s v=""/>
    <s v=""/>
    <m/>
    <s v="CC-BY by mandate only"/>
    <s v="2019, 2020, 2021, 2022, 2023"/>
    <s v="10.1111/(ISSN)1528-1167"/>
    <s v="https://onlinelibrary.wiley.com/journal/15281167"/>
    <s v="Medicine"/>
    <s v="Neurology"/>
    <m/>
    <d v="2023-01-06T00:00:00"/>
    <s v=""/>
    <d v="2023-01-06T00:00:00"/>
  </r>
  <r>
    <x v="688"/>
    <m/>
    <s v="2470-9239"/>
    <m/>
    <s v="Epilepsia Open"/>
    <s v="Current publication"/>
    <s v="OA"/>
    <s v="Society Owned"/>
    <s v="Standard Workflow"/>
    <s v="International League Against Epilepsy"/>
    <m/>
    <s v=""/>
    <n v="2890"/>
    <n v="2890"/>
    <n v="2312"/>
    <n v="2312"/>
    <s v="APCs will be waived for Corrigendum. See APC page for APCs for other article types"/>
    <s v="CC-BY exceptions"/>
    <s v="No"/>
    <s v="10.1002/(ISSN)2470-9239"/>
    <s v="https://onlinelibrary.wiley.com/journal/24709239"/>
    <s v="Medicine"/>
    <s v="Epilepsy"/>
    <m/>
    <d v="2025-02-11T00:00:00"/>
    <d v="2024-11-13T00:00:00"/>
    <d v="2025-02-11T00:00:00"/>
  </r>
  <r>
    <x v="689"/>
    <m/>
    <s v="1365-2338"/>
    <s v="0250-8052"/>
    <s v="Eppo Bulletin"/>
    <s v="Current publication"/>
    <s v="HOA"/>
    <s v="Society Owned"/>
    <s v="Standard Workflow"/>
    <s v="European and Mediterranean Plant Protection Organization"/>
    <m/>
    <n v="2700"/>
    <s v=""/>
    <s v=""/>
    <s v=""/>
    <s v=""/>
    <m/>
    <s v="CC-BY for all"/>
    <s v="2019, 2020, 2021, 2022, 2023"/>
    <s v="10.1111/(ISSN)1365-2338"/>
    <s v="https://onlinelibrary.wiley.com/journal/13652338"/>
    <s v="Life Sciences"/>
    <s v="Plant Science"/>
    <m/>
    <d v="2023-01-06T00:00:00"/>
    <s v=""/>
    <d v="2023-01-06T00:00:00"/>
  </r>
  <r>
    <x v="690"/>
    <m/>
    <s v="1096-9845"/>
    <s v="0098-8847"/>
    <s v="Earthquake Engineering &amp; Structural Dynamics"/>
    <s v="Current publication"/>
    <s v="HOA"/>
    <s v="Proprietary Owned"/>
    <s v="Standard Workflow"/>
    <s v="Wiley"/>
    <m/>
    <n v="2200"/>
    <s v=""/>
    <s v=""/>
    <s v=""/>
    <s v=""/>
    <m/>
    <s v="CC-BY for all"/>
    <s v="2019, 2020, 2021, 2022, 2023"/>
    <s v="10.1002/(ISSN)1096-9845"/>
    <s v="https://onlinelibrary.wiley.com/journal/10969845"/>
    <s v="Physical Sciences &amp; Engineering"/>
    <s v="Structural &amp; Building Engineering"/>
    <m/>
    <d v="2023-01-06T00:00:00"/>
    <s v=""/>
    <d v="2023-01-06T00:00:00"/>
  </r>
  <r>
    <x v="691"/>
    <m/>
    <s v="1099-114X"/>
    <s v="0363-907X"/>
    <s v="International Journal Of Energy Research"/>
    <s v="Current publication"/>
    <s v="OA"/>
    <s v="Proprietary Owned"/>
    <s v="Standard Workflow"/>
    <s v="Wiley/Hindawi"/>
    <s v="EEO flipped on 16/08/2022; Full OA from 01/01/2023 via Hindawi"/>
    <s v=""/>
    <n v="2340"/>
    <s v=""/>
    <n v="1872"/>
    <s v=""/>
    <m/>
    <s v="CC-BY for all"/>
    <s v="2019, 2020, 2021, 2022"/>
    <s v="10.1002/(ISSN)1099-114X"/>
    <s v="https://onlinelibrary.wiley.com/journal/ijer"/>
    <s v="Physical Sciences &amp; Engineering"/>
    <s v="Power Technology &amp; Power Engineering"/>
    <d v="2023-01-05T00:00:00"/>
    <d v="2023-01-19T00:00:00"/>
    <d v="2024-10-15T00:00:00"/>
    <d v="2024-03-04T00:00:00"/>
  </r>
  <r>
    <x v="692"/>
    <m/>
    <s v="1440-1703"/>
    <s v="0912-3814"/>
    <s v="Ecological Research"/>
    <s v="Current publication"/>
    <s v="HOA"/>
    <s v="Society Owned"/>
    <s v="Standard Workflow"/>
    <s v="The Ecologial Society of Japan"/>
    <m/>
    <n v="2700"/>
    <s v=""/>
    <s v=""/>
    <s v=""/>
    <s v=""/>
    <m/>
    <s v="CC-BY for all"/>
    <s v="2019, 2020, 2021, 2022, 2023"/>
    <s v="10.1111/(ISSN)1440-1703"/>
    <s v="https://onlinelibrary.wiley.com/journal/14401703"/>
    <s v="Life Sciences"/>
    <s v="Ecology &amp; Organismal Biology"/>
    <m/>
    <d v="2023-05-03T00:00:00"/>
    <s v=""/>
    <d v="2023-05-03T00:00:00"/>
  </r>
  <r>
    <x v="693"/>
    <m/>
    <s v="1758-6623"/>
    <s v="0013-0796"/>
    <s v="The Ecumenical Review"/>
    <s v="Current publication"/>
    <s v="HOA"/>
    <s v="Society Owned"/>
    <s v="Standard Workflow"/>
    <s v="World Council of Churches"/>
    <m/>
    <n v="2700"/>
    <s v=""/>
    <s v=""/>
    <s v=""/>
    <s v=""/>
    <m/>
    <s v="CC-BY for all"/>
    <s v="2019, 2020, 2021, 2022, 2023"/>
    <s v="10.1111/(ISSN)1758-6623"/>
    <s v="https://onlinelibrary.wiley.com/journal/17586623"/>
    <s v="Humanities"/>
    <s v="General &amp; Introductory Religion &amp; Theology"/>
    <m/>
    <d v="2023-01-06T00:00:00"/>
    <s v=""/>
    <d v="2023-01-06T00:00:00"/>
  </r>
  <r>
    <x v="694"/>
    <m/>
    <s v="1099-0968"/>
    <s v="1072-4133"/>
    <s v="European Eating Disorders Review"/>
    <s v="Current publication"/>
    <s v="HOA"/>
    <s v="Joint Owned"/>
    <s v="Standard Workflow"/>
    <s v="Wiley &amp; Eating Disorders Association"/>
    <m/>
    <n v="2200"/>
    <s v=""/>
    <s v=""/>
    <s v=""/>
    <s v=""/>
    <m/>
    <s v="CC-BY for all"/>
    <s v="2019, 2020, 2021, 2022, 2023"/>
    <s v="10.1002/(ISSN)1099-0968"/>
    <s v="https://onlinelibrary.wiley.com/journal/10990968"/>
    <s v="Psychology"/>
    <s v="Clinical Psychology"/>
    <m/>
    <d v="2023-01-06T00:00:00"/>
    <s v=""/>
    <d v="2023-01-06T00:00:00"/>
  </r>
  <r>
    <x v="695"/>
    <m/>
    <s v="2050-0505"/>
    <m/>
    <s v="Energy Science &amp; Engineering"/>
    <s v="Current publication"/>
    <s v="OA"/>
    <s v="Joint Owned"/>
    <s v="Standard Workflow"/>
    <s v="Wiley &amp; Society of Chemical Industry"/>
    <m/>
    <s v=""/>
    <n v="2120"/>
    <n v="2120"/>
    <n v="1696"/>
    <n v="1696"/>
    <s v="See APC page for participating society."/>
    <s v="CC-BY only"/>
    <s v="No"/>
    <s v="10.1002/(ISSN)2050-0505"/>
    <s v="https://onlinelibrary.wiley.com/journal/20500505"/>
    <s v="Physical Sciences &amp; Engineering"/>
    <s v="General Energy"/>
    <m/>
    <d v="2025-02-11T00:00:00"/>
    <d v="2024-12-04T00:00:00"/>
    <d v="2025-02-11T00:00:00"/>
  </r>
  <r>
    <x v="696"/>
    <m/>
    <s v="2516-8401"/>
    <m/>
    <s v="Iet Energy Systems Integration"/>
    <s v="Current publication"/>
    <s v="OA"/>
    <s v="Society Owned"/>
    <s v="Standard Workflow"/>
    <s v="The Institution of Engineering and Technology and Tianjin University"/>
    <m/>
    <s v=""/>
    <n v="2000"/>
    <s v=""/>
    <n v="1600"/>
    <s v=""/>
    <m/>
    <s v="CC-BY for all"/>
    <s v="No"/>
    <s v="10.1002/(ISSN)2516-8401"/>
    <s v="https://onlinelibrary.wiley.com/journal/25168401"/>
    <s v="Physical Sciences &amp; Engineering"/>
    <s v="General &amp; Introductory Electrical &amp; Electronics Engineering"/>
    <d v="2020-08-25T00:00:00"/>
    <d v="2021-01-11T00:00:00"/>
    <d v="2023-10-18T00:00:00"/>
    <d v="2021-01-11T00:00:00"/>
  </r>
  <r>
    <x v="697"/>
    <m/>
    <s v="2688-8319"/>
    <m/>
    <s v="Ecological Solutions And Evidence"/>
    <s v="Current publication"/>
    <s v="OA"/>
    <s v="Society Owned"/>
    <s v="Standard Workflow"/>
    <s v="British Ecological Society"/>
    <m/>
    <s v=""/>
    <n v="2100"/>
    <n v="2100"/>
    <n v="1680"/>
    <n v="1680"/>
    <m/>
    <s v="CC-BY only"/>
    <s v="No"/>
    <s v="10.1002/(ISSN)2688-8319"/>
    <s v="https://onlinelibrary.wiley.com/journal/26888319"/>
    <s v="Life Sciences"/>
    <s v="Ecology &amp; Organismal Biology"/>
    <d v="2019-12-05T00:00:00"/>
    <d v="2025-02-11T00:00:00"/>
    <d v="2024-11-13T00:00:00"/>
    <d v="2025-02-11T00:00:00"/>
  </r>
  <r>
    <x v="698"/>
    <m/>
    <s v="1096-9837"/>
    <s v="0197-9337"/>
    <s v="Earth Surface Processes And Landforms"/>
    <s v="Current publication"/>
    <s v="HOA"/>
    <s v="Proprietary Owned"/>
    <s v="Standard Workflow"/>
    <s v="Wiley"/>
    <m/>
    <n v="2200"/>
    <s v=""/>
    <s v=""/>
    <s v=""/>
    <s v=""/>
    <m/>
    <s v="CC-BY for all"/>
    <s v="2019, 2020, 2021, 2022, 2023"/>
    <s v="10.1002/(ISSN)1096-9837"/>
    <s v="https://onlinelibrary.wiley.com/journal/10969837"/>
    <s v="Earth, Space &amp; Environmental Sciences"/>
    <s v="Geomorphology"/>
    <m/>
    <d v="2023-01-06T00:00:00"/>
    <s v=""/>
    <d v="2023-01-06T00:00:00"/>
  </r>
  <r>
    <x v="699"/>
    <m/>
    <s v="2333-5084"/>
    <m/>
    <s v="Earth And Space Science"/>
    <s v="Current publication"/>
    <s v="OA"/>
    <s v="Society Owned"/>
    <s v="Standard Workflow"/>
    <s v="American Geophysical Union"/>
    <m/>
    <s v=""/>
    <n v="1980"/>
    <n v="1584"/>
    <n v="1584"/>
    <n v="1267.2"/>
    <s v="APCs will be waived for Editorial, Introduction to a Special Section, Comment, Commentary, and Reply. See APC page for discounted rates for Technical Reports."/>
    <s v="CC-BY for all"/>
    <s v="No"/>
    <s v="10.1002/(ISSN)2333-5084"/>
    <s v="https://agupubs.onlinelibrary.wiley.com/journal/23335084"/>
    <s v="Earth, Space &amp; Environmental Sciences"/>
    <s v="Geophysics"/>
    <m/>
    <d v="2025-02-11T00:00:00"/>
    <d v="2025-02-03T00:00:00"/>
    <d v="2025-02-11T00:00:00"/>
  </r>
  <r>
    <x v="700"/>
    <m/>
    <s v="2578-4862"/>
    <m/>
    <s v="Energy Storage"/>
    <s v="Current publication"/>
    <s v="HOA"/>
    <s v="Proprietary Owned"/>
    <s v="Standard Workflow"/>
    <s v="Wiley"/>
    <m/>
    <n v="2200"/>
    <s v=""/>
    <s v=""/>
    <s v=""/>
    <s v=""/>
    <m/>
    <s v="CC-BY for all"/>
    <s v="2019, 2020, 2021, 2022, 2023"/>
    <s v="10.1002/(ISSN)2578-4862"/>
    <s v="https://onlinelibrary.wiley.com/journal/25784862"/>
    <s v="Physical Sciences &amp; Engineering"/>
    <s v="Energy Storage"/>
    <m/>
    <d v="2023-01-06T00:00:00"/>
    <s v=""/>
    <d v="2023-01-06T00:00:00"/>
  </r>
  <r>
    <x v="701"/>
    <m/>
    <s v="2050-7038"/>
    <m/>
    <s v="International Transactions On Electrical Energy Systems"/>
    <s v="Current publication"/>
    <s v="OA"/>
    <s v="Proprietary Owned"/>
    <s v="Standard Workflow"/>
    <s v="Wiley/Hindawi"/>
    <s v="EEO flipped on 29/09/2021; Full OA from 01/01/2022 via Hindawi"/>
    <s v=""/>
    <n v="2040"/>
    <s v=""/>
    <n v="1632"/>
    <s v=""/>
    <m/>
    <s v="CC-BY for all"/>
    <s v="2019, 2020, 2021"/>
    <s v="10.1002/(ISSN)2050-7038"/>
    <s v="https://onlinelibrary.wiley.com/journal/itees"/>
    <s v="Physical Sciences &amp; Engineering"/>
    <s v="Power Technology &amp; Power Engineering"/>
    <d v="2023-01-05T00:00:00"/>
    <d v="2023-01-19T00:00:00"/>
    <d v="2024-10-15T00:00:00"/>
    <d v="2023-01-19T00:00:00"/>
  </r>
  <r>
    <x v="702"/>
    <m/>
    <s v="1439-0310"/>
    <s v="0179-1613"/>
    <s v="Ethology"/>
    <s v="Current publication"/>
    <s v="HOA"/>
    <s v="Proprietary Owned"/>
    <s v="Standard Workflow"/>
    <s v="Blackwell"/>
    <m/>
    <n v="2200"/>
    <s v=""/>
    <s v=""/>
    <s v=""/>
    <s v=""/>
    <m/>
    <s v="CC-BY for all"/>
    <s v="2019, 2020, 2021, 2022, 2023"/>
    <s v="10.1111/(ISSN)1439-0310"/>
    <s v="https://onlinelibrary.wiley.com/journal/14390310"/>
    <s v="Life Sciences"/>
    <s v="Animal Behavior"/>
    <m/>
    <d v="2023-01-06T00:00:00"/>
    <s v=""/>
    <d v="2023-01-06T00:00:00"/>
  </r>
  <r>
    <x v="703"/>
    <m/>
    <s v="1548-1352"/>
    <s v="0091-2131"/>
    <s v="Ethos"/>
    <s v="Current publication"/>
    <s v="HOA"/>
    <s v="Society Owned"/>
    <s v="Standard Workflow"/>
    <s v="American Anthropological Association"/>
    <m/>
    <n v="2700"/>
    <s v=""/>
    <s v=""/>
    <s v=""/>
    <s v=""/>
    <m/>
    <s v="CC-BY for all"/>
    <s v="2019, 2020, 2021, 2022, 2023"/>
    <s v="10.1111/(ISSN)1548-1352"/>
    <s v="https://anthrosource.onlinelibrary.wiley.com/journal/15481352"/>
    <s v="Social &amp; Behavioral Sciences"/>
    <s v="Social &amp; Cultural Anthropology"/>
    <m/>
    <d v="2023-01-06T00:00:00"/>
    <s v=""/>
    <d v="2023-01-06T00:00:00"/>
  </r>
  <r>
    <x v="704"/>
    <m/>
    <s v="2161-3915"/>
    <s v="1124-318X"/>
    <s v="Transactions On Emerging Telecommunications Technologies"/>
    <s v="Current publication"/>
    <s v="HOA"/>
    <s v="Proprietary Owned"/>
    <s v="Standard Workflow"/>
    <s v="Wiley"/>
    <m/>
    <n v="2200"/>
    <s v=""/>
    <s v=""/>
    <s v=""/>
    <s v=""/>
    <m/>
    <s v="CC-BY for all"/>
    <s v="2019, 2020, 2021, 2022, 2023"/>
    <s v="10.1002/(ISSN)2161-3915"/>
    <s v="https://onlinelibrary.wiley.com/journal/21613915"/>
    <s v="Physical Sciences &amp; Engineering"/>
    <s v="Communication Technology"/>
    <m/>
    <d v="2023-01-06T00:00:00"/>
    <s v=""/>
    <d v="2023-01-06T00:00:00"/>
  </r>
  <r>
    <x v="705"/>
    <m/>
    <s v="1746-692X"/>
    <s v="1478-0917"/>
    <s v="Eurochoices"/>
    <s v="Current publication"/>
    <s v="HOA"/>
    <s v="Society Owned"/>
    <s v="Standard Workflow"/>
    <s v="Agricultural Economics Society"/>
    <m/>
    <n v="2700"/>
    <s v=""/>
    <s v=""/>
    <s v=""/>
    <s v=""/>
    <m/>
    <s v="CC-BY for all"/>
    <s v="2019, 2020, 2021, 2022, 2023"/>
    <s v="10.1111/(ISSN)1746-692X"/>
    <s v="https://onlinelibrary.wiley.com/journal/1746692X"/>
    <s v="Agriculture, Aquaculture &amp; Food Science"/>
    <s v="Agricultural Economics &amp; Resource Management"/>
    <m/>
    <d v="2023-05-03T00:00:00"/>
    <s v=""/>
    <d v="2023-05-03T00:00:00"/>
  </r>
  <r>
    <x v="706"/>
    <m/>
    <s v="1468-036X"/>
    <s v="1354-7798"/>
    <s v="European Financial Management"/>
    <s v="Current publication"/>
    <s v="HOA"/>
    <s v="Proprietary Owned"/>
    <s v="Standard Workflow"/>
    <s v="Blackwell"/>
    <m/>
    <n v="2200"/>
    <s v=""/>
    <s v=""/>
    <s v=""/>
    <s v=""/>
    <m/>
    <s v="CC-BY for all"/>
    <s v="2019, 2020, 2021, 2022, 2023"/>
    <s v="10.1111/(ISSN)1468-036X"/>
    <s v="https://onlinelibrary.wiley.com/journal/1468036X"/>
    <s v="Business, Economics, Finance &amp; Accounting"/>
    <s v="Institutional &amp; Corporate Finance"/>
    <m/>
    <d v="2023-01-06T00:00:00"/>
    <s v=""/>
    <d v="2023-01-06T00:00:00"/>
  </r>
  <r>
    <x v="707"/>
    <m/>
    <s v="1468-0386"/>
    <s v="1351-5993"/>
    <s v="European Law Journal"/>
    <s v="Current publication"/>
    <s v="HOA"/>
    <s v="Proprietary Owned"/>
    <s v="Standard Workflow"/>
    <s v="Blackwell"/>
    <m/>
    <n v="2200"/>
    <s v=""/>
    <s v=""/>
    <s v=""/>
    <s v=""/>
    <m/>
    <s v="CC-BY for all"/>
    <s v="2019, 2020, 2021, 2022, 2023"/>
    <s v="10.1111/(ISSN)1468-0386"/>
    <s v="https://onlinelibrary.wiley.com/journal/14680386"/>
    <s v="Law &amp; Criminology"/>
    <s v="General &amp; Introductory Law"/>
    <m/>
    <d v="2023-01-06T00:00:00"/>
    <s v=""/>
    <d v="2023-01-06T00:00:00"/>
  </r>
  <r>
    <x v="708"/>
    <m/>
    <s v="1534-875X"/>
    <s v="1097-6736"/>
    <s v="New Directions For Evaluation"/>
    <s v="Current publication"/>
    <s v="HOA"/>
    <s v="Joint Owned"/>
    <s v="Standard Workflow"/>
    <s v="American Evaluation Association &amp; Wiley"/>
    <m/>
    <n v="2200"/>
    <s v=""/>
    <s v=""/>
    <s v=""/>
    <s v=""/>
    <m/>
    <s v="CC-BY for all"/>
    <s v="2019, 2020, 2021, 2022, 2023"/>
    <s v="10.1002/(ISSN)1534-875X"/>
    <s v="https://onlinelibrary.wiley.com/journal/1534875X"/>
    <s v="Mathematics &amp; Statistics"/>
    <s v="Survey Research Methods &amp; Sampling"/>
    <m/>
    <d v="2023-01-06T00:00:00"/>
    <s v=""/>
    <d v="2023-01-06T00:00:00"/>
  </r>
  <r>
    <x v="709"/>
    <m/>
    <s v="1752-4571"/>
    <m/>
    <s v="Evolutionary Applications"/>
    <s v="Current publication"/>
    <s v="OA"/>
    <s v="Proprietary Owned"/>
    <s v="Standard Workflow"/>
    <s v="Wiley"/>
    <m/>
    <s v=""/>
    <n v="3310"/>
    <n v="3310"/>
    <n v="2648"/>
    <n v="2648"/>
    <s v="See APC page for participating societies. APC waived for Commentary, Corrigendum, Meeting Report, Editorial and Invited Review."/>
    <s v="CC-BY only"/>
    <s v="No"/>
    <s v="10.1111/(ISSN)1752-4571"/>
    <s v="https://onlinelibrary.wiley.com/journal/17524571"/>
    <s v="Life Sciences"/>
    <s v="Evolution"/>
    <m/>
    <d v="2025-02-11T00:00:00"/>
    <d v="2024-09-11T00:00:00"/>
    <d v="2025-02-11T00:00:00"/>
  </r>
  <r>
    <x v="710"/>
    <m/>
    <s v="1520-6505"/>
    <s v="1060-1538"/>
    <s v="Evolutionary Anthropology"/>
    <s v="Current publication"/>
    <s v="HOA"/>
    <s v="Proprietary Owned"/>
    <s v="Standard Workflow"/>
    <s v="Wiley"/>
    <m/>
    <n v="2200"/>
    <s v=""/>
    <s v=""/>
    <s v=""/>
    <s v=""/>
    <m/>
    <s v="CC-BY for all"/>
    <s v="2019, 2020, 2021, 2022, 2023"/>
    <s v="10.1002/(ISSN)1520-6505"/>
    <s v="https://onlinelibrary.wiley.com/journal/15206505"/>
    <s v="Life Sciences"/>
    <s v="Evolutionary Biology"/>
    <m/>
    <d v="2023-01-06T00:00:00"/>
    <s v=""/>
    <d v="2023-01-06T00:00:00"/>
  </r>
  <r>
    <x v="711"/>
    <m/>
    <s v="2042-3292"/>
    <s v="0957-7734"/>
    <s v="Equine Veterinary Education"/>
    <s v="Current publication"/>
    <s v="HOA"/>
    <s v="Society Owned"/>
    <s v="Standard Workflow"/>
    <s v="American Association of Equine Practitioners"/>
    <m/>
    <n v="2700"/>
    <s v=""/>
    <s v=""/>
    <s v=""/>
    <s v=""/>
    <m/>
    <s v="CC-BY for all"/>
    <s v="2019, 2020, 2021, 2022, 2023"/>
    <s v="10.1001/(ISSN)2042-3292"/>
    <s v="https://onlinelibrary.wiley.com/journal/20423292"/>
    <s v="Veterinary Medicine"/>
    <s v="Veterinary Medicine - Equine"/>
    <m/>
    <d v="2023-01-06T00:00:00"/>
    <s v=""/>
    <d v="2023-01-06T00:00:00"/>
  </r>
  <r>
    <x v="712"/>
    <m/>
    <s v="2042-3306"/>
    <s v="0425-1644"/>
    <s v="Equine Veterinary Journal"/>
    <s v="Current publication"/>
    <s v="HOA"/>
    <s v="Society Owned"/>
    <s v="Standard Workflow"/>
    <s v="British Equine Veterinary Association"/>
    <m/>
    <n v="2700"/>
    <s v=""/>
    <s v=""/>
    <s v=""/>
    <s v=""/>
    <m/>
    <s v="CC-BY for all"/>
    <s v="2019, 2020, 2021, 2022, 2023"/>
    <s v="10.1001/(ISSN)2042-3306"/>
    <s v="https://onlinelibrary.wiley.com/journal/20423306"/>
    <s v="Veterinary Medicine"/>
    <s v="Veterinary Medicine - Equine"/>
    <m/>
    <d v="2023-01-06T00:00:00"/>
    <s v=""/>
    <d v="2023-01-06T00:00:00"/>
  </r>
  <r>
    <x v="713"/>
    <m/>
    <s v="1600-0625"/>
    <s v="0906-6705"/>
    <s v="Experimental Dermatology"/>
    <s v="Current publication"/>
    <s v="HOA"/>
    <s v="Proprietary Owned"/>
    <s v="Standard Workflow"/>
    <s v="Blackwell"/>
    <m/>
    <n v="3150"/>
    <s v=""/>
    <s v=""/>
    <s v=""/>
    <s v=""/>
    <m/>
    <s v="CC-BY only"/>
    <s v="2019, 2020, 2021, 2022, 2023"/>
    <s v="10.1111/(ISSN)1600-0625"/>
    <s v="https://onlinelibrary.wiley.com/journal/16000625"/>
    <s v="Medicine"/>
    <s v="Dermatology"/>
    <m/>
    <d v="2023-05-03T00:00:00"/>
    <s v=""/>
    <d v="2023-05-03T00:00:00"/>
  </r>
  <r>
    <x v="714"/>
    <m/>
    <s v="2766-2098"/>
    <m/>
    <s v="Exploration"/>
    <s v="Current publication"/>
    <s v="OA"/>
    <s v="Joint Owned"/>
    <s v="Non-Standard Workflow"/>
    <s v="Wiley and Henan University"/>
    <m/>
    <s v=""/>
    <n v="3360"/>
    <s v=""/>
    <n v="2688"/>
    <s v=""/>
    <m/>
    <s v="CC-BY only"/>
    <s v="No"/>
    <s v="10.1002/(ISSN)2766-2098"/>
    <s v="https://onlinelibrary.wiley.com/journal/27662098"/>
    <s v="Physical Sciences &amp; Engineering"/>
    <s v="General &amp; Introductory Materials Science"/>
    <d v="2021-04-06T00:00:00"/>
    <s v="1900-01-00"/>
    <d v="2025-01-15T00:00:00"/>
    <d v="2021-04-06T00:00:00"/>
  </r>
  <r>
    <x v="715"/>
    <m/>
    <s v="1468-0394"/>
    <s v="0266-4720"/>
    <s v="Expert Systems"/>
    <s v="Current publication"/>
    <s v="HOA"/>
    <s v="Proprietary Owned"/>
    <s v="Standard Workflow"/>
    <s v="Blackwell"/>
    <m/>
    <n v="2200"/>
    <s v=""/>
    <s v=""/>
    <s v=""/>
    <s v=""/>
    <m/>
    <s v="CC-BY for all"/>
    <s v="2019, 2020, 2021, 2022, 2023"/>
    <s v="10.1111/(ISSN)1468-0394"/>
    <s v="https://onlinelibrary.wiley.com/journal/14680394"/>
    <s v="Physical Sciences &amp; Engineering"/>
    <s v="General &amp; Introductory Electrical &amp; Electronics Engineering"/>
    <m/>
    <d v="2023-01-06T00:00:00"/>
    <s v=""/>
    <d v="2023-01-06T00:00:00"/>
  </r>
  <r>
    <x v="716"/>
    <m/>
    <s v="1468-0408"/>
    <s v="0267-4424"/>
    <s v="Financial Accountability &amp; Management"/>
    <s v="Current publication"/>
    <s v="HOA"/>
    <s v="Proprietary Owned"/>
    <s v="Standard Workflow"/>
    <s v="Blackwell"/>
    <m/>
    <n v="2200"/>
    <s v=""/>
    <s v=""/>
    <s v=""/>
    <s v=""/>
    <m/>
    <s v="CC-BY for all"/>
    <s v="2019, 2020, 2021, 2022, 2023"/>
    <s v="10.1111/(ISSN)1468-0408"/>
    <s v="https://onlinelibrary.wiley.com/journal/14680408"/>
    <s v="Business, Economics, Finance &amp; Accounting"/>
    <s v="General Finance &amp; Investments"/>
    <m/>
    <d v="2023-01-06T00:00:00"/>
    <s v=""/>
    <d v="2023-01-06T00:00:00"/>
  </r>
  <r>
    <x v="717"/>
    <m/>
    <s v="1467-2979"/>
    <s v="1467-2960"/>
    <s v="Fish And Fisheries"/>
    <s v="Current publication"/>
    <s v="HOA"/>
    <s v="Proprietary Owned"/>
    <s v="Standard Workflow"/>
    <s v="Blackwell"/>
    <m/>
    <n v="2200"/>
    <s v=""/>
    <s v=""/>
    <s v=""/>
    <s v=""/>
    <m/>
    <s v="CC-BY for all"/>
    <s v="2019, 2020, 2021, 2022, 2023"/>
    <s v="10.1111/(ISSN)1467-2979"/>
    <s v="https://onlinelibrary.wiley.com/journal/14672979"/>
    <s v="Agriculture, Aquaculture &amp; Food Science"/>
    <s v="General Aquaculture, Fisheries &amp; Fish Science"/>
    <m/>
    <d v="2024-07-04T00:00:00"/>
    <s v=""/>
    <d v="2024-07-04T00:00:00"/>
  </r>
  <r>
    <x v="718"/>
    <m/>
    <s v="1099-1018"/>
    <s v="0308-0501"/>
    <s v="Fire And Materials"/>
    <s v="Current publication"/>
    <s v="HOA"/>
    <s v="Proprietary Owned"/>
    <s v="Standard Workflow"/>
    <s v="Wiley"/>
    <m/>
    <n v="2200"/>
    <s v=""/>
    <s v=""/>
    <s v=""/>
    <s v=""/>
    <m/>
    <s v="CC-BY for all"/>
    <s v="2019, 2020, 2021, 2022, 2023"/>
    <s v="10.1002/(ISSN)1099-1018"/>
    <s v="https://onlinelibrary.wiley.com/journal/10991018"/>
    <s v="Physical Sciences &amp; Engineering"/>
    <s v="General &amp; Introductory Civil Engineering &amp; Construction"/>
    <m/>
    <d v="2023-01-06T00:00:00"/>
    <s v=""/>
    <d v="2023-01-06T00:00:00"/>
  </r>
  <r>
    <x v="719"/>
    <m/>
    <s v="1545-5300"/>
    <s v="0014-7370"/>
    <s v="Family Process"/>
    <s v="Current publication"/>
    <s v="HOA"/>
    <s v="Society Owned"/>
    <s v="Standard Workflow"/>
    <s v="Family Process Institute"/>
    <m/>
    <n v="2700"/>
    <s v=""/>
    <s v=""/>
    <s v=""/>
    <s v=""/>
    <m/>
    <s v="CC-BY for all"/>
    <s v="2019, 2020, 2021, 2022, 2023"/>
    <s v="10.1111/(ISSN)1545-5300"/>
    <s v="https://onlinelibrary.wiley.com/journal/15455300"/>
    <s v="Social &amp; Behavioral Sciences"/>
    <s v="Family Studies General"/>
    <m/>
    <d v="2023-01-06T00:00:00"/>
    <s v=""/>
    <d v="2023-01-06T00:00:00"/>
  </r>
  <r>
    <x v="720"/>
    <m/>
    <s v="1741-3729"/>
    <s v="0197-6664"/>
    <s v="Family Relations"/>
    <s v="Current publication"/>
    <s v="HOA"/>
    <s v="Society Owned"/>
    <s v="Standard Workflow"/>
    <s v="National Council on Family Relations"/>
    <m/>
    <n v="2700"/>
    <s v=""/>
    <s v=""/>
    <s v=""/>
    <s v=""/>
    <m/>
    <s v="CC-BY for all"/>
    <s v="2019, 2020, 2021, 2022, 2023"/>
    <s v="10.1111/(ISSN)1741-3729"/>
    <s v="https://onlinelibrary.wiley.com/journal/17413729"/>
    <s v="Social &amp; Behavioral Sciences"/>
    <s v="Family Studies General"/>
    <m/>
    <d v="2023-01-06T00:00:00"/>
    <s v=""/>
    <d v="2023-01-06T00:00:00"/>
  </r>
  <r>
    <x v="721"/>
    <m/>
    <s v="2573-9832"/>
    <m/>
    <s v="Faseb Bioadvances"/>
    <s v="Current publication"/>
    <s v="OA"/>
    <s v="Society Owned"/>
    <s v="Non-Standard Workflow"/>
    <s v="FASEB - Federation of American Societies for Experiemental Biology"/>
    <m/>
    <s v=""/>
    <n v="3220"/>
    <n v="3220"/>
    <n v="2576"/>
    <n v="2576"/>
    <m/>
    <s v="CC-BY exceptions"/>
    <s v="No"/>
    <s v="10.1002/(ISSN)1682-4016"/>
    <s v="https://onlinelibrary.wiley.com/journal/25739832"/>
    <s v="Life Sciences"/>
    <s v="General Biology"/>
    <m/>
    <d v="2025-02-11T00:00:00"/>
    <d v="2024-11-13T00:00:00"/>
    <d v="2025-02-11T00:00:00"/>
  </r>
  <r>
    <x v="722"/>
    <m/>
    <s v="2770-2081"/>
    <m/>
    <s v="Food Bioengineering"/>
    <s v="Current publication"/>
    <s v="OA"/>
    <s v="Society Owned"/>
    <s v="Non-Standard Workflow"/>
    <s v="State Key Laboratory of Bioreactor Engineering East China University of Science and Technology"/>
    <m/>
    <s v=""/>
    <s v=" "/>
    <s v=""/>
    <s v=""/>
    <s v=""/>
    <s v="APCs are currently waived for this journal."/>
    <s v="CC-BY only"/>
    <s v="No"/>
    <s v="10.1002/(ISSN)2770-2081"/>
    <s v="https://onlinelibrary.wiley.com/journal/27702081"/>
    <s v="Life Sciences"/>
    <s v="General &amp; Introductory Food Science &amp; Technology"/>
    <d v="2021-12-13T00:00:00"/>
    <d v="2022-01-04T00:00:00"/>
    <s v=""/>
    <d v="2024-04-15T00:00:00"/>
  </r>
  <r>
    <x v="723"/>
    <m/>
    <s v="3065-9027"/>
    <m/>
    <s v="Food Chemistry International"/>
    <s v="Accepting Submissions"/>
    <s v="OA"/>
    <s v="Society Owned"/>
    <s v="Standard Workflow"/>
    <s v="International Association of Dietetic Nutrition and Safety"/>
    <m/>
    <m/>
    <s v=" "/>
    <s v=""/>
    <s v=""/>
    <m/>
    <s v="APCs are currently waived."/>
    <s v="CC-BY"/>
    <s v="No"/>
    <s v="10.1002/(ISSN)3065-9027"/>
    <s v="https://onlinelibrary.wiley.com/journal/30659027"/>
    <s v="Agriculture, Aquaculture &amp; Food Science"/>
    <s v="Food Chemistry"/>
    <d v="2025-02-03T00:00:00"/>
    <d v="2025-03-05T00:00:00"/>
    <s v=""/>
    <d v="2025-03-05T00:00:00"/>
  </r>
  <r>
    <x v="724"/>
    <m/>
    <s v="1472-8206"/>
    <s v="0767-3981"/>
    <s v="Fundamental &amp; Clinical Pharmacology"/>
    <s v="Current publication"/>
    <s v="HOA"/>
    <s v="Society Owned"/>
    <s v="Standard Workflow"/>
    <s v="Societe Francaise de Pharmacologie et de Therapeutique"/>
    <m/>
    <n v="2700"/>
    <s v=""/>
    <s v=""/>
    <s v=""/>
    <s v=""/>
    <m/>
    <s v="CC-BY for all"/>
    <s v="2019, 2020, 2021, 2022, 2023"/>
    <s v="10.1111/(ISSN)1472-8206"/>
    <s v="https://onlinelibrary.wiley.com/journal/14728206"/>
    <s v="Medicine"/>
    <s v="Pharmacology &amp; Pharmaceutical Medicine"/>
    <m/>
    <d v="2023-01-06T00:00:00"/>
    <s v=""/>
    <d v="2023-01-06T00:00:00"/>
  </r>
  <r>
    <x v="725"/>
    <m/>
    <s v="1744-1617"/>
    <s v="1531-2445"/>
    <s v="Family Court Review"/>
    <s v="Current publication"/>
    <s v="HOA"/>
    <s v="Society Owned"/>
    <s v="Standard Workflow"/>
    <s v="Association of Family and Conciliation Courts"/>
    <m/>
    <n v="2700"/>
    <s v=""/>
    <s v=""/>
    <s v=""/>
    <s v=""/>
    <m/>
    <s v="CC-BY for all"/>
    <s v="2019, 2020, 2021, 2022, 2023"/>
    <s v="10.1111/(ISSN)1744-1617"/>
    <s v="https://onlinelibrary.wiley.com/journal/17441617"/>
    <s v="Law &amp; Criminology"/>
    <s v="Civil Law"/>
    <m/>
    <d v="2023-05-03T00:00:00"/>
    <s v=""/>
    <d v="2023-05-03T00:00:00"/>
  </r>
  <r>
    <x v="726"/>
    <m/>
    <s v="1552-3934"/>
    <s v="1077-727X"/>
    <s v="Family &amp; Consumer Sciences Research Journal"/>
    <s v="Current publication"/>
    <s v="HOA"/>
    <s v="Society Owned"/>
    <s v="Standard Workflow"/>
    <s v="American Association of Family and Consumer Sciences (AAFCS)"/>
    <m/>
    <n v="2700"/>
    <s v=""/>
    <s v=""/>
    <s v=""/>
    <s v=""/>
    <m/>
    <s v="CC-BY for all"/>
    <s v="2019, 2020, 2021, 2022, 2023"/>
    <s v="10.1002/(ISSN)1552-3934"/>
    <s v="https://onlinelibrary.wiley.com/journal/15523934"/>
    <s v="Social &amp; Behavioral Sciences"/>
    <s v="Family Studies General"/>
    <m/>
    <d v="2023-01-06T00:00:00"/>
    <s v=""/>
    <d v="2023-01-06T00:00:00"/>
  </r>
  <r>
    <x v="727"/>
    <m/>
    <s v="2643-7961"/>
    <s v=""/>
    <s v="Feminist Anthropology"/>
    <s v="Current publication"/>
    <s v="HOA"/>
    <s v="Society Owned"/>
    <s v="Standard Workflow"/>
    <s v="American Anthropological Association"/>
    <m/>
    <n v="2700"/>
    <s v=""/>
    <s v=""/>
    <s v=""/>
    <s v=""/>
    <m/>
    <s v="CC-BY for all"/>
    <s v="2020, 2021, 2022, 2023"/>
    <s v="10.1002/(ISSN)2643-7961"/>
    <s v="https://anthrosourse.onlinelibrary.wiley.com/journal/26437961"/>
    <s v="General &amp; Introductory Antropology"/>
    <s v="General &amp; Introductory Antropology"/>
    <d v="2019-08-19T00:00:00"/>
    <d v="2023-01-06T00:00:00"/>
    <s v=""/>
    <d v="2023-01-06T00:00:00"/>
  </r>
  <r>
    <x v="728"/>
    <m/>
    <s v="1873-3468"/>
    <m/>
    <s v="Febs Letters"/>
    <s v="Current publication"/>
    <s v="HOA"/>
    <s v="Society Owned"/>
    <s v="Standard Workflow"/>
    <s v="Federation of European Biochemical Societies (FEBS)"/>
    <m/>
    <n v="2700"/>
    <s v=""/>
    <s v=""/>
    <s v=""/>
    <s v=""/>
    <m/>
    <s v="CC-BY for all"/>
    <s v="2019, 2020, 2021, 2022, 2023"/>
    <s v="10.1002/(ISSN)1873-3468"/>
    <s v="https://febs.onlinelibrary.wiley.com/journal/18733468"/>
    <s v="Life Sciences"/>
    <s v="Biochemistry"/>
    <m/>
    <d v="2023-01-06T00:00:00"/>
    <s v=""/>
    <d v="2023-01-06T00:00:00"/>
  </r>
  <r>
    <x v="729"/>
    <m/>
    <s v="2211-5463"/>
    <m/>
    <s v="Febs Open Bio"/>
    <s v="Current publication"/>
    <s v="OA"/>
    <s v="Society Owned"/>
    <s v="Standard Workflow"/>
    <s v="Federation of European Biochemical Societies (FEBS)"/>
    <m/>
    <m/>
    <n v="1760"/>
    <n v="1584"/>
    <n v="1408"/>
    <n v="1267.2"/>
    <s v="APCs will be waived for Education articles."/>
    <s v="CC-BY only"/>
    <s v="No"/>
    <s v="10.1002/(ISSN)2211-5463"/>
    <s v="https://febs.onlinelibrary.wiley.com/journal/22115463"/>
    <s v="Life Sciences"/>
    <s v="Biochemistry"/>
    <m/>
    <d v="2025-05-05T00:00:00"/>
    <d v="2025-05-05T00:00:00"/>
    <d v="2025-05-05T00:00:00"/>
  </r>
  <r>
    <x v="730"/>
    <m/>
    <s v="1742-4658"/>
    <s v="1742-464X"/>
    <s v="The Febs Journal"/>
    <s v="Current publication"/>
    <s v="HOA"/>
    <s v="Society Owned"/>
    <s v="Standard Workflow"/>
    <s v="Federation of European Biochemical Societies"/>
    <m/>
    <n v="3150"/>
    <s v=""/>
    <s v=""/>
    <s v=""/>
    <s v=""/>
    <m/>
    <s v="CC-BY-NC"/>
    <s v="2019, 2020, 2021, 2022, 2023"/>
    <s v="10.1111/(ISSN)1742-4658"/>
    <s v="https://febs.onlinelibrary.wiley.com/journal/17424658"/>
    <s v="Life Sciences"/>
    <s v="Biochemistry"/>
    <m/>
    <d v="2023-05-03T00:00:00"/>
    <s v=""/>
    <d v="2023-05-03T00:00:00"/>
  </r>
  <r>
    <x v="731"/>
    <m/>
    <s v="1365-2435"/>
    <s v="0269-8463"/>
    <s v="Functional Ecology"/>
    <s v="Current publication"/>
    <s v="OA"/>
    <s v="Society Owned"/>
    <s v="Standard Workflow"/>
    <s v="British Ecological Society"/>
    <s v="EEO flipped on 2024-07-16; Full OA from 2025-01-01"/>
    <m/>
    <n v="2875"/>
    <n v="2875"/>
    <n v="2300"/>
    <n v="2300"/>
    <m/>
    <s v="CC-BY for all"/>
    <s v="2019, 2020, 2021, 2022, 2023"/>
    <s v="10.1111/(ISSN)1365-2435"/>
    <s v="https://besjournals.onlinelibrary.wiley.com/journal/13652435"/>
    <s v="Life Sciences"/>
    <s v="Ecology &amp; Organismal Biology"/>
    <m/>
    <d v="2025-02-11T00:00:00"/>
    <d v="2024-07-16T00:00:00"/>
    <d v="2025-02-11T00:00:00"/>
  </r>
  <r>
    <x v="732"/>
    <s v="2243"/>
    <s v="1522-239X"/>
    <s v="0014-8962"/>
    <s v="Feddes Repertorium"/>
    <s v="Current publication"/>
    <s v="HOA"/>
    <s v="Proprietary Owned"/>
    <s v="Standard Workflow"/>
    <s v="Wiley-VCH"/>
    <m/>
    <n v="2200"/>
    <s v=""/>
    <s v=""/>
    <s v=""/>
    <s v=""/>
    <m/>
    <s v="CC-BY for all"/>
    <s v="2019, 2020, 2021, 2022, 2023"/>
    <s v="10.1002/(ISSN)1522-239Xb"/>
    <s v="https://onlinelibrary.wiley.com/journal/1522239Xb"/>
    <s v="Life Sciences"/>
    <s v="Plant Science"/>
    <m/>
    <d v="2024-03-14T00:00:00"/>
    <s v=""/>
    <d v="2024-03-14T00:00:00"/>
  </r>
  <r>
    <x v="733"/>
    <m/>
    <s v="1540-9309"/>
    <s v="1540-9295"/>
    <s v="Frontiers In Ecology And The Environment"/>
    <s v="Current publication"/>
    <s v="HOA"/>
    <s v="Society Owned"/>
    <s v="Standard Workflow"/>
    <s v="Ecological Society of America"/>
    <m/>
    <n v="2700"/>
    <s v=""/>
    <s v=""/>
    <s v=""/>
    <s v=""/>
    <m/>
    <s v="CC-BY for all"/>
    <s v="2019, 2020, 2021, 2022, 2023"/>
    <s v="10.1002/(ISSN)1540-9309"/>
    <s v="https://esajournals.onlinelibrary.wiley.com/journal/15409309"/>
    <s v="Life Sciences"/>
    <s v="Ecology &amp; Organismal Biology"/>
    <m/>
    <d v="2023-01-06T00:00:00"/>
    <s v=""/>
    <d v="2023-01-06T00:00:00"/>
  </r>
  <r>
    <x v="734"/>
    <m/>
    <s v="2835-9402"/>
    <m/>
    <s v="Future In Educational Research"/>
    <s v="Current publication"/>
    <s v="OA"/>
    <s v="Society Owned"/>
    <s v="Non-Standard Workflow"/>
    <s v="Southwest University"/>
    <m/>
    <s v=""/>
    <s v=" "/>
    <s v=""/>
    <s v=""/>
    <s v=""/>
    <s v="Article publication charges are currently waived."/>
    <s v="CC-BY"/>
    <s v="No"/>
    <s v="TBD"/>
    <s v="https://onlinelibrary.wiley.com/journal/28359402"/>
    <s v="Social Sciences &amp; Humanities"/>
    <s v="Education &amp; Public Policy"/>
    <d v="2023-02-03T00:00:00"/>
    <d v="2023-05-12T00:00:00"/>
    <s v=""/>
    <d v="2024-04-15T00:00:00"/>
  </r>
  <r>
    <x v="735"/>
    <m/>
    <s v="2048-3694"/>
    <m/>
    <s v="Food And Energy Security"/>
    <s v="Current publication"/>
    <s v="OA"/>
    <s v="Society Owned"/>
    <s v="Standard Workflow"/>
    <s v="Association of Applied Biologists"/>
    <m/>
    <s v=""/>
    <n v="3050"/>
    <n v="3050"/>
    <n v="2440"/>
    <n v="2440"/>
    <s v="See APC page for participating society"/>
    <s v="CC-BY only"/>
    <s v="No"/>
    <s v="10.1002/(ISSN)2048-3694"/>
    <s v="https://onlinelibrary.wiley.com/journal/20483694"/>
    <s v="Life Sciences"/>
    <s v="Plant Science"/>
    <m/>
    <d v="2025-02-11T00:00:00"/>
    <d v="2024-09-11T00:00:00"/>
    <d v="2025-02-11T00:00:00"/>
  </r>
  <r>
    <x v="736"/>
    <m/>
    <s v="1460-2695"/>
    <s v="8756-758X"/>
    <s v="Fatigue &amp; Fracture Of Engineering Materials &amp; Structures"/>
    <s v="Current publication"/>
    <s v="HOA"/>
    <s v="Proprietary Owned"/>
    <s v="Standard Workflow"/>
    <s v="Blackwell"/>
    <m/>
    <n v="2200"/>
    <s v=""/>
    <s v=""/>
    <s v=""/>
    <s v=""/>
    <m/>
    <s v="CC-BY for all"/>
    <s v="2019, 2020, 2021, 2022, 2023"/>
    <s v="10.1111/(ISSN)1460-2695"/>
    <s v="https://onlinelibrary.wiley.com/journal/14602695"/>
    <s v="Physical Sciences &amp; Engineering"/>
    <s v="Failure Fracture"/>
    <m/>
    <d v="2023-01-06T00:00:00"/>
    <s v=""/>
    <d v="2023-01-06T00:00:00"/>
  </r>
  <r>
    <x v="737"/>
    <m/>
    <s v="1099-1026"/>
    <s v="0882-5734"/>
    <s v="Flavour And Fragrance Journal"/>
    <s v="Current publication"/>
    <s v="HOA"/>
    <s v="Proprietary Owned"/>
    <s v="Standard Workflow"/>
    <s v="Wiley"/>
    <m/>
    <n v="2200"/>
    <s v=""/>
    <s v=""/>
    <s v=""/>
    <s v=""/>
    <m/>
    <s v="CC-BY for all"/>
    <s v="2019, 2020, 2021, 2022, 2023"/>
    <s v="10.1002/(ISSN)1099-1026"/>
    <s v="https://onlinelibrary.wiley.com/journal/10991026"/>
    <s v="Chemistry"/>
    <s v="Flavor, Perfume &amp; Cosmetic Science"/>
    <m/>
    <d v="2023-01-06T00:00:00"/>
    <s v=""/>
    <d v="2023-01-06T00:00:00"/>
  </r>
  <r>
    <x v="738"/>
    <m/>
    <s v="2573-5152"/>
    <m/>
    <s v="Futures &amp; Foresight Science"/>
    <s v="Current publication"/>
    <s v="HOA"/>
    <s v="Proprietary Owned"/>
    <s v="Standard Workflow"/>
    <s v="Wiley"/>
    <m/>
    <n v="2200"/>
    <s v=""/>
    <s v=""/>
    <s v=""/>
    <s v=""/>
    <m/>
    <s v="CC-BY for all"/>
    <s v="2019, 2020, 2021, 2022, 2023"/>
    <s v="10.1002/(ISSN)2573-5152"/>
    <s v="https://onlinelibrary.wiley.com/journal/25735152"/>
    <s v="Business, Economics, Finance &amp; Accounting"/>
    <s v="Decision Sciences"/>
    <m/>
    <d v="2023-01-06T00:00:00"/>
    <s v=""/>
    <d v="2023-01-06T00:00:00"/>
  </r>
  <r>
    <x v="739"/>
    <m/>
    <s v="2643-8429"/>
    <m/>
    <s v="Food Frontiers"/>
    <s v="Current publication"/>
    <s v="OA"/>
    <s v="Joint Owned"/>
    <s v="Non-Standard Workflow"/>
    <s v="Wiley &amp; NCU, NWU, JSU, ZJU and FAFU"/>
    <m/>
    <s v=""/>
    <n v="3550"/>
    <s v=""/>
    <n v="2840"/>
    <s v=""/>
    <m/>
    <s v="CC-BY for all"/>
    <s v="No"/>
    <s v="10.1002/(ISSN)2643-8429"/>
    <s v="https://onlinelibrary.wiley.com/journal/26438429"/>
    <s v="Agriculture, Aquaculture &amp; Food Science"/>
    <s v="General &amp; Introductory Food Science &amp; Technology"/>
    <d v="2020-01-06T00:00:00"/>
    <d v="2021-12-13T00:00:00"/>
    <d v="2023-10-26T00:00:00"/>
    <d v="2023-11-06T00:00:00"/>
  </r>
  <r>
    <x v="740"/>
    <m/>
    <s v="1949-3185"/>
    <s v="1949-3177"/>
    <s v="Federal Grants &amp; Contracts"/>
    <s v="Current publication"/>
    <s v="SUBS"/>
    <s v="Proprietary Owned"/>
    <s v="Standard Workflow"/>
    <s v="Wiley"/>
    <m/>
    <s v=""/>
    <s v=" "/>
    <s v=""/>
    <s v=""/>
    <s v=""/>
    <m/>
    <s v="CTA"/>
    <s v="2019, 2020, 2021, 2022, 2023"/>
    <s v="10.1002/(ISSN)1949-3185"/>
    <s v="https://onlinelibrary.wiley.com/journal/19493185"/>
    <s v="Business, Economics, Finance &amp; Accounting"/>
    <s v="Non-Profit Organizations / Law"/>
    <m/>
    <d v="2023-01-06T00:00:00"/>
    <s v=""/>
    <d v="2023-01-06T00:00:00"/>
  </r>
  <r>
    <x v="741"/>
    <m/>
    <s v="2770-2030"/>
    <m/>
    <s v="Future Humanities"/>
    <s v="Current publication"/>
    <s v="OA"/>
    <s v="Proprietary Owned"/>
    <s v="Standard Workflow"/>
    <s v="Wiley"/>
    <m/>
    <s v=""/>
    <n v="1300"/>
    <s v=""/>
    <n v="1040"/>
    <s v=""/>
    <m/>
    <s v="CC-BY only"/>
    <s v="No"/>
    <s v="10.1002/(ISSN)2770-2030"/>
    <s v="https://onlinelibrary.wiley.com/journal/27702030"/>
    <s v="Social Sciences &amp; Humanities"/>
    <s v="History of English Language"/>
    <d v="2022-01-04T00:00:00"/>
    <d v="2023-06-15T00:00:00"/>
    <d v="2022-01-18T00:00:00"/>
    <d v="2023-06-15T00:00:00"/>
  </r>
  <r>
    <x v="742"/>
    <m/>
    <s v="1755-053X"/>
    <s v="0046-3892"/>
    <s v="Financial Management"/>
    <s v="Current publication"/>
    <s v="HOA"/>
    <s v="Society Owned"/>
    <s v="Standard Workflow"/>
    <s v="Financial Management Association International"/>
    <m/>
    <n v="2700"/>
    <s v=""/>
    <s v=""/>
    <s v=""/>
    <s v=""/>
    <m/>
    <s v="CC-BY for all"/>
    <s v="2019, 2020, 2021, 2022, 2023"/>
    <s v="10.1111/(ISSN)1755-053X"/>
    <s v="https://onlinelibrary.wiley.com/journal/1755053X"/>
    <s v="Business, Economics, Finance &amp; Accounting"/>
    <s v="General Finance &amp; Investments"/>
    <m/>
    <d v="2023-01-06T00:00:00"/>
    <s v=""/>
    <d v="2023-01-06T00:00:00"/>
  </r>
  <r>
    <x v="743"/>
    <m/>
    <s v="1540-6288"/>
    <s v="0732-8516"/>
    <s v="The Financial Review"/>
    <s v="Current publication"/>
    <s v="HOA"/>
    <s v="Society Owned"/>
    <s v="Standard Workflow"/>
    <s v="Eastern Finance Association"/>
    <m/>
    <n v="2700"/>
    <s v=""/>
    <s v=""/>
    <s v=""/>
    <s v=""/>
    <m/>
    <s v="CC-BY for all"/>
    <s v="2019, 2020, 2021, 2022, 2023"/>
    <s v="10.1111/(ISSN)1540-6288"/>
    <s v="https://onlinelibrary.wiley.com/journal/15406288"/>
    <s v="Business, Economics, Finance &amp; Accounting"/>
    <s v="General Finance &amp; Investments"/>
    <m/>
    <d v="2023-01-06T00:00:00"/>
    <s v=""/>
    <d v="2023-01-06T00:00:00"/>
  </r>
  <r>
    <x v="744"/>
    <m/>
    <s v="1475-5890"/>
    <s v="0143-5671"/>
    <s v="Fiscal Studies"/>
    <s v="Current publication"/>
    <s v="HOA"/>
    <s v="Society Owned"/>
    <s v="Standard Workflow"/>
    <s v="Institute for Fiscal Studies"/>
    <m/>
    <n v="2700"/>
    <s v=""/>
    <s v=""/>
    <s v=""/>
    <s v=""/>
    <m/>
    <s v="CC-BY for all"/>
    <s v="2019, 2020, 2021, 2022, 2023"/>
    <s v="10.1111/(ISSN)1475-5890"/>
    <s v="https://onlinelibrary.wiley.com/journal/14755890"/>
    <s v="Business, Economics, Finance &amp; Accounting"/>
    <s v="Public Economics"/>
    <m/>
    <d v="2023-01-06T00:00:00"/>
    <s v=""/>
    <d v="2023-01-06T00:00:00"/>
  </r>
  <r>
    <x v="745"/>
    <m/>
    <s v="1944-9720"/>
    <s v="0015-718X"/>
    <s v="Foreign Language Annals"/>
    <s v="Current publication"/>
    <s v="HOA"/>
    <s v="Society Owned"/>
    <s v="Standard Workflow"/>
    <s v="American Council on the Teaching of Foreign Languages"/>
    <m/>
    <n v="2700"/>
    <s v=""/>
    <s v=""/>
    <s v=""/>
    <s v=""/>
    <m/>
    <s v="CC-BY for all"/>
    <s v="2019, 2020, 2021, 2022, 2023"/>
    <s v="10.1111/(ISSN)1944-9720"/>
    <s v="https://onlinelibrary.wiley.com/journal/19449720"/>
    <s v="Humanities"/>
    <s v="Applied Linguistics"/>
    <m/>
    <d v="2023-01-06T00:00:00"/>
    <s v=""/>
    <d v="2023-01-06T00:00:00"/>
  </r>
  <r>
    <x v="746"/>
    <m/>
    <s v="1097-0363"/>
    <s v="0271-2091"/>
    <s v="International Journal For Numerical Methods In Fluids"/>
    <s v="Current publication"/>
    <s v="HOA"/>
    <s v="Proprietary Owned"/>
    <s v="Standard Workflow"/>
    <s v="Wiley"/>
    <m/>
    <n v="2200"/>
    <s v=""/>
    <s v=""/>
    <s v=""/>
    <s v=""/>
    <m/>
    <s v="CC-BY for all"/>
    <s v="2019, 2020, 2021, 2022, 2023"/>
    <s v="10.1002/(ISSN)1097-0363"/>
    <s v="https://onlinelibrary.wiley.com/journal/10970363"/>
    <s v="Physical Sciences &amp; Engineering"/>
    <s v="Computational / Numerical Methods"/>
    <m/>
    <d v="2023-01-06T00:00:00"/>
    <s v=""/>
    <d v="2023-01-06T00:00:00"/>
  </r>
  <r>
    <x v="747"/>
    <m/>
    <s v="2771-1714"/>
    <m/>
    <s v="Flextech"/>
    <s v="Current publication"/>
    <s v="OA"/>
    <s v="Society Owned"/>
    <s v="Standard Workflow"/>
    <s v="Tsinghua University Press (TUP)"/>
    <m/>
    <s v=""/>
    <n v="2775"/>
    <s v=""/>
    <n v="2220"/>
    <s v=""/>
    <m/>
    <s v="CC-BY only"/>
    <s v="No"/>
    <s v="10.1002/(ISSN)2771-1714"/>
    <s v="https://onlinelibrary.wiley.com/journal/27711714"/>
    <s v="Physical Sciences &amp; Engineering"/>
    <s v="Electronic Materials"/>
    <d v="2023-10-23T00:00:00"/>
    <d v="2025-04-01T00:00:00"/>
    <d v="2023-12-08T00:00:00"/>
    <d v="2025-04-01T00:00:00"/>
  </r>
  <r>
    <x v="748"/>
    <m/>
    <s v="2836-9106"/>
    <m/>
    <s v="Flexmat"/>
    <s v="Current publication"/>
    <s v="OA"/>
    <s v="Society Owned"/>
    <s v="Standard Workflow"/>
    <s v="Nanjing University of Posts &amp; Telecommunications"/>
    <m/>
    <s v=""/>
    <s v=" "/>
    <s v=""/>
    <s v=""/>
    <s v=""/>
    <s v="APCs are currently waived for this journal."/>
    <s v="CC-BY only"/>
    <s v="No"/>
    <s v="10.1002/(ISSN)2836-9106"/>
    <s v="https://onlinelibrary.wiley.com/journal/28369106"/>
    <s v="Physical Sciences &amp; Engineering"/>
    <s v="Electronic Materials"/>
    <d v="2023-04-17T00:00:00"/>
    <d v="2024-09-05T00:00:00"/>
    <s v=""/>
    <d v="2024-09-05T00:00:00"/>
  </r>
  <r>
    <x v="749"/>
    <m/>
    <s v="1365-2400"/>
    <s v="0969-997X"/>
    <s v="Fisheries Management And Ecology"/>
    <s v="Current publication"/>
    <s v="HOA"/>
    <s v="Proprietary Owned"/>
    <s v="Standard Workflow"/>
    <s v="Blackwell"/>
    <m/>
    <n v="2200"/>
    <s v=""/>
    <s v=""/>
    <s v=""/>
    <s v=""/>
    <m/>
    <s v="CC-BY for all"/>
    <s v="2019, 2020, 2021, 2022, 2023"/>
    <s v="10.1111/(ISSN)1365-2400"/>
    <s v="https://onlinelibrary.wiley.com/journal/13652400"/>
    <s v="Agriculture, Aquaculture &amp; Food Science"/>
    <s v="General Aquaculture, Fisheries &amp; Fish Science"/>
    <m/>
    <d v="2023-01-06T00:00:00"/>
    <s v=""/>
    <d v="2023-01-06T00:00:00"/>
  </r>
  <r>
    <x v="750"/>
    <m/>
    <s v="1468-0416"/>
    <s v="0963-8008"/>
    <s v="Financial Markets, Institutions &amp; Instruments"/>
    <s v="Current publication"/>
    <s v="HOA"/>
    <s v="Joint Owned"/>
    <s v="Standard Workflow"/>
    <s v="Blackwell / New York University Salomon Center"/>
    <m/>
    <n v="2200"/>
    <s v=""/>
    <s v=""/>
    <s v=""/>
    <s v=""/>
    <m/>
    <s v="CC-BY for all"/>
    <s v="2019, 2020, 2021, 2022, 2023"/>
    <s v="10.1111/(ISSN)1468-0416"/>
    <s v="https://onlinelibrary.wiley.com/journal/14680416"/>
    <s v="Business, Economics, Finance &amp; Accounting"/>
    <s v="General Finance &amp; Investments"/>
    <m/>
    <d v="2023-01-06T00:00:00"/>
    <s v=""/>
    <d v="2023-01-06T00:00:00"/>
  </r>
  <r>
    <x v="751"/>
    <m/>
    <s v="2996-2757"/>
    <m/>
    <s v="Food Biomacromolecules"/>
    <s v="Current publication"/>
    <s v="OA"/>
    <s v="Society Owned"/>
    <s v="Standard Workflow"/>
    <s v="International Association of Dietetic Nutrition and Safety"/>
    <m/>
    <s v=""/>
    <s v=" "/>
    <s v=""/>
    <s v=""/>
    <s v=""/>
    <s v="APCs are currently waived."/>
    <s v="CC-BY only"/>
    <s v="No"/>
    <s v="10.1002/(ISSN)2996-2757"/>
    <s v="https://onlinelibrary.wiley.com/journal/29962757"/>
    <s v="Physical Sciences"/>
    <s v="Microbiology, Food Safety &amp; Security"/>
    <d v="2024-02-13T00:00:00"/>
    <d v="2024-10-07T00:00:00"/>
    <s v=""/>
    <d v="2024-10-07T00:00:00"/>
  </r>
  <r>
    <x v="752"/>
    <m/>
    <s v="1365-2419"/>
    <s v="1054-6006"/>
    <s v="Fisheries Oceanography"/>
    <s v="Current publication"/>
    <s v="HOA"/>
    <s v="Proprietary Owned"/>
    <s v="Standard Workflow"/>
    <s v="Blackwell"/>
    <m/>
    <n v="2200"/>
    <s v=""/>
    <s v=""/>
    <s v=""/>
    <s v=""/>
    <m/>
    <s v="CC-BY for all"/>
    <s v="2019, 2020, 2021, 2022, 2023"/>
    <s v="10.1111/(ISSN)1365-2419"/>
    <s v="https://onlinelibrary.wiley.com/journal/13652419"/>
    <s v="Agriculture, Aquaculture &amp; Food Science"/>
    <s v="General Aquaculture, Fisheries &amp; Fish Science"/>
    <m/>
    <d v="2023-01-06T00:00:00"/>
    <s v=""/>
    <d v="2023-01-06T00:00:00"/>
  </r>
  <r>
    <x v="753"/>
    <m/>
    <s v="1099-131X"/>
    <s v="0277-6693"/>
    <s v="Journal Of Forecasting"/>
    <s v="Current publication"/>
    <s v="HOA"/>
    <s v="Proprietary Owned"/>
    <s v="Standard Workflow"/>
    <s v="Wiley"/>
    <m/>
    <n v="2200"/>
    <s v=""/>
    <s v=""/>
    <s v=""/>
    <s v=""/>
    <m/>
    <s v="CC-BY for all"/>
    <s v="2019, 2020, 2021, 2022, 2023"/>
    <s v="10.1002/(ISSN)1099-131X"/>
    <s v="https://onlinelibrary.wiley.com/journal/1099131X"/>
    <s v="Business, Economics, Finance &amp; Accounting"/>
    <s v="General &amp; Introductory Economics"/>
    <m/>
    <d v="2023-01-06T00:00:00"/>
    <s v=""/>
    <d v="2023-01-06T00:00:00"/>
  </r>
  <r>
    <x v="754"/>
    <m/>
    <s v="2837-6846"/>
    <m/>
    <s v="Future Postharvest And Food"/>
    <s v="Current publication"/>
    <s v="OA"/>
    <s v="Society Owned"/>
    <s v="Standard Workflow"/>
    <s v="International Association of Dietary Nutrition and Safety"/>
    <m/>
    <s v=""/>
    <n v="2760"/>
    <s v=""/>
    <n v="2208"/>
    <s v=""/>
    <m/>
    <s v="CC-BY"/>
    <s v="No"/>
    <s v="10.1002/(ISSN)2837-6846"/>
    <s v="https://onlinelibrary.wiley.com/journal/28376846"/>
    <s v="Life Sciences"/>
    <s v="Food Processing, Production &amp; Manufacture"/>
    <d v="2023-05-26T00:00:00"/>
    <d v="2024-09-05T00:00:00"/>
    <d v="2023-12-04T00:00:00"/>
    <d v="2024-09-05T00:00:00"/>
  </r>
  <r>
    <x v="755"/>
    <m/>
    <s v="1530-6860"/>
    <s v=""/>
    <s v="The Faseb Journal"/>
    <s v="Current publication"/>
    <s v="HOA"/>
    <s v="Society Owned"/>
    <s v="Standard Workflow"/>
    <s v="Federation of American Societies for Experimental Biology"/>
    <m/>
    <n v="2700"/>
    <s v=""/>
    <s v=""/>
    <s v=""/>
    <s v=""/>
    <m/>
    <s v="CC-BY by mandate only"/>
    <s v="2020, 2021, 2022, 2023"/>
    <s v="10.1096/(ISSN)1530-6860"/>
    <s v="https://onlinelibrary.wiley.com/journal/15306860"/>
    <s v="Life Sciences"/>
    <s v="General Biology"/>
    <d v="2019-08-19T00:00:00"/>
    <d v="2023-01-06T00:00:00"/>
    <s v=""/>
    <d v="2023-01-06T00:00:00"/>
  </r>
  <r>
    <x v="756"/>
    <m/>
    <s v="2835-1096"/>
    <m/>
    <s v="Food Safety And Health"/>
    <s v="Current publication"/>
    <s v="OA"/>
    <s v="Society Owned"/>
    <s v="Non-Standard Workflow"/>
    <s v="International Association of Dietetic Nutrition and Safety"/>
    <m/>
    <s v=""/>
    <n v="2850"/>
    <s v=""/>
    <n v="2280"/>
    <s v=""/>
    <m/>
    <s v="CC-BY only"/>
    <s v="No"/>
    <s v="10.1002/(ISSN)2835-1096"/>
    <s v="https://onlinelibrary.wiley.com/journal/28351096"/>
    <s v="Life Sciences"/>
    <s v="Microbiology, Food Safety &amp; Security"/>
    <d v="2023-01-05T00:00:00"/>
    <d v="2023-05-12T00:00:00"/>
    <d v="2023-04-17T00:00:00"/>
    <d v="2023-05-12T00:00:00"/>
  </r>
  <r>
    <x v="757"/>
    <m/>
    <s v="2048-7177"/>
    <m/>
    <s v="Food Science &amp; Nutrition"/>
    <s v="Current publication"/>
    <s v="OA"/>
    <s v="Proprietary Owned"/>
    <s v="Standard Workflow"/>
    <s v="Wiley"/>
    <m/>
    <s v=""/>
    <n v="2730"/>
    <n v="2730"/>
    <n v="2184"/>
    <n v="2184"/>
    <s v="See APC page for participating societies. APCs will be waived for Corrigendum"/>
    <s v="CC-BY only"/>
    <s v="No"/>
    <s v="10.1002/(ISSN)2048-7177"/>
    <s v="https://onlinelibrary.wiley.com/journal/20487177"/>
    <s v="Agriculture, Aquaculture &amp; Food Science"/>
    <s v="General &amp; Introductory Food Science &amp; Technology"/>
    <m/>
    <d v="2025-02-11T00:00:00"/>
    <d v="2024-09-11T00:00:00"/>
    <d v="2025-02-11T00:00:00"/>
  </r>
  <r>
    <x v="758"/>
    <s v="2293"/>
    <s v="1615-6854"/>
    <s v="1615-6846"/>
    <s v="Fuel Cells"/>
    <s v="Current publication"/>
    <s v="HOA"/>
    <s v="Proprietary Owned"/>
    <s v="Standard Workflow"/>
    <s v="Wiley-VCH"/>
    <m/>
    <n v="2200"/>
    <s v=""/>
    <s v=""/>
    <s v=""/>
    <s v=""/>
    <m/>
    <s v="CC-BY for all"/>
    <s v="2019, 2020, 2021, 2022, 2023"/>
    <s v="10.1002/(ISSN)1615-6854"/>
    <s v="https://onlinelibrary.wiley.com/journal/16156854"/>
    <s v="Physical Sciences &amp; Engineering"/>
    <s v="Batteries &amp; Fuel Cells"/>
    <m/>
    <d v="2024-03-14T00:00:00"/>
    <s v=""/>
    <d v="2024-03-14T00:00:00"/>
  </r>
  <r>
    <x v="759"/>
    <m/>
    <s v="1096-9934"/>
    <s v="0270-7314"/>
    <s v="The Journal Of Futures Markets"/>
    <s v="Current publication"/>
    <s v="HOA"/>
    <s v="Proprietary Owned"/>
    <s v="Standard Workflow"/>
    <s v="Wiley"/>
    <m/>
    <n v="2200"/>
    <s v=""/>
    <s v=""/>
    <s v=""/>
    <s v=""/>
    <m/>
    <s v="CC-BY for all"/>
    <s v="2019, 2020, 2021, 2022, 2023"/>
    <s v="10.1002/(ISSN)1096-9934"/>
    <s v="https://onlinelibrary.wiley.com/journal/10969934"/>
    <s v="Business, Economics, Finance &amp; Accounting"/>
    <s v="General Finance &amp; Investments"/>
    <m/>
    <d v="2023-01-06T00:00:00"/>
    <s v=""/>
    <d v="2023-01-06T00:00:00"/>
  </r>
  <r>
    <x v="760"/>
    <m/>
    <s v="1365-2427"/>
    <s v="0046-5070"/>
    <s v="Freshwater Biology"/>
    <s v="Current publication"/>
    <s v="HOA"/>
    <s v="Proprietary Owned"/>
    <s v="Standard Workflow"/>
    <s v="Blackwell"/>
    <m/>
    <n v="3150"/>
    <s v=""/>
    <s v=""/>
    <s v=""/>
    <s v=""/>
    <m/>
    <s v="CC-BY for all"/>
    <s v="2019, 2020, 2021, 2022, 2023"/>
    <s v="10.1111/(ISSN)1365-2427"/>
    <s v="https://onlinelibrary.wiley.com/journal/13652427"/>
    <s v="Life Sciences"/>
    <s v="Ecology &amp; Organismal Biology"/>
    <m/>
    <d v="2023-01-06T00:00:00"/>
    <s v=""/>
    <d v="2023-01-06T00:00:00"/>
  </r>
  <r>
    <x v="761"/>
    <s v="2250"/>
    <s v="1522-2608"/>
    <s v="0936-7195"/>
    <s v="Gamm - Mitteilungen"/>
    <s v="Current publication"/>
    <s v="HOA"/>
    <s v="Society Owned"/>
    <s v="Standard Workflow"/>
    <s v="Gesellschaft fur Angewandte Mathematik und Mechanik"/>
    <m/>
    <n v="2700"/>
    <s v=""/>
    <s v=""/>
    <s v=""/>
    <s v=""/>
    <m/>
    <s v="CC-BY for all"/>
    <s v="2019, 2020, 2021, 2022, 2023"/>
    <s v="10.1002/(ISSN)1522-2608"/>
    <s v="https://onlinelibrary.wiley.com/journal/15222608"/>
    <s v="Mathematics &amp; Statistics"/>
    <s v="General &amp; Introductory Mathematics"/>
    <m/>
    <d v="2024-03-14T00:00:00"/>
    <s v=""/>
    <d v="2024-03-14T00:00:00"/>
  </r>
  <r>
    <x v="762"/>
    <m/>
    <s v="2692-3823"/>
    <s v="2692-3831"/>
    <s v="Climate And Energy"/>
    <s v="Current publication"/>
    <s v="SUBS"/>
    <s v="Proprietary Owned"/>
    <s v="Standard Workflow"/>
    <s v="Wiley"/>
    <m/>
    <s v=""/>
    <s v=" "/>
    <s v=""/>
    <s v=""/>
    <s v=""/>
    <m/>
    <s v="CTA"/>
    <s v="2019, 2020, 2021, 2022, 2023"/>
    <s v="10.1002/(ISSN)1545-7907"/>
    <s v="https://onlinelibrary.wiley.com/journal/26923823"/>
    <s v="Business, Economics, Finance &amp; Accounting"/>
    <s v="Oil &amp; Energy Economics"/>
    <m/>
    <d v="2023-01-06T00:00:00"/>
    <s v=""/>
    <d v="2023-01-06T00:00:00"/>
  </r>
  <r>
    <x v="763"/>
    <m/>
    <s v="1601-183X"/>
    <s v="1601-1848"/>
    <s v="Genes, Brain And Behavior"/>
    <s v="Current publication"/>
    <s v="OA"/>
    <s v="Joint Owned"/>
    <s v="Standard Workflow"/>
    <s v="Blackwell &amp; International Behavioural and Neural Genetics Society"/>
    <s v="EEO flipped on 09/08/2021; Full OA from 01/01/2022"/>
    <s v=""/>
    <n v="3000"/>
    <n v="3000"/>
    <n v="2400"/>
    <n v="2400"/>
    <m/>
    <s v="CC-BY for all"/>
    <s v="2019, 2020, 2021"/>
    <s v="10.1111/(ISSN)1601-183X"/>
    <s v="https://onlinelibrary.wiley.com/journal/1601183X"/>
    <s v="Life Sciences"/>
    <s v="Neuroscience"/>
    <m/>
    <d v="2025-02-11T00:00:00"/>
    <d v="2024-11-13T00:00:00"/>
    <d v="2025-02-11T00:00:00"/>
  </r>
  <r>
    <x v="764"/>
    <m/>
    <s v="1944-9224"/>
    <s v="0886-6236"/>
    <s v="Global Biogeochemical Cycles"/>
    <s v="Current publication"/>
    <s v="HOA"/>
    <s v="Society Owned"/>
    <s v="Standard Workflow"/>
    <s v="American Geophysical Union"/>
    <m/>
    <n v="2700"/>
    <s v=""/>
    <s v=""/>
    <s v=""/>
    <s v=""/>
    <m/>
    <s v="CC-BY for all"/>
    <s v="2019, 2020, 2021, 2022, 2023"/>
    <s v="10.1002/(ISSN)1944-9224"/>
    <s v="https://agupubs.onlinelibrary.wiley.com/journal/19449224"/>
    <s v="Earth, Space &amp; Environmental Sciences"/>
    <s v="Geology &amp; Geophysics"/>
    <m/>
    <d v="2023-01-06T00:00:00"/>
    <s v=""/>
    <d v="2023-01-06T00:00:00"/>
  </r>
  <r>
    <x v="765"/>
    <m/>
    <s v="1472-4669"/>
    <s v="1472-4677"/>
    <s v="Geobiology"/>
    <s v="Current publication"/>
    <s v="HOA"/>
    <s v="Proprietary Owned"/>
    <s v="Standard Workflow"/>
    <s v="Blackwell"/>
    <m/>
    <n v="2200"/>
    <s v=""/>
    <s v=""/>
    <s v=""/>
    <s v=""/>
    <m/>
    <s v="CC-BY for all"/>
    <s v="2019, 2020, 2021, 2022, 2023"/>
    <s v="10.1111/(ISSN)1472-4669"/>
    <s v="https://onlinelibrary.wiley.com/journal/14724669"/>
    <s v="Earth, Space &amp; Environmental Sciences"/>
    <s v="Paleontology, Paleobiology &amp; Geobiology"/>
    <m/>
    <d v="2023-01-06T00:00:00"/>
    <s v=""/>
    <d v="2023-01-06T00:00:00"/>
  </r>
  <r>
    <x v="766"/>
    <m/>
    <s v="1365-2486"/>
    <s v="1354-1013"/>
    <s v="Global Change Biology"/>
    <s v="Current publication"/>
    <s v="HOA"/>
    <s v="Proprietary Owned"/>
    <s v="Standard Workflow"/>
    <s v="Blackwell"/>
    <m/>
    <n v="3150"/>
    <s v=""/>
    <s v=""/>
    <s v=""/>
    <s v=""/>
    <m/>
    <s v="CC-BY for all"/>
    <s v="2019, 2020, 2021, 2022, 2023"/>
    <s v="10.1111/(ISSN)1365-2486"/>
    <s v="https://onlinelibrary.wiley.com/journal/13652486"/>
    <s v="Life Sciences"/>
    <s v="Conservation Science"/>
    <m/>
    <d v="2023-01-06T00:00:00"/>
    <s v=""/>
    <d v="2023-01-06T00:00:00"/>
  </r>
  <r>
    <x v="767"/>
    <m/>
    <s v="1757-1707"/>
    <s v="1757-1693"/>
    <s v="Gcb Bioenergy"/>
    <s v="Current publication"/>
    <s v="OA"/>
    <s v="Proprietary Owned"/>
    <s v="Standard Workflow"/>
    <s v="Wiley"/>
    <m/>
    <s v=""/>
    <n v="2350"/>
    <s v=""/>
    <n v="1880"/>
    <s v=""/>
    <m/>
    <s v="CC-BY only"/>
    <s v="No"/>
    <s v="10.1111/(ISSN)1757-1707"/>
    <s v="https://onlinelibrary.wiley.com/journal/17571707"/>
    <s v="Life Sciences"/>
    <s v="Biotechnology (Life Sciences)"/>
    <m/>
    <d v="2023-09-18T00:00:00"/>
    <d v="2024-09-11T00:00:00"/>
    <d v="2023-09-18T00:00:00"/>
  </r>
  <r>
    <x v="768"/>
    <m/>
    <s v="1098-2264"/>
    <s v="1045-2257"/>
    <s v="Genes, Chromosomes And Cancer"/>
    <s v="Current publication"/>
    <s v="HOA"/>
    <s v="Proprietary Owned"/>
    <s v="Standard Workflow"/>
    <s v="Wiley"/>
    <m/>
    <n v="2200"/>
    <s v=""/>
    <s v=""/>
    <s v=""/>
    <s v=""/>
    <m/>
    <s v="CC-BY for all"/>
    <s v="2019, 2020, 2021, 2022, 2023"/>
    <s v="10.1002/(ISSN)1098-2264"/>
    <s v="https://onlinelibrary.wiley.com/journal/10982264"/>
    <s v="Medicine"/>
    <s v="Oncology &amp; Radiotherapy"/>
    <m/>
    <d v="2023-01-06T00:00:00"/>
    <s v=""/>
    <d v="2023-01-06T00:00:00"/>
  </r>
  <r>
    <x v="769"/>
    <m/>
    <s v="2056-6646"/>
    <m/>
    <s v="Global Challenges"/>
    <s v="Current publication"/>
    <s v="OA"/>
    <s v="Proprietary Owned"/>
    <s v="Standard Workflow"/>
    <s v="Wiley"/>
    <m/>
    <s v=""/>
    <n v="3180"/>
    <n v="3180"/>
    <n v="2424"/>
    <n v="2544"/>
    <m/>
    <s v="CC-BY only"/>
    <s v="No"/>
    <s v="10.1002/(ISSN)2056-6646"/>
    <s v="https://onlinelibrary.wiley.com/journal/20566646"/>
    <s v="Physical Sciences &amp; Engineering"/>
    <s v="General Science"/>
    <m/>
    <d v="2025-02-11T00:00:00"/>
    <d v="2024-09-11T00:00:00"/>
    <d v="2025-02-11T00:00:00"/>
  </r>
  <r>
    <x v="770"/>
    <m/>
    <s v="2049-6060"/>
    <m/>
    <s v="Geoscience Data Journal"/>
    <s v="Current publication"/>
    <s v="OA"/>
    <s v="Joint Owned"/>
    <s v="Standard Workflow"/>
    <s v="Wiley &amp; Royal Meteorological Society"/>
    <m/>
    <s v=""/>
    <n v="1850"/>
    <n v="1480"/>
    <n v="1480"/>
    <n v="1184"/>
    <s v="See APC page for participating society"/>
    <s v="CC-BY only"/>
    <s v="No"/>
    <s v="10.1002/(ISSN)2049-6060"/>
    <s v="https://rmets.onlinelibrary.wiley.com/journal/20496060"/>
    <s v="Earth, Space &amp; Environmental Sciences"/>
    <s v="General &amp; Introductory Earth Sciences"/>
    <m/>
    <d v="2025-02-11T00:00:00"/>
    <d v="2024-11-13T00:00:00"/>
    <d v="2025-02-11T00:00:00"/>
  </r>
  <r>
    <x v="771"/>
    <m/>
    <s v="1520-6548"/>
    <s v="0883-6353"/>
    <s v="Geoarchaeology"/>
    <s v="Current publication"/>
    <s v="HOA"/>
    <s v="Proprietary Owned"/>
    <s v="Standard Workflow"/>
    <s v="Wiley"/>
    <m/>
    <n v="2200"/>
    <s v=""/>
    <s v=""/>
    <s v=""/>
    <s v=""/>
    <m/>
    <s v="CC-BY for all"/>
    <s v="2019, 2020, 2021, 2022, 2023"/>
    <s v="10.1002/(ISSN)1520-6548"/>
    <s v="https://onlinelibrary.wiley.com/journal/15206548"/>
    <s v="Earth, Space &amp; Environmental Sciences"/>
    <s v="Soil Science &amp; Geoarchaeology"/>
    <m/>
    <d v="2023-01-06T00:00:00"/>
    <s v=""/>
    <d v="2023-01-06T00:00:00"/>
  </r>
  <r>
    <x v="772"/>
    <m/>
    <s v="1538-4632"/>
    <s v="0016-7363"/>
    <s v="Geographical Analysis"/>
    <s v="Current publication"/>
    <s v="HOA"/>
    <s v="Society Owned"/>
    <s v="Standard Workflow"/>
    <s v="Ohio State University Department of Geography"/>
    <m/>
    <n v="2700"/>
    <s v=""/>
    <s v=""/>
    <s v=""/>
    <s v=""/>
    <m/>
    <s v="CC-BY for all"/>
    <s v="2019, 2020, 2021, 2022, 2023"/>
    <s v="10.1111/(ISSN)1538-4632"/>
    <s v="https://onlinelibrary.wiley.com/journal/15384632"/>
    <s v="Social &amp; Behavioral Sciences"/>
    <s v="Geographical Methodology &amp; Techniques"/>
    <m/>
    <d v="2023-05-03T00:00:00"/>
    <s v=""/>
    <d v="2023-05-03T00:00:00"/>
  </r>
  <r>
    <x v="773"/>
    <m/>
    <s v="1466-8238"/>
    <s v="1466-822X"/>
    <s v="Global Ecology And Biogeography"/>
    <s v="Current publication"/>
    <s v="HOA"/>
    <s v="Proprietary Owned"/>
    <s v="Standard Workflow"/>
    <s v="Blackwell"/>
    <m/>
    <n v="3150"/>
    <s v=""/>
    <s v=""/>
    <s v=""/>
    <s v=""/>
    <m/>
    <s v="CC-BY for all"/>
    <s v="2019, 2020, 2021, 2022, 2023"/>
    <s v="10.1111/(ISSN)1466-8238"/>
    <s v="https://onlinelibrary.wiley.com/journal/14668238"/>
    <s v="Life Sciences"/>
    <s v="Ecology &amp; Organismal Biology"/>
    <m/>
    <d v="2023-01-06T00:00:00"/>
    <s v=""/>
    <d v="2023-01-06T00:00:00"/>
  </r>
  <r>
    <x v="774"/>
    <m/>
    <s v="1749-8198"/>
    <m/>
    <s v="Geography Compass"/>
    <s v="Current publication"/>
    <s v="HOA"/>
    <s v="Proprietary Owned"/>
    <s v="Standard Workflow"/>
    <s v="Blackwell"/>
    <m/>
    <n v="2200"/>
    <s v=""/>
    <s v=""/>
    <s v=""/>
    <s v=""/>
    <m/>
    <s v="CC-BY for all"/>
    <s v="2019, 2020, 2021, 2022, 2023"/>
    <s v="10.1111/(ISSN)1749-8198"/>
    <s v="https://onlinelibrary.wiley.com/journal/17498198"/>
    <s v="Social &amp; Behavioral Sciences"/>
    <s v="General &amp; Introductory Geography"/>
    <m/>
    <d v="2023-01-06T00:00:00"/>
    <s v=""/>
    <d v="2023-01-06T00:00:00"/>
  </r>
  <r>
    <x v="775"/>
    <m/>
    <s v="1939-3466"/>
    <s v="1537-1727"/>
    <s v="General Anthropology"/>
    <s v="Current publication"/>
    <s v="HOA"/>
    <s v="Society Owned"/>
    <s v="Standard Workflow"/>
    <s v="American Anthropological Association"/>
    <m/>
    <n v="2700"/>
    <s v=""/>
    <s v=""/>
    <s v=""/>
    <s v=""/>
    <m/>
    <s v="CC-BY for all"/>
    <s v="2019, 2020, 2021, 2022, 2023"/>
    <s v="10.1111/(ISSN)1939-3466"/>
    <s v="https://anthrosource.onlinelibrary.wiley.com/journal/19393466"/>
    <s v="Social &amp; Behavioral Sciences"/>
    <s v="General &amp; Introductory Anthropology"/>
    <m/>
    <d v="2023-01-06T00:00:00"/>
    <s v=""/>
    <d v="2023-01-06T00:00:00"/>
  </r>
  <r>
    <x v="776"/>
    <m/>
    <s v="1468-0424"/>
    <s v="0953-5233"/>
    <s v="Gender &amp; History"/>
    <s v="Current publication"/>
    <s v="HOA"/>
    <s v="Proprietary Owned"/>
    <s v="Standard Workflow"/>
    <s v="Blackwell"/>
    <m/>
    <n v="2200"/>
    <s v=""/>
    <s v=""/>
    <s v=""/>
    <s v=""/>
    <m/>
    <s v="CC-BY for all"/>
    <s v="2019, 2020, 2021, 2022, 2023"/>
    <s v="10.1111/(ISSN)1468-0424"/>
    <s v="https://onlinelibrary.wiley.com/journal/14680424"/>
    <s v="Humanities"/>
    <s v="Gender &amp; History"/>
    <m/>
    <d v="2023-01-06T00:00:00"/>
    <s v=""/>
    <d v="2023-01-06T00:00:00"/>
  </r>
  <r>
    <x v="777"/>
    <m/>
    <s v="2054-4049"/>
    <m/>
    <s v="Geo: Geography And Environment"/>
    <s v="Current publication"/>
    <s v="OA"/>
    <s v="Joint Owned"/>
    <s v="Standard Workflow"/>
    <s v="Wiley &amp; Royal Geographical Society"/>
    <m/>
    <s v=""/>
    <n v="2150"/>
    <n v="2150"/>
    <n v="1720"/>
    <n v="1720"/>
    <s v="See APC page for participating societies. APC waived for Commentary"/>
    <s v="CC-BY for all"/>
    <s v="No"/>
    <s v="10.1002/(ISSN)2054-4049"/>
    <s v="https://onlinelibrary.wiley.com/journal/20544049"/>
    <s v="Social &amp; Behavioral Sciences"/>
    <s v="General &amp; Introductory Geography"/>
    <m/>
    <d v="2025-02-11T00:00:00"/>
    <d v="2024-11-13T00:00:00"/>
    <d v="2025-02-11T00:00:00"/>
  </r>
  <r>
    <x v="778"/>
    <m/>
    <s v="1475-4959"/>
    <s v="0016-7398"/>
    <s v="The Geographical Journal"/>
    <s v="Current publication"/>
    <s v="HOA"/>
    <s v="Society Owned"/>
    <s v="Standard Workflow"/>
    <s v="Royal Geographical Society (with the Institute of British Geographers)"/>
    <m/>
    <n v="2700"/>
    <s v=""/>
    <s v=""/>
    <s v=""/>
    <s v=""/>
    <m/>
    <s v="CC-BY for all"/>
    <s v="2019, 2020, 2021, 2022, 2023"/>
    <s v="10.1111/(ISSN)1475-4959"/>
    <s v="https://onlinelibrary.wiley.com/journal/14754959"/>
    <s v="Social &amp; Behavioral Sciences"/>
    <s v="General &amp; Introductory Geography"/>
    <m/>
    <d v="2023-01-06T00:00:00"/>
    <s v=""/>
    <d v="2023-01-06T00:00:00"/>
  </r>
  <r>
    <x v="779"/>
    <m/>
    <s v="1745-5871"/>
    <s v="1745-5863"/>
    <s v="Geographical Research"/>
    <s v="Current publication"/>
    <s v="HOA"/>
    <s v="Society Owned"/>
    <s v="Standard Workflow"/>
    <s v="Institute of Australian Geographers Inc."/>
    <m/>
    <n v="2700"/>
    <s v=""/>
    <s v=""/>
    <s v=""/>
    <s v=""/>
    <m/>
    <s v="CC-BY for all"/>
    <s v="2019, 2020, 2021, 2022, 2023"/>
    <s v="10.1111/(ISSN)1745-5871"/>
    <s v="https://onlinelibrary.wiley.com/journal/17455871"/>
    <s v="Social &amp; Behavioral Sciences"/>
    <s v="General &amp; Introductory Geography"/>
    <m/>
    <d v="2023-01-06T00:00:00"/>
    <s v=""/>
    <d v="2023-01-06T00:00:00"/>
  </r>
  <r>
    <x v="780"/>
    <s v="2478"/>
    <s v="1865-7389"/>
    <s v="1865-7362"/>
    <s v="Geomechanics And Tunnelling"/>
    <s v="Current publication"/>
    <s v="SUBS"/>
    <s v="Society Owned"/>
    <s v="Standard Workflow"/>
    <s v="Osterreichische Gesellschaft fur Geomechanik"/>
    <m/>
    <s v=""/>
    <s v=" "/>
    <s v=""/>
    <s v=""/>
    <s v=""/>
    <m/>
    <s v="CTA"/>
    <s v="2019, 2020, 2021, 2022, 2023"/>
    <s v="10.1002/(ISSN)1865-7389"/>
    <s v="https://onlinelibrary.wiley.com/journal/18657389"/>
    <s v="Physical Sciences &amp; Engineering"/>
    <s v="General &amp; Introductory Civil Engineering &amp; Construction"/>
    <m/>
    <d v="2024-03-14T00:00:00"/>
    <s v=""/>
    <d v="2024-03-14T00:00:00"/>
  </r>
  <r>
    <x v="781"/>
    <m/>
    <s v="1098-2272"/>
    <s v="0741-0395"/>
    <s v="Genetic Epidemiology"/>
    <s v="Current publication"/>
    <s v="HOA"/>
    <s v="Proprietary Owned"/>
    <s v="Standard Workflow"/>
    <s v="Wiley"/>
    <m/>
    <n v="2200"/>
    <s v=""/>
    <s v=""/>
    <s v=""/>
    <s v=""/>
    <m/>
    <s v="CC-BY for all"/>
    <s v="2019, 2020, 2021, 2022, 2023"/>
    <s v="10.1002/(ISSN)1098-2272"/>
    <s v="https://onlinelibrary.wiley.com/journal/10982272"/>
    <s v="Life Sciences"/>
    <s v="Human Genetics"/>
    <m/>
    <d v="2023-01-06T00:00:00"/>
    <s v=""/>
    <d v="2023-01-06T00:00:00"/>
  </r>
  <r>
    <x v="782"/>
    <m/>
    <s v="1756-1183"/>
    <s v="0016-8831"/>
    <s v="The German Quarterly"/>
    <s v="Current publication"/>
    <s v="HOA"/>
    <s v="Society Owned"/>
    <s v="Standard Workflow"/>
    <s v="American Association of Teachers of German"/>
    <m/>
    <n v="2700"/>
    <s v=""/>
    <s v=""/>
    <s v=""/>
    <s v=""/>
    <m/>
    <s v="CC-BY for all"/>
    <s v="2019, 2020, 2021, 2022, 2023"/>
    <s v="10.1111/(ISSN)1756-1183"/>
    <s v="https://onlinelibrary.wiley.com/journal/17561183"/>
    <s v="Humanities"/>
    <s v="Cultural Studies General"/>
    <m/>
    <d v="2023-01-06T00:00:00"/>
    <s v=""/>
    <d v="2023-01-06T00:00:00"/>
  </r>
  <r>
    <x v="783"/>
    <m/>
    <s v="1741-2358"/>
    <s v="0734-0664"/>
    <s v="Gerodontology"/>
    <s v="Current publication"/>
    <s v="HOA"/>
    <s v="Joint Owned"/>
    <s v="Standard Workflow"/>
    <s v="Gerodontology Association"/>
    <m/>
    <n v="2200"/>
    <s v=""/>
    <s v=""/>
    <s v=""/>
    <s v=""/>
    <m/>
    <s v="CC-BY for all"/>
    <s v="2019, 2020, 2021, 2022, 2023"/>
    <s v="10.1111/(ISSN)1741-2358"/>
    <s v="https://onlinelibrary.wiley.com/journal/17412358"/>
    <s v="Nursing, Dentistry &amp; Healthcare"/>
    <s v="Gerodontology"/>
    <m/>
    <d v="2023-01-06T00:00:00"/>
    <s v=""/>
    <d v="2023-01-06T00:00:00"/>
  </r>
  <r>
    <x v="784"/>
    <s v="2534"/>
    <s v="2190-6653"/>
    <s v="0172-6145"/>
    <s v="Geotechnik"/>
    <s v="Current publication"/>
    <s v="SUBS"/>
    <s v="Society Owned"/>
    <s v="Standard Workflow"/>
    <s v="Deutsche Gesellschaft fur Geotechnik e V"/>
    <m/>
    <s v=""/>
    <s v=" "/>
    <s v=""/>
    <s v=""/>
    <s v=""/>
    <m/>
    <s v="CTA"/>
    <s v="2019, 2020, 2021, 2022, 2023"/>
    <s v="10.1002/(ISSN)2190-6653"/>
    <s v="https://onlinelibrary.wiley.com/journal/21906653"/>
    <s v="Physical Sciences &amp; Engineering"/>
    <s v="General &amp; Introductory Civil Engineering &amp; Construction"/>
    <m/>
    <d v="2024-03-14T00:00:00"/>
    <s v=""/>
    <d v="2024-03-14T00:00:00"/>
  </r>
  <r>
    <x v="785"/>
    <m/>
    <s v="1468-8123"/>
    <m/>
    <s v="Geofluids"/>
    <s v="Current publication"/>
    <s v="OA"/>
    <s v="Proprietary Owned"/>
    <s v="Standard Workflow"/>
    <s v="Blackwell/Hindawi"/>
    <m/>
    <s v=""/>
    <n v="1880"/>
    <s v=""/>
    <n v="1504"/>
    <s v=""/>
    <m/>
    <s v="CC-BY for all"/>
    <s v="No"/>
    <s v="10.1111/(ISSN)1468-8123"/>
    <s v="https://onlinelibrary.wiley.com/journal/6816"/>
    <s v="Earth, Space &amp; Environmental Sciences"/>
    <s v="Geology &amp; Geophysics"/>
    <d v="2023-01-05T00:00:00"/>
    <d v="2024-04-15T00:00:00"/>
    <d v="2024-10-15T00:00:00"/>
    <d v="2024-04-15T00:00:00"/>
  </r>
  <r>
    <x v="786"/>
    <m/>
    <s v="1365-2494"/>
    <s v="0142-5242"/>
    <s v="Grass And Forage Science"/>
    <s v="Current publication"/>
    <s v="HOA"/>
    <s v="Proprietary Owned"/>
    <s v="Standard Workflow"/>
    <s v="Blackwell"/>
    <m/>
    <n v="2200"/>
    <s v=""/>
    <s v=""/>
    <s v=""/>
    <s v=""/>
    <m/>
    <s v="CC-BY for all"/>
    <s v="2019, 2020, 2021, 2022, 2023"/>
    <s v="10.1111/(ISSN)1365-2494"/>
    <s v="https://onlinelibrary.wiley.com/journal/13652494"/>
    <s v="Agriculture, Aquaculture &amp; Food Science"/>
    <s v="General &amp; Introductory Agriculture"/>
    <m/>
    <d v="2023-01-06T00:00:00"/>
    <s v=""/>
    <d v="2023-01-06T00:00:00"/>
  </r>
  <r>
    <x v="787"/>
    <s v="E674"/>
    <s v="2943-9973"/>
    <s v=""/>
    <s v="Advanced Robotics Research"/>
    <s v="Current publication"/>
    <s v="OA"/>
    <s v="Proprietary Owned"/>
    <s v="Standard Workflow"/>
    <s v="Wiley"/>
    <s v=""/>
    <s v=""/>
    <n v="2500"/>
    <s v=""/>
    <n v="2000"/>
    <s v=""/>
    <s v=""/>
    <s v="CC-BY"/>
    <s v="No"/>
    <s v="10.1002/(ISSN)2943-9973"/>
    <s v="https://onlinelibrary.wiley.com/journal/29439973"/>
    <s v="Physical Sciences &amp; Engineering"/>
    <s v="Robotics"/>
    <d v="2024-09-05T00:00:00"/>
    <d v="2025-05-07T00:00:00"/>
    <d v="2025-05-07T00:00:00"/>
    <d v="2025-05-07T00:00:00"/>
  </r>
  <r>
    <x v="788"/>
    <m/>
    <s v="1447-0594"/>
    <s v="1444-1586"/>
    <s v="Geriatrics &amp; Gerontology International"/>
    <s v="Current publication"/>
    <s v="HOA"/>
    <s v="Society Owned"/>
    <s v="Standard Workflow"/>
    <s v="Japanese Geriatrics Society"/>
    <m/>
    <n v="2700"/>
    <s v=""/>
    <s v=""/>
    <s v=""/>
    <s v=""/>
    <m/>
    <s v="CC-BY only"/>
    <s v="2019, 2020, 2021, 2022, 2023"/>
    <s v="10.1111/(ISSN)1447-0594"/>
    <s v="https://onlinelibrary.wiley.com/journal/14470594"/>
    <s v="Medicine"/>
    <s v="Geriatric Medicine"/>
    <m/>
    <d v="2023-05-03T00:00:00"/>
    <s v=""/>
    <d v="2023-05-03T00:00:00"/>
  </r>
  <r>
    <x v="789"/>
    <m/>
    <s v="2641-6573"/>
    <m/>
    <s v="Advanced Genetics"/>
    <s v="Current publication"/>
    <s v="OA"/>
    <s v="Proprietary Owned"/>
    <s v="Standard Workflow"/>
    <s v="Wiley"/>
    <m/>
    <s v=""/>
    <n v="2320"/>
    <n v="2320"/>
    <n v="1856"/>
    <n v="1856"/>
    <m/>
    <s v="CC-BY only"/>
    <s v="No"/>
    <s v="10.1002/(ISSN)2641-6573"/>
    <s v="https://onlinelibrary.wiley.com/journal/26416573"/>
    <s v="Life Sciences"/>
    <s v="Genetics"/>
    <m/>
    <d v="2025-02-11T00:00:00"/>
    <d v="2024-09-11T00:00:00"/>
    <d v="2025-02-11T00:00:00"/>
  </r>
  <r>
    <x v="790"/>
    <m/>
    <s v="1751-908X"/>
    <s v="1639-4488"/>
    <s v="Geostandards And Geoanalytical Research"/>
    <s v="Current publication"/>
    <s v="HOA"/>
    <s v="Society Owned"/>
    <s v="Standard Workflow"/>
    <s v="International Association of Geoanalysts"/>
    <m/>
    <n v="2700"/>
    <s v=""/>
    <s v=""/>
    <s v=""/>
    <s v=""/>
    <m/>
    <s v="CC-BY only"/>
    <s v="2019, 2020, 2021, 2022, 2023"/>
    <s v="10.1111/(ISSN)1751-908X"/>
    <s v="https://onlinelibrary.wiley.com/journal/1751908X"/>
    <s v="Earth, Space &amp; Environmental Sciences"/>
    <s v="Geochemistry &amp; Mineralogy"/>
    <m/>
    <d v="2023-05-03T00:00:00"/>
    <s v=""/>
    <d v="2023-05-03T00:00:00"/>
  </r>
  <r>
    <x v="791"/>
    <m/>
    <s v="2471-1403"/>
    <m/>
    <s v="Geohealth"/>
    <s v="Current publication"/>
    <s v="OA"/>
    <s v="Society Owned"/>
    <s v="Standard Workflow"/>
    <s v="American Geophysical Union"/>
    <m/>
    <s v=""/>
    <n v="2710"/>
    <n v="2168"/>
    <n v="2168"/>
    <n v="1734.4"/>
    <s v="APCs will be waived for Editorial, Introduction to a Special Section, Comment, Commentary, and Reply"/>
    <s v="CC-BY for all"/>
    <s v="No"/>
    <s v="10.1002/(ISSN)2471-1403"/>
    <s v="https://agupubs.onlinelibrary.wiley.com/journal/24711403"/>
    <s v="Earth, Space &amp; Environmental Sciences"/>
    <s v="General &amp; Introductory Environmental Studies"/>
    <m/>
    <d v="2025-02-11T00:00:00"/>
    <d v="2025-02-03T00:00:00"/>
    <d v="2025-02-11T00:00:00"/>
  </r>
  <r>
    <x v="792"/>
    <s v="GHG"/>
    <s v="2152-3878"/>
    <m/>
    <s v="Greenhouse Gases: Science And Technology"/>
    <s v="Current publication"/>
    <s v="HOA"/>
    <s v="Joint Owned"/>
    <s v="Standard Workflow"/>
    <s v="Wiley and SCI (Society of Chemical Industry)"/>
    <m/>
    <n v="2200"/>
    <s v=""/>
    <s v=""/>
    <s v=""/>
    <s v=""/>
    <m/>
    <s v="CC-BY for all"/>
    <s v="2019, 2020, 2021, 2022, 2023"/>
    <s v="10.1002/(ISSN)2152-3878"/>
    <s v="https://onlinelibrary.wiley.com/journal/21523878"/>
    <s v="Physical Sciences &amp; Engineering"/>
    <s v="Carbon Capture &amp; Storage"/>
    <m/>
    <d v="2023-01-06T00:00:00"/>
    <s v=""/>
    <d v="2023-01-06T00:00:00"/>
  </r>
  <r>
    <x v="793"/>
    <m/>
    <s v="2836-3973"/>
    <m/>
    <s v="Clinical And Public Health Guidelines"/>
    <s v="Current publication"/>
    <s v="OA"/>
    <s v="Society Owned"/>
    <s v="Standard Workflow"/>
    <s v="Guidelines International Network"/>
    <m/>
    <s v=""/>
    <n v="3050"/>
    <s v=""/>
    <n v="2440"/>
    <s v=""/>
    <m/>
    <s v="CC-BY only"/>
    <s v="No"/>
    <s v="10.1002/(ISSN)2836-3973"/>
    <s v="https://onlinelibrary.wiley.com/journal/28363973"/>
    <s v="Health Sciences"/>
    <s v="Evidence-Based Health Care"/>
    <d v="2023-04-03T00:00:00"/>
    <d v="2024-09-05T00:00:00"/>
    <d v="2023-09-14T00:00:00"/>
    <d v="2024-09-05T00:00:00"/>
  </r>
  <r>
    <x v="794"/>
    <m/>
    <s v="1099-1034"/>
    <s v="0072-1050"/>
    <s v="Geological Journal"/>
    <s v="Current publication"/>
    <s v="HOA"/>
    <s v="Proprietary Owned"/>
    <s v="Standard Workflow"/>
    <s v="Wiley"/>
    <m/>
    <n v="2200"/>
    <s v=""/>
    <s v=""/>
    <s v=""/>
    <s v=""/>
    <m/>
    <s v="CC-BY for all"/>
    <s v="2019, 2020, 2021, 2022, 2023"/>
    <s v="10.1002/(ISSN)1099-1034"/>
    <s v="https://onlinelibrary.wiley.com/journal/10991034"/>
    <s v="Earth, Space &amp; Environmental Sciences"/>
    <s v="Geology &amp; Geophysics"/>
    <m/>
    <d v="2023-01-06T00:00:00"/>
    <s v=""/>
    <d v="2023-01-06T00:00:00"/>
  </r>
  <r>
    <x v="795"/>
    <m/>
    <s v="1468-0483"/>
    <s v="0016-8777"/>
    <s v="German Life And Letters"/>
    <s v="Current publication"/>
    <s v="HOA"/>
    <s v="Joint Owned"/>
    <s v="Standard Workflow"/>
    <s v="Blackwell/Editorial Board"/>
    <m/>
    <n v="2200"/>
    <s v=""/>
    <s v=""/>
    <s v=""/>
    <s v=""/>
    <m/>
    <s v="CC-BY for all"/>
    <s v="2019, 2020, 2021, 2022, 2023"/>
    <s v="10.1111/(ISSN)1468-0483"/>
    <s v="https://onlinelibrary.wiley.com/journal/14680483"/>
    <s v="Humanities"/>
    <s v="European Literature"/>
    <m/>
    <d v="2023-01-06T00:00:00"/>
    <s v=""/>
    <d v="2023-01-06T00:00:00"/>
  </r>
  <r>
    <x v="796"/>
    <m/>
    <s v="1098-1136"/>
    <s v="0894-1491"/>
    <s v="Glia"/>
    <s v="Current publication"/>
    <s v="HOA"/>
    <s v="Proprietary Owned"/>
    <s v="Standard Workflow"/>
    <s v="Wiley"/>
    <m/>
    <n v="3150"/>
    <s v=""/>
    <s v=""/>
    <s v=""/>
    <s v=""/>
    <m/>
    <s v="CC-BY for all"/>
    <s v="2019, 2020, 2021, 2022, 2023"/>
    <s v="10.1002/(ISSN)1098-1136"/>
    <s v="https://onlinelibrary.wiley.com/journal/10981136"/>
    <s v="Life Sciences"/>
    <s v="Neuroscience"/>
    <m/>
    <d v="2023-01-06T00:00:00"/>
    <s v=""/>
    <d v="2023-01-06T00:00:00"/>
  </r>
  <r>
    <x v="797"/>
    <m/>
    <s v="1471-0374"/>
    <s v="1470-2266"/>
    <s v="Global Networks"/>
    <s v="Current publication"/>
    <s v="HOA"/>
    <s v="Joint Owned"/>
    <s v="Standard Workflow"/>
    <s v="Blackwell/Editorial Board"/>
    <m/>
    <n v="2200"/>
    <s v=""/>
    <s v=""/>
    <s v=""/>
    <s v=""/>
    <m/>
    <s v="CC-BY for all"/>
    <s v="2019, 2020, 2021, 2022, 2023"/>
    <s v="10.1111/(ISSN)1471-0374"/>
    <s v="https://onlinelibrary.wiley.com/journal/14710374"/>
    <s v="Social &amp; Behavioral Sciences"/>
    <s v="General &amp; Introductory Geography"/>
    <m/>
    <d v="2023-01-06T00:00:00"/>
    <s v=""/>
    <d v="2023-01-06T00:00:00"/>
  </r>
  <r>
    <x v="798"/>
    <m/>
    <s v="2770-1743"/>
    <m/>
    <s v="Grassland Research"/>
    <s v="Current publication"/>
    <s v="OA"/>
    <s v="Society Owned"/>
    <s v="Non-Standard Workflow"/>
    <s v="Lanzhou University"/>
    <m/>
    <s v=""/>
    <s v=" "/>
    <s v=""/>
    <s v=""/>
    <s v=""/>
    <s v="APCs are currently waived for this journal."/>
    <s v="CC-BY by mandate only"/>
    <s v="No"/>
    <s v="10.1002/(ISSN)2770-1743"/>
    <s v="https://onlinelibrary.wiley.com/journal/27701743"/>
    <s v="Life Sciences"/>
    <s v="Plant Science"/>
    <d v="2021-12-13T00:00:00"/>
    <d v="2023-05-03T00:00:00"/>
    <s v=""/>
    <d v="2024-04-15T00:00:00"/>
  </r>
  <r>
    <x v="799"/>
    <m/>
    <s v="1468-0491"/>
    <s v="0952-1895"/>
    <s v="Governance"/>
    <s v="Current publication"/>
    <s v="HOA"/>
    <s v="Proprietary Owned"/>
    <s v="Standard Workflow"/>
    <s v="Blackwell"/>
    <m/>
    <n v="2200"/>
    <s v=""/>
    <s v=""/>
    <s v=""/>
    <s v=""/>
    <m/>
    <s v="CC-BY for all"/>
    <s v="2019, 2020, 2021, 2022, 2023"/>
    <s v="10.1111/(ISSN)1468-0491"/>
    <s v="https://onlinelibrary.wiley.com/journal/14680491"/>
    <s v="Social &amp; Behavioral Sciences"/>
    <s v="Public Administration"/>
    <m/>
    <d v="2023-01-06T00:00:00"/>
    <s v=""/>
    <d v="2023-01-06T00:00:00"/>
  </r>
  <r>
    <x v="800"/>
    <m/>
    <s v="1758-5899"/>
    <s v="1758-5880"/>
    <s v="Global Policy"/>
    <s v="Current publication"/>
    <s v="HOA"/>
    <s v="Joint Owned"/>
    <s v="Standard Workflow"/>
    <s v="Wiley &amp; Durham University"/>
    <m/>
    <n v="2200"/>
    <s v=""/>
    <s v=""/>
    <s v=""/>
    <s v=""/>
    <m/>
    <s v="CC-BY for all"/>
    <s v="2019, 2020, 2021, 2022, 2023"/>
    <s v="10.1111/(ISSN)1758-5899"/>
    <s v="https://onlinelibrary.wiley.com/journal/17585899"/>
    <s v="Social &amp; Behavioral Sciences"/>
    <s v="General &amp; Introductory Political Science"/>
    <m/>
    <d v="2023-01-06T00:00:00"/>
    <s v=""/>
    <d v="2023-01-06T00:00:00"/>
  </r>
  <r>
    <x v="801"/>
    <m/>
    <s v="1365-2478"/>
    <s v="0016-8025"/>
    <s v="Geophysical Prospecting"/>
    <s v="Current publication"/>
    <s v="HOA"/>
    <s v="Society Owned"/>
    <s v="Standard Workflow"/>
    <s v="European Association of Geoscientists &amp; Engineers"/>
    <m/>
    <n v="2700"/>
    <s v=""/>
    <s v=""/>
    <s v=""/>
    <s v=""/>
    <m/>
    <s v="CC-BY for all"/>
    <s v="2019, 2020, 2021, 2022, 2023"/>
    <s v="10.1111/(ISSN)1365-2478"/>
    <s v="https://onlinelibrary.wiley.com/journal/13652478"/>
    <s v="Earth, Space &amp; Environmental Sciences"/>
    <s v="Geology &amp; Geophysics"/>
    <m/>
    <d v="2023-01-06T00:00:00"/>
    <s v=""/>
    <d v="2023-01-06T00:00:00"/>
  </r>
  <r>
    <x v="802"/>
    <m/>
    <s v="1099-1166"/>
    <s v="0885-6230"/>
    <s v="International Journal Of Geriatric Psychiatry"/>
    <s v="Current publication"/>
    <s v="HOA"/>
    <s v="Proprietary Owned"/>
    <s v="Standard Workflow"/>
    <s v="Wiley"/>
    <m/>
    <n v="2200"/>
    <s v=""/>
    <s v=""/>
    <s v=""/>
    <s v=""/>
    <m/>
    <s v="CC-BY for all"/>
    <s v="2019, 2020, 2021, 2022, 2023"/>
    <s v="10.1002/(ISSN)1099-1166"/>
    <s v="https://onlinelibrary.wiley.com/journal/10991166"/>
    <s v="Medicine"/>
    <s v="Psychiatry"/>
    <m/>
    <d v="2023-01-06T00:00:00"/>
    <s v=""/>
    <d v="2023-01-06T00:00:00"/>
  </r>
  <r>
    <x v="803"/>
    <m/>
    <s v="1944-8007"/>
    <s v="0094-8276"/>
    <s v="Geophysical Research Letters"/>
    <s v="Current publication"/>
    <s v="OA"/>
    <s v="Society Owned"/>
    <s v="Standard Workflow"/>
    <s v="American Geophysical Union"/>
    <s v="EEO flipped on 15/11/2022; Full OA from 01/01/2023"/>
    <s v=""/>
    <n v="2700"/>
    <s v=""/>
    <n v="2160"/>
    <s v=""/>
    <m/>
    <s v="CC-BY for all"/>
    <s v="2019, 2020, 2021, 2022"/>
    <s v="10.1002/(ISSN)1944-8007"/>
    <s v="https://agupubs.onlinelibrary.wiley.com/journal/19448007"/>
    <s v="Earth, Space &amp; Environmental Sciences"/>
    <s v="Geology &amp; Geophysics"/>
    <m/>
    <d v="2023-05-25T00:00:00"/>
    <d v="2025-02-03T00:00:00"/>
    <d v="2023-05-25T00:00:00"/>
  </r>
  <r>
    <x v="804"/>
    <m/>
    <s v="1468-2257"/>
    <s v="0017-4815"/>
    <s v="Growth And Change"/>
    <s v="Current publication"/>
    <s v="HOA"/>
    <s v="Proprietary Owned"/>
    <s v="Standard Workflow"/>
    <s v="Wiley"/>
    <m/>
    <n v="2200"/>
    <s v=""/>
    <s v=""/>
    <s v=""/>
    <s v=""/>
    <m/>
    <s v="CC-BY for all"/>
    <s v="2019, 2020, 2021, 2022, 2023"/>
    <s v="10.1111/(ISSN)1468-2257"/>
    <s v="https://onlinelibrary.wiley.com/journal/14682257"/>
    <s v="Social &amp; Behavioral Sciences"/>
    <s v="Regional Studies"/>
    <m/>
    <d v="2023-01-06T00:00:00"/>
    <s v=""/>
    <d v="2023-01-06T00:00:00"/>
  </r>
  <r>
    <x v="805"/>
    <m/>
    <s v="1687-630X"/>
    <s v="1687-6121"/>
    <s v="Gastroenterology Research And Practice"/>
    <s v="Current publication"/>
    <s v="OA"/>
    <s v="Proprietary Owned"/>
    <s v="Standard Workflow"/>
    <s v="Hindawi"/>
    <m/>
    <s v=""/>
    <n v="2440"/>
    <s v=""/>
    <n v="1776"/>
    <s v=""/>
    <m/>
    <s v="CC-BY for all"/>
    <s v="No"/>
    <s v="10.1155/6480"/>
    <s v="https://onlinelibrary.wiley.com/journal/6480"/>
    <s v="Health Sciences"/>
    <s v="Gastroenterology"/>
    <d v="2023-01-05T00:00:00"/>
    <d v="2024-04-15T00:00:00"/>
    <d v="2024-10-15T00:00:00"/>
    <d v="2024-04-15T00:00:00"/>
  </r>
  <r>
    <x v="806"/>
    <m/>
    <s v="1744-697X"/>
    <s v="1744-6961"/>
    <s v="Grassland Science"/>
    <s v="Current publication"/>
    <s v="HOA"/>
    <s v="Society Owned"/>
    <s v="Standard Workflow"/>
    <s v="Japanese Society of Grassland Science"/>
    <m/>
    <n v="2700"/>
    <s v=""/>
    <s v=""/>
    <s v=""/>
    <s v=""/>
    <m/>
    <s v="CC-BY only"/>
    <s v="2019, 2020, 2021, 2022, 2023"/>
    <s v="10.1111/(ISSN)1744-697X"/>
    <s v="https://onlinelibrary.wiley.com/journal/1744697X"/>
    <s v="Agriculture, Aquaculture &amp; Food Science"/>
    <s v="Agriculture &amp; Ecology"/>
    <m/>
    <d v="2023-05-03T00:00:00"/>
    <s v=""/>
    <d v="2023-05-03T00:00:00"/>
  </r>
  <r>
    <x v="807"/>
    <m/>
    <s v="2042-5805"/>
    <s v="2042-5791"/>
    <s v="Global Strategy Journal"/>
    <s v="Current publication"/>
    <s v="HOA"/>
    <s v="Society Owned"/>
    <s v="Standard Workflow"/>
    <s v="Strategic Management Society"/>
    <m/>
    <n v="2700"/>
    <s v=""/>
    <s v=""/>
    <s v=""/>
    <s v=""/>
    <m/>
    <s v="CC-BY only"/>
    <s v="2019, 2020, 2021, 2022, 2023"/>
    <s v="10.1002/(ISSN)2042-5805"/>
    <s v="https://onlinelibrary.wiley.com/journal/20425805"/>
    <s v="Business, Economics, Finance &amp; Accounting"/>
    <s v="Strategic Management"/>
    <m/>
    <d v="2023-05-03T00:00:00"/>
    <s v=""/>
    <d v="2023-05-03T00:00:00"/>
  </r>
  <r>
    <x v="808"/>
    <m/>
    <s v="1365-2443"/>
    <s v="1356-9597"/>
    <s v="Genes To Cells"/>
    <s v="Current publication"/>
    <s v="HOA"/>
    <s v="Joint Owned"/>
    <s v="Standard Workflow"/>
    <s v="Wiley &amp; Molecular Biology Society of Japan"/>
    <m/>
    <n v="2200"/>
    <s v=""/>
    <s v=""/>
    <s v=""/>
    <s v=""/>
    <m/>
    <s v="CC-BY for all"/>
    <s v="2019, 2020, 2021, 2022, 2023"/>
    <s v="10.1111/(ISSN)1365-2443"/>
    <s v="https://onlinelibrary.wiley.com/journal/13652443"/>
    <s v="Life Sciences"/>
    <s v="Cell &amp; Molecular Biology"/>
    <m/>
    <d v="2023-01-06T00:00:00"/>
    <s v=""/>
    <d v="2023-01-06T00:00:00"/>
  </r>
  <r>
    <x v="809"/>
    <m/>
    <s v="1751-8695"/>
    <m/>
    <s v="Iet Generation, Transmission &amp; Distribution"/>
    <s v="Current publication"/>
    <s v="OA"/>
    <s v="Society Owned"/>
    <s v="Standard Workflow"/>
    <s v="The Institution of Engineering and Technology"/>
    <m/>
    <s v=""/>
    <n v="2630"/>
    <s v=""/>
    <n v="2104"/>
    <s v=""/>
    <m/>
    <s v="CC-BY for all"/>
    <s v="No"/>
    <s v="10.1002/(ISSN)1751-8695"/>
    <s v="https://onlinelibrary.wiley.com/journal/17518695"/>
    <s v="Physical Sciences &amp; Engineering"/>
    <s v="General &amp; Introductory Electrical &amp; Electronics Engineering"/>
    <d v="2020-07-27T00:00:00"/>
    <d v="2021-03-22T00:00:00"/>
    <d v="2023-12-01T00:00:00"/>
    <d v="2023-12-12T00:00:00"/>
  </r>
  <r>
    <x v="810"/>
    <m/>
    <s v="1365-2451"/>
    <s v="0266-6979"/>
    <s v="Geology Today"/>
    <s v="Current publication"/>
    <s v="HOA"/>
    <s v="Joint Owned"/>
    <s v="Standard Workflow"/>
    <s v="Blackwell &amp; Geologists' Association"/>
    <m/>
    <n v="2200"/>
    <s v=""/>
    <s v=""/>
    <s v=""/>
    <s v=""/>
    <m/>
    <s v="Subscription CTA"/>
    <s v="2019, 2020, 2021, 2022, 2023"/>
    <s v="10.1111/(ISSN)1365-2451"/>
    <s v="https://onlinelibrary.wiley.com/journal/13652451"/>
    <s v="Earth, Space &amp; Environmental Sciences"/>
    <s v="General &amp; Introductory Earth Sciences"/>
    <m/>
    <d v="2023-05-03T00:00:00"/>
    <s v=""/>
    <d v="2023-05-03T00:00:00"/>
  </r>
  <r>
    <x v="811"/>
    <m/>
    <s v="1468-0432"/>
    <s v="0968-6673"/>
    <s v="Gender, Work &amp; Organization"/>
    <s v="Current publication"/>
    <s v="HOA"/>
    <s v="Proprietary Owned"/>
    <s v="Standard Workflow"/>
    <s v="Blackwell"/>
    <m/>
    <n v="2200"/>
    <s v=""/>
    <s v=""/>
    <s v=""/>
    <s v=""/>
    <m/>
    <s v="CC-BY for all"/>
    <s v="2019, 2020, 2021, 2022, 2023"/>
    <s v="10.1111/(ISSN)1468-0432"/>
    <s v="https://onlinelibrary.wiley.com/journal/14680432"/>
    <s v="Business, Economics, Finance &amp; Accounting"/>
    <s v="General &amp; Introductory Business &amp; Management"/>
    <m/>
    <d v="2023-01-06T00:00:00"/>
    <s v=""/>
    <d v="2023-01-06T00:00:00"/>
  </r>
  <r>
    <x v="812"/>
    <m/>
    <s v="1745-6584"/>
    <s v="0017-467X"/>
    <s v="Groundwater"/>
    <s v="Current publication"/>
    <s v="HOA"/>
    <s v="Society Owned"/>
    <s v="Standard Workflow"/>
    <s v="National Ground Water Association"/>
    <m/>
    <n v="2700"/>
    <s v=""/>
    <s v=""/>
    <s v=""/>
    <s v=""/>
    <m/>
    <s v="CC-BY for all"/>
    <s v="2019, 2020, 2021, 2022, 2023"/>
    <s v="10.1111/(ISSN)1745-6584"/>
    <s v="https://onlinelibrary.wiley.com/journal/17456584"/>
    <s v="Earth, Space &amp; Environmental Sciences"/>
    <s v="Groundwater &amp; Hydrogeology"/>
    <m/>
    <d v="2023-01-06T00:00:00"/>
    <s v=""/>
    <d v="2023-01-06T00:00:00"/>
  </r>
  <r>
    <x v="813"/>
    <m/>
    <s v="1745-6592"/>
    <s v="1069-3629"/>
    <s v="Groundwater Monitoring &amp; Remediation"/>
    <s v="Current publication"/>
    <s v="HOA"/>
    <s v="Society Owned"/>
    <s v="Standard Workflow"/>
    <s v="National Ground Water Association"/>
    <m/>
    <n v="2700"/>
    <s v=""/>
    <s v=""/>
    <s v=""/>
    <s v=""/>
    <m/>
    <s v="CC-BY for all"/>
    <s v="2019, 2020, 2021, 2022, 2023"/>
    <s v="10.1111/(ISSN)1745-6592"/>
    <s v="https://onlinelibrary.wiley.com/journal/17456592"/>
    <s v="Earth, Space &amp; Environmental Sciences"/>
    <s v="Groundwater &amp; Hydrogeology"/>
    <m/>
    <d v="2023-01-06T00:00:00"/>
    <s v=""/>
    <d v="2023-01-06T00:00:00"/>
  </r>
  <r>
    <x v="814"/>
    <m/>
    <s v="1365-2516"/>
    <s v="1351-8216"/>
    <s v="Haemophilia"/>
    <s v="Current publication"/>
    <s v="HOA"/>
    <s v="Proprietary Owned"/>
    <s v="Standard Workflow"/>
    <s v="Blackwell"/>
    <m/>
    <n v="2200"/>
    <s v=""/>
    <s v=""/>
    <s v=""/>
    <s v=""/>
    <m/>
    <s v="CC-BY by mandate only"/>
    <s v="2019, 2020, 2021, 2022, 2023"/>
    <s v="10.1111/(ISSN)1365-2516"/>
    <s v="https://onlinelibrary.wiley.com/journal/13652516"/>
    <s v="Medicine"/>
    <s v="Hematology"/>
    <m/>
    <d v="2023-05-03T00:00:00"/>
    <s v=""/>
    <d v="2023-05-03T00:00:00"/>
  </r>
  <r>
    <x v="815"/>
    <m/>
    <s v="1552-146X"/>
    <s v="0093-0334"/>
    <s v="Hastings Center Report"/>
    <s v="Current publication"/>
    <s v="HOA"/>
    <s v="Society Owned"/>
    <s v="Standard Workflow"/>
    <s v="The Hastings Center"/>
    <m/>
    <n v="2700"/>
    <s v=""/>
    <s v=""/>
    <s v=""/>
    <s v=""/>
    <m/>
    <s v="CC-BY for all"/>
    <s v="2019, 2020, 2021, 2022, 2023"/>
    <s v="10.1002/(ISSN)1552-146X"/>
    <s v="https://onlinelibrary.wiley.com/journal/1552146X"/>
    <s v="Humanities"/>
    <s v="Bioethics &amp; Medical Ethics"/>
    <m/>
    <d v="2023-01-06T00:00:00"/>
    <s v=""/>
    <d v="2023-01-06T00:00:00"/>
  </r>
  <r>
    <x v="816"/>
    <m/>
    <s v="2578-1863"/>
    <m/>
    <s v="Human Behavior And Emerging Technologies"/>
    <s v="Current publication"/>
    <s v="OA"/>
    <s v="Proprietary Owned"/>
    <s v="Standard Workflow"/>
    <s v="Wiley/Hindawi"/>
    <s v="EEO flipped on 15/09/2021; Full OA from 01/01/2022 via Hindawi"/>
    <s v=""/>
    <n v="720"/>
    <s v=""/>
    <n v="576"/>
    <s v=""/>
    <m/>
    <s v="CC-BY for all"/>
    <s v="2019, 2020, 2021"/>
    <s v="10.1002/(ISSN)2578-1863"/>
    <s v="https://onlinelibrary.wiley.com/journal/hbet"/>
    <s v="Psychology"/>
    <s v="Applied Psychology"/>
    <d v="2023-01-05T00:00:00"/>
    <d v="2023-01-19T00:00:00"/>
    <d v="2024-10-15T00:00:00"/>
    <d v="2024-03-04T00:00:00"/>
  </r>
  <r>
    <x v="817"/>
    <m/>
    <s v="1097-0193"/>
    <s v="1065-9471"/>
    <s v="Human Brain Mapping"/>
    <s v="Current publication"/>
    <s v="OA"/>
    <s v="Proprietary Owned"/>
    <s v="Standard Workflow"/>
    <s v="Wiley"/>
    <s v="EEO flipped on 06/08/2019; Full OA from 01/01/2020"/>
    <s v=""/>
    <n v="3220"/>
    <n v="3220"/>
    <n v="2576"/>
    <n v="2576"/>
    <s v="APC waived for Editorial, Erratum and Corrigendum"/>
    <s v="CC-BY for all"/>
    <n v="2019"/>
    <s v="10.1002/(ISSN)1097-0193"/>
    <s v="https://onlinelibrary.wiley.com/journal/10970193"/>
    <s v="Life Sciences"/>
    <s v="Neuroscience"/>
    <m/>
    <d v="2025-02-11T00:00:00"/>
    <d v="2024-09-11T00:00:00"/>
    <d v="2025-02-11T00:00:00"/>
  </r>
  <r>
    <x v="818"/>
    <m/>
    <s v="1098-1071"/>
    <m/>
    <s v="Heteroatom Chemistry"/>
    <s v="Current publication"/>
    <s v="OA"/>
    <s v="Proprietary Owned"/>
    <s v="Standard Workflow"/>
    <s v="Wiley/Hindawi"/>
    <m/>
    <s v=""/>
    <n v="1410"/>
    <s v=""/>
    <n v="1128"/>
    <s v=""/>
    <m/>
    <s v="CC-BY for all"/>
    <s v="No"/>
    <s v="10.1002/(ISSN)1098-1071"/>
    <s v="https://onlinelibrary.wiley.com/journal/1824"/>
    <s v="Chemistry"/>
    <s v="Organic Chemistry"/>
    <d v="2023-01-05T00:00:00"/>
    <d v="2024-03-14T00:00:00"/>
    <d v="2024-10-15T00:00:00"/>
    <d v="2024-03-14T00:00:00"/>
  </r>
  <r>
    <x v="819"/>
    <m/>
    <s v="2771-1757"/>
    <m/>
    <s v="Health Care Science"/>
    <s v="Current publication"/>
    <s v="OA"/>
    <s v="Society Owned"/>
    <s v="Non-Standard Workflow"/>
    <s v="Tsinghua University Press"/>
    <m/>
    <s v=""/>
    <n v="2210"/>
    <s v=""/>
    <n v="1768"/>
    <s v=""/>
    <m/>
    <s v="CC-BY for all"/>
    <s v="No"/>
    <s v="10.1002/(ISSN)2771-1757"/>
    <s v="https://onlinelibrary.wiley.com/journal/27711757"/>
    <s v="Health Sciences"/>
    <s v="Health Care Research"/>
    <d v="2022-01-21T00:00:00"/>
    <d v="2025-02-07T00:00:00"/>
    <d v="2025-01-28T00:00:00"/>
    <d v="2025-02-07T00:00:00"/>
  </r>
  <r>
    <x v="820"/>
    <m/>
    <s v="1542-4758"/>
    <s v="1492-7535"/>
    <s v="Hemodialysis International"/>
    <s v="Current publication"/>
    <s v="HOA"/>
    <s v="Society Owned"/>
    <s v="Standard Workflow"/>
    <s v="International Society for Hemodialysis"/>
    <m/>
    <n v="2700"/>
    <s v=""/>
    <s v=""/>
    <s v=""/>
    <s v=""/>
    <m/>
    <s v="CC-BY for all"/>
    <s v="2019, 2020, 2021, 2022, 2023"/>
    <s v="10.1111/(ISSN)1542-4758"/>
    <s v="https://onlinelibrary.wiley.com/journal/15424758"/>
    <s v="Medicine"/>
    <s v="Nephrology"/>
    <m/>
    <d v="2023-05-03T00:00:00"/>
    <s v=""/>
    <d v="2023-05-03T00:00:00"/>
  </r>
  <r>
    <x v="821"/>
    <m/>
    <s v="1536-0741"/>
    <s v="0271-0560"/>
    <s v="New Directions For Higher Education"/>
    <s v="Current publication"/>
    <s v="HOA"/>
    <s v="Proprietary Owned"/>
    <s v="Standard Workflow"/>
    <s v="Wiley"/>
    <m/>
    <n v="2200"/>
    <s v=""/>
    <s v=""/>
    <s v=""/>
    <s v=""/>
    <m/>
    <s v="CC-BY for all"/>
    <s v="2019, 2020, 2021, 2022, 2023"/>
    <s v="10.1002/(ISSN)1536-0741"/>
    <s v="https://onlinelibrary.wiley.com/journal/15360741"/>
    <s v="Social &amp; Behavioral Sciences"/>
    <s v="Higher Education General"/>
    <m/>
    <d v="2023-01-06T00:00:00"/>
    <s v=""/>
    <d v="2023-01-06T00:00:00"/>
  </r>
  <r>
    <x v="822"/>
    <m/>
    <s v="1526-4610"/>
    <s v="0017-8748"/>
    <s v="Headache: The Journal Of Head And Face Pain"/>
    <s v="Current publication"/>
    <s v="HOA"/>
    <s v="Society Owned"/>
    <s v="Standard Workflow"/>
    <s v="American Headache Society"/>
    <m/>
    <n v="2700"/>
    <s v=""/>
    <s v=""/>
    <s v=""/>
    <s v=""/>
    <m/>
    <s v="CC-BY by mandate only"/>
    <s v="2019, 2020, 2021, 2022, 2023"/>
    <s v="10.1111/(ISSN)1526-4610"/>
    <s v="https://headachejournal.onlinelibrary.wiley.com/"/>
    <s v="Medicine"/>
    <s v="Neurology"/>
    <m/>
    <d v="2023-01-06T00:00:00"/>
    <s v=""/>
    <d v="2023-01-06T00:00:00"/>
  </r>
  <r>
    <x v="823"/>
    <m/>
    <s v="1099-1050"/>
    <s v="1057-9230"/>
    <s v="Health Economics"/>
    <s v="Current publication"/>
    <s v="HOA"/>
    <s v="Proprietary Owned"/>
    <s v="Standard Workflow"/>
    <s v="Wiley"/>
    <m/>
    <n v="2200"/>
    <s v=""/>
    <s v=""/>
    <s v=""/>
    <s v=""/>
    <m/>
    <s v="CC-BY for all"/>
    <s v="2019, 2020, 2021, 2022, 2023"/>
    <s v="10.1002/(ISSN)1099-1050"/>
    <s v="https://onlinelibrary.wiley.com/journal/10991050"/>
    <s v="Business, Economics, Finance &amp; Accounting"/>
    <s v="Economics of Health &amp; Social Care"/>
    <m/>
    <d v="2023-01-06T00:00:00"/>
    <s v=""/>
    <d v="2023-01-06T00:00:00"/>
  </r>
  <r>
    <x v="824"/>
    <m/>
    <s v="1097-0347"/>
    <s v="1043-3074"/>
    <s v="Head &amp; Neck"/>
    <s v="Current publication"/>
    <s v="HOA"/>
    <s v="Proprietary Owned"/>
    <s v="Standard Workflow"/>
    <s v="Wiley"/>
    <m/>
    <n v="2200"/>
    <s v=""/>
    <s v=""/>
    <s v=""/>
    <s v=""/>
    <m/>
    <s v="CC-BY for all"/>
    <s v="2019, 2020, 2021, 2022, 2023"/>
    <s v="10.1002/(ISSN)1097-0347"/>
    <s v="https://onlinelibrary.wiley.com/journal/10970347"/>
    <s v="Medicine"/>
    <s v="Surgery &amp; Surgical Specialties"/>
    <m/>
    <d v="2023-01-06T00:00:00"/>
    <s v=""/>
    <d v="2023-01-06T00:00:00"/>
  </r>
  <r>
    <x v="825"/>
    <m/>
    <s v="1523-5378"/>
    <s v="1083-4389"/>
    <s v="Helicobacter"/>
    <s v="Current publication"/>
    <s v="HOA"/>
    <s v="Proprietary Owned"/>
    <s v="Standard Workflow"/>
    <s v="Blackwell"/>
    <m/>
    <n v="2200"/>
    <s v=""/>
    <s v=""/>
    <s v=""/>
    <s v=""/>
    <m/>
    <s v="CC-BY for all"/>
    <s v="2019, 2020, 2021, 2022, 2023"/>
    <s v="10.1111/(ISSN)1523-5378"/>
    <s v="https://onlinelibrary.wiley.com/journal/15235378"/>
    <s v="Medicine"/>
    <s v="Gastroenterology &amp; Hepatology"/>
    <m/>
    <d v="2023-01-06T00:00:00"/>
    <s v=""/>
    <d v="2023-01-06T00:00:00"/>
  </r>
  <r>
    <x v="826"/>
    <m/>
    <s v="2572-9241"/>
    <m/>
    <s v="Hemasphere"/>
    <s v="Current publication"/>
    <s v="OA"/>
    <s v="Society Owned"/>
    <s v="Standard Workflow"/>
    <s v="European Hematology Association"/>
    <m/>
    <s v=""/>
    <n v="2150"/>
    <s v=""/>
    <n v="1720"/>
    <s v=""/>
    <m/>
    <s v="CC-BY"/>
    <s v="No"/>
    <s v="10.1002/(ISSN)2572-9241"/>
    <s v="https://onlinelibrary.wiley.com/journal/25729241"/>
    <s v="Health Sciences"/>
    <s v="Hematology"/>
    <d v="2023-12-13T00:00:00"/>
    <d v="2024-09-05T00:00:00"/>
    <d v="2025-01-02T00:00:00"/>
    <d v="2024-09-05T00:00:00"/>
  </r>
  <r>
    <x v="827"/>
    <m/>
    <s v="1872-034X"/>
    <s v="1386-6346"/>
    <s v="Hepatology Research"/>
    <s v="Current publication"/>
    <s v="HOA"/>
    <s v="Society Owned"/>
    <s v="Standard Workflow"/>
    <s v="Japan Society of Hepatology"/>
    <m/>
    <n v="2700"/>
    <s v=""/>
    <s v=""/>
    <s v=""/>
    <s v=""/>
    <m/>
    <s v="CC-BY by mandate only"/>
    <s v="2019, 2020, 2021, 2022, 2023"/>
    <s v="10.1111/(ISSN)1872-034X"/>
    <s v="https://onlinelibrary.wiley.com/journal/1872034X"/>
    <s v="Medicine"/>
    <s v="Hepatology"/>
    <m/>
    <d v="2023-01-06T00:00:00"/>
    <s v=""/>
    <d v="2023-01-06T00:00:00"/>
  </r>
  <r>
    <x v="828"/>
    <m/>
    <s v="1468-2273"/>
    <s v="0951-5224"/>
    <s v="Higher Education Quarterly"/>
    <s v="Current publication"/>
    <s v="HOA"/>
    <s v="Proprietary Owned"/>
    <s v="Standard Workflow"/>
    <s v="Blackwell"/>
    <m/>
    <n v="2200"/>
    <s v=""/>
    <s v=""/>
    <s v=""/>
    <s v=""/>
    <m/>
    <s v="CC-BY for all"/>
    <s v="2019, 2020, 2021, 2022, 2023"/>
    <s v="10.1111/(ISSN)1468-2273"/>
    <s v="https://onlinelibrary.wiley.com/journal/14682273"/>
    <s v="Social &amp; Behavioral Sciences"/>
    <s v="Higher Education General"/>
    <m/>
    <d v="2023-01-06T00:00:00"/>
    <s v=""/>
    <d v="2023-01-06T00:00:00"/>
  </r>
  <r>
    <x v="829"/>
    <m/>
    <s v="1475-6773"/>
    <s v="0017-9124"/>
    <s v="Health Services Research"/>
    <s v="Current publication"/>
    <s v="HOA"/>
    <s v="Society Owned"/>
    <s v="Standard Workflow"/>
    <s v="Health Research and Educational Trust"/>
    <m/>
    <n v="2700"/>
    <s v=""/>
    <s v=""/>
    <s v=""/>
    <s v=""/>
    <m/>
    <s v="CC-BY for all"/>
    <s v="2019, 2020, 2021, 2022, 2023"/>
    <s v="10.1111/(ISSN)1475-6773"/>
    <s v="https://onlinelibrary.wiley.com/journal/14756773"/>
    <s v="Nursing, Dentistry &amp; Healthcare"/>
    <s v="Health &amp; Social Care"/>
    <m/>
    <d v="2023-01-06T00:00:00"/>
    <s v=""/>
    <d v="2023-01-06T00:00:00"/>
  </r>
  <r>
    <x v="830"/>
    <m/>
    <s v="1369-7625"/>
    <s v="1369-6513"/>
    <s v="Health Expectations"/>
    <s v="Current publication"/>
    <s v="OA"/>
    <s v="Proprietary Owned"/>
    <s v="Standard Workflow"/>
    <s v="Blackwell"/>
    <m/>
    <s v=""/>
    <n v="3680"/>
    <n v="3680"/>
    <n v="2944"/>
    <n v="2944"/>
    <s v="APCs will be waived for Corrigendum, Editorial, Invited Review, and Letter articles"/>
    <s v="CC-BY only"/>
    <s v="No"/>
    <s v="10.1111/(ISSN)1369-7625"/>
    <s v="https://onlinelibrary.wiley.com/journal/13697625"/>
    <s v="Nursing, Dentistry &amp; Healthcare"/>
    <s v="Consumer Health General"/>
    <m/>
    <d v="2025-02-11T00:00:00"/>
    <d v="2024-09-11T00:00:00"/>
    <d v="2025-02-11T00:00:00"/>
  </r>
  <r>
    <x v="831"/>
    <m/>
    <s v="1468-2265"/>
    <s v="0018-1196"/>
    <s v="The Heythrop Journal"/>
    <s v="Current publication"/>
    <s v="HOA"/>
    <s v="Society Owned"/>
    <s v="Standard Workflow"/>
    <s v="Trustees For Roman Catholic Purposes"/>
    <m/>
    <n v="2700"/>
    <s v=""/>
    <s v=""/>
    <s v=""/>
    <s v=""/>
    <m/>
    <s v="CC-BY for all"/>
    <s v="2019, 2020, 2021, 2022, 2023"/>
    <s v="10.1111/(ISSN)1468-2265"/>
    <s v="https://onlinelibrary.wiley.com/journal/14682265"/>
    <s v="Humanities"/>
    <s v="General &amp; Introductory Religion &amp; Theology"/>
    <m/>
    <d v="2023-01-06T00:00:00"/>
    <s v=""/>
    <d v="2023-01-06T00:00:00"/>
  </r>
  <r>
    <x v="832"/>
    <m/>
    <s v="1520-6564"/>
    <s v="1090-8471"/>
    <s v="Human Factors And Ergonomics In Manufacturing &amp; Service Industries"/>
    <s v="Current publication"/>
    <s v="HOA"/>
    <s v="Proprietary Owned"/>
    <s v="Standard Workflow"/>
    <s v="Wiley"/>
    <m/>
    <n v="2200"/>
    <s v=""/>
    <s v=""/>
    <s v=""/>
    <s v=""/>
    <m/>
    <s v="CC-BY for all"/>
    <s v="2019, 2020, 2021, 2022, 2023"/>
    <s v="10.1002/(ISSN)1520-6564"/>
    <s v="https://onlinelibrary.wiley.com/journal/15206564"/>
    <s v="Physical Sciences &amp; Engineering"/>
    <s v="General &amp; Introductory Mechanical Engineering"/>
    <m/>
    <d v="2023-01-06T00:00:00"/>
    <s v=""/>
    <d v="2023-01-06T00:00:00"/>
  </r>
  <r>
    <x v="833"/>
    <m/>
    <s v="1478-0542"/>
    <m/>
    <s v="History Compass"/>
    <s v="Current publication"/>
    <s v="HOA"/>
    <s v="Proprietary Owned"/>
    <s v="Standard Workflow"/>
    <s v="Blackwell"/>
    <m/>
    <n v="2200"/>
    <s v=""/>
    <s v=""/>
    <s v=""/>
    <s v=""/>
    <m/>
    <s v="CC-BY for all"/>
    <s v="2019, 2020, 2021, 2022, 2023"/>
    <s v="10.1111/(ISSN)1478-0542"/>
    <s v="https://onlinelibrary.wiley.com/journal/14780542"/>
    <s v="Humanities"/>
    <s v="General &amp; Introductory History"/>
    <m/>
    <d v="2023-01-06T00:00:00"/>
    <s v=""/>
    <d v="2023-01-06T00:00:00"/>
  </r>
  <r>
    <x v="834"/>
    <m/>
    <s v="1098-1063"/>
    <s v="1050-9631"/>
    <s v="Hippocampus"/>
    <s v="Current publication"/>
    <s v="HOA"/>
    <s v="Proprietary Owned"/>
    <s v="Standard Workflow"/>
    <s v="Wiley"/>
    <m/>
    <n v="2200"/>
    <s v=""/>
    <s v=""/>
    <s v=""/>
    <s v=""/>
    <m/>
    <s v="CC-BY for all"/>
    <s v="2019, 2020, 2021, 2022, 2023"/>
    <s v="10.1002/(ISSN)1098-1063"/>
    <s v="https://onlinelibrary.wiley.com/journal/10981063"/>
    <s v="Life Sciences"/>
    <s v="Neuroscience"/>
    <m/>
    <d v="2023-01-06T00:00:00"/>
    <s v=""/>
    <d v="2023-01-06T00:00:00"/>
  </r>
  <r>
    <x v="835"/>
    <m/>
    <s v="1471-1842"/>
    <s v="1471-1834"/>
    <s v="Health Information And Libraries Journal"/>
    <s v="Current publication"/>
    <s v="HOA"/>
    <s v="Joint Owned"/>
    <s v="Standard Workflow"/>
    <s v="Blackwell &amp;  Health Libraries Group of the Chartered Institute of Library and Information Professionals"/>
    <m/>
    <n v="2200"/>
    <s v=""/>
    <s v=""/>
    <s v=""/>
    <s v=""/>
    <m/>
    <s v="CC-BY for all"/>
    <s v="2019, 2020, 2021, 2022, 2023"/>
    <s v="10.1111/(ISSN)1471-1842"/>
    <s v="https://onlinelibrary.wiley.com/journal/14711842"/>
    <s v="Nursing, Dentistry &amp; Healthcare"/>
    <s v="Consumer Health General"/>
    <m/>
    <d v="2023-01-06T00:00:00"/>
    <s v=""/>
    <d v="2023-01-06T00:00:00"/>
  </r>
  <r>
    <x v="836"/>
    <m/>
    <s v="1365-2559"/>
    <s v="0309-0167"/>
    <s v="Histopathology"/>
    <s v="Current publication"/>
    <s v="HOA"/>
    <s v="Proprietary Owned"/>
    <s v="Standard Workflow"/>
    <s v="Blackwell"/>
    <m/>
    <n v="2200"/>
    <s v=""/>
    <s v=""/>
    <s v=""/>
    <s v=""/>
    <m/>
    <s v="CC-BY for all"/>
    <s v="2019, 2020, 2021, 2022, 2023"/>
    <s v="10.1111/(ISSN)1365-2559"/>
    <s v="https://onlinelibrary.wiley.com/journal/13652559"/>
    <s v="Medicine"/>
    <s v="Pathology"/>
    <m/>
    <d v="2023-01-06T00:00:00"/>
    <s v=""/>
    <d v="2023-01-06T00:00:00"/>
  </r>
  <r>
    <x v="837"/>
    <m/>
    <s v="1468-229X"/>
    <s v="0018-2648"/>
    <s v="History"/>
    <s v="Current publication"/>
    <s v="HOA"/>
    <s v="Joint Owned"/>
    <s v="Standard Workflow"/>
    <s v="Blackwell &amp; Historical Association"/>
    <m/>
    <n v="2200"/>
    <s v=""/>
    <s v=""/>
    <s v=""/>
    <s v=""/>
    <m/>
    <s v="CC-BY for all"/>
    <s v="2019, 2020, 2021, 2022, 2023"/>
    <s v="10.1111/(ISSN)1468-229X"/>
    <s v="https://onlinelibrary.wiley.com/journal/1468229X"/>
    <s v="Humanities"/>
    <s v="General &amp; Introductory History"/>
    <m/>
    <d v="2023-01-06T00:00:00"/>
    <s v=""/>
    <d v="2023-01-06T00:00:00"/>
  </r>
  <r>
    <x v="838"/>
    <m/>
    <s v="1468-2303"/>
    <s v="0018-2656"/>
    <s v="History And Theory"/>
    <s v="Current publication"/>
    <s v="HOA"/>
    <s v="Society Owned"/>
    <s v="Standard Workflow"/>
    <s v="Wesleyan University"/>
    <m/>
    <n v="2700"/>
    <s v=""/>
    <s v=""/>
    <s v=""/>
    <s v=""/>
    <m/>
    <s v="CC-BY for all"/>
    <s v="2019, 2020, 2021, 2022, 2023"/>
    <s v="10.1111/(ISSN)1468-2303"/>
    <s v="https://onlinelibrary.wiley.com/journal/14682303"/>
    <s v="Humanities"/>
    <s v="General &amp; Introductory History"/>
    <m/>
    <d v="2023-01-06T00:00:00"/>
    <s v=""/>
    <d v="2023-01-06T00:00:00"/>
  </r>
  <r>
    <x v="839"/>
    <m/>
    <s v="1468-1293"/>
    <s v="1464-2662"/>
    <s v="Hiv Medicine"/>
    <s v="Current publication"/>
    <s v="HOA"/>
    <s v="Society Owned"/>
    <s v="Standard Workflow"/>
    <s v="British HIV Association"/>
    <m/>
    <n v="2700"/>
    <s v=""/>
    <s v=""/>
    <s v=""/>
    <s v=""/>
    <m/>
    <s v="CC-BY by mandate only"/>
    <s v="2019, 2020, 2021, 2022, 2023"/>
    <s v="10.1111/(ISSN)1468-1293"/>
    <s v="https://onlinelibrary.wiley.com/journal/14681293"/>
    <s v="Life Sciences"/>
    <s v="Infectious Disease"/>
    <m/>
    <d v="2023-01-06T00:00:00"/>
    <s v=""/>
    <d v="2023-01-06T00:00:00"/>
  </r>
  <r>
    <x v="840"/>
    <m/>
    <s v="2309-5407"/>
    <m/>
    <s v="Hong Kong Journal Of Emergency Medicine"/>
    <s v="Current publication"/>
    <s v="OA"/>
    <s v="Society Owned"/>
    <s v="Standard Workflow"/>
    <s v="Hong Kong College of Emergency Medicine Limited"/>
    <m/>
    <s v=""/>
    <n v="1500"/>
    <s v=""/>
    <n v="1200"/>
    <s v=""/>
    <m/>
    <s v="CC-BY"/>
    <s v="No"/>
    <s v="10.1002/(ISSN)2309-5407"/>
    <s v="https://onlinelibrary.wiley.com/journal/23095407"/>
    <s v="Health Sciences"/>
    <s v="Emergency Medicine &amp; Trauma"/>
    <d v="2023-09-25T00:00:00"/>
    <d v="2024-09-05T00:00:00"/>
    <d v="2023-11-03T00:00:00"/>
    <d v="2024-09-05T00:00:00"/>
  </r>
  <r>
    <x v="841"/>
    <s v="2217"/>
    <s v="1522-2675"/>
    <s v="0018-019X"/>
    <s v="Helvetica Chimica Acta"/>
    <s v="Current publication"/>
    <s v="HOA"/>
    <s v="Society Owned"/>
    <s v="Standard Workflow"/>
    <s v="Swiss Chemical Society"/>
    <m/>
    <n v="2700"/>
    <s v=""/>
    <s v=""/>
    <s v=""/>
    <s v=""/>
    <m/>
    <s v="CC-BY for all"/>
    <s v="2019, 2020, 2021, 2022, 2023"/>
    <s v="10.1002/(ISSN)1522-2675"/>
    <s v="https://onlinelibrary.wiley.com/journal/15222675"/>
    <s v="Chemistry"/>
    <s v="General &amp; Introductory Chemistry"/>
    <m/>
    <d v="2024-03-14T00:00:00"/>
    <s v=""/>
    <d v="2024-03-14T00:00:00"/>
  </r>
  <r>
    <x v="842"/>
    <m/>
    <s v="2059-1101"/>
    <s v="2059-1098"/>
    <s v="The Howard Journal Of Crime And Justice"/>
    <s v="Current publication"/>
    <s v="HOA"/>
    <s v="Joint Owned"/>
    <s v="Standard Workflow"/>
    <s v="Wiley &amp; Howard League"/>
    <m/>
    <n v="2200"/>
    <s v=""/>
    <s v=""/>
    <s v=""/>
    <s v=""/>
    <m/>
    <s v="CC-BY for all"/>
    <s v="2019, 2020, 2021, 2022, 2023"/>
    <s v="10.1111/(ISSN)2059-1101"/>
    <s v="https://onlinelibrary.wiley.com/journal/20591101"/>
    <s v="Law &amp; Criminology"/>
    <s v="General &amp; Introductory Law"/>
    <m/>
    <d v="2023-01-06T00:00:00"/>
    <s v=""/>
    <d v="2023-01-06T00:00:00"/>
  </r>
  <r>
    <x v="843"/>
    <m/>
    <s v="1099-1069"/>
    <s v="0278-0232"/>
    <s v="Hematological Oncology"/>
    <s v="Current publication"/>
    <s v="HOA"/>
    <s v="Proprietary Owned"/>
    <s v="Standard Workflow"/>
    <s v="Wiley"/>
    <m/>
    <n v="2200"/>
    <s v=""/>
    <s v=""/>
    <s v=""/>
    <s v=""/>
    <m/>
    <s v="CC-BY for all"/>
    <s v="2019, 2020, 2021, 2022, 2023"/>
    <s v="10.1002/(ISSN)1099-1069"/>
    <s v="https://onlinelibrary.wiley.com/journal/10991069"/>
    <s v="Medicine"/>
    <s v="Hematology"/>
    <m/>
    <d v="2023-01-06T00:00:00"/>
    <s v=""/>
    <d v="2023-01-06T00:00:00"/>
  </r>
  <r>
    <x v="844"/>
    <m/>
    <s v="2201-1617"/>
    <s v="1036-1073"/>
    <s v="Health Promotion Journal Of Australia"/>
    <s v="Current publication"/>
    <s v="HOA"/>
    <s v="Society Owned"/>
    <s v="Standard Workflow"/>
    <s v="Australian Health Promotion Association"/>
    <m/>
    <n v="2700"/>
    <s v=""/>
    <s v=""/>
    <s v=""/>
    <s v=""/>
    <m/>
    <s v="CC-BY for all"/>
    <s v="2019, 2020, 2021, 2022, 2023"/>
    <s v="10.1002/(ISSN)2201-1617"/>
    <s v="https://onlinelibrary.wiley.com/journal/22011617"/>
    <s v="Nursing, Dentistry &amp; Healthcare"/>
    <s v="Public Health Behavior &amp; Education"/>
    <m/>
    <d v="2023-01-06T00:00:00"/>
    <s v=""/>
    <d v="2023-01-06T00:00:00"/>
  </r>
  <r>
    <x v="845"/>
    <m/>
    <s v="1099-1751"/>
    <s v="0749-6753"/>
    <s v="The International Journal Of Health Planning And Management"/>
    <s v="Current publication"/>
    <s v="HOA"/>
    <s v="Proprietary Owned"/>
    <s v="Standard Workflow"/>
    <s v="Wiley"/>
    <m/>
    <n v="2200"/>
    <s v=""/>
    <s v=""/>
    <s v=""/>
    <s v=""/>
    <m/>
    <s v="CC-BY for all"/>
    <s v="2019, 2020, 2021, 2022, 2023"/>
    <s v="10.1002/(ISSN)1099-1751"/>
    <s v="https://onlinelibrary.wiley.com/journal/10991751"/>
    <s v="Nursing, Dentistry &amp; Healthcare"/>
    <s v="Public Health Services &amp; Policy"/>
    <m/>
    <d v="2023-01-06T00:00:00"/>
    <s v=""/>
    <d v="2023-01-06T00:00:00"/>
  </r>
  <r>
    <x v="846"/>
    <m/>
    <s v="1532-1096"/>
    <s v="1044-8004"/>
    <s v="Human Resource Development Quarterly"/>
    <s v="Current publication"/>
    <s v="HOA"/>
    <s v="Proprietary Owned"/>
    <s v="Standard Workflow"/>
    <s v="Wiley"/>
    <m/>
    <n v="2200"/>
    <s v=""/>
    <s v=""/>
    <s v=""/>
    <s v=""/>
    <m/>
    <s v="CC-BY for all"/>
    <s v="2019, 2020, 2021, 2022, 2023"/>
    <s v="10.1002/(ISSN)1532-1096"/>
    <s v="https://onlinelibrary.wiley.com/journal/15321096"/>
    <s v="Business, Economics, Finance &amp; Accounting"/>
    <s v="Training &amp; Human Resource Development / Coaching &amp; Mentoring"/>
    <m/>
    <d v="2023-01-06T00:00:00"/>
    <s v=""/>
    <d v="2023-01-06T00:00:00"/>
  </r>
  <r>
    <x v="847"/>
    <m/>
    <s v="1099-050X"/>
    <s v="0090-4848"/>
    <s v="Human Resource Management"/>
    <s v="Current publication"/>
    <s v="HOA"/>
    <s v="Proprietary Owned"/>
    <s v="Standard Workflow"/>
    <s v="Wiley"/>
    <m/>
    <n v="2200"/>
    <s v=""/>
    <s v=""/>
    <s v=""/>
    <s v=""/>
    <m/>
    <s v="CC-BY for all"/>
    <s v="2019, 2020, 2021, 2022, 2023"/>
    <s v="10.1002/(ISSN)1099-050X"/>
    <s v="https://onlinelibrary.wiley.com/journal/1099050X"/>
    <s v="Business, Economics, Finance &amp; Accounting"/>
    <s v="Human Resource Management"/>
    <m/>
    <d v="2023-01-06T00:00:00"/>
    <s v=""/>
    <d v="2023-01-06T00:00:00"/>
  </r>
  <r>
    <x v="848"/>
    <m/>
    <s v="1748-8583"/>
    <s v="0954-5395"/>
    <s v="Human Resource Management Journal"/>
    <s v="Current publication"/>
    <s v="HOA"/>
    <s v="Proprietary Owned"/>
    <s v="Standard Workflow"/>
    <s v="Blackwell"/>
    <m/>
    <n v="2200"/>
    <s v=""/>
    <s v=""/>
    <s v=""/>
    <s v=""/>
    <m/>
    <s v="CC-BY for all"/>
    <s v="2019, 2020, 2021, 2022, 2023"/>
    <s v="10.1111/(ISSN)1748-8583"/>
    <s v="https://onlinelibrary.wiley.com/journal/17488583"/>
    <s v="Business, Economics, Finance &amp; Accounting"/>
    <s v="Human Resource Management"/>
    <m/>
    <d v="2023-01-06T00:00:00"/>
    <s v=""/>
    <d v="2023-01-06T00:00:00"/>
  </r>
  <r>
    <x v="849"/>
    <m/>
    <s v="1365-2524"/>
    <s v="0966-0410"/>
    <s v="Health And Social Care In The Community"/>
    <s v="Current publication"/>
    <s v="OA"/>
    <s v="Proprietary Owned"/>
    <s v="Standard Workflow"/>
    <s v="Blackwell/Hindawi"/>
    <s v="EEO flipped on 16/08/2022; Full OA from 01/01/2023 via Hindawi"/>
    <s v=""/>
    <n v="2340"/>
    <s v=""/>
    <n v="1872"/>
    <s v=""/>
    <m/>
    <s v="CC-BY for all"/>
    <s v="2019, 2020, 2021, 2022"/>
    <s v="10.1111/(ISSN)1365-2524"/>
    <s v="https://onlinelibrary.wiley.com/journal/hsc"/>
    <s v="Nursing, Dentistry &amp; Healthcare"/>
    <s v="Consumer Health General"/>
    <d v="2023-01-05T00:00:00"/>
    <d v="2023-01-19T00:00:00"/>
    <d v="2024-10-15T00:00:00"/>
    <d v="2023-01-19T00:00:00"/>
  </r>
  <r>
    <x v="850"/>
    <m/>
    <s v="2398-8835"/>
    <m/>
    <s v="Health Science Reports"/>
    <s v="Current publication"/>
    <s v="OA"/>
    <s v="Proprietary Owned"/>
    <s v="Standard Workflow"/>
    <s v="Wiley"/>
    <m/>
    <s v=""/>
    <n v="2490"/>
    <n v="2490"/>
    <n v="1992"/>
    <n v="1992"/>
    <s v="APC waived for Editorials, Commentaries, and Correspondence. Clinical Images have special pricing "/>
    <s v="CC-BY for all"/>
    <s v="No"/>
    <s v="10.1002/(ISSN)2398-8835"/>
    <s v="https://onlinelibrary.wiley.com/journal/23988835"/>
    <s v="Medicine"/>
    <s v="General &amp; Introductory Medical Science"/>
    <m/>
    <d v="2025-02-11T00:00:00"/>
    <d v="2024-09-11T00:00:00"/>
    <d v="2025-02-11T00:00:00"/>
  </r>
  <r>
    <x v="851"/>
    <m/>
    <s v="2688-4542"/>
    <s v="2688-4534"/>
    <s v="Heat Transfer"/>
    <s v="Current publication"/>
    <s v="HOA"/>
    <s v="Proprietary Owned"/>
    <s v="Standard Workflow"/>
    <s v="Wiley"/>
    <m/>
    <n v="2200"/>
    <s v=""/>
    <s v=""/>
    <s v=""/>
    <s v=""/>
    <m/>
    <s v="CC-BY for all"/>
    <s v="2019, 2020, 2021, 2022, 2023"/>
    <s v="10.1002/(ISSN)2688-4542"/>
    <s v="https://onlinelibrary.wiley.com/journal/26884542"/>
    <s v="Physical Sciences &amp; Engineering"/>
    <s v="General &amp; Introductory Mechanical Engineering"/>
    <m/>
    <d v="2023-01-06T00:00:00"/>
    <s v=""/>
    <d v="2023-01-06T00:00:00"/>
  </r>
  <r>
    <x v="852"/>
    <m/>
    <s v="2053-3713"/>
    <m/>
    <s v="Healthcare Technology Letters"/>
    <s v="Current publication"/>
    <s v="OA"/>
    <s v="Society Owned"/>
    <s v="Standard Workflow"/>
    <s v="The Institution of Engineering and Technology"/>
    <m/>
    <s v=""/>
    <n v="2270"/>
    <s v=""/>
    <n v="1816"/>
    <s v=""/>
    <m/>
    <s v="CC-BY for all"/>
    <s v="No"/>
    <s v="10.1002/(ISSN)2053-3713"/>
    <s v="https://onlinelibrary.wiley.com/journal/20533713"/>
    <s v="Physical Sciences &amp; Engineering"/>
    <s v="General &amp; Introductory Electrical &amp; Electronics Engineering"/>
    <d v="2020-08-04T00:00:00"/>
    <d v="2023-02-27T00:00:00"/>
    <d v="2024-11-13T00:00:00"/>
    <d v="2023-02-27T00:00:00"/>
  </r>
  <r>
    <x v="853"/>
    <m/>
    <s v="1098-1004"/>
    <s v="1059-7794"/>
    <s v="Human Mutation"/>
    <s v="Current publication"/>
    <s v="OA"/>
    <s v="Proprietary Owned"/>
    <s v="Standard Workflow"/>
    <s v="Wiley/Hindawi"/>
    <s v="EEO flipped on 20/09/2022; Full OA from 01/01/2023 via Hindawi"/>
    <s v=""/>
    <n v="2380"/>
    <s v=""/>
    <n v="1728"/>
    <s v=""/>
    <m/>
    <s v="CC-BY for all"/>
    <s v="2019, 2020, 2021, 2022"/>
    <s v="10.1002/(ISSN)1098-1004"/>
    <s v="https://onlinelibrary.wiley.com/journal/humu"/>
    <s v="Life Sciences"/>
    <s v="Human Genetics"/>
    <d v="2023-01-05T00:00:00"/>
    <d v="2023-01-19T00:00:00"/>
    <d v="2024-10-15T00:00:00"/>
    <d v="2024-03-04T00:00:00"/>
  </r>
  <r>
    <x v="854"/>
    <m/>
    <s v="1099-1077"/>
    <s v="0885-6222"/>
    <s v="Human Psychopharmacology: Clinical And Experimental"/>
    <s v="Current publication"/>
    <s v="HOA"/>
    <s v="Proprietary Owned"/>
    <s v="Standard Workflow"/>
    <s v="Wiley"/>
    <m/>
    <n v="2200"/>
    <s v=""/>
    <s v=""/>
    <s v=""/>
    <s v=""/>
    <m/>
    <s v="CC-BY for all"/>
    <s v="2019, 2020, 2021, 2022, 2023"/>
    <s v="10.1002/(ISSN)1099-1077"/>
    <s v="https://onlinelibrary.wiley.com/journal/10991077"/>
    <s v="Medicine"/>
    <s v="Psychiatry"/>
    <m/>
    <d v="2023-01-06T00:00:00"/>
    <s v=""/>
    <d v="2023-01-06T00:00:00"/>
  </r>
  <r>
    <x v="855"/>
    <s v="HVE"/>
    <s v="2397-7264"/>
    <m/>
    <s v="High Voltage"/>
    <s v="Current publication"/>
    <s v="OA"/>
    <s v="Society Owned"/>
    <s v="Non-Standard Workflow"/>
    <s v="The Institution of Engineering and Technology and China Electric Power Research Institute"/>
    <m/>
    <s v=""/>
    <n v="2000"/>
    <s v=""/>
    <n v="1600"/>
    <s v=""/>
    <m/>
    <s v="CC-BY for all"/>
    <s v="No"/>
    <s v="10.1002/(ISSN)2397-7264"/>
    <s v="https://onlinelibrary.wiley.com/journal/23977264"/>
    <s v="Physical Sciences &amp; Engineering"/>
    <s v="General &amp; Introductory Electrical &amp; Electronics Engineering"/>
    <d v="2020-08-25T00:00:00"/>
    <d v="2022-02-28T00:00:00"/>
    <d v="2022-02-24T00:00:00"/>
    <d v="2022-02-28T00:00:00"/>
  </r>
  <r>
    <x v="856"/>
    <m/>
    <s v="1099-1085"/>
    <s v="0885-6087"/>
    <s v="Hydrological Processes"/>
    <s v="Current publication"/>
    <s v="HOA"/>
    <s v="Proprietary Owned"/>
    <s v="Standard Workflow"/>
    <s v="Wiley"/>
    <m/>
    <n v="2200"/>
    <s v=""/>
    <s v=""/>
    <s v=""/>
    <s v=""/>
    <m/>
    <s v="CC-BY for all"/>
    <s v="2019, 2020, 2021, 2022, 2023"/>
    <s v="10.1002/(ISSN)1099-1085"/>
    <s v="https://onlinelibrary.wiley.com/journal/10991085"/>
    <s v="Earth, Space &amp; Environmental Sciences"/>
    <s v="Hydrological Sciences"/>
    <m/>
    <d v="2023-01-06T00:00:00"/>
    <s v=""/>
    <d v="2023-01-06T00:00:00"/>
  </r>
  <r>
    <x v="857"/>
    <m/>
    <s v="1687-8779"/>
    <s v="1687-8760"/>
    <s v="International Journal Of Analytical Chemistry"/>
    <s v="Current publication"/>
    <s v="OA"/>
    <s v="Proprietary Owned"/>
    <s v="Standard Workflow"/>
    <s v="Hindawi"/>
    <m/>
    <s v=""/>
    <n v="1410"/>
    <s v=""/>
    <n v="1128"/>
    <s v=""/>
    <m/>
    <s v="CC-BY for all"/>
    <s v="No"/>
    <s v="10.1155/7072"/>
    <s v="https://onlinelibrary.wiley.com/journal/7072"/>
    <s v="Physical Sciences &amp; Engineering"/>
    <s v="Analytical Chemistry"/>
    <d v="2023-01-05T00:00:00"/>
    <d v="2024-04-15T00:00:00"/>
    <d v="2024-10-15T00:00:00"/>
    <d v="2024-04-15T00:00:00"/>
  </r>
  <r>
    <x v="858"/>
    <m/>
    <s v="1440-1738"/>
    <s v="1038-4871"/>
    <s v="Island Arc"/>
    <s v="Current publication"/>
    <s v="HOA"/>
    <s v="Proprietary Owned"/>
    <s v="Standard Workflow"/>
    <s v="Blackwell"/>
    <m/>
    <n v="2200"/>
    <s v=""/>
    <s v=""/>
    <s v=""/>
    <s v=""/>
    <m/>
    <s v="CC-BY for all"/>
    <s v="2019, 2020, 2021, 2022, 2023"/>
    <s v="10.1111/(ISSN)1440-1738"/>
    <s v="https://onlinelibrary.wiley.com/journal/14401738"/>
    <s v="Earth, Space &amp; Environmental Sciences"/>
    <s v="Geology &amp; Geophysics"/>
    <m/>
    <d v="2023-01-06T00:00:00"/>
    <s v=""/>
    <d v="2023-01-06T00:00:00"/>
  </r>
  <r>
    <x v="859"/>
    <m/>
    <s v="1474-919X"/>
    <s v="0019-1019"/>
    <s v="Ibis"/>
    <s v="Current publication"/>
    <s v="HOA"/>
    <s v="Society Owned"/>
    <s v="Standard Workflow"/>
    <s v="British Ornithologists' Union"/>
    <m/>
    <n v="2700"/>
    <s v=""/>
    <s v=""/>
    <s v=""/>
    <s v=""/>
    <m/>
    <s v="CC-BY for all"/>
    <s v="2019, 2020, 2021, 2022, 2023"/>
    <s v="10.1111/(ISSN)1474-919X"/>
    <s v="https://onlinelibrary.wiley.com/journal/1474919X"/>
    <s v="Life Sciences"/>
    <s v="Ornithology"/>
    <m/>
    <d v="2023-01-06T00:00:00"/>
    <s v=""/>
    <d v="2023-01-06T00:00:00"/>
  </r>
  <r>
    <x v="860"/>
    <s v="E541"/>
    <s v="2769-2795"/>
    <m/>
    <s v="Ibrain"/>
    <s v="Current publication"/>
    <s v="OA"/>
    <s v="Joint Owned"/>
    <s v="Non-Standard Workflow"/>
    <s v="Wiley &amp; The Affiliated Hospital of Zunyi Medical University"/>
    <m/>
    <s v=""/>
    <n v="2428"/>
    <s v=""/>
    <n v="1942.4"/>
    <s v=""/>
    <m/>
    <s v="CC-BY only"/>
    <s v="No"/>
    <s v="10.1002/(ISSN)2769-2795"/>
    <s v="https://onlinelibrary.wiley.com/journal/27692795"/>
    <s v="Medicine"/>
    <s v="General &amp; Internal Medicine"/>
    <d v="2021-09-06T00:00:00"/>
    <d v="2025-02-07T00:00:00"/>
    <d v="2025-01-10T00:00:00"/>
    <d v="2025-02-07T00:00:00"/>
  </r>
  <r>
    <x v="861"/>
    <m/>
    <s v="1752-4598"/>
    <s v="1752-458X"/>
    <s v="Insect Conservation And Diversity"/>
    <s v="Current publication"/>
    <s v="HOA"/>
    <s v="Society Owned"/>
    <s v="Standard Workflow"/>
    <s v="Royal Entomological Society"/>
    <m/>
    <n v="2700"/>
    <s v=""/>
    <s v=""/>
    <s v=""/>
    <s v=""/>
    <m/>
    <s v="CC-BY for all"/>
    <s v="2019, 2020, 2021, 2022, 2023"/>
    <s v="10.1111/(ISSN)1752-4598"/>
    <s v="https://onlinelibrary.wiley.com/journal/17524598"/>
    <s v="Life Sciences"/>
    <s v="Entomology"/>
    <m/>
    <d v="2023-01-06T00:00:00"/>
    <s v=""/>
    <d v="2023-01-06T00:00:00"/>
  </r>
  <r>
    <x v="862"/>
    <m/>
    <s v="1522-7219"/>
    <s v="1522-7227"/>
    <s v="Infant And Child Development"/>
    <s v="Current publication"/>
    <s v="HOA"/>
    <s v="Proprietary Owned"/>
    <s v="Standard Workflow"/>
    <s v="Wiley"/>
    <m/>
    <n v="2200"/>
    <s v=""/>
    <s v=""/>
    <s v=""/>
    <s v=""/>
    <m/>
    <s v="CC-BY for all"/>
    <s v="2019, 2020, 2021, 2022, 2023"/>
    <s v="10.1002/(ISSN)1522-7219"/>
    <s v="https://onlinelibrary.wiley.com/journal/15227219"/>
    <s v="Psychology"/>
    <s v="Developmental Psychology"/>
    <m/>
    <d v="2023-01-06T00:00:00"/>
    <s v=""/>
    <d v="2023-01-06T00:00:00"/>
  </r>
  <r>
    <x v="863"/>
    <m/>
    <s v="1468-2494"/>
    <s v="0142-5463"/>
    <s v="International Journal Of Cosmetic Science"/>
    <s v="Current publication"/>
    <s v="HOA"/>
    <s v="Society Owned"/>
    <s v="Standard Workflow"/>
    <s v="Society of Cosmetic Scientists and the Societe Francaise de Cosmetologie"/>
    <m/>
    <n v="2700"/>
    <s v=""/>
    <s v=""/>
    <s v=""/>
    <s v=""/>
    <m/>
    <s v="CC-BY for all"/>
    <s v="2019, 2020, 2021, 2022, 2023"/>
    <s v="10.1111/(ISSN)1468-2494"/>
    <s v="https://onlinelibrary.wiley.com/journal/14682494"/>
    <s v="Medicine"/>
    <s v="Dermatology"/>
    <m/>
    <d v="2023-05-03T00:00:00"/>
    <s v=""/>
    <d v="2023-05-03T00:00:00"/>
  </r>
  <r>
    <x v="864"/>
    <m/>
    <s v="1601-5037"/>
    <s v="1601-5029"/>
    <s v="International Journal Of Dental Hygiene"/>
    <s v="Current publication"/>
    <s v="HOA"/>
    <s v="Proprietary Owned"/>
    <s v="Standard Workflow"/>
    <s v="Blackwell"/>
    <m/>
    <n v="2200"/>
    <s v=""/>
    <s v=""/>
    <s v=""/>
    <s v=""/>
    <m/>
    <s v="CC-BY for all"/>
    <s v="2019, 2020, 2021, 2022, 2023"/>
    <s v="10.1111/(ISSN)1601-5037"/>
    <s v="https://onlinelibrary.wiley.com/journal/16015037"/>
    <s v="Nursing, Dentistry &amp; Healthcare"/>
    <s v="Dental Hygiene &amp; Therapy"/>
    <m/>
    <d v="2023-01-06T00:00:00"/>
    <s v=""/>
    <d v="2023-01-06T00:00:00"/>
  </r>
  <r>
    <x v="865"/>
    <m/>
    <s v="2767-441X"/>
    <m/>
    <s v="Interdisciplinary Materials"/>
    <s v="Current publication"/>
    <s v="OA"/>
    <s v="Joint Owned"/>
    <s v="Non-Standard Workflow"/>
    <s v="Wiley &amp; Wuhan University of Technology"/>
    <m/>
    <s v=""/>
    <n v="2880"/>
    <n v="2880"/>
    <n v="2304"/>
    <n v="2304"/>
    <s v="APCs are currently waived for the following article types:_x000a_Editorial"/>
    <s v="CC-BY only"/>
    <s v="No"/>
    <s v="10.1002/(ISSN)2767-441X"/>
    <s v="https://onlinelibrary.wiley.com/journal/2767441X"/>
    <s v="Physical Sciences &amp; Engineering"/>
    <s v="General &amp; Introductory Materials Science"/>
    <d v="2021-08-23T00:00:00"/>
    <d v="2025-02-11T00:00:00"/>
    <d v="2025-01-09T00:00:00"/>
    <d v="2025-02-11T00:00:00"/>
  </r>
  <r>
    <x v="866"/>
    <m/>
    <s v="1471-0307"/>
    <s v="1364-727X"/>
    <s v="International Journal Of Dairy Technology"/>
    <s v="Current publication"/>
    <s v="HOA"/>
    <s v="Society Owned"/>
    <s v="Standard Workflow"/>
    <s v="Society of Dairy Technology"/>
    <m/>
    <n v="2700"/>
    <s v=""/>
    <s v=""/>
    <s v=""/>
    <s v=""/>
    <m/>
    <s v="CC-BY for all"/>
    <s v="2019, 2020, 2021, 2022, 2023"/>
    <s v="10.1111/(ISSN)1471-0307"/>
    <s v="https://onlinelibrary.wiley.com/journal/14710307"/>
    <s v="Agriculture, Aquaculture &amp; Food Science"/>
    <s v="General &amp; Introductory Food Science &amp; Technology"/>
    <m/>
    <d v="2023-01-06T00:00:00"/>
    <s v=""/>
    <d v="2023-01-06T00:00:00"/>
  </r>
  <r>
    <x v="867"/>
    <m/>
    <s v="1365-2591"/>
    <s v="0143-2885"/>
    <s v="International Endodontic Journal"/>
    <s v="Current publication"/>
    <s v="HOA"/>
    <s v="Society Owned"/>
    <s v="Standard Workflow"/>
    <s v="British Endodontic Society"/>
    <m/>
    <n v="2700"/>
    <s v=""/>
    <s v=""/>
    <s v=""/>
    <s v=""/>
    <m/>
    <s v="CC-BY for all"/>
    <s v="2019, 2020, 2021, 2022, 2023"/>
    <s v="10.1111/(ISSN)1365-2591"/>
    <s v="https://onlinelibrary.wiley.com/journal/13652591"/>
    <s v="Nursing, Dentistry &amp; Healthcare"/>
    <s v="Endodontics"/>
    <m/>
    <d v="2023-01-06T00:00:00"/>
    <s v=""/>
    <d v="2023-01-06T00:00:00"/>
  </r>
  <r>
    <x v="868"/>
    <m/>
    <s v="1365-2613"/>
    <s v="0959-9673"/>
    <s v="International Journal Of Experimental Pathology"/>
    <s v="Current publication"/>
    <s v="HOA"/>
    <s v="Society Owned"/>
    <s v="Standard Workflow"/>
    <s v="Company of the International Journal of Experimental Pathology"/>
    <m/>
    <n v="2700"/>
    <s v=""/>
    <s v=""/>
    <s v=""/>
    <s v=""/>
    <m/>
    <s v="CC-BY for all"/>
    <s v="2019, 2020, 2021, 2022, 2023"/>
    <s v="10.1111/(ISSN)1365-2613"/>
    <s v="https://onlinelibrary.wiley.com/journal/13652613"/>
    <s v="Medicine"/>
    <s v="Pathology"/>
    <m/>
    <d v="2023-01-06T00:00:00"/>
    <s v=""/>
    <d v="2023-01-06T00:00:00"/>
  </r>
  <r>
    <x v="869"/>
    <m/>
    <s v="1468-2354"/>
    <s v="0020-6598"/>
    <s v="International Economic Review"/>
    <s v="Current publication"/>
    <s v="HOA"/>
    <s v="Society Owned"/>
    <s v="Standard Workflow"/>
    <s v="University of Pennsylvania/Osaka University"/>
    <m/>
    <n v="2700"/>
    <s v=""/>
    <s v=""/>
    <s v=""/>
    <s v=""/>
    <m/>
    <s v="CC-BY for all"/>
    <s v="2019, 2020, 2021, 2022, 2023"/>
    <s v="10.1111/(ISSN)1468-2354"/>
    <s v="https://onlinelibrary.wiley.com/journal/14682354"/>
    <s v="Business, Economics, Finance &amp; Accounting"/>
    <s v="International Economics &amp; Trade"/>
    <m/>
    <d v="2023-01-06T00:00:00"/>
    <s v=""/>
    <d v="2023-01-06T00:00:00"/>
  </r>
  <r>
    <x v="870"/>
    <m/>
    <s v="2751-9457"/>
    <m/>
    <s v="Information &amp; Functional Materials"/>
    <s v="Current publication"/>
    <s v="OA"/>
    <s v="Society Owned"/>
    <s v="Non-Standard Workflow"/>
    <s v="Zhejiang University"/>
    <m/>
    <s v=""/>
    <n v="2750"/>
    <s v=""/>
    <n v="2200"/>
    <s v=""/>
    <s v="All APCs waived from 2023-2026. Final prices will be confirmed before the end of 2026."/>
    <s v="CC-BY only"/>
    <s v="No"/>
    <s v="10.1002/(ISSN)2751-9457"/>
    <s v="https://onlinelibrary.wiley.com/journal/27519457"/>
    <s v="Physical Sciences &amp; Engineering"/>
    <s v="General &amp; Introductory Materials Science"/>
    <d v="2023-02-03T00:00:00"/>
    <d v="2024-09-05T00:00:00"/>
    <d v="2024-11-14T00:00:00"/>
    <d v="2024-09-05T00:00:00"/>
  </r>
  <r>
    <x v="871"/>
    <m/>
    <s v="2050-4527"/>
    <m/>
    <s v="Immunity, Inflammation And Disease"/>
    <s v="Current publication"/>
    <s v="OA"/>
    <s v="Proprietary Owned"/>
    <s v="Standard Workflow"/>
    <s v="Wiley"/>
    <m/>
    <s v=""/>
    <n v="2480"/>
    <n v="2480"/>
    <n v="1984"/>
    <n v="1984"/>
    <s v="See APC page for participating societies. APC waived for Corrigendum. For Registered Report: Study Design and Completed Study is discounts by 50%."/>
    <s v="CC-BY only"/>
    <s v="No"/>
    <s v="10.1002/(ISSN)2050-4527"/>
    <s v="https://onlinelibrary.wiley.com/journal/20504527"/>
    <s v="Medicine"/>
    <s v="Immunology"/>
    <m/>
    <d v="2025-02-11T00:00:00"/>
    <d v="2024-09-11T00:00:00"/>
    <d v="2025-02-11T00:00:00"/>
  </r>
  <r>
    <x v="872"/>
    <m/>
    <s v="1099-1107"/>
    <s v="1180-0518"/>
    <s v="International Insolvency Review"/>
    <s v="Current publication"/>
    <s v="HOA"/>
    <s v="Joint Owned"/>
    <s v="Standard Workflow"/>
    <s v="Wiley &amp; INSOL International"/>
    <m/>
    <n v="2200"/>
    <s v=""/>
    <s v=""/>
    <s v=""/>
    <s v=""/>
    <m/>
    <s v="CC-BY for all"/>
    <s v="2019, 2020, 2021, 2022, 2023"/>
    <s v="10.1002/(ISSN)1099-1107"/>
    <s v="https://onlinelibrary.wiley.com/journal/10991107"/>
    <s v="Business, Economics, Finance &amp; Accounting"/>
    <s v="General &amp; Introductory Business &amp; Management"/>
    <m/>
    <d v="2023-01-06T00:00:00"/>
    <s v=""/>
    <d v="2023-01-06T00:00:00"/>
  </r>
  <r>
    <x v="873"/>
    <m/>
    <s v="2334-5837"/>
    <m/>
    <s v="Incose International Symposium"/>
    <s v="Current publication"/>
    <s v="SUBS"/>
    <s v="Joint Owned"/>
    <s v="Standard Workflow"/>
    <s v="Wiley &amp; International Council on Systems Engineering"/>
    <m/>
    <s v=""/>
    <s v=" "/>
    <s v=""/>
    <s v=""/>
    <s v=""/>
    <m/>
    <s v="CTA"/>
    <s v="2019, 2020, 2021, 2022, 2023"/>
    <s v="10.1002/(ISSN)2334-5837"/>
    <s v="https://onlinelibrary.wiley.com/journal/23345837"/>
    <s v="Physical Sciences &amp; Engineering"/>
    <s v="Systems Engineering &amp; Management"/>
    <m/>
    <d v="2023-01-06T00:00:00"/>
    <s v=""/>
    <d v="2023-01-06T00:00:00"/>
  </r>
  <r>
    <x v="874"/>
    <m/>
    <s v="1744-7402"/>
    <s v="1546-542X"/>
    <s v="International Journal Of Applied Ceramic Technology"/>
    <s v="Current publication"/>
    <s v="HOA"/>
    <s v="Society Owned"/>
    <s v="Standard Workflow"/>
    <s v="American Ceramic Society (ACerS)"/>
    <m/>
    <n v="2700"/>
    <s v=""/>
    <s v=""/>
    <s v=""/>
    <s v=""/>
    <m/>
    <s v="CC-BY for all"/>
    <s v="2019, 2020, 2021, 2022, 2023"/>
    <s v="10.1111/(ISSN)1744-7402"/>
    <s v="https://onlinelibrary.wiley.com/journal/17447402"/>
    <s v="Physical Sciences &amp; Engineering"/>
    <s v="Ceramics"/>
    <m/>
    <d v="2023-01-06T00:00:00"/>
    <s v=""/>
    <d v="2023-01-06T00:00:00"/>
  </r>
  <r>
    <x v="875"/>
    <m/>
    <s v="1687-5974"/>
    <s v="1687-5966"/>
    <s v="International Journal Of Aerospace Engineering"/>
    <s v="Current publication"/>
    <s v="OA"/>
    <s v="Proprietary Owned"/>
    <s v="Standard Workflow"/>
    <s v="Hindawi"/>
    <m/>
    <s v=""/>
    <n v="2220"/>
    <s v=""/>
    <n v="1776"/>
    <s v=""/>
    <m/>
    <s v="CC-BY for all"/>
    <s v="No"/>
    <s v="10.1155/9305"/>
    <s v="https://onlinelibrary.wiley.com/journal/9305"/>
    <s v="Physical Sciences &amp; Engineering"/>
    <s v="Aeronautic &amp; Aerospace Engineering"/>
    <d v="2023-01-05T00:00:00"/>
    <d v="2024-04-15T00:00:00"/>
    <d v="2024-10-15T00:00:00"/>
    <d v="2024-04-15T00:00:00"/>
  </r>
  <r>
    <x v="876"/>
    <m/>
    <s v="2041-1294"/>
    <s v="2041-1286"/>
    <s v="International Journal Of Applied Glass Science"/>
    <s v="Current publication"/>
    <s v="HOA"/>
    <s v="Joint Owned"/>
    <s v="Standard Workflow"/>
    <s v="Wiley and American Ceramic Society"/>
    <m/>
    <n v="2200"/>
    <s v=""/>
    <s v=""/>
    <s v=""/>
    <s v=""/>
    <m/>
    <s v="CC-BY for all"/>
    <s v="2019, 2020, 2021, 2022, 2023"/>
    <s v="10.1111/(ISSN)2041-1294"/>
    <s v="https://onlinelibrary.wiley.com/journal/20411294"/>
    <s v="Physical Sciences &amp; Engineering"/>
    <s v="Ceramics"/>
    <m/>
    <d v="2023-01-06T00:00:00"/>
    <s v=""/>
    <d v="2023-01-06T00:00:00"/>
  </r>
  <r>
    <x v="877"/>
    <m/>
    <s v="1473-4192"/>
    <s v="0802-6106"/>
    <s v="International Journal Of Applied Linguistics"/>
    <s v="Current publication"/>
    <s v="HOA"/>
    <s v="Proprietary Owned"/>
    <s v="Standard Workflow"/>
    <s v="Blackwell"/>
    <m/>
    <n v="2200"/>
    <s v=""/>
    <s v=""/>
    <s v=""/>
    <s v=""/>
    <m/>
    <s v="CC-BY for all"/>
    <s v="2019, 2020, 2021, 2022, 2023"/>
    <s v="10.1111/(ISSN)1473-4192"/>
    <s v="https://onlinelibrary.wiley.com/journal/14734192"/>
    <s v="Humanities"/>
    <s v="Applied Linguistics"/>
    <m/>
    <d v="2023-01-06T00:00:00"/>
    <s v=""/>
    <d v="2023-01-06T00:00:00"/>
  </r>
  <r>
    <x v="878"/>
    <m/>
    <s v="1687-5877"/>
    <s v="1687-5869"/>
    <s v="International Journal Of Antennas And Propagation"/>
    <s v="Current publication"/>
    <s v="OA"/>
    <s v="Proprietary Owned"/>
    <s v="Standard Workflow"/>
    <s v="Hindawi"/>
    <m/>
    <s v=""/>
    <n v="2220"/>
    <s v=""/>
    <n v="1776"/>
    <s v=""/>
    <m/>
    <s v="CC-BY for all"/>
    <s v="No"/>
    <s v="10.1155/8039"/>
    <s v="https://onlinelibrary.wiley.com/journal/8039"/>
    <s v="Physical Sciences &amp; Engineering"/>
    <s v="Antennas &amp; Propagation"/>
    <d v="2023-01-05T00:00:00"/>
    <d v="2024-04-15T00:00:00"/>
    <d v="2024-10-15T00:00:00"/>
    <d v="2024-04-15T00:00:00"/>
  </r>
  <r>
    <x v="879"/>
    <m/>
    <s v="1099-1123"/>
    <s v="1090-6738"/>
    <s v="International Journal Of Auditing"/>
    <s v="Current publication"/>
    <s v="HOA"/>
    <s v="Proprietary Owned"/>
    <s v="Standard Workflow"/>
    <s v="Blackwell"/>
    <m/>
    <n v="2200"/>
    <s v=""/>
    <s v=""/>
    <s v=""/>
    <s v=""/>
    <m/>
    <s v="CC-BY for all"/>
    <s v="2019, 2020, 2021, 2022, 2023"/>
    <s v="10.1111/(ISSN)1099-1123"/>
    <s v="https://onlinelibrary.wiley.com/journal/10991123"/>
    <s v="Business, Economics, Finance &amp; Accounting"/>
    <s v="Auditing"/>
    <m/>
    <d v="2023-01-06T00:00:00"/>
    <s v=""/>
    <d v="2023-01-06T00:00:00"/>
  </r>
  <r>
    <x v="880"/>
    <m/>
    <s v="2090-3189"/>
    <s v="2090-3170"/>
    <s v="International Journal Of Breast Cancer"/>
    <s v="Current publication"/>
    <s v="OA"/>
    <s v="Proprietary Owned"/>
    <s v="Standard Workflow"/>
    <s v="Hindawi"/>
    <m/>
    <s v=""/>
    <n v="870"/>
    <s v=""/>
    <n v="696"/>
    <s v=""/>
    <m/>
    <s v="CC-BY for all"/>
    <s v="No"/>
    <s v="10.1155/8417"/>
    <s v="https://onlinelibrary.wiley.com/journal/8417"/>
    <s v="Health Sciences"/>
    <s v="Oncology &amp; Radiotherapy"/>
    <d v="2023-01-05T00:00:00"/>
    <d v="2024-04-15T00:00:00"/>
    <d v="2024-10-15T00:00:00"/>
    <d v="2024-04-15T00:00:00"/>
  </r>
  <r>
    <x v="881"/>
    <m/>
    <s v="1687-4196"/>
    <s v="1687-4188"/>
    <s v="International Journal Of Biomedical Imaging"/>
    <s v="Current publication"/>
    <s v="OA"/>
    <s v="Proprietary Owned"/>
    <s v="Standard Workflow"/>
    <s v="Hindawi"/>
    <m/>
    <s v=""/>
    <n v="870"/>
    <s v=""/>
    <n v="696"/>
    <s v=""/>
    <m/>
    <s v="CC-BY for all"/>
    <s v="No"/>
    <s v="10.1155/2973"/>
    <s v="https://onlinelibrary.wiley.com/journal/2973"/>
    <s v="Physical Sciences &amp; Engineering"/>
    <s v="General Chemistry"/>
    <d v="2023-01-05T00:00:00"/>
    <d v="2024-04-15T00:00:00"/>
    <d v="2024-10-15T00:00:00"/>
    <d v="2024-04-15T00:00:00"/>
  </r>
  <r>
    <x v="882"/>
    <m/>
    <s v="1687-8795"/>
    <s v="1687-8787"/>
    <s v="International Journal Of Biomaterials"/>
    <s v="Current publication"/>
    <s v="OA"/>
    <s v="Proprietary Owned"/>
    <s v="Standard Workflow"/>
    <s v="Hindawi"/>
    <m/>
    <s v=""/>
    <n v="870"/>
    <s v=""/>
    <n v="696"/>
    <s v=""/>
    <m/>
    <s v="CC-BY for all"/>
    <s v="No"/>
    <s v="10.1155/6418"/>
    <s v="https://onlinelibrary.wiley.com/journal/6418"/>
    <s v="Physical Sciences &amp; Engineering"/>
    <s v="Biomaterials"/>
    <d v="2023-01-05T00:00:00"/>
    <d v="2024-04-15T00:00:00"/>
    <d v="2024-10-15T00:00:00"/>
    <d v="2024-04-15T00:00:00"/>
  </r>
  <r>
    <x v="883"/>
    <m/>
    <s v="1097-0215"/>
    <s v="0020-7136"/>
    <s v="International Journal Of Cancer"/>
    <s v="Current publication"/>
    <s v="HOA"/>
    <s v="Society Owned"/>
    <s v="Standard Workflow"/>
    <s v="Union for International Cancer Control"/>
    <m/>
    <n v="3150"/>
    <s v=""/>
    <s v=""/>
    <s v=""/>
    <s v=""/>
    <m/>
    <s v="CC-BY for all"/>
    <s v="2019, 2020, 2021, 2022, 2023"/>
    <s v="10.1002/(ISSN)1097-0215"/>
    <s v="https://onlinelibrary.wiley.com/journal/10970215"/>
    <s v="Medicine"/>
    <s v="Oncology &amp; Radiotherapy"/>
    <m/>
    <d v="2023-05-03T00:00:00"/>
    <s v=""/>
    <d v="2023-05-03T00:00:00"/>
  </r>
  <r>
    <x v="884"/>
    <m/>
    <s v="1687-8884"/>
    <s v="1687-8876"/>
    <s v="International Journal Of Cell Biology"/>
    <s v="Current publication"/>
    <s v="OA"/>
    <s v="Proprietary Owned"/>
    <s v="Standard Workflow"/>
    <s v="Hindawi"/>
    <m/>
    <s v=""/>
    <n v="740"/>
    <s v=""/>
    <n v="592"/>
    <s v=""/>
    <m/>
    <s v="CC-BY for all"/>
    <s v="No"/>
    <s v="10.1155/3531"/>
    <s v="https://onlinelibrary.wiley.com/journal/3531"/>
    <s v="Life Sciences"/>
    <s v="Cell Biology"/>
    <d v="2023-01-05T00:00:00"/>
    <d v="2024-04-15T00:00:00"/>
    <d v="2024-10-15T00:00:00"/>
    <d v="2024-04-15T00:00:00"/>
  </r>
  <r>
    <x v="885"/>
    <m/>
    <s v="1687-8078"/>
    <s v="1687-806X"/>
    <s v="International Journal Of Chemical Engineering"/>
    <s v="Current publication"/>
    <s v="OA"/>
    <s v="Proprietary Owned"/>
    <s v="Standard Workflow"/>
    <s v="Hindawi"/>
    <m/>
    <s v=""/>
    <n v="1550"/>
    <s v=""/>
    <n v="1128"/>
    <s v=""/>
    <m/>
    <s v="CC-BY for all"/>
    <s v="No"/>
    <s v="10.1155/8293"/>
    <s v="https://onlinelibrary.wiley.com/journal/8293"/>
    <s v="Physical Sciences &amp; Engineering"/>
    <s v="General &amp; Introductory Chemical Engineering"/>
    <d v="2023-01-05T00:00:00"/>
    <d v="2024-04-15T00:00:00"/>
    <d v="2024-10-15T00:00:00"/>
    <d v="2024-04-15T00:00:00"/>
  </r>
  <r>
    <x v="886"/>
    <m/>
    <s v="1687-7055"/>
    <s v="1687-7047"/>
    <s v="International Journal Of Computer Games Technology"/>
    <s v="Current publication"/>
    <s v="OA"/>
    <s v="Proprietary Owned"/>
    <s v="Standard Workflow"/>
    <s v="Hindawi"/>
    <m/>
    <s v=""/>
    <n v="870"/>
    <s v=""/>
    <n v="696"/>
    <s v=""/>
    <m/>
    <s v="CC-BY for all"/>
    <s v="No"/>
    <s v="10.1155/2952"/>
    <s v="https://onlinelibrary.wiley.com/journal/2952"/>
    <s v="Physical Sciences &amp; Engineering"/>
    <s v="Computer Game Software"/>
    <d v="2023-01-05T00:00:00"/>
    <d v="2024-04-15T00:00:00"/>
    <d v="2024-09-10T00:00:00"/>
    <d v="2024-04-15T00:00:00"/>
  </r>
  <r>
    <x v="887"/>
    <s v="2525"/>
    <s v="1869-5868"/>
    <s v="0021-2148"/>
    <s v="Israel Journal Of Chemistry"/>
    <s v="Current publication"/>
    <s v="HOA"/>
    <s v="Proprietary Owned"/>
    <s v="Standard Workflow"/>
    <s v="Wiley-VCH"/>
    <m/>
    <n v="2200"/>
    <s v=""/>
    <s v=""/>
    <s v=""/>
    <s v=""/>
    <m/>
    <s v="CC-BY for all"/>
    <s v="2019, 2020, 2021, 2022, 2023"/>
    <s v="10.1002/(ISSN)1869-5868"/>
    <s v="https://onlinelibrary.wiley.com/journal/18695868"/>
    <s v="Chemistry"/>
    <s v="General &amp; Introductory Chemistry"/>
    <m/>
    <d v="2024-03-14T00:00:00"/>
    <s v=""/>
    <d v="2024-03-14T00:00:00"/>
  </r>
  <r>
    <x v="888"/>
    <m/>
    <s v="1742-1241"/>
    <s v="1368-5031"/>
    <s v="International Journal Of Clinical Practice"/>
    <s v="Current publication"/>
    <s v="OA"/>
    <s v="Proprietary Owned"/>
    <s v="Standard Workflow"/>
    <s v="Blackwell/Hindawi"/>
    <s v="EEO flipped on 01/09/2021; Full OA from 01/01/2022 via Hindawi"/>
    <s v=""/>
    <n v="2040"/>
    <s v=""/>
    <n v="1632"/>
    <s v=""/>
    <m/>
    <s v="CC-BY for all"/>
    <s v="2019, 2020, 2021"/>
    <s v="10.1111/(ISSN)1742-1241"/>
    <s v="https://onlinelibrary.wiley.com/journal/ijclp"/>
    <s v="Medicine"/>
    <s v="General &amp; Internal Medicine"/>
    <d v="2023-01-05T00:00:00"/>
    <d v="2024-04-15T00:00:00"/>
    <d v="2024-10-15T00:00:00"/>
    <d v="2024-04-15T00:00:00"/>
  </r>
  <r>
    <x v="889"/>
    <m/>
    <s v="1470-6431"/>
    <s v="1470-6423"/>
    <s v="International Journal Of Consumer Studies"/>
    <s v="Current publication"/>
    <s v="HOA"/>
    <s v="Proprietary Owned"/>
    <s v="Standard Workflow"/>
    <s v="Blackwell"/>
    <m/>
    <n v="2200"/>
    <s v=""/>
    <s v=""/>
    <s v=""/>
    <s v=""/>
    <m/>
    <s v="CC-BY for all"/>
    <s v="2019, 2020, 2021, 2022, 2023"/>
    <s v="10.1111/(ISSN)1470-6431"/>
    <s v="https://onlinelibrary.wiley.com/journal/14706431"/>
    <s v="Business, Economics, Finance &amp; Accounting"/>
    <s v="Marketing &amp; Sales"/>
    <m/>
    <d v="2023-01-06T00:00:00"/>
    <s v=""/>
    <d v="2023-01-06T00:00:00"/>
  </r>
  <r>
    <x v="890"/>
    <m/>
    <s v="1365-4632"/>
    <s v="0011-9059"/>
    <s v="International Journal Of Dermatology"/>
    <s v="Current publication"/>
    <s v="HOA"/>
    <s v="Society Owned"/>
    <s v="Standard Workflow"/>
    <s v="International Society of Dermatology"/>
    <m/>
    <n v="2700"/>
    <s v=""/>
    <s v=""/>
    <s v=""/>
    <s v=""/>
    <m/>
    <s v="CC-BY by mandate only"/>
    <s v="2019, 2020, 2021, 2022, 2023"/>
    <s v="10.1111/(ISSN)1365-4632"/>
    <s v="https://onlinelibrary.wiley.com/journal/13654632"/>
    <s v="Medicine"/>
    <s v="Dermatology"/>
    <m/>
    <d v="2023-01-06T00:00:00"/>
    <s v=""/>
    <d v="2023-01-06T00:00:00"/>
  </r>
  <r>
    <x v="891"/>
    <m/>
    <s v="1687-9651"/>
    <s v="1687-9643"/>
    <s v="International Journal Of Differential Equations"/>
    <s v="Current publication"/>
    <s v="OA"/>
    <s v="Proprietary Owned"/>
    <s v="Standard Workflow"/>
    <s v="Hindawi"/>
    <m/>
    <s v=""/>
    <n v="980"/>
    <s v=""/>
    <n v="784"/>
    <s v=""/>
    <m/>
    <s v="CC-BY for all"/>
    <s v="No"/>
    <s v="10.1155/6314"/>
    <s v="https://onlinelibrary.wiley.com/journal/6314"/>
    <s v="Physical Sciences &amp; Engineering"/>
    <s v="Differential Equations"/>
    <d v="2023-01-05T00:00:00"/>
    <d v="2024-04-15T00:00:00"/>
    <d v="2024-10-15T00:00:00"/>
    <d v="2024-04-15T00:00:00"/>
  </r>
  <r>
    <x v="892"/>
    <m/>
    <s v="1687-7586"/>
    <s v="1687-7578"/>
    <s v="International Journal Of Digital Multimedia Broadcasting"/>
    <s v="Current publication"/>
    <s v="OA"/>
    <s v="Proprietary Owned"/>
    <s v="Standard Workflow"/>
    <s v="Hindawi"/>
    <m/>
    <s v=""/>
    <n v="960"/>
    <s v=""/>
    <n v="696"/>
    <s v=""/>
    <m/>
    <s v="CC-BY for all"/>
    <s v="No"/>
    <s v="10.1155/9246"/>
    <s v="https://onlinelibrary.wiley.com/journal/9246"/>
    <s v="Physical Sciences &amp; Engineering"/>
    <s v="Communication Technology"/>
    <d v="2023-01-05T00:00:00"/>
    <d v="2024-04-15T00:00:00"/>
    <d v="2024-10-15T00:00:00"/>
    <d v="2024-04-15T00:00:00"/>
  </r>
  <r>
    <x v="893"/>
    <m/>
    <s v="1687-8345"/>
    <s v="1687-8337"/>
    <s v="International Journal Of Endocrinology"/>
    <s v="Current publication"/>
    <s v="OA"/>
    <s v="Proprietary Owned"/>
    <s v="Standard Workflow"/>
    <s v="Hindawi"/>
    <m/>
    <s v=""/>
    <n v="2440"/>
    <s v=""/>
    <n v="1776"/>
    <s v=""/>
    <m/>
    <s v="CC-BY for all"/>
    <s v="No"/>
    <s v="10.1155/1573"/>
    <s v="https://onlinelibrary.wiley.com/journal/1573"/>
    <s v="Health Sciences"/>
    <s v="Endocrinology"/>
    <d v="2023-01-05T00:00:00"/>
    <d v="2024-04-15T00:00:00"/>
    <d v="2024-10-15T00:00:00"/>
    <d v="2024-04-15T00:00:00"/>
  </r>
  <r>
    <x v="894"/>
    <m/>
    <s v="2090-3537"/>
    <s v="2090-3529"/>
    <s v="International Journal Of Electrochemistry"/>
    <s v="Current publication"/>
    <s v="OA"/>
    <s v="Proprietary Owned"/>
    <s v="Standard Workflow"/>
    <s v="Hindawi"/>
    <m/>
    <s v=""/>
    <n v="870"/>
    <s v=""/>
    <n v="696"/>
    <s v=""/>
    <m/>
    <s v="CC-BY for all"/>
    <s v="No"/>
    <s v="10.1155/2607"/>
    <s v="https://onlinelibrary.wiley.com/journal/2607"/>
    <s v="Physical Sciences &amp; Engineering"/>
    <s v="General Chemistry"/>
    <d v="2023-01-05T00:00:00"/>
    <d v="2024-04-15T00:00:00"/>
    <d v="2024-10-15T00:00:00"/>
    <d v="2024-04-15T00:00:00"/>
  </r>
  <r>
    <x v="895"/>
    <m/>
    <s v="1742-7363"/>
    <s v="1742-7355"/>
    <s v="International Journal Of Economic Theory"/>
    <s v="Current publication"/>
    <s v="HOA"/>
    <s v="Society Owned"/>
    <s v="Standard Workflow"/>
    <s v="International Association for Economic Theory"/>
    <m/>
    <n v="2700"/>
    <s v=""/>
    <s v=""/>
    <s v=""/>
    <s v=""/>
    <m/>
    <s v="CC-BY for all"/>
    <s v="2019, 2020, 2021, 2022, 2023"/>
    <s v="10.1111/(ISSN)1742-7363"/>
    <s v="https://onlinelibrary.wiley.com/journal/17427363"/>
    <s v="Business, Economics, Finance &amp; Accounting"/>
    <s v="Economic Theory"/>
    <m/>
    <d v="2023-01-06T00:00:00"/>
    <s v=""/>
    <d v="2023-01-06T00:00:00"/>
  </r>
  <r>
    <x v="896"/>
    <m/>
    <s v="1099-1158"/>
    <s v="1076-9307"/>
    <s v="International Journal Of Finance &amp; Economics"/>
    <s v="Current publication"/>
    <s v="HOA"/>
    <s v="Proprietary Owned"/>
    <s v="Standard Workflow"/>
    <s v="Wiley"/>
    <m/>
    <n v="2200"/>
    <s v=""/>
    <s v=""/>
    <s v=""/>
    <s v=""/>
    <m/>
    <s v="CC-BY for all"/>
    <s v="2019, 2020, 2021, 2022, 2023"/>
    <s v="10.1002/(ISSN)1099-1158"/>
    <s v="https://onlinelibrary.wiley.com/journal/10991158"/>
    <s v="Business, Economics, Finance &amp; Accounting"/>
    <s v="General &amp; Introductory Economics"/>
    <m/>
    <d v="2023-01-06T00:00:00"/>
    <s v=""/>
    <d v="2023-01-06T00:00:00"/>
  </r>
  <r>
    <x v="897"/>
    <m/>
    <s v="2314-5765"/>
    <s v="2356-7015"/>
    <s v="International Journal Of Food Science"/>
    <s v="Current publication"/>
    <s v="OA"/>
    <s v="Proprietary Owned"/>
    <s v="Standard Workflow"/>
    <s v="Hindawi"/>
    <m/>
    <s v=""/>
    <n v="740"/>
    <s v=""/>
    <n v="592"/>
    <s v=""/>
    <m/>
    <s v="CC-BY for all"/>
    <s v="No"/>
    <s v="10.1155/1796"/>
    <s v="https://onlinelibrary.wiley.com/journal/1796"/>
    <s v="Physical Sciences &amp; Engineering"/>
    <s v="General &amp; Introductory Food Science &amp; Technology"/>
    <d v="2023-01-05T00:00:00"/>
    <d v="2024-04-15T00:00:00"/>
    <d v="2024-10-15T00:00:00"/>
    <d v="2024-04-15T00:00:00"/>
  </r>
  <r>
    <x v="898"/>
    <m/>
    <s v="1687-9376"/>
    <s v="1687-9368"/>
    <s v="International Journal Of Forestry Research"/>
    <s v="Current publication"/>
    <s v="OA"/>
    <s v="Proprietary Owned"/>
    <s v="Standard Workflow"/>
    <s v="Hindawi"/>
    <m/>
    <s v=""/>
    <n v="740"/>
    <s v=""/>
    <n v="592"/>
    <s v=""/>
    <m/>
    <s v="CC-BY for all"/>
    <s v="No"/>
    <s v="10.1155/9384"/>
    <s v="https://onlinelibrary.wiley.com/journal/9384"/>
    <s v="Physical Sciences &amp; Engineering"/>
    <s v="Forestry"/>
    <d v="2023-01-05T00:00:00"/>
    <d v="2024-04-15T00:00:00"/>
    <d v="2024-10-15T00:00:00"/>
    <d v="2024-04-15T00:00:00"/>
  </r>
  <r>
    <x v="899"/>
    <m/>
    <s v="1687-8868"/>
    <s v="1687-885X"/>
    <s v="International Journal Of Geophysics"/>
    <s v="Current publication"/>
    <s v="OA"/>
    <s v="Proprietary Owned"/>
    <s v="Standard Workflow"/>
    <s v="Hindawi"/>
    <m/>
    <s v=""/>
    <n v="870"/>
    <s v=""/>
    <n v="696"/>
    <s v=""/>
    <m/>
    <s v="CC-BY for all"/>
    <s v="No"/>
    <s v="10.1155/1470"/>
    <s v="https://onlinelibrary.wiley.com/journal/1470"/>
    <s v="Physical Sciences &amp; Engineering"/>
    <s v="Geophysics"/>
    <d v="2023-01-05T00:00:00"/>
    <d v="2024-04-15T00:00:00"/>
    <d v="2024-10-15T00:00:00"/>
    <d v="2024-04-15T00:00:00"/>
  </r>
  <r>
    <x v="900"/>
    <m/>
    <s v="1879-3479"/>
    <s v="0020-7292"/>
    <s v="International Journal Of Gynecology &amp; Obstetrics"/>
    <s v="Current publication"/>
    <s v="HOA"/>
    <s v="Society Owned"/>
    <s v="Standard Workflow"/>
    <s v="International Federation of Gynecology and Obstetrics (FIGO)"/>
    <m/>
    <n v="2700"/>
    <s v=""/>
    <s v=""/>
    <s v=""/>
    <s v=""/>
    <m/>
    <s v="CC-BY for all"/>
    <s v="2019, 2020, 2021, 2022, 2023"/>
    <s v="10.1002/(ISSN)1879-3479"/>
    <s v="https://obgyn.onlinelibrary.wiley.com/journal/18793479"/>
    <s v="Medicine"/>
    <s v="Obstetrics &amp; Gynecology"/>
    <m/>
    <d v="2023-01-06T00:00:00"/>
    <s v=""/>
    <d v="2023-01-06T00:00:00"/>
  </r>
  <r>
    <x v="901"/>
    <m/>
    <s v="2090-3456"/>
    <s v="2090-3448"/>
    <s v="International Journal Of Hepatology"/>
    <s v="Current publication"/>
    <s v="OA"/>
    <s v="Proprietary Owned"/>
    <s v="Standard Workflow"/>
    <s v="Hindawi"/>
    <m/>
    <s v=""/>
    <n v="870"/>
    <s v=""/>
    <n v="696"/>
    <s v=""/>
    <m/>
    <s v="CC-BY for all"/>
    <s v="No"/>
    <s v="10.1155/8282"/>
    <s v="https://onlinelibrary.wiley.com/journal/8282"/>
    <s v="Health Sciences"/>
    <s v="Hepatology"/>
    <d v="2023-01-05T00:00:00"/>
    <d v="2024-04-15T00:00:00"/>
    <d v="2024-10-15T00:00:00"/>
    <d v="2024-04-15T00:00:00"/>
  </r>
  <r>
    <x v="902"/>
    <m/>
    <s v="2090-0392"/>
    <s v="2090-0384"/>
    <s v="International Journal Of Hypertension"/>
    <s v="Current publication"/>
    <s v="OA"/>
    <s v="Proprietary Owned"/>
    <s v="Standard Workflow"/>
    <s v="Hindawi"/>
    <m/>
    <s v=""/>
    <n v="1550"/>
    <s v=""/>
    <n v="1128"/>
    <s v=""/>
    <m/>
    <s v="CC-BY for all"/>
    <s v="No"/>
    <s v="10.1155/1707"/>
    <s v="https://onlinelibrary.wiley.com/journal/1707"/>
    <s v="Health Sciences"/>
    <s v="Cardiovascular Disease"/>
    <d v="2023-01-05T00:00:00"/>
    <d v="2024-04-15T00:00:00"/>
    <d v="2024-10-15T00:00:00"/>
    <d v="2024-04-15T00:00:00"/>
  </r>
  <r>
    <x v="903"/>
    <m/>
    <s v="1744-313X"/>
    <s v="1744-3121"/>
    <s v="International Journal Of Immunogenetics"/>
    <s v="Current publication"/>
    <s v="HOA"/>
    <s v="Proprietary Owned"/>
    <s v="Standard Workflow"/>
    <s v="Blackwell"/>
    <m/>
    <n v="2200"/>
    <s v=""/>
    <s v=""/>
    <s v=""/>
    <s v=""/>
    <m/>
    <s v="CC-BY for all"/>
    <s v="2019, 2020, 2021, 2022, 2023"/>
    <s v="10.1111/(ISSN)1744-313X"/>
    <s v="https://onlinelibrary.wiley.com/journal/1744313X"/>
    <s v="Medicine"/>
    <s v="Immunology"/>
    <m/>
    <d v="2023-01-06T00:00:00"/>
    <s v=""/>
    <d v="2023-01-06T00:00:00"/>
  </r>
  <r>
    <x v="904"/>
    <m/>
    <s v="2042-0099"/>
    <s v="2090-8040"/>
    <s v="International Journal Of Inflammation"/>
    <s v="Current publication"/>
    <s v="OA"/>
    <s v="Proprietary Owned"/>
    <s v="Standard Workflow"/>
    <s v="Hindawi"/>
    <m/>
    <s v=""/>
    <n v="870"/>
    <s v=""/>
    <n v="696"/>
    <s v=""/>
    <m/>
    <s v="CC-BY for all"/>
    <s v="No"/>
    <s v="10.1155/8519"/>
    <s v="https://onlinelibrary.wiley.com/journal/8519"/>
    <s v="Health Sciences"/>
    <s v="Nephrology"/>
    <d v="2023-01-05T00:00:00"/>
    <d v="2024-04-15T00:00:00"/>
    <d v="2024-10-15T00:00:00"/>
    <d v="2024-04-15T00:00:00"/>
  </r>
  <r>
    <x v="905"/>
    <m/>
    <s v="2769-1357"/>
    <s v="2769-1365"/>
    <s v="Japanese Journal Of Sociology"/>
    <s v="Current publication"/>
    <s v="HOA"/>
    <s v="Society Owned"/>
    <s v="Standard Workflow"/>
    <s v="Japan Sociological Society"/>
    <m/>
    <n v="2700"/>
    <s v=""/>
    <s v=""/>
    <s v=""/>
    <s v=""/>
    <m/>
    <s v="CC-BY for all"/>
    <s v="2019, 2020, 2021, 2022, 2023"/>
    <s v="10.1111/(ISSN)27691357"/>
    <s v="https://onlinelibrary.wiley.com/journal/27691357"/>
    <s v="Social &amp; Behavioral Sciences"/>
    <s v="General Sociology"/>
    <m/>
    <d v="2023-01-06T00:00:00"/>
    <s v=""/>
    <d v="2023-01-06T00:00:00"/>
  </r>
  <r>
    <x v="906"/>
    <m/>
    <s v="1751-553X"/>
    <s v="1751-5521"/>
    <s v="International Journal Of Laboratory Hematology"/>
    <s v="Current publication"/>
    <s v="HOA"/>
    <s v="Proprietary Owned"/>
    <s v="Standard Workflow"/>
    <s v="Wiley"/>
    <m/>
    <n v="2200"/>
    <s v=""/>
    <s v=""/>
    <s v=""/>
    <s v=""/>
    <m/>
    <s v="CC-BY for all"/>
    <s v="2019, 2020, 2021, 2022, 2023"/>
    <s v="10.1111/(ISSN)1751-553X"/>
    <s v="https://onlinelibrary.wiley.com/journal/1751553X"/>
    <s v="Medicine"/>
    <s v="Laboratory Hematology"/>
    <m/>
    <d v="2023-01-06T00:00:00"/>
    <s v=""/>
    <d v="2023-01-06T00:00:00"/>
  </r>
  <r>
    <x v="907"/>
    <m/>
    <s v="1687-9198"/>
    <s v="1687-918X"/>
    <s v="International Journal Of Microbiology"/>
    <s v="Current publication"/>
    <s v="OA"/>
    <s v="Proprietary Owned"/>
    <s v="Standard Workflow"/>
    <s v="Hindawi"/>
    <m/>
    <s v=""/>
    <n v="870"/>
    <s v=""/>
    <n v="696"/>
    <s v=""/>
    <m/>
    <s v="CC-BY for all"/>
    <s v="No"/>
    <s v="10.1155/8472"/>
    <s v="https://onlinelibrary.wiley.com/journal/8472"/>
    <s v="Health Sciences"/>
    <s v="Microbiology"/>
    <d v="2023-01-05T00:00:00"/>
    <d v="2024-04-15T00:00:00"/>
    <d v="2024-10-15T00:00:00"/>
    <d v="2024-04-15T00:00:00"/>
  </r>
  <r>
    <x v="908"/>
    <m/>
    <s v="1687-0425"/>
    <s v="0161-1712"/>
    <s v="International Journal Of Mathematics And Mathematical Sciences"/>
    <s v="Current publication"/>
    <s v="OA"/>
    <s v="Proprietary Owned"/>
    <s v="Standard Workflow"/>
    <s v="Hindawi"/>
    <m/>
    <s v=""/>
    <n v="1080"/>
    <s v=""/>
    <n v="784"/>
    <s v=""/>
    <m/>
    <s v="CC-BY for all"/>
    <s v="No"/>
    <s v="10.1155/6396"/>
    <s v="https://onlinelibrary.wiley.com/journal/6396"/>
    <s v="Physical Sciences &amp; Engineering"/>
    <s v="General &amp; Introductory Mathematics"/>
    <d v="2023-01-05T00:00:00"/>
    <d v="2024-04-15T00:00:00"/>
    <d v="2024-10-15T00:00:00"/>
    <d v="2024-04-15T00:00:00"/>
  </r>
  <r>
    <x v="909"/>
    <m/>
    <s v="1468-2370"/>
    <s v="1460-8545"/>
    <s v="International Journal Of Management Reviews"/>
    <s v="Current publication"/>
    <s v="HOA"/>
    <s v="Joint Owned"/>
    <s v="Standard Workflow"/>
    <s v="Blackwell &amp; British Academy of Management"/>
    <m/>
    <n v="2200"/>
    <s v=""/>
    <s v=""/>
    <s v=""/>
    <s v=""/>
    <m/>
    <s v="CC-BY for all"/>
    <s v="2019, 2020, 2021, 2022, 2023"/>
    <s v="10.1111/(ISSN)1468-2370"/>
    <s v="https://onlinelibrary.wiley.com/journal/14682370"/>
    <s v="Business, Economics, Finance &amp; Accounting"/>
    <s v="International Management"/>
    <m/>
    <d v="2023-01-06T00:00:00"/>
    <s v=""/>
    <d v="2023-01-06T00:00:00"/>
  </r>
  <r>
    <x v="910"/>
    <m/>
    <s v="1440-172X"/>
    <s v="1322-7114"/>
    <s v="International Journal Of Nursing Practice"/>
    <s v="Current publication"/>
    <s v="HOA"/>
    <s v="Proprietary Owned"/>
    <s v="Standard Workflow"/>
    <s v="Blackwell"/>
    <m/>
    <n v="2200"/>
    <s v=""/>
    <s v=""/>
    <s v=""/>
    <s v=""/>
    <m/>
    <s v="CC-BY for all"/>
    <s v="2019, 2020, 2021, 2022, 2023"/>
    <s v="10.1111/(ISSN)1440-172X"/>
    <s v="https://onlinelibrary.wiley.com/journal/1440172X"/>
    <s v="Nursing, Dentistry &amp; Healthcare"/>
    <s v="Nursing General"/>
    <m/>
    <d v="2023-01-06T00:00:00"/>
    <s v=""/>
    <d v="2023-01-06T00:00:00"/>
  </r>
  <r>
    <x v="911"/>
    <m/>
    <s v="2090-2158"/>
    <s v="2090-214X"/>
    <s v="International Journal Of Nephrology"/>
    <s v="Current publication"/>
    <s v="OA"/>
    <s v="Proprietary Owned"/>
    <s v="Standard Workflow"/>
    <s v="Hindawi"/>
    <m/>
    <s v=""/>
    <n v="870"/>
    <s v=""/>
    <n v="696"/>
    <s v=""/>
    <m/>
    <s v="CC-BY for all"/>
    <s v="No"/>
    <s v="10.1155/5974"/>
    <s v="https://onlinelibrary.wiley.com/journal/5974"/>
    <s v="Health Sciences"/>
    <s v="Nephrology"/>
    <d v="2023-01-05T00:00:00"/>
    <d v="2024-04-15T00:00:00"/>
    <d v="2024-10-15T00:00:00"/>
    <d v="2024-04-15T00:00:00"/>
  </r>
  <r>
    <x v="912"/>
    <m/>
    <s v="2047-3095"/>
    <s v="2047-3087"/>
    <s v="International Journal Of Nursing Knowledge"/>
    <s v="To be sold/Transfrd"/>
    <s v="HOA"/>
    <s v="Society Owned"/>
    <s v="Standard Workflow"/>
    <s v="Nanda International Inc"/>
    <m/>
    <n v="2700"/>
    <s v=""/>
    <s v=""/>
    <s v=""/>
    <s v=""/>
    <m/>
    <s v="CC-BY for all"/>
    <s v="2019, 2020, 2021, 2022, 2023"/>
    <s v="10.1111/(ISSN)2047-3095"/>
    <s v="https://onlinelibrary.wiley.com/journal/20473095"/>
    <s v="Nursing, Dentistry &amp; Healthcare"/>
    <s v="Nursing General"/>
    <m/>
    <d v="2025-06-02T00:00:00"/>
    <s v=""/>
    <d v="2025-06-02T00:00:00"/>
  </r>
  <r>
    <x v="913"/>
    <m/>
    <s v="1687-9392"/>
    <s v="1687-9384"/>
    <s v="International Journal Of Optics"/>
    <s v="Current publication"/>
    <s v="OA"/>
    <s v="Proprietary Owned"/>
    <s v="Standard Workflow"/>
    <s v="Hindawi"/>
    <m/>
    <s v=""/>
    <n v="1410"/>
    <s v=""/>
    <n v="1128"/>
    <s v=""/>
    <m/>
    <s v="CC-BY for all"/>
    <s v="No"/>
    <s v="10.1155/3839"/>
    <s v="https://onlinelibrary.wiley.com/journal/3839"/>
    <s v="Physical Sciences &amp; Engineering"/>
    <s v="Optics &amp; Photonics"/>
    <d v="2023-01-05T00:00:00"/>
    <d v="2024-04-15T00:00:00"/>
    <d v="2024-10-15T00:00:00"/>
    <d v="2024-04-15T00:00:00"/>
  </r>
  <r>
    <x v="914"/>
    <m/>
    <s v="1687-8736"/>
    <s v="1687-8728"/>
    <s v="International Journal Of Dentistry"/>
    <s v="Current publication"/>
    <s v="OA"/>
    <s v="Proprietary Owned"/>
    <s v="Standard Workflow"/>
    <s v="Hindawi"/>
    <m/>
    <s v=""/>
    <n v="1360"/>
    <s v=""/>
    <n v="1088"/>
    <s v=""/>
    <m/>
    <s v="CC-BY for all"/>
    <s v="No"/>
    <s v="10.1155/6164"/>
    <s v="https://onlinelibrary.wiley.com/journal/6164"/>
    <s v="Health Sciences"/>
    <s v="General Dentistry"/>
    <d v="2023-01-05T00:00:00"/>
    <d v="2024-04-15T00:00:00"/>
    <d v="2024-10-15T00:00:00"/>
    <d v="2024-04-15T00:00:00"/>
  </r>
  <r>
    <x v="915"/>
    <m/>
    <s v="2314-4378"/>
    <s v="2314-436X"/>
    <s v="International Journal Of Genomics"/>
    <s v="Current publication"/>
    <s v="OA"/>
    <s v="Proprietary Owned"/>
    <s v="Standard Workflow"/>
    <s v="Hindawi"/>
    <m/>
    <s v=""/>
    <n v="2070"/>
    <s v=""/>
    <n v="1504"/>
    <s v=""/>
    <m/>
    <s v="CC-BY for all"/>
    <s v="No"/>
    <s v="10.1155/4140"/>
    <s v="https://onlinelibrary.wiley.com/journal/4140"/>
    <s v="Health Sciences"/>
    <s v="Genomics"/>
    <d v="2023-01-05T00:00:00"/>
    <d v="2024-04-15T00:00:00"/>
    <d v="2024-10-15T00:00:00"/>
    <d v="2024-04-15T00:00:00"/>
  </r>
  <r>
    <x v="916"/>
    <m/>
    <s v="1464-066X"/>
    <s v="0020-7594"/>
    <s v="International Journal Of Psychology"/>
    <s v="Current publication"/>
    <s v="HOA"/>
    <s v="Society Owned"/>
    <s v="Standard Workflow"/>
    <s v="International Union of Psychological Science"/>
    <m/>
    <n v="2700"/>
    <s v=""/>
    <s v=""/>
    <s v=""/>
    <s v=""/>
    <m/>
    <s v="CC-BY for all"/>
    <s v="2019, 2020, 2021, 2022, 2023"/>
    <s v="10.1002/(ISSN)1464-066X"/>
    <s v="https://onlinelibrary.wiley.com/journal/1464066X"/>
    <s v="Psychology"/>
    <s v="General Psychology"/>
    <m/>
    <d v="2023-01-06T00:00:00"/>
    <s v=""/>
    <d v="2023-01-06T00:00:00"/>
  </r>
  <r>
    <x v="917"/>
    <m/>
    <s v="1687-9759"/>
    <s v="1687-9740"/>
    <s v="International Journal Of Pediatrics"/>
    <s v="Current publication"/>
    <s v="OA"/>
    <s v="Proprietary Owned"/>
    <s v="Standard Workflow"/>
    <s v="Hindawi"/>
    <m/>
    <s v=""/>
    <n v="960"/>
    <s v=""/>
    <n v="696"/>
    <s v=""/>
    <m/>
    <s v="CC-BY for all"/>
    <s v="No"/>
    <s v="10.1155/7157"/>
    <s v="https://onlinelibrary.wiley.com/journal/7157"/>
    <s v="Health Sciences"/>
    <s v="Pediatrics"/>
    <d v="2023-01-05T00:00:00"/>
    <d v="2024-04-15T00:00:00"/>
    <d v="2024-10-15T00:00:00"/>
    <d v="2024-04-15T00:00:00"/>
  </r>
  <r>
    <x v="918"/>
    <m/>
    <s v="1687-529X"/>
    <s v="1110-662X"/>
    <s v="International Journal Of Photoenergy"/>
    <s v="Current publication"/>
    <s v="OA"/>
    <s v="Proprietary Owned"/>
    <s v="Standard Workflow"/>
    <s v="Hindawi"/>
    <m/>
    <s v=""/>
    <n v="1880"/>
    <s v=""/>
    <n v="1504"/>
    <s v=""/>
    <m/>
    <s v="CC-BY for all"/>
    <s v="No"/>
    <s v="10.1155/3837"/>
    <s v="https://onlinelibrary.wiley.com/journal/3837"/>
    <s v="Physical Sciences &amp; Engineering"/>
    <s v="Solar Energy &amp; Photovoltaics"/>
    <d v="2023-01-05T00:00:00"/>
    <d v="2024-04-15T00:00:00"/>
    <d v="2024-10-15T00:00:00"/>
    <d v="2024-04-15T00:00:00"/>
  </r>
  <r>
    <x v="919"/>
    <m/>
    <s v="2047-6310"/>
    <s v="2047-6302"/>
    <s v="Pediatric Obesity"/>
    <s v="Current publication"/>
    <s v="HOA"/>
    <s v="Society Owned"/>
    <s v="Standard Workflow"/>
    <s v="World Obesity Federation"/>
    <m/>
    <n v="3150"/>
    <s v=""/>
    <s v=""/>
    <s v=""/>
    <s v=""/>
    <m/>
    <s v="CC-BY for all"/>
    <s v="2019, 2020, 2021, 2022, 2023"/>
    <s v="10.1111/(ISSN)2047-6310"/>
    <s v="https://onlinelibrary.wiley.com/journal/20476310"/>
    <s v="Medicine"/>
    <s v="Obesity"/>
    <m/>
    <d v="2023-05-03T00:00:00"/>
    <s v=""/>
    <d v="2023-05-03T00:00:00"/>
  </r>
  <r>
    <x v="920"/>
    <m/>
    <s v="1687-9430"/>
    <s v="1687-9422"/>
    <s v="International Journal Of Polymer Science"/>
    <s v="Current publication"/>
    <s v="OA"/>
    <s v="Proprietary Owned"/>
    <s v="Standard Workflow"/>
    <s v="Hindawi"/>
    <m/>
    <s v=""/>
    <n v="1880"/>
    <s v=""/>
    <n v="1504"/>
    <s v=""/>
    <m/>
    <s v="CC-BY for all"/>
    <s v="No"/>
    <s v="10.1155/9484"/>
    <s v="https://onlinelibrary.wiley.com/journal/9484"/>
    <s v="Physical Sciences &amp; Engineering"/>
    <s v="Polymer Science &amp; Technology General"/>
    <d v="2023-01-05T00:00:00"/>
    <d v="2024-04-15T00:00:00"/>
    <d v="2024-10-15T00:00:00"/>
    <d v="2024-04-15T00:00:00"/>
  </r>
  <r>
    <x v="921"/>
    <m/>
    <s v="1687-7209"/>
    <s v="1687-7195"/>
    <s v="International Journal Of Reconfigurable Computing"/>
    <s v="Current publication"/>
    <s v="OA"/>
    <s v="Proprietary Owned"/>
    <s v="Standard Workflow"/>
    <s v="Hindawi"/>
    <m/>
    <s v=""/>
    <n v="870"/>
    <s v=""/>
    <n v="696"/>
    <s v=""/>
    <m/>
    <s v="CC-BY for all"/>
    <s v="No"/>
    <s v="10.1155/1961"/>
    <s v="https://onlinelibrary.wiley.com/journal/1961"/>
    <s v="Physical Sciences &amp; Engineering"/>
    <s v="Computer Architecture"/>
    <d v="2023-01-05T00:00:00"/>
    <d v="2024-04-15T00:00:00"/>
    <d v="2024-10-15T00:00:00"/>
    <d v="2024-04-15T00:00:00"/>
  </r>
  <r>
    <x v="922"/>
    <m/>
    <s v="1542-3034"/>
    <s v="1023-621X"/>
    <s v="International Journal Of Rotating Machinery"/>
    <s v="Current publication"/>
    <s v="OA"/>
    <s v="Proprietary Owned"/>
    <s v="Standard Workflow"/>
    <s v="Hindawi"/>
    <m/>
    <s v=""/>
    <n v="870"/>
    <s v=""/>
    <n v="696"/>
    <s v=""/>
    <m/>
    <s v="CC-BY for all"/>
    <s v="No"/>
    <s v="10.1155/6149"/>
    <s v="https://onlinelibrary.wiley.com/journal/6149"/>
    <s v="Physical Sciences &amp; Engineering"/>
    <s v="Motors &amp; Drivers"/>
    <d v="2023-01-05T00:00:00"/>
    <d v="2024-04-15T00:00:00"/>
    <d v="2024-10-15T00:00:00"/>
    <d v="2024-04-15T00:00:00"/>
  </r>
  <r>
    <x v="923"/>
    <m/>
    <s v="1468-2389"/>
    <s v="0965-075X"/>
    <s v="International Journal Of Selection And Assessment"/>
    <s v="Current publication"/>
    <s v="HOA"/>
    <s v="Proprietary Owned"/>
    <s v="Standard Workflow"/>
    <s v="Blackwell"/>
    <m/>
    <n v="2200"/>
    <s v=""/>
    <s v=""/>
    <s v=""/>
    <s v=""/>
    <m/>
    <s v="CC-BY for all"/>
    <s v="2019, 2020, 2021, 2022, 2023"/>
    <s v="10.1111/(ISSN)1468-2389"/>
    <s v="https://onlinelibrary.wiley.com/journal/14682389"/>
    <s v="Business, Economics, Finance &amp; Accounting"/>
    <s v="Human Resource Management"/>
    <m/>
    <d v="2023-01-06T00:00:00"/>
    <s v=""/>
    <d v="2023-01-06T00:00:00"/>
  </r>
  <r>
    <x v="924"/>
    <m/>
    <s v="1468-2400"/>
    <s v="1463-1652"/>
    <s v="International Journal Of Systematic Theology"/>
    <s v="Current publication"/>
    <s v="HOA"/>
    <s v="Proprietary Owned"/>
    <s v="Standard Workflow"/>
    <s v="Blackwell"/>
    <m/>
    <n v="2200"/>
    <s v=""/>
    <s v=""/>
    <s v=""/>
    <s v=""/>
    <m/>
    <s v="CC-BY for all"/>
    <s v="2019, 2020, 2021, 2022, 2023"/>
    <s v="10.1111/(ISSN)1468-2400"/>
    <s v="https://onlinelibrary.wiley.com/journal/14682400"/>
    <s v="Humanities"/>
    <s v="Systematic Theology"/>
    <m/>
    <d v="2023-01-06T00:00:00"/>
    <s v=""/>
    <d v="2023-01-06T00:00:00"/>
  </r>
  <r>
    <x v="925"/>
    <m/>
    <s v="1468-2397"/>
    <s v="1369-6866"/>
    <s v="International Journal Of Social Welfare"/>
    <s v="Current publication"/>
    <s v="HOA"/>
    <s v="Joint Owned"/>
    <s v="Standard Workflow"/>
    <s v="Blackwell &amp; Akademikerforbundet SSR"/>
    <m/>
    <n v="2200"/>
    <s v=""/>
    <s v=""/>
    <s v=""/>
    <s v=""/>
    <m/>
    <s v="CC-BY for all"/>
    <s v="2019, 2020, 2021, 2022, 2023"/>
    <s v="10.1111/(ISSN)1468-2397"/>
    <s v="https://onlinelibrary.wiley.com/journal/14682397"/>
    <s v="Social &amp; Behavioral Sciences"/>
    <s v="Social Welfare"/>
    <m/>
    <d v="2023-01-06T00:00:00"/>
    <s v=""/>
    <d v="2023-01-06T00:00:00"/>
  </r>
  <r>
    <x v="926"/>
    <m/>
    <s v="1687-6423"/>
    <s v="1687-6415"/>
    <s v="International Journal Of Telemedicine And Applications"/>
    <s v="Current publication"/>
    <s v="OA"/>
    <s v="Proprietary Owned"/>
    <s v="Standard Workflow"/>
    <s v="Hindawi"/>
    <m/>
    <s v=""/>
    <n v="870"/>
    <s v=""/>
    <n v="696"/>
    <s v=""/>
    <m/>
    <s v="CC-BY for all"/>
    <s v="No"/>
    <s v="10.1155/4909"/>
    <s v="https://onlinelibrary.wiley.com/journal/4909"/>
    <s v="Physical Sciences &amp; Engineering"/>
    <s v="General &amp; Introductory Biomedical Engineering"/>
    <d v="2023-01-05T00:00:00"/>
    <d v="2024-04-15T00:00:00"/>
    <d v="2024-10-15T00:00:00"/>
    <d v="2024-04-15T00:00:00"/>
  </r>
  <r>
    <x v="927"/>
    <m/>
    <s v="1468-2419"/>
    <s v="1360-3736"/>
    <s v="International Journal Of Training And Development"/>
    <s v="Current publication"/>
    <s v="HOA"/>
    <s v="Joint Owned"/>
    <s v="Standard Workflow"/>
    <s v="Blackwell/Brian Towers"/>
    <m/>
    <n v="2200"/>
    <s v=""/>
    <s v=""/>
    <s v=""/>
    <s v=""/>
    <m/>
    <s v="CC-BY for all"/>
    <s v="2019, 2020, 2021, 2022, 2023"/>
    <s v="10.1111/(ISSN)1468-2419"/>
    <s v="https://onlinelibrary.wiley.com/journal/14682419"/>
    <s v="Business, Economics, Finance &amp; Accounting"/>
    <s v="Training &amp; Development"/>
    <m/>
    <d v="2023-01-06T00:00:00"/>
    <s v=""/>
    <d v="2023-01-06T00:00:00"/>
  </r>
  <r>
    <x v="928"/>
    <m/>
    <s v="1442-2042"/>
    <s v="0919-8172"/>
    <s v="International Journal Of Urology"/>
    <s v="Current publication"/>
    <s v="HOA"/>
    <s v="Society Owned"/>
    <s v="Standard Workflow"/>
    <s v="Japanese Urological Association"/>
    <m/>
    <n v="2700"/>
    <s v=""/>
    <s v=""/>
    <s v=""/>
    <s v=""/>
    <m/>
    <s v="CC-BY for all"/>
    <s v="2019, 2020, 2021, 2022, 2023"/>
    <s v="10.1111/(ISSN)1442-2042"/>
    <s v="https://onlinelibrary.wiley.com/journal/14422042"/>
    <s v="Medicine"/>
    <s v="Urology"/>
    <m/>
    <d v="2023-05-03T00:00:00"/>
    <s v=""/>
    <d v="2023-05-03T00:00:00"/>
  </r>
  <r>
    <x v="929"/>
    <m/>
    <s v="2577-171X"/>
    <m/>
    <s v="Iju Case Reports"/>
    <s v="Current publication"/>
    <s v="OA"/>
    <s v="Society Owned"/>
    <s v="Non-Standard Workflow"/>
    <s v="Japanese Urological Association and Urological Association of Asia"/>
    <m/>
    <s v=""/>
    <n v="1210"/>
    <s v=""/>
    <n v="968"/>
    <s v=""/>
    <s v="APCs will be waived for Corrigendum and Editorial articles. For Registered Report: Study Design and Completed Study is discounts by 50%."/>
    <s v="CC-BY for all"/>
    <s v="No"/>
    <s v="10.1002/(ISSN)2577-171X"/>
    <s v="https://onlinelibrary.wiley.com/journal/2577171X"/>
    <s v="Medicine"/>
    <s v="Urology"/>
    <m/>
    <d v="2023-05-03T00:00:00"/>
    <d v="2023-01-30T00:00:00"/>
    <d v="2023-05-03T00:00:00"/>
  </r>
  <r>
    <x v="930"/>
    <m/>
    <s v="1749-771X"/>
    <s v="1749-7701"/>
    <s v="International Journal Of Urological Nursing"/>
    <s v="Current publication"/>
    <s v="HOA"/>
    <s v="Joint Owned"/>
    <s v="Standard Workflow"/>
    <s v="Blackwell &amp; British Association of Urological Nurses"/>
    <m/>
    <n v="2200"/>
    <s v=""/>
    <s v=""/>
    <s v=""/>
    <s v=""/>
    <m/>
    <s v="CC-BY for all"/>
    <s v="2019, 2020, 2021, 2022, 2023"/>
    <s v="10.1111/(ISSN)1749-771X"/>
    <s v="https://onlinelibrary.wiley.com/journal/1749771X"/>
    <s v="Nursing, Dentistry &amp; Healthcare"/>
    <s v="Nursing General"/>
    <m/>
    <d v="2023-01-06T00:00:00"/>
    <s v=""/>
    <d v="2023-01-06T00:00:00"/>
  </r>
  <r>
    <x v="931"/>
    <m/>
    <s v="1468-2427"/>
    <s v="0309-1317"/>
    <s v="International Journal Of Urban And Regional Research"/>
    <s v="Current publication"/>
    <s v="HOA"/>
    <s v="Society Owned"/>
    <s v="Standard Workflow"/>
    <s v="Editorial Board"/>
    <m/>
    <n v="2700"/>
    <s v=""/>
    <s v=""/>
    <s v=""/>
    <s v=""/>
    <m/>
    <s v="CC-BY for all"/>
    <s v="2019, 2020, 2021, 2022, 2023"/>
    <s v="10.1111/(ISSN)1468-2427"/>
    <s v="https://onlinelibrary.wiley.com/journal/14682427"/>
    <s v="Social &amp; Behavioral Sciences"/>
    <s v="General &amp; Introductory Urban Studies"/>
    <m/>
    <d v="2023-01-06T00:00:00"/>
    <s v=""/>
    <d v="2023-01-06T00:00:00"/>
  </r>
  <r>
    <x v="932"/>
    <m/>
    <s v="2090-2832"/>
    <s v="2090-2824"/>
    <s v="International Journal Of Vascular Medicine"/>
    <s v="Current publication"/>
    <s v="OA"/>
    <s v="Proprietary Owned"/>
    <s v="Standard Workflow"/>
    <s v="Hindawi"/>
    <m/>
    <s v=""/>
    <n v="870"/>
    <s v=""/>
    <n v="696"/>
    <s v=""/>
    <m/>
    <s v="CC-BY for all"/>
    <s v="No"/>
    <s v="10.1155/1839"/>
    <s v="https://onlinelibrary.wiley.com/journal/1839"/>
    <s v="Health Sciences"/>
    <s v="Vascular Medicine"/>
    <d v="2023-01-05T00:00:00"/>
    <d v="2024-04-15T00:00:00"/>
    <d v="2024-10-15T00:00:00"/>
    <d v="2024-04-15T00:00:00"/>
  </r>
  <r>
    <x v="933"/>
    <m/>
    <s v="1687-8485"/>
    <s v="1687-8477"/>
    <s v="International Journal Of Zoology"/>
    <s v="Current publication"/>
    <s v="OA"/>
    <s v="Proprietary Owned"/>
    <s v="Standard Workflow"/>
    <s v="Hindawi"/>
    <m/>
    <s v=""/>
    <n v="740"/>
    <s v=""/>
    <n v="592"/>
    <s v=""/>
    <m/>
    <s v="CC-BY for all"/>
    <s v="No"/>
    <s v="10.1155/6272"/>
    <s v="https://onlinelibrary.wiley.com/journal/6272"/>
    <s v="Life Sciences"/>
    <s v="Animal Science &amp; Zoology"/>
    <d v="2023-01-05T00:00:00"/>
    <d v="2024-04-15T00:00:00"/>
    <d v="2024-10-15T00:00:00"/>
    <d v="2024-04-15T00:00:00"/>
  </r>
  <r>
    <x v="934"/>
    <m/>
    <s v="2834-4448"/>
    <m/>
    <s v="Ilabmed"/>
    <s v="Current publication"/>
    <s v="OA"/>
    <s v="Society Owned"/>
    <s v="Non-Standard Workflow"/>
    <s v="Tsinghua University Press"/>
    <m/>
    <s v=""/>
    <s v=" "/>
    <s v=""/>
    <s v=""/>
    <s v=""/>
    <s v="APCs are currently waived for this journal."/>
    <s v="CC-BY for all"/>
    <s v="No"/>
    <s v="10.1002/(ISSN)2834-4448"/>
    <s v="https://onlinelibrary.wiley.com/journal/28344448"/>
    <s v="Health Sciences"/>
    <s v="General &amp; Introductory Medical Science"/>
    <d v="2022-11-07T00:00:00"/>
    <d v="2023-05-12T00:00:00"/>
    <s v=""/>
    <d v="2023-05-12T00:00:00"/>
  </r>
  <r>
    <x v="935"/>
    <m/>
    <s v="1098-1098"/>
    <s v="0899-9457"/>
    <s v="International Journal Of Imaging Systems And Technology"/>
    <s v="Current publication"/>
    <s v="HOA"/>
    <s v="Proprietary Owned"/>
    <s v="Standard Workflow"/>
    <s v="Wiley"/>
    <m/>
    <n v="2200"/>
    <s v=""/>
    <s v=""/>
    <s v=""/>
    <s v=""/>
    <m/>
    <s v="CC-BY for all"/>
    <s v="2019, 2020, 2021, 2022, 2023"/>
    <s v="10.1002/(ISSN)1098-1098"/>
    <s v="https://onlinelibrary.wiley.com/journal/10981098"/>
    <s v="Medicine"/>
    <s v="Radiology &amp; Imaging"/>
    <m/>
    <d v="2023-01-06T00:00:00"/>
    <s v=""/>
    <d v="2023-01-06T00:00:00"/>
  </r>
  <r>
    <x v="936"/>
    <m/>
    <s v="1365-2583"/>
    <s v="0962-1075"/>
    <s v="Insect Molecular Biology"/>
    <s v="Current publication"/>
    <s v="HOA"/>
    <s v="Society Owned"/>
    <s v="Standard Workflow"/>
    <s v="Royal Entomological Society"/>
    <m/>
    <n v="2700"/>
    <s v=""/>
    <s v=""/>
    <s v=""/>
    <s v=""/>
    <m/>
    <s v="CC-BY for all"/>
    <s v="2019, 2020, 2021, 2022, 2023"/>
    <s v="10.1111/(ISSN)1365-2583"/>
    <s v="https://onlinelibrary.wiley.com/journal/13652583"/>
    <s v="Life Sciences"/>
    <s v="Entomology"/>
    <m/>
    <d v="2023-01-06T00:00:00"/>
    <s v=""/>
    <d v="2023-01-06T00:00:00"/>
  </r>
  <r>
    <x v="937"/>
    <m/>
    <s v="1440-1711"/>
    <s v="0818-9641"/>
    <s v="Immunology &amp; Cell Biology"/>
    <s v="Current publication"/>
    <s v="HOA"/>
    <s v="Society Owned"/>
    <s v="Standard Workflow"/>
    <s v="Australian and New Zealand Society for Immunology"/>
    <m/>
    <n v="2700"/>
    <s v=""/>
    <s v=""/>
    <s v=""/>
    <s v=""/>
    <m/>
    <s v="CC-BY for all"/>
    <s v="2019, 2020, 2021, 2022, 2023"/>
    <s v="10.1111/(ISSN)1440-1711"/>
    <s v="https://onlinelibrary.wiley.com/journal/14401711"/>
    <s v="Medicine"/>
    <s v="Immunology"/>
    <m/>
    <d v="2023-01-06T00:00:00"/>
    <s v=""/>
    <d v="2023-01-06T00:00:00"/>
  </r>
  <r>
    <x v="938"/>
    <s v="E677"/>
    <s v="2943-9981"/>
    <s v=""/>
    <s v="Advanced Intelligent Discovery"/>
    <s v="Current publication"/>
    <s v="OA"/>
    <s v="Proprietary Owned"/>
    <s v="Standard Workflow"/>
    <s v="Wiley"/>
    <s v=""/>
    <s v=""/>
    <n v="2700"/>
    <s v=""/>
    <n v="2160"/>
    <s v=""/>
    <s v=""/>
    <s v="CC-BY"/>
    <s v="No"/>
    <s v="10.1002/(ISSN)2943-9981"/>
    <s v="https://onlinelibrary.wiley.com/journal/29439981"/>
    <s v="Physical Sciences &amp; Engineering"/>
    <s v="Artificial Intelligence"/>
    <d v="2024-09-05T00:00:00"/>
    <d v="2025-05-07T00:00:00"/>
    <d v="2025-05-07T00:00:00"/>
    <d v="2025-05-07T00:00:00"/>
  </r>
  <r>
    <x v="939"/>
    <m/>
    <s v="1097-0355"/>
    <s v="0163-9641"/>
    <s v="Infant Mental Health Journal"/>
    <s v="Current publication"/>
    <s v="HOA"/>
    <s v="Society Owned"/>
    <s v="Standard Workflow"/>
    <s v="Michigan Association for Infant Mental Health"/>
    <m/>
    <n v="2700"/>
    <s v=""/>
    <s v=""/>
    <s v=""/>
    <s v=""/>
    <m/>
    <s v="CC-BY for all"/>
    <s v="2019, 2020, 2021, 2022, 2023"/>
    <s v="10.1002/(ISSN)1097-0355"/>
    <s v="https://onlinelibrary.wiley.com/journal/10970355"/>
    <s v="Psychology"/>
    <s v="Infancy"/>
    <m/>
    <d v="2023-01-06T00:00:00"/>
    <s v=""/>
    <d v="2023-01-06T00:00:00"/>
  </r>
  <r>
    <x v="940"/>
    <m/>
    <s v="1468-2435"/>
    <s v="0020-7985"/>
    <s v="International Migration"/>
    <s v="Current publication"/>
    <s v="HOA"/>
    <s v="Society Owned"/>
    <s v="Standard Workflow"/>
    <s v="International Organization for Migration"/>
    <m/>
    <n v="2700"/>
    <s v=""/>
    <s v=""/>
    <s v=""/>
    <s v=""/>
    <m/>
    <s v="CC-BY for all"/>
    <s v="2019, 2020, 2021, 2022, 2023"/>
    <s v="10.1111/(ISSN)1468-2435"/>
    <s v="https://onlinelibrary.wiley.com/journal/14682435"/>
    <s v="Social &amp; Behavioral Sciences"/>
    <s v="General &amp; Introductory Development Studies"/>
    <m/>
    <d v="2023-01-06T00:00:00"/>
    <s v=""/>
    <d v="2023-01-06T00:00:00"/>
  </r>
  <r>
    <x v="941"/>
    <m/>
    <s v="1445-5994"/>
    <s v="1444-0903"/>
    <s v="Internal Medicine Journal"/>
    <s v="Current publication"/>
    <s v="HOA"/>
    <s v="Society Owned"/>
    <s v="Standard Workflow"/>
    <s v="The Royal Australasian College of Physicians"/>
    <m/>
    <n v="2700"/>
    <s v=""/>
    <s v=""/>
    <s v=""/>
    <s v=""/>
    <m/>
    <s v="CC-BY by mandate only"/>
    <s v="2019, 2020, 2021, 2022, 2023"/>
    <s v="10.1111/(ISSN)1445-5994"/>
    <s v="https://onlinelibrary.wiley.com/journal/14455994"/>
    <s v="Medicine"/>
    <s v="General &amp; Internal Medicine"/>
    <m/>
    <d v="2023-01-06T00:00:00"/>
    <s v=""/>
    <d v="2023-01-06T00:00:00"/>
  </r>
  <r>
    <x v="942"/>
    <m/>
    <s v="1365-2567"/>
    <s v="0019-2805"/>
    <s v="Immunology"/>
    <s v="Current publication"/>
    <s v="HOA"/>
    <s v="Proprietary Owned"/>
    <s v="Standard Workflow"/>
    <s v="Blackwell"/>
    <m/>
    <n v="3150"/>
    <s v=""/>
    <s v=""/>
    <s v=""/>
    <s v=""/>
    <m/>
    <s v="CC-BY for all"/>
    <s v="2019, 2020, 2021, 2022, 2023"/>
    <s v="10.1111/(ISSN)1365-2567"/>
    <s v="https://onlinelibrary.wiley.com/journal/13652567"/>
    <s v="Medicine"/>
    <s v="Immunology"/>
    <m/>
    <d v="2023-01-06T00:00:00"/>
    <s v=""/>
    <d v="2023-01-06T00:00:00"/>
  </r>
  <r>
    <x v="943"/>
    <m/>
    <s v="2996-9514"/>
    <m/>
    <s v="Imetaomics"/>
    <s v="Current publication"/>
    <s v="OA"/>
    <s v="Society Owned"/>
    <s v="Non-Standard Workflow"/>
    <s v="iMeta Science Communication Co., Ltd."/>
    <m/>
    <s v=""/>
    <s v=" "/>
    <s v=""/>
    <s v=""/>
    <s v=""/>
    <s v="Please note: Article Publication Charges (APCs) are currently waived."/>
    <s v="CC-BY"/>
    <s v="No"/>
    <s v="10.1002/(ISSN)2996-9514"/>
    <s v="https://onlinelibrary.wiley.com/journal/29969514"/>
    <s v="Life Sciences"/>
    <s v="Microbiology"/>
    <d v="2024-04-15T00:00:00"/>
    <d v="2024-10-07T00:00:00"/>
    <s v=""/>
    <d v="2024-10-07T00:00:00"/>
  </r>
  <r>
    <x v="944"/>
    <m/>
    <s v="1600-065X"/>
    <s v="0105-2896"/>
    <s v="Immunological Reviews"/>
    <s v="Current publication"/>
    <s v="HOA"/>
    <s v="Proprietary Owned"/>
    <s v="Standard Workflow"/>
    <s v="Blackwell"/>
    <m/>
    <n v="2200"/>
    <s v=""/>
    <s v=""/>
    <s v=""/>
    <s v=""/>
    <m/>
    <s v="CC-BY only"/>
    <s v="2019, 2020, 2021, 2022, 2023"/>
    <s v="10.1111/(ISSN)1600-065X"/>
    <s v="https://onlinelibrary.wiley.com/journal/1600065X"/>
    <s v="Medicine"/>
    <s v="Allergy &amp; Clinical Immunology"/>
    <m/>
    <d v="2023-05-03T00:00:00"/>
    <s v=""/>
    <d v="2023-05-03T00:00:00"/>
  </r>
  <r>
    <x v="945"/>
    <m/>
    <s v="2770-596X"/>
    <m/>
    <s v="Imeta"/>
    <s v="Current publication"/>
    <s v="OA"/>
    <s v="Society Owned"/>
    <s v="Non-Standard Workflow"/>
    <s v="iMeta Science Communication Co., Ltd"/>
    <m/>
    <s v=""/>
    <n v="4760"/>
    <s v=""/>
    <n v="3808"/>
    <s v=""/>
    <s v="This journal waives APCs for the following article types: Editorial, Correspondence, Announcement, Abstracts."/>
    <s v="CC-BY only"/>
    <s v="No"/>
    <s v="10.1002/(ISSN)2770-596X"/>
    <s v="https://onlinelibrary.wiley.com/journal/2770596X"/>
    <s v="Life Sciences"/>
    <s v="Microbiology"/>
    <d v="2022-01-04T00:00:00"/>
    <d v="2025-02-07T00:00:00"/>
    <d v="2025-03-12T00:00:00"/>
    <d v="2025-02-07T00:00:00"/>
  </r>
  <r>
    <x v="946"/>
    <m/>
    <s v="1600-0668"/>
    <s v="0905-6947"/>
    <s v="Indoor Air"/>
    <s v="Current publication"/>
    <s v="OA"/>
    <s v="Proprietary Owned"/>
    <s v="Standard Workflow"/>
    <s v="Blackwell/Hindawi"/>
    <s v="EEO flipped on 11/10/2022; Full OA from 01/01/2023 via Hindawi"/>
    <s v=""/>
    <n v="2160"/>
    <s v=""/>
    <n v="1728"/>
    <s v=""/>
    <m/>
    <s v="CC-BY for all"/>
    <s v="2019, 2020, 2021, 2022"/>
    <s v="10.1111/(ISSN)1600-0668"/>
    <s v="https://onlinelibrary.wiley.com/journal/ina"/>
    <s v="Nursing, Dentistry &amp; Healthcare"/>
    <s v="Public Health General"/>
    <d v="2023-01-05T00:00:00"/>
    <d v="2023-01-19T00:00:00"/>
    <d v="2024-10-15T00:00:00"/>
    <d v="2024-03-04T00:00:00"/>
  </r>
  <r>
    <x v="947"/>
    <m/>
    <s v="2769-5883"/>
    <m/>
    <s v="Infoscience"/>
    <s v="Current publication"/>
    <s v="OA"/>
    <s v="Joint Owned"/>
    <s v="Non-Standard Workflow"/>
    <s v="University of Electronic Science and Technology of China (UESTC); Wiley"/>
    <m/>
    <s v=""/>
    <n v="1400"/>
    <s v=""/>
    <n v="1120"/>
    <s v=""/>
    <m/>
    <s v="CC-BY only"/>
    <s v="No"/>
    <s v="10.1002/(ISSN)2769-5883"/>
    <s v="https://onlinelibrary.wiley.com/journal/27695883"/>
    <s v="Physical Sciences &amp; Engineering"/>
    <s v="General &amp; Introductory Materials Science"/>
    <d v="2022-11-28T00:00:00"/>
    <d v="2023-05-12T00:00:00"/>
    <d v="2025-01-02T00:00:00"/>
    <d v="2023-05-12T00:00:00"/>
  </r>
  <r>
    <x v="948"/>
    <m/>
    <s v="2770-9329"/>
    <m/>
    <s v="Integrative Conservation"/>
    <s v="Current publication"/>
    <s v="OA"/>
    <s v="Society Owned"/>
    <s v="Non-Standard Workflow"/>
    <s v="Chinese Academy of Sciences"/>
    <m/>
    <s v=""/>
    <s v=" "/>
    <s v=""/>
    <s v=""/>
    <s v=""/>
    <s v="APCs waived until 2026 or until the journal receives its impact factor (under consideration of ESCI)."/>
    <s v="CC-BY for all"/>
    <s v="No"/>
    <s v="10.1002/(ISSN)2770-9329"/>
    <s v="https://onlinelibrary.wiley.com/journal/27709329"/>
    <s v="Life Sciences"/>
    <s v="Biodiversity"/>
    <d v="2022-01-10T00:00:00"/>
    <d v="2025-02-06T00:00:00"/>
    <s v=""/>
    <d v="2025-02-06T00:00:00"/>
  </r>
  <r>
    <x v="949"/>
    <m/>
    <s v="2567-3165"/>
    <m/>
    <s v="Infomat"/>
    <s v="Current publication"/>
    <s v="OA"/>
    <s v="Joint Owned"/>
    <s v="Non-Standard Workflow"/>
    <s v="Uni of Electronic Sci and Tech of China and Wiley"/>
    <m/>
    <s v=""/>
    <n v="2550"/>
    <n v="2550"/>
    <n v="2040"/>
    <n v="2040"/>
    <m/>
    <s v="CC-BY only"/>
    <s v="No"/>
    <s v="10.1002/(ISSN)2567-3165"/>
    <s v="https://onlinelibrary.wiley.com/journal/25673165"/>
    <s v="Physical Sciences &amp; Engineering"/>
    <s v="General &amp; Introductory Materials Science"/>
    <m/>
    <d v="2025-02-11T00:00:00"/>
    <d v="2022-07-26T00:00:00"/>
    <d v="2025-02-11T00:00:00"/>
  </r>
  <r>
    <x v="950"/>
    <m/>
    <s v="1532-7078"/>
    <s v="1525-0008"/>
    <s v="Infancy"/>
    <s v="Current publication"/>
    <s v="HOA"/>
    <s v="Society Owned"/>
    <s v="Standard Workflow"/>
    <s v="International Congress of Infant Studies"/>
    <m/>
    <n v="2700"/>
    <s v=""/>
    <s v=""/>
    <s v=""/>
    <s v=""/>
    <m/>
    <s v="CC-BY for all"/>
    <s v="2019, 2020, 2021, 2022, 2023"/>
    <s v="10.1111/(ISSN)1532-7078"/>
    <s v="https://onlinelibrary.wiley.com/journal/15327078"/>
    <s v="Psychology"/>
    <s v="Infancy"/>
    <m/>
    <d v="2023-05-03T00:00:00"/>
    <s v=""/>
    <d v="2023-05-03T00:00:00"/>
  </r>
  <r>
    <x v="951"/>
    <m/>
    <s v="1468-2362"/>
    <s v="1367-0271"/>
    <s v="International Finance"/>
    <s v="Current publication"/>
    <s v="HOA"/>
    <s v="Proprietary Owned"/>
    <s v="Standard Workflow"/>
    <s v="Blackwell"/>
    <m/>
    <n v="2200"/>
    <s v=""/>
    <s v=""/>
    <s v=""/>
    <s v=""/>
    <m/>
    <s v="CC-BY for all"/>
    <s v="2019, 2020, 2021, 2022, 2023"/>
    <s v="10.1111/(ISSN)1468-2362"/>
    <s v="https://onlinelibrary.wiley.com/journal/14682362"/>
    <s v="Business, Economics, Finance &amp; Accounting"/>
    <s v="International Finance"/>
    <m/>
    <d v="2023-01-06T00:00:00"/>
    <s v=""/>
    <d v="2023-01-06T00:00:00"/>
  </r>
  <r>
    <x v="952"/>
    <m/>
    <s v="1447-0349"/>
    <s v="1445-8330"/>
    <s v="International Journal Of Mental Health Nursing"/>
    <s v="Current publication"/>
    <s v="HOA"/>
    <s v="Society Owned"/>
    <s v="Standard Workflow"/>
    <s v="Australian College of Mental Health Nursing"/>
    <m/>
    <n v="3150"/>
    <s v=""/>
    <s v=""/>
    <s v=""/>
    <s v=""/>
    <m/>
    <s v="CC-BY for all"/>
    <s v="2019, 2020, 2021, 2022, 2023"/>
    <s v="10.1111/(ISSN)1447-0349"/>
    <s v="https://onlinelibrary.wiley.com/journal/14470349"/>
    <s v="Nursing, Dentistry &amp; Healthcare"/>
    <s v="Mental Health Nursing"/>
    <m/>
    <d v="2023-01-06T00:00:00"/>
    <s v=""/>
    <d v="2023-01-06T00:00:00"/>
  </r>
  <r>
    <x v="953"/>
    <s v="E575"/>
    <s v="2832-6245"/>
    <m/>
    <s v="Interdisciplinary Medicine"/>
    <s v="Current publication"/>
    <s v="OA"/>
    <s v="Society Owned"/>
    <s v="Non-Standard Workflow"/>
    <s v="Nanfang Hospital, Southern Medical University"/>
    <m/>
    <s v=""/>
    <s v=" "/>
    <s v=""/>
    <s v=""/>
    <s v=""/>
    <s v="APCs are currently waived for this journal."/>
    <s v="CC-BY"/>
    <s v="No"/>
    <s v="10.1002/(ISSN)2832-6245"/>
    <s v="https://onlinelibrary.wiley.com/journal/28326245"/>
    <s v="Physical Sciences &amp; Engineering"/>
    <s v="Nanomedicine"/>
    <d v="2022-08-30T00:00:00"/>
    <d v="2024-03-14T00:00:00"/>
    <s v=""/>
    <d v="2024-04-15T00:00:00"/>
  </r>
  <r>
    <x v="954"/>
    <m/>
    <s v="2042-7689"/>
    <m/>
    <s v="In Practice"/>
    <s v="Current publication"/>
    <s v="HOA"/>
    <s v="Society Owned"/>
    <s v="Standard Workflow"/>
    <s v="British Veterinary Association"/>
    <m/>
    <n v="2700"/>
    <s v=""/>
    <s v=""/>
    <s v=""/>
    <s v=""/>
    <m/>
    <s v="CC-BY by mandate only"/>
    <s v="2021, 2022, 2023"/>
    <s v="10.1002/(ISSN)2042-7689"/>
    <s v="https://onlinelibrary.wiley.com/journal/20427689"/>
    <s v="Veterinary Medicine"/>
    <s v="General &amp; Introductory Veterinary Medicine"/>
    <d v="2020-07-28T00:00:00"/>
    <d v="2023-01-06T00:00:00"/>
    <s v=""/>
    <d v="2023-01-06T00:00:00"/>
  </r>
  <r>
    <x v="955"/>
    <m/>
    <s v="1466-7657"/>
    <s v="0020-8132"/>
    <s v="International Nursing Review"/>
    <s v="Current publication"/>
    <s v="HOA"/>
    <s v="Society Owned"/>
    <s v="Standard Workflow"/>
    <s v="International Council of Nurses"/>
    <m/>
    <n v="2700"/>
    <s v=""/>
    <s v=""/>
    <s v=""/>
    <s v=""/>
    <m/>
    <s v="CC-BY for all"/>
    <s v="2019, 2020, 2021, 2022, 2023"/>
    <s v="10.1111/(ISSN)1466-7657"/>
    <s v="https://onlinelibrary.wiley.com/journal/14667657"/>
    <s v="Nursing, Dentistry &amp; Healthcare"/>
    <s v="Nursing General"/>
    <m/>
    <d v="2023-01-06T00:00:00"/>
    <s v=""/>
    <d v="2023-01-06T00:00:00"/>
  </r>
  <r>
    <x v="956"/>
    <m/>
    <s v="1744-7917"/>
    <s v="1672-9609"/>
    <s v="Insect Science"/>
    <s v="Current publication"/>
    <s v="HOA"/>
    <s v="Society Owned"/>
    <s v="Standard Workflow"/>
    <s v="CAS Institute of Zoology"/>
    <m/>
    <n v="2700"/>
    <s v=""/>
    <s v=""/>
    <s v=""/>
    <s v=""/>
    <m/>
    <s v="CC-BY for all"/>
    <s v="2019, 2020, 2021, 2022, 2023"/>
    <s v="10.1111/(ISSN)1744-7917"/>
    <s v="https://onlinelibrary.wiley.com/journal/17447917"/>
    <s v="Life Sciences"/>
    <s v="Entomology"/>
    <m/>
    <d v="2023-01-06T00:00:00"/>
    <s v=""/>
    <d v="2023-01-06T00:00:00"/>
  </r>
  <r>
    <x v="957"/>
    <m/>
    <s v="1751-5823"/>
    <s v="0306-7734"/>
    <s v="International Statistical Review"/>
    <s v="Current publication"/>
    <s v="HOA"/>
    <s v="Society Owned"/>
    <s v="Standard Workflow"/>
    <s v="International Statistical Institute"/>
    <m/>
    <n v="3150"/>
    <s v=""/>
    <s v=""/>
    <s v=""/>
    <s v=""/>
    <m/>
    <s v="CC-BY for all"/>
    <s v="2019, 2020, 2021, 2022, 2023"/>
    <s v="10.1111/(ISSN)1751-5823"/>
    <s v="https://onlinelibrary.wiley.com/journal/17515823"/>
    <s v="Mathematics &amp; Statistics"/>
    <s v="Applied Probability &amp; Statistics"/>
    <m/>
    <d v="2023-01-06T00:00:00"/>
    <s v=""/>
    <d v="2023-01-06T00:00:00"/>
  </r>
  <r>
    <x v="958"/>
    <m/>
    <s v="2156-4868"/>
    <s v="2156-485X"/>
    <s v="Insight"/>
    <s v="Current publication"/>
    <s v="SUBS"/>
    <s v="Society Owned"/>
    <s v="Standard Workflow"/>
    <s v="International Council on Systems Engineering"/>
    <m/>
    <s v=""/>
    <s v=" "/>
    <s v=""/>
    <s v=""/>
    <s v=""/>
    <m/>
    <s v="CTA"/>
    <s v="2019, 2020, 2021, 2022, 2023"/>
    <s v="10.1002/(ISSN)2156-4868"/>
    <s v="https://onlinelibrary.wiley.com/journal/21564868"/>
    <s v="Physical Sciences &amp; Engineering"/>
    <s v="Systems Engineering &amp; Management"/>
    <m/>
    <d v="2023-01-06T00:00:00"/>
    <s v=""/>
    <d v="2023-01-06T00:00:00"/>
  </r>
  <r>
    <x v="959"/>
    <m/>
    <s v="1098-111X"/>
    <s v="0884-8173"/>
    <s v="International Journal Of Intelligent Systems"/>
    <s v="Current publication"/>
    <s v="OA"/>
    <s v="Proprietary Owned"/>
    <s v="Standard Workflow"/>
    <s v="Wiley/Hindawi"/>
    <s v="EEO flipped on 16/08/2022; Full OA from 01/01/2023 via Hindawi"/>
    <s v=""/>
    <n v="2340"/>
    <s v=""/>
    <n v="1872"/>
    <s v=""/>
    <m/>
    <s v="CC-BY for all"/>
    <s v="2019, 2020, 2021, 2022"/>
    <s v="10.1002/(ISSN)1098-111X"/>
    <s v="https://onlinelibrary.wiley.com/journal/ijis"/>
    <s v="Computer Science  &amp; Information Technology"/>
    <s v="Information Technologies"/>
    <d v="2023-01-05T00:00:00"/>
    <d v="2023-01-19T00:00:00"/>
    <d v="2024-10-15T00:00:00"/>
    <d v="2023-01-19T00:00:00"/>
  </r>
  <r>
    <x v="960"/>
    <m/>
    <s v="1749-4877"/>
    <m/>
    <s v="Integrative Zoology"/>
    <s v="Current publication"/>
    <s v="HOA"/>
    <s v="Joint Owned"/>
    <s v="Standard Workflow"/>
    <s v="Wiley &amp; International Society of Zoological Sciences, Institute of Zoology/Chinese Academy of Sciences"/>
    <m/>
    <n v="2200"/>
    <s v=""/>
    <s v=""/>
    <s v=""/>
    <s v=""/>
    <m/>
    <s v="CC-BY for all"/>
    <s v="2019, 2020, 2021, 2022, 2023"/>
    <s v="10.1111/(ISSN)1749-4877"/>
    <s v="https://onlinelibrary.wiley.com/journal/17494877"/>
    <s v="Life Sciences"/>
    <s v="Animal Science &amp; Zoology"/>
    <m/>
    <d v="2023-01-06T00:00:00"/>
    <s v=""/>
    <d v="2023-01-06T00:00:00"/>
  </r>
  <r>
    <x v="961"/>
    <m/>
    <s v="1687-8167"/>
    <s v="1687-8159"/>
    <s v="International Journal Of Agronomy"/>
    <s v="Current publication"/>
    <s v="OA"/>
    <s v="Proprietary Owned"/>
    <s v="Standard Workflow"/>
    <s v="Hindawi"/>
    <m/>
    <s v=""/>
    <n v="870"/>
    <s v=""/>
    <n v="696"/>
    <s v=""/>
    <m/>
    <s v="CC-BY for all"/>
    <s v="No"/>
    <s v="10.1155/2960"/>
    <s v="https://onlinelibrary.wiley.com/journal/2960"/>
    <s v="Physical Sciences &amp; Engineering"/>
    <s v="Crops"/>
    <d v="2023-01-05T00:00:00"/>
    <d v="2024-04-15T00:00:00"/>
    <d v="2024-10-15T00:00:00"/>
    <d v="2024-04-15T00:00:00"/>
  </r>
  <r>
    <x v="962"/>
    <m/>
    <s v="1365-263X"/>
    <s v="0960-7439"/>
    <s v="International Journal Of Paediatric Dentistry"/>
    <s v="Current publication"/>
    <s v="HOA"/>
    <s v="Joint Owned"/>
    <s v="Standard Workflow"/>
    <s v="Blackwell &amp; British Society of Paediatric Dentistry"/>
    <m/>
    <n v="2200"/>
    <s v=""/>
    <s v=""/>
    <s v=""/>
    <s v=""/>
    <m/>
    <s v="CC-BY for all"/>
    <s v="2019, 2020, 2021, 2022, 2023"/>
    <s v="10.1111/(ISSN)1365-263X"/>
    <s v="https://onlinelibrary.wiley.com/journal/1365263X"/>
    <s v="Nursing, Dentistry &amp; Healthcare"/>
    <s v="Pediatric Dentistry"/>
    <m/>
    <d v="2023-01-06T00:00:00"/>
    <s v=""/>
    <d v="2023-01-06T00:00:00"/>
  </r>
  <r>
    <x v="963"/>
    <m/>
    <s v="1687-7098"/>
    <s v="1687-708X"/>
    <s v="Interdisciplinary Perspectives On Infectious Diseases"/>
    <s v="Current publication"/>
    <s v="OA"/>
    <s v="Proprietary Owned"/>
    <s v="Standard Workflow"/>
    <s v="Hindawi"/>
    <m/>
    <s v=""/>
    <n v="740"/>
    <s v=""/>
    <n v="592"/>
    <s v=""/>
    <m/>
    <s v="CC-BY for all"/>
    <s v="No"/>
    <s v="10.1155/7475"/>
    <s v="https://onlinelibrary.wiley.com/journal/7475"/>
    <s v="Health Sciences"/>
    <s v="Infectious Disease"/>
    <d v="2023-01-05T00:00:00"/>
    <d v="2024-04-15T00:00:00"/>
    <d v="2024-10-15T00:00:00"/>
    <d v="2024-04-15T00:00:00"/>
  </r>
  <r>
    <x v="964"/>
    <m/>
    <s v="1751-9667"/>
    <m/>
    <s v="Iet Image Processing"/>
    <s v="Current publication"/>
    <s v="OA"/>
    <s v="Society Owned"/>
    <s v="Standard Workflow"/>
    <s v="The Institution of Engineering and Technology"/>
    <m/>
    <s v=""/>
    <n v="2500"/>
    <s v=""/>
    <n v="2000"/>
    <s v=""/>
    <m/>
    <s v="CC-BY for all"/>
    <s v="No"/>
    <s v="10.1002/(ISSN)1751-9667"/>
    <s v="https://onlinelibrary.wiley.com/journal/17519667"/>
    <s v="Physical Sciences &amp; Engineering"/>
    <s v="General &amp; Introductory Electrical &amp; Electronics Engineering"/>
    <d v="2020-07-27T00:00:00"/>
    <d v="2023-02-10T00:00:00"/>
    <d v="2024-11-13T00:00:00"/>
    <d v="2023-12-12T00:00:00"/>
  </r>
  <r>
    <x v="965"/>
    <m/>
    <s v="1531-0361"/>
    <s v="1531-0353"/>
    <s v="Irrigation And Drainage"/>
    <s v="Current publication"/>
    <s v="HOA"/>
    <s v="Society Owned"/>
    <s v="Standard Workflow"/>
    <s v="Mr S P Gopal"/>
    <m/>
    <n v="2700"/>
    <s v=""/>
    <s v=""/>
    <s v=""/>
    <s v=""/>
    <m/>
    <s v="CC-BY for all"/>
    <s v="2019, 2020, 2021, 2022, 2023"/>
    <s v="10.1002/(ISSN)1531-0361"/>
    <s v="https://onlinelibrary.wiley.com/journal/15310361"/>
    <s v="Earth, Space &amp; Environmental Sciences"/>
    <s v="Water Resource Management"/>
    <m/>
    <d v="2023-01-06T00:00:00"/>
    <s v=""/>
    <d v="2023-01-06T00:00:00"/>
  </r>
  <r>
    <x v="966"/>
    <m/>
    <s v="2834-2879"/>
    <m/>
    <s v="Iradiology"/>
    <s v="Current publication"/>
    <s v="OA"/>
    <s v="Society Owned"/>
    <s v="Non-Standard Workflow"/>
    <s v="Tsinghua University Press"/>
    <m/>
    <s v=""/>
    <s v=" "/>
    <s v=""/>
    <s v=""/>
    <s v=""/>
    <s v="There will be no APC charges from the year 2023 through 2025."/>
    <s v="CC-BY by mandate only"/>
    <s v="No"/>
    <s v="10.1002/(ISSN)2834-2879"/>
    <s v="https://onlinelibrary.wiley.com/journal/28342879"/>
    <s v="Health Sciences"/>
    <s v="Radiology &amp; Imaging"/>
    <d v="2022-10-17T00:00:00"/>
    <d v="2024-03-14T00:00:00"/>
    <s v=""/>
    <d v="2024-03-14T00:00:00"/>
  </r>
  <r>
    <x v="967"/>
    <m/>
    <s v="1468-232X"/>
    <s v="0019-8676"/>
    <s v="Industrial Relations"/>
    <s v="Current publication"/>
    <s v="HOA"/>
    <s v="Society Owned"/>
    <s v="Standard Workflow"/>
    <s v="Regents of the University of California"/>
    <m/>
    <n v="2700"/>
    <s v=""/>
    <s v=""/>
    <s v=""/>
    <s v=""/>
    <m/>
    <s v="CC-BY for all"/>
    <s v="2019, 2020, 2021, 2022, 2023"/>
    <s v="10.1111/(ISSN)1468-232X"/>
    <s v="https://onlinelibrary.wiley.com/journal/1468232X"/>
    <s v="Business, Economics, Finance &amp; Accounting"/>
    <s v="Industrial &amp; Labor Relations"/>
    <m/>
    <d v="2023-01-06T00:00:00"/>
    <s v=""/>
    <d v="2023-01-06T00:00:00"/>
  </r>
  <r>
    <x v="968"/>
    <m/>
    <s v="1468-2443"/>
    <s v="1369-412X"/>
    <s v="International Review Of Finance"/>
    <s v="Current publication"/>
    <s v="HOA"/>
    <s v="Society Owned"/>
    <s v="Standard Workflow"/>
    <s v="International Review of Finance Ltd"/>
    <m/>
    <n v="2700"/>
    <s v=""/>
    <s v=""/>
    <s v=""/>
    <s v=""/>
    <m/>
    <s v="CC-BY for all"/>
    <s v="2019, 2020, 2021, 2022, 2023"/>
    <s v="10.1111/(ISSN)1468-2443"/>
    <s v="https://onlinelibrary.wiley.com/journal/14682443"/>
    <s v="Business, Economics, Finance &amp; Accounting"/>
    <s v="General Finance &amp; Investments"/>
    <m/>
    <d v="2023-01-06T00:00:00"/>
    <s v=""/>
    <d v="2023-01-06T00:00:00"/>
  </r>
  <r>
    <x v="969"/>
    <m/>
    <s v="1468-2338"/>
    <s v="0019-8692"/>
    <s v="Industrial Relations Journal"/>
    <s v="Current publication"/>
    <s v="HOA"/>
    <s v="Joint Owned"/>
    <s v="Standard Workflow"/>
    <s v="Blackwell/Brian Towers"/>
    <m/>
    <n v="2200"/>
    <s v=""/>
    <s v=""/>
    <s v=""/>
    <s v=""/>
    <m/>
    <s v="CC-BY for all"/>
    <s v="2019, 2020, 2021, 2022, 2023"/>
    <s v="10.1111/(ISSN)1468-2338"/>
    <s v="https://onlinelibrary.wiley.com/journal/14682338"/>
    <s v="Business, Economics, Finance &amp; Accounting"/>
    <s v="Industrial &amp; Labor Relations"/>
    <m/>
    <d v="2023-01-06T00:00:00"/>
    <s v=""/>
    <d v="2023-01-06T00:00:00"/>
  </r>
  <r>
    <x v="970"/>
    <s v="2246"/>
    <s v="1522-2632"/>
    <s v="1434-2944"/>
    <s v="International Review Of Hydrobiology"/>
    <s v="Current publication"/>
    <s v="HOA"/>
    <s v="Proprietary Owned"/>
    <s v="Standard Workflow"/>
    <s v="Wiley-VCH"/>
    <m/>
    <n v="2200"/>
    <s v=""/>
    <s v=""/>
    <s v=""/>
    <s v=""/>
    <m/>
    <s v="CC-BY for all"/>
    <s v="2019, 2020, 2021, 2022, 2023"/>
    <s v="10.1002/(ISSN)1522-2632"/>
    <s v="https://onlinelibrary.wiley.com/journal/15222632"/>
    <s v="Life Sciences"/>
    <s v="Freshwater Ecology"/>
    <m/>
    <d v="2024-03-14T00:00:00"/>
    <s v=""/>
    <d v="2024-03-14T00:00:00"/>
  </r>
  <r>
    <x v="971"/>
    <m/>
    <s v="1758-6631"/>
    <s v="0020-8582"/>
    <s v="International Review Of Mission"/>
    <s v="Current publication"/>
    <s v="HOA"/>
    <s v="Society Owned"/>
    <s v="Standard Workflow"/>
    <s v="World Council of Churches"/>
    <m/>
    <n v="2700"/>
    <s v=""/>
    <s v=""/>
    <s v=""/>
    <s v=""/>
    <m/>
    <s v="CC-BY for all"/>
    <s v="2019, 2020, 2021, 2022, 2023"/>
    <s v="10.1002/(ISSN)1758-6631"/>
    <s v="https://onlinelibrary.wiley.com/journal/17586631"/>
    <s v="Humanities"/>
    <s v="General &amp; Introductory Religion &amp; Theology"/>
    <m/>
    <d v="2023-01-06T00:00:00"/>
    <s v=""/>
    <d v="2023-01-06T00:00:00"/>
  </r>
  <r>
    <x v="972"/>
    <m/>
    <s v="1750-2659"/>
    <s v="1750-2640"/>
    <s v="Influenza And Other Respiratory Viruses"/>
    <s v="Current publication"/>
    <s v="OA"/>
    <s v="Proprietary Owned"/>
    <s v="Standard Workflow"/>
    <s v="Blackwell"/>
    <m/>
    <s v=""/>
    <n v="3750"/>
    <n v="3750"/>
    <n v="3000"/>
    <n v="3000"/>
    <s v="See APC page for participating society. APC waived for Editorial, Invited Review and letter to the editor"/>
    <s v="CC-BY only"/>
    <s v="No"/>
    <s v="10.1111/(ISSN)1750-2659"/>
    <s v="https://onlinelibrary.wiley.com/journal/17502659"/>
    <s v="Medicine"/>
    <s v="Infectious Disease"/>
    <m/>
    <d v="2025-02-11T00:00:00"/>
    <d v="2024-09-11T00:00:00"/>
    <d v="2025-02-11T00:00:00"/>
  </r>
  <r>
    <x v="973"/>
    <m/>
    <s v="2160-0074"/>
    <s v="1550-1949 "/>
    <s v="Intelligent Systems In Accounting, Finance And Management"/>
    <s v="Current publication"/>
    <s v="HOA"/>
    <s v="Proprietary Owned"/>
    <s v="Standard Workflow"/>
    <s v="Wiley"/>
    <m/>
    <n v="2200"/>
    <s v=""/>
    <s v=""/>
    <s v=""/>
    <s v=""/>
    <m/>
    <s v="CC-BY for all"/>
    <s v="2019, 2020, 2021, 2022, 2023"/>
    <s v="10.1002/(ISSN)1099-1174"/>
    <s v="https://onlinelibrary.wiley.com/journal/21600074"/>
    <s v="Business, Economics, Finance &amp; Accounting"/>
    <s v="Management Science/Operational Research"/>
    <m/>
    <d v="2023-01-06T00:00:00"/>
    <s v=""/>
    <d v="2023-01-06T00:00:00"/>
  </r>
  <r>
    <x v="974"/>
    <m/>
    <s v="1681-4835"/>
    <m/>
    <s v="The Electronic Journal Of Information Systems In Developing Countries"/>
    <s v="Current publication"/>
    <s v="HOA"/>
    <s v="Proprietary Owned"/>
    <s v="Standard Workflow"/>
    <s v="Wiley"/>
    <m/>
    <n v="2200"/>
    <s v=""/>
    <s v=""/>
    <s v=""/>
    <s v=""/>
    <m/>
    <s v="CC-BY for all"/>
    <s v="2019, 2020, 2021, 2022, 2023"/>
    <s v="10.1002/(ISSN)1681-4835"/>
    <s v="https://onlinelibrary.wiley.com/journal/16814835"/>
    <s v="Computer Science  &amp; Information Technology"/>
    <s v="Information &amp; Library Science"/>
    <m/>
    <d v="2023-01-06T00:00:00"/>
    <s v=""/>
    <d v="2023-01-06T00:00:00"/>
  </r>
  <r>
    <x v="975"/>
    <m/>
    <s v="1751-8717"/>
    <m/>
    <s v="Iet Information Security"/>
    <s v="Current publication"/>
    <s v="OA"/>
    <s v="Society Owned"/>
    <s v="Standard Workflow"/>
    <s v="The Institution of Engineering and Technology/Hindawi"/>
    <m/>
    <s v=""/>
    <n v="2380"/>
    <s v=""/>
    <n v="1904"/>
    <s v=""/>
    <m/>
    <s v="CC-BY for all"/>
    <s v="No"/>
    <s v="10.1002/(ISSN)1751-8717"/>
    <s v="https://ietresearch.onlinelibrary.wiley.com/journal/ietis"/>
    <s v="Computer Science  &amp; Information Technology"/>
    <s v="General &amp; Introductory Computer Science"/>
    <d v="2020-07-27T00:00:00"/>
    <d v="2023-05-25T00:00:00"/>
    <d v="2024-11-13T00:00:00"/>
    <d v="2024-03-04T00:00:00"/>
  </r>
  <r>
    <x v="976"/>
    <m/>
    <s v="2831-3224"/>
    <m/>
    <s v="International Studies Of Economics"/>
    <s v="Current publication"/>
    <s v="OA"/>
    <s v="Society Owned"/>
    <s v="Non-Standard Workflow"/>
    <s v="Shanghai University of Finance and Economics"/>
    <m/>
    <s v=""/>
    <n v="2466"/>
    <s v=""/>
    <n v="1972.8"/>
    <s v=""/>
    <s v="APCs are currently waived for this journal."/>
    <s v="CC-BY"/>
    <s v="No"/>
    <s v="10.1002/(ISSN)2831-3224"/>
    <s v="https://onlinelibrary.wiley.com/journal/28313224"/>
    <s v="Social Sciences &amp; Humanities"/>
    <s v="General &amp; Introductory Economics"/>
    <d v="2022-04-29T00:00:00"/>
    <d v="2023-06-15T00:00:00"/>
    <d v="2022-05-06T00:00:00"/>
    <d v="2023-06-15T00:00:00"/>
  </r>
  <r>
    <x v="977"/>
    <m/>
    <s v="1365-2575"/>
    <s v="1350-1917"/>
    <s v="Information Systems Journal"/>
    <s v="Current publication"/>
    <s v="HOA"/>
    <s v="Proprietary Owned"/>
    <s v="Standard Workflow"/>
    <s v="Blackwell"/>
    <m/>
    <n v="2200"/>
    <s v=""/>
    <s v=""/>
    <s v=""/>
    <s v=""/>
    <m/>
    <s v="CC-BY for all"/>
    <s v="2019, 2020, 2021, 2022, 2023"/>
    <s v="10.1111/(ISSN)1365-2575"/>
    <s v="https://onlinelibrary.wiley.com/journal/13652575"/>
    <s v="Computer Science  &amp; Information Technology"/>
    <s v="Information &amp; Library Science"/>
    <m/>
    <d v="2023-01-06T00:00:00"/>
    <s v=""/>
    <d v="2023-01-06T00:00:00"/>
  </r>
  <r>
    <x v="978"/>
    <m/>
    <s v="1468-2451"/>
    <s v="0020-8701"/>
    <s v="International Social Science Journal"/>
    <s v="Current publication"/>
    <s v="HOA"/>
    <s v="Proprietary Owned"/>
    <s v="Standard Workflow"/>
    <s v="Wiley"/>
    <m/>
    <n v="2200"/>
    <s v=""/>
    <s v=""/>
    <s v=""/>
    <s v=""/>
    <m/>
    <s v="CC-BY for all"/>
    <s v="2019, 2020, 2021, 2022, 2023"/>
    <s v="10.1111/(ISSN)1468-2451"/>
    <s v="https://onlinelibrary.wiley.com/journal/14682451"/>
    <s v="Social &amp; Behavioral Sciences"/>
    <s v="General Sociology"/>
    <m/>
    <d v="2023-01-06T00:00:00"/>
    <s v=""/>
    <d v="2023-01-06T00:00:00"/>
  </r>
  <r>
    <x v="979"/>
    <m/>
    <s v="1468-246X"/>
    <s v="0020-871X"/>
    <s v="International Social Security Review"/>
    <s v="Current publication"/>
    <s v="HOA"/>
    <s v="Society Owned"/>
    <s v="Standard Workflow"/>
    <s v="International Social Security Association"/>
    <m/>
    <n v="2700"/>
    <s v=""/>
    <s v=""/>
    <s v=""/>
    <s v=""/>
    <m/>
    <s v="CC-BY for all"/>
    <s v="2019, 2020, 2021, 2022, 2023"/>
    <s v="10.1111/(ISSN)1468-246X"/>
    <s v="https://onlinelibrary.wiley.com/journal/1468246X"/>
    <s v="Social &amp; Behavioral Sciences"/>
    <s v="Social Work"/>
    <m/>
    <d v="2023-01-06T00:00:00"/>
    <s v=""/>
    <d v="2023-01-06T00:00:00"/>
  </r>
  <r>
    <x v="980"/>
    <m/>
    <s v="2476-1508"/>
    <m/>
    <s v="Internet Technology Letters"/>
    <s v="Current publication"/>
    <s v="HOA"/>
    <s v="Proprietary Owned"/>
    <s v="Standard Workflow"/>
    <s v="Wiley"/>
    <m/>
    <n v="2200"/>
    <s v=""/>
    <s v=""/>
    <s v=""/>
    <s v=""/>
    <m/>
    <s v="CC-BY for all"/>
    <s v="2019, 2020, 2021, 2022, 2023"/>
    <s v="10.1002/(ISSN)2476-1508"/>
    <s v="https://onlinelibrary.wiley.com/journal/24761508"/>
    <s v="Physical Sciences &amp; Engineering"/>
    <s v="Communication Technology"/>
    <m/>
    <d v="2023-01-06T00:00:00"/>
    <s v=""/>
    <d v="2023-01-06T00:00:00"/>
  </r>
  <r>
    <x v="981"/>
    <m/>
    <s v="1475-3995"/>
    <s v="0969-6016"/>
    <s v="International Transactions In Operational Research"/>
    <s v="Current publication"/>
    <s v="HOA"/>
    <s v="Society Owned"/>
    <s v="Standard Workflow"/>
    <s v="International Federation of Operational Research Societies"/>
    <m/>
    <n v="2700"/>
    <s v=""/>
    <s v=""/>
    <s v=""/>
    <s v=""/>
    <m/>
    <s v="CC-BY for all"/>
    <s v="2019, 2020, 2021, 2022, 2023"/>
    <s v="10.1111/(ISSN)1475-3995"/>
    <s v="https://onlinelibrary.wiley.com/journal/14753995"/>
    <s v="Business, Economics, Finance &amp; Accounting"/>
    <s v="Management Science/Operational Research"/>
    <m/>
    <d v="2023-01-06T00:00:00"/>
    <s v=""/>
    <d v="2023-01-06T00:00:00"/>
  </r>
  <r>
    <x v="982"/>
    <s v="E749"/>
    <s v="2198-3844"/>
    <m/>
    <s v="Advanced Science"/>
    <s v="Current publication"/>
    <s v="OA"/>
    <s v="Proprietary Owned"/>
    <s v="Standard Workflow"/>
    <s v="Wiley"/>
    <m/>
    <s v=""/>
    <n v="5640"/>
    <n v="5640"/>
    <n v="4512"/>
    <n v="4512"/>
    <m/>
    <s v="CC-BY only"/>
    <s v="No"/>
    <s v="10.1002/(ISSN)2198-3844"/>
    <s v="https://onlinelibrary.wiley.com/journal/21983844"/>
    <s v="Physical Sciences &amp; Engineering"/>
    <s v="General &amp; Introductory Materials Science"/>
    <m/>
    <d v="2025-02-11T00:00:00"/>
    <d v="2024-09-11T00:00:00"/>
    <d v="2025-02-11T00:00:00"/>
  </r>
  <r>
    <x v="983"/>
    <m/>
    <s v="1521-6551"/>
    <s v="1521-6543"/>
    <s v="Iubmb Life"/>
    <s v="Current publication"/>
    <s v="HOA"/>
    <s v="Society Owned"/>
    <s v="Standard Workflow"/>
    <s v="International Union of Biochemistry and Molecular Biology"/>
    <m/>
    <n v="2700"/>
    <s v=""/>
    <s v=""/>
    <s v=""/>
    <s v=""/>
    <m/>
    <s v="CC-BY for all"/>
    <s v="2019, 2020, 2021, 2022, 2023"/>
    <s v="10.1002/(ISSN)1521-6551"/>
    <s v="https://iubmb.onlinelibrary.wiley.com/journal/15216551"/>
    <s v="Life Sciences"/>
    <s v="Cell &amp; Molecular Biology"/>
    <m/>
    <d v="2023-01-06T00:00:00"/>
    <s v=""/>
    <d v="2023-01-06T00:00:00"/>
  </r>
  <r>
    <x v="984"/>
    <m/>
    <s v="1742-481X"/>
    <s v="1742-4801"/>
    <s v="International Wound Journal"/>
    <s v="Current publication"/>
    <s v="OA"/>
    <s v="Joint Owned"/>
    <s v="Standard Workflow"/>
    <s v="Blackwell/Medicalhelplines.com Inc"/>
    <s v="EEO flipped on 11/08/2020; Full OA from 01/01/2021"/>
    <s v=""/>
    <n v="3000"/>
    <n v="3000"/>
    <n v="2400"/>
    <n v="2400"/>
    <m/>
    <s v="CC-BY by mandate only"/>
    <s v="2019, 2020"/>
    <s v="10.1111/(ISSN)1742-481X"/>
    <s v="https://onlinelibrary.wiley.com/journal/1742481X"/>
    <s v="Medicine"/>
    <s v="Dermatology"/>
    <m/>
    <d v="2025-02-11T00:00:00"/>
    <d v="2023-11-02T00:00:00"/>
    <d v="2025-02-11T00:00:00"/>
  </r>
  <r>
    <x v="985"/>
    <m/>
    <s v="2769-2485"/>
    <m/>
    <s v="Journal Of The Agricultural And Applied Economics Association"/>
    <s v="Current publication"/>
    <s v="OA"/>
    <s v="Society Owned"/>
    <s v="Non-Standard Workflow"/>
    <s v="Agricultural &amp; Applied Economics Association"/>
    <m/>
    <s v=""/>
    <n v="2250"/>
    <n v="2250"/>
    <n v="1800"/>
    <n v="1800"/>
    <m/>
    <s v="CC-BY only"/>
    <s v="No"/>
    <s v="10.1002/(ISSN)2769-2485"/>
    <s v="https://onlinelibrary.wiley.com/journal/27692485"/>
    <s v="Social Sciences &amp; Humanities"/>
    <s v="Agricultural Economics &amp; Resource Management"/>
    <d v="2021-10-18T00:00:00"/>
    <d v="2025-02-11T00:00:00"/>
    <d v="2021-10-15T00:00:00"/>
    <d v="2025-02-11T00:00:00"/>
  </r>
  <r>
    <x v="986"/>
    <m/>
    <s v="1936-2706"/>
    <s v="1081-3004"/>
    <s v="Journal Of Adolescent &amp; Adult Literacy"/>
    <s v="Current publication"/>
    <s v="HOA"/>
    <s v="Society Owned"/>
    <s v="Standard Workflow"/>
    <s v="International Literacy Association"/>
    <m/>
    <n v="2700"/>
    <s v=""/>
    <s v=""/>
    <s v=""/>
    <s v=""/>
    <m/>
    <s v="CC-BY for all"/>
    <s v="2019, 2020, 2021, 2022, 2023"/>
    <s v="10.1002/(ISSN)1936-2706"/>
    <s v="https://ila.onlinelibrary.wiley.com/journal/19362706"/>
    <s v="Social &amp; Behavioral Sciences"/>
    <s v="Literacy &amp; Reading"/>
    <m/>
    <d v="2023-01-06T00:00:00"/>
    <s v=""/>
    <d v="2023-01-06T00:00:00"/>
  </r>
  <r>
    <x v="987"/>
    <m/>
    <s v="1938-3703"/>
    <s v="0021-8855"/>
    <s v="Journal Of Applied Behavior Analysis"/>
    <s v="Current publication"/>
    <s v="HOA"/>
    <s v="Society Owned"/>
    <s v="Standard Workflow"/>
    <s v="Society for the Experimental Analysis of Behavior"/>
    <m/>
    <n v="2700"/>
    <s v=""/>
    <s v=""/>
    <s v=""/>
    <s v=""/>
    <m/>
    <s v="CC-BY for all"/>
    <s v="2019, 2020, 2021, 2022, 2023"/>
    <s v="10.1002/(ISSN)1938-3703"/>
    <s v="https://onlinelibrary.wiley.com/journal/19383703"/>
    <s v="Psychology"/>
    <s v="Health &amp; Behavioral Clinical Psychology"/>
    <m/>
    <d v="2023-01-06T00:00:00"/>
    <s v=""/>
    <d v="2023-01-06T00:00:00"/>
  </r>
  <r>
    <x v="988"/>
    <m/>
    <s v="1439-037X"/>
    <s v="0931-2250"/>
    <s v="Journal Of Agronomy And Crop Science"/>
    <s v="Current publication"/>
    <s v="HOA"/>
    <s v="Proprietary Owned"/>
    <s v="Standard Workflow"/>
    <s v="Blackwell"/>
    <m/>
    <n v="2200"/>
    <s v=""/>
    <s v=""/>
    <s v=""/>
    <s v=""/>
    <m/>
    <s v="CC-BY for all"/>
    <s v="2019, 2020, 2021, 2022, 2023"/>
    <s v="10.1111/(ISSN)1439-037X"/>
    <s v="https://onlinelibrary.wiley.com/journal/1439037X"/>
    <s v="Agriculture, Aquaculture &amp; Food Science"/>
    <s v="General &amp; Introductory Agriculture"/>
    <m/>
    <d v="2023-01-06T00:00:00"/>
    <s v=""/>
    <d v="2023-01-06T00:00:00"/>
  </r>
  <r>
    <x v="989"/>
    <m/>
    <s v="2574-9870"/>
    <m/>
    <s v="Jaccp: Journal Of The American College Of Clinical Pharmacy"/>
    <s v="Current publication"/>
    <s v="HOA"/>
    <s v="Society Owned"/>
    <s v="Standard Workflow"/>
    <s v="Pharmacotherapy Publications, Inc."/>
    <m/>
    <n v="2700"/>
    <s v=""/>
    <s v=""/>
    <s v=""/>
    <s v=""/>
    <m/>
    <s v="CC-BY for all"/>
    <s v="2019, 2020, 2021, 2022, 2023"/>
    <s v="10.1002/(ISSN)2574-9870"/>
    <s v="https://onlinelibrary.wiley.com/journal/25749870"/>
    <s v="Medicine"/>
    <s v="Pharmacology &amp; Pharmaceutical Medicine"/>
    <m/>
    <d v="2023-05-03T00:00:00"/>
    <s v=""/>
    <d v="2023-05-03T00:00:00"/>
  </r>
  <r>
    <x v="990"/>
    <m/>
    <s v="1542-734X"/>
    <s v="1542-7331"/>
    <s v="The Journal Of American Culture"/>
    <s v="Current publication"/>
    <s v="HOA"/>
    <s v="Proprietary Owned"/>
    <s v="Standard Workflow"/>
    <s v="Blackwell"/>
    <m/>
    <n v="2200"/>
    <s v=""/>
    <s v=""/>
    <s v=""/>
    <s v=""/>
    <m/>
    <s v="CC-BY for all"/>
    <s v="2019, 2020, 2021, 2022, 2023"/>
    <s v="10.1111/(ISSN)1542-734X"/>
    <s v="https://onlinelibrary.wiley.com/journal/1542734X"/>
    <s v="Humanities"/>
    <s v="American Studies"/>
    <m/>
    <d v="2023-01-06T00:00:00"/>
    <s v=""/>
    <d v="2023-01-06T00:00:00"/>
  </r>
  <r>
    <x v="991"/>
    <m/>
    <s v="1551-2916"/>
    <s v="0002-7820"/>
    <s v="Journal Of The American Ceramic Society"/>
    <s v="Current publication"/>
    <s v="HOA"/>
    <s v="Society Owned"/>
    <s v="Standard Workflow"/>
    <s v="American Ceramic Society (ACerS)"/>
    <m/>
    <n v="2700"/>
    <s v=""/>
    <s v=""/>
    <s v=""/>
    <s v=""/>
    <m/>
    <s v="CC-BY for all"/>
    <s v="2019, 2020, 2021, 2022, 2023"/>
    <s v="10.1111/(ISSN)1551-2916"/>
    <s v="https://onlinelibrary.wiley.com/journal/15512916"/>
    <s v="Physical Sciences &amp; Engineering"/>
    <s v="Ceramics"/>
    <m/>
    <d v="2023-01-06T00:00:00"/>
    <s v=""/>
    <d v="2023-01-06T00:00:00"/>
  </r>
  <r>
    <x v="992"/>
    <m/>
    <s v="1095-9254"/>
    <s v="0140-1971"/>
    <s v="Journal Of Adolescence"/>
    <s v="Current publication"/>
    <s v="HOA"/>
    <s v="Society Owned"/>
    <s v="Standard Workflow"/>
    <s v="Foundation for Professionals in Services to Adolescents"/>
    <m/>
    <n v="2700"/>
    <s v=""/>
    <s v=""/>
    <s v=""/>
    <s v=""/>
    <m/>
    <s v="CC-BY for all"/>
    <s v="2022, 2023"/>
    <s v="10.1002/(ISSN)1095-9254"/>
    <s v="https://onlinelibrary.wiley.com/journal/10959254"/>
    <s v="Social Sciences &amp; Humanities"/>
    <s v="Developmental Psychology"/>
    <d v="2021-08-24T00:00:00"/>
    <d v="2023-01-06T00:00:00"/>
    <s v=""/>
    <d v="2023-01-06T00:00:00"/>
  </r>
  <r>
    <x v="993"/>
    <m/>
    <s v="1476-8070"/>
    <s v="1476-8062"/>
    <s v="International Journal Of Art &amp; Design Education"/>
    <s v="Current publication"/>
    <s v="HOA"/>
    <s v="Joint Owned"/>
    <s v="Standard Workflow"/>
    <s v="Blackwell &amp; National Society for Education in Art and Design"/>
    <m/>
    <n v="2200"/>
    <s v=""/>
    <s v=""/>
    <s v=""/>
    <s v=""/>
    <m/>
    <s v="CC-BY for all"/>
    <s v="2019, 2020, 2021, 2022, 2023"/>
    <s v="10.1111/(ISSN)1476-8070"/>
    <s v="https://onlinelibrary.wiley.com/journal/14768070"/>
    <s v="Social &amp; Behavioral Sciences"/>
    <s v="Art &amp; Design Education"/>
    <m/>
    <d v="2023-01-06T00:00:00"/>
    <s v=""/>
    <d v="2023-01-06T00:00:00"/>
  </r>
  <r>
    <x v="994"/>
    <m/>
    <s v="1099-1255"/>
    <s v="0883-7252"/>
    <s v="Journal Of Applied Econometrics"/>
    <s v="Current publication"/>
    <s v="HOA"/>
    <s v="Proprietary Owned"/>
    <s v="Standard Workflow"/>
    <s v="Wiley"/>
    <m/>
    <n v="2200"/>
    <s v=""/>
    <s v=""/>
    <s v=""/>
    <s v=""/>
    <m/>
    <s v="CC-BY for all"/>
    <s v="2019, 2020, 2021, 2022, 2023"/>
    <s v="10.1002/(ISSN)1099-1255"/>
    <s v="https://onlinelibrary.wiley.com/journal/10991255"/>
    <s v="Business, Economics, Finance &amp; Accounting"/>
    <s v="Econometrics"/>
    <m/>
    <d v="2023-01-06T00:00:00"/>
    <s v=""/>
    <d v="2023-01-06T00:00:00"/>
  </r>
  <r>
    <x v="995"/>
    <m/>
    <s v="1477-9552"/>
    <s v="0021-857X"/>
    <s v="Journal Of Agricultural Economics"/>
    <s v="Current publication"/>
    <s v="HOA"/>
    <s v="Society Owned"/>
    <s v="Standard Workflow"/>
    <s v="Agricultural Economics Society"/>
    <m/>
    <n v="2700"/>
    <s v=""/>
    <s v=""/>
    <s v=""/>
    <s v=""/>
    <m/>
    <s v="CC-BY for all"/>
    <s v="2019, 2020, 2021, 2022, 2023"/>
    <s v="10.1111/(ISSN)1477-9552"/>
    <s v="https://onlinelibrary.wiley.com/journal/14779552"/>
    <s v="Agriculture, Aquaculture &amp; Food Science"/>
    <s v="Agricultural Economics &amp; Resource Management"/>
    <m/>
    <d v="2023-01-06T00:00:00"/>
    <s v=""/>
    <d v="2023-01-06T00:00:00"/>
  </r>
  <r>
    <x v="996"/>
    <m/>
    <s v="2047-9980"/>
    <m/>
    <s v="Journal Of The American Heart Association"/>
    <s v="Current publication"/>
    <s v="OA"/>
    <s v="Society Owned"/>
    <s v="Non-Standard Workflow"/>
    <s v="American Heart Association"/>
    <m/>
    <s v=""/>
    <n v="3090"/>
    <n v="3090"/>
    <n v="2472"/>
    <n v="2472"/>
    <s v="APCs will be waived for Corrigendum. See APC page for participating society"/>
    <s v="CC-BY by mandate only"/>
    <s v="No"/>
    <s v="10.1002/(ISSN)2047-9980"/>
    <s v="https://onlinelibrary.wiley.com/journal/20479980"/>
    <s v="Medicine"/>
    <s v="Cardiovascular Disease"/>
    <m/>
    <d v="2025-02-11T00:00:00"/>
    <d v="2024-11-12T00:00:00"/>
    <d v="2025-02-11T00:00:00"/>
  </r>
  <r>
    <x v="997"/>
    <m/>
    <s v="1439-0426"/>
    <s v="0175-8659"/>
    <s v="Journal Of Applied Ichthyology"/>
    <s v="Current publication"/>
    <s v="OA"/>
    <s v="Proprietary Owned"/>
    <s v="Standard Workflow"/>
    <s v="Blackwell/Hindawi"/>
    <s v="EEO flipped on 11/10/2022; Full OA from 01/01/2023 via Hindawi"/>
    <s v=""/>
    <n v="2100"/>
    <s v=""/>
    <n v="1680"/>
    <s v=""/>
    <m/>
    <s v="CC-BY for all"/>
    <s v="2019, 2020, 2021, 2022"/>
    <s v="10.1111/(ISSN)1439-0426"/>
    <s v="https://onlinelibrary.wiley.com/journal/jai"/>
    <s v="Agriculture, Aquaculture &amp; Food Science"/>
    <s v="General Aquaculture, Fisheries &amp; Fish Science"/>
    <d v="2023-01-05T00:00:00"/>
    <d v="2023-01-19T00:00:00"/>
    <d v="2024-10-15T00:00:00"/>
    <d v="2024-03-04T00:00:00"/>
  </r>
  <r>
    <x v="998"/>
    <m/>
    <s v="1687-0042"/>
    <s v="1110-757X"/>
    <s v="Journal Of Applied Mathematics"/>
    <s v="Current publication"/>
    <s v="OA"/>
    <s v="Proprietary Owned"/>
    <s v="Standard Workflow"/>
    <s v="Hindawi"/>
    <m/>
    <s v=""/>
    <n v="980"/>
    <s v=""/>
    <n v="784"/>
    <s v=""/>
    <m/>
    <s v="CC-BY for all"/>
    <s v="No"/>
    <s v="10.1155/4185"/>
    <s v="https://onlinelibrary.wiley.com/journal/4185"/>
    <s v="Physical Sciences &amp; Engineering"/>
    <s v="Applied Mathematics"/>
    <d v="2023-01-05T00:00:00"/>
    <d v="2024-04-15T00:00:00"/>
    <d v="2024-10-15T00:00:00"/>
    <d v="2024-04-15T00:00:00"/>
  </r>
  <r>
    <x v="999"/>
    <m/>
    <s v="2090-8873"/>
    <s v="2090-8865"/>
    <s v="Journal Of Analytical Methods In Chemistry"/>
    <s v="Current publication"/>
    <s v="OA"/>
    <s v="Proprietary Owned"/>
    <s v="Standard Workflow"/>
    <s v="Hindawi"/>
    <m/>
    <s v=""/>
    <n v="1880"/>
    <s v=""/>
    <n v="1504"/>
    <s v=""/>
    <m/>
    <s v="CC-BY for all"/>
    <s v="No"/>
    <s v="10.1155/1471"/>
    <s v="https://onlinelibrary.wiley.com/journal/1471"/>
    <s v="Physical Sciences &amp; Engineering"/>
    <s v="Analytical Chemistry"/>
    <d v="2023-01-05T00:00:00"/>
    <d v="2024-04-15T00:00:00"/>
    <d v="2024-10-15T00:00:00"/>
    <d v="2024-04-15T00:00:00"/>
  </r>
  <r>
    <x v="1000"/>
    <m/>
    <s v="1942-2466"/>
    <m/>
    <s v="Journal Of Advances In Modeling Earth Systems"/>
    <s v="Current publication"/>
    <s v="OA"/>
    <s v="Society Owned"/>
    <s v="Standard Workflow"/>
    <s v="American Geophysical Union"/>
    <m/>
    <s v=""/>
    <n v="2400"/>
    <n v="2736"/>
    <n v="1920"/>
    <n v="2188.8"/>
    <s v="APC waived for Editorial, Commentary, Comment, Intro to Special Issue, and Reply. Special pricing for Technical Reports "/>
    <s v="CC-BY for all"/>
    <s v="No"/>
    <s v="10.1002/(ISSN)1942-2466"/>
    <s v="https://agupubs.onlinelibrary.wiley.com/journal/19422466"/>
    <s v="Earth, Space &amp; Environmental Sciences"/>
    <s v="Atmospheric Sciences"/>
    <m/>
    <d v="2025-02-11T00:00:00"/>
    <d v="2025-02-03T00:00:00"/>
    <d v="2025-02-11T00:00:00"/>
  </r>
  <r>
    <x v="1001"/>
    <m/>
    <s v="1365-2648"/>
    <s v="0309-2402"/>
    <s v="Journal Of Advanced Nursing"/>
    <s v="Current publication"/>
    <s v="HOA"/>
    <s v="Proprietary Owned"/>
    <s v="Standard Workflow"/>
    <s v="Blackwell"/>
    <m/>
    <n v="3150"/>
    <s v=""/>
    <s v=""/>
    <s v=""/>
    <s v=""/>
    <m/>
    <s v="CC-BY for all"/>
    <s v="2019, 2020, 2021, 2022, 2023"/>
    <s v="10.1111/(ISSN)1365-2648"/>
    <s v="https://onlinelibrary.wiley.com/journal/13652648"/>
    <s v="Nursing, Dentistry &amp; Healthcare"/>
    <s v="Nursing General"/>
    <m/>
    <d v="2023-01-06T00:00:00"/>
    <s v=""/>
    <d v="2023-01-06T00:00:00"/>
  </r>
  <r>
    <x v="1002"/>
    <m/>
    <s v="1365-2656"/>
    <s v="0021-8790"/>
    <s v="Journal Of Animal Ecology"/>
    <s v="Current publication"/>
    <s v="HOA"/>
    <s v="Society Owned"/>
    <s v="Standard Workflow"/>
    <s v="British Ecological Society"/>
    <m/>
    <n v="2700"/>
    <s v=""/>
    <s v=""/>
    <s v=""/>
    <s v=""/>
    <m/>
    <s v="CC-BY for all"/>
    <s v="2019, 2020, 2021, 2022, 2023"/>
    <s v="10.1111/(ISSN)1365-2656"/>
    <s v="https://besjournals.onlinelibrary.wiley.com/journal/13652656"/>
    <s v="Life Sciences"/>
    <s v="Animal Ecology"/>
    <m/>
    <d v="2023-01-06T00:00:00"/>
    <s v=""/>
    <d v="2023-01-06T00:00:00"/>
  </r>
  <r>
    <x v="1003"/>
    <m/>
    <s v="2161-1874"/>
    <s v="1055-3835"/>
    <s v="Journal Of Addictions &amp; Offender Counseling"/>
    <s v="Current publication"/>
    <s v="HOA"/>
    <s v="Society Owned"/>
    <s v="Standard Workflow"/>
    <s v="American Counseling Association (ACA)"/>
    <m/>
    <n v="2700"/>
    <s v=""/>
    <s v=""/>
    <s v=""/>
    <s v=""/>
    <m/>
    <s v="CC-BY for all"/>
    <s v="2019, 2020, 2021, 2022, 2023"/>
    <s v="10.1002/(ISSN)2161-1874"/>
    <s v="https://onlinelibrary.wiley.com/journal/21611874"/>
    <s v="Psychology"/>
    <s v="Psychotherapy &amp; Counseling"/>
    <m/>
    <d v="2023-01-06T00:00:00"/>
    <s v=""/>
    <d v="2023-01-06T00:00:00"/>
  </r>
  <r>
    <x v="1004"/>
    <m/>
    <s v="1468-5930"/>
    <s v="0264-3758"/>
    <s v="Journal Of Applied Philosophy"/>
    <s v="Current publication"/>
    <s v="HOA"/>
    <s v="Society Owned"/>
    <s v="Standard Workflow"/>
    <s v="Society for Applied Philosophy"/>
    <m/>
    <n v="2700"/>
    <s v=""/>
    <s v=""/>
    <s v=""/>
    <s v=""/>
    <m/>
    <s v="CC-BY for all"/>
    <s v="2019, 2020, 2021, 2022, 2023"/>
    <s v="10.1111/(ISSN)1468-5930"/>
    <s v="https://onlinelibrary.wiley.com/journal/14685930"/>
    <s v="Humanities"/>
    <s v="Applied Ethics"/>
    <m/>
    <d v="2023-01-06T00:00:00"/>
    <s v=""/>
    <d v="2023-01-06T00:00:00"/>
  </r>
  <r>
    <x v="1005"/>
    <m/>
    <s v="2090-0031"/>
    <s v="2090-0023"/>
    <s v="Journal Of Parasitology Research"/>
    <s v="Current publication"/>
    <s v="OA"/>
    <s v="Proprietary Owned"/>
    <s v="Standard Workflow"/>
    <s v="Hindawi"/>
    <m/>
    <s v=""/>
    <n v="870"/>
    <s v=""/>
    <n v="696"/>
    <s v=""/>
    <m/>
    <s v="CC-BY for all"/>
    <s v="No"/>
    <s v="10.1155/9582"/>
    <s v="https://onlinelibrary.wiley.com/journal/9582"/>
    <s v="Life Sciences"/>
    <s v="Parasitology"/>
    <d v="2023-01-05T00:00:00"/>
    <d v="2024-04-15T00:00:00"/>
    <d v="2024-10-15T00:00:00"/>
    <d v="2024-04-15T00:00:00"/>
  </r>
  <r>
    <x v="1006"/>
    <m/>
    <s v="1468-3148"/>
    <s v="1360-2322"/>
    <s v="Journal Of Applied Research In Intellectual Disabilities"/>
    <s v="Current publication"/>
    <s v="HOA"/>
    <s v="Proprietary Owned"/>
    <s v="Standard Workflow"/>
    <s v="Blackwell"/>
    <m/>
    <n v="2200"/>
    <s v=""/>
    <s v=""/>
    <s v=""/>
    <s v=""/>
    <m/>
    <s v="CC-BY for all"/>
    <s v="2019, 2020, 2021, 2022, 2023"/>
    <s v="10.1111/(ISSN)1468-3148"/>
    <s v="https://onlinelibrary.wiley.com/journal/14683148"/>
    <s v="Nursing, Dentistry &amp; Healthcare"/>
    <s v="Intellectual Disability"/>
    <m/>
    <d v="2023-01-06T00:00:00"/>
    <s v=""/>
    <d v="2023-01-06T00:00:00"/>
  </r>
  <r>
    <x v="1007"/>
    <m/>
    <s v="2475-8876"/>
    <m/>
    <s v="Japan Architectural Review"/>
    <s v="Current publication"/>
    <s v="OA"/>
    <s v="Society Owned"/>
    <s v="Non-Standard Workflow"/>
    <s v="Architectural Institute of Japan"/>
    <m/>
    <s v=""/>
    <n v="1377"/>
    <s v=""/>
    <n v="1101.6"/>
    <s v=""/>
    <s v="See APC page for society member discounts. APC waived for Editorial"/>
    <s v="CC-BY exceptions"/>
    <s v="No"/>
    <s v="10.1002/(ISSN)2475-8876"/>
    <s v="https://onlinelibrary.wiley.com/journal/24758876"/>
    <s v="Architecture &amp; Planning"/>
    <s v="General &amp; Introductory Architecture"/>
    <m/>
    <d v="2023-05-04T00:00:00"/>
    <d v="2017-07-24T00:00:00"/>
    <d v="2023-05-04T00:00:00"/>
  </r>
  <r>
    <x v="1008"/>
    <m/>
    <s v="2090-2212"/>
    <s v="2090-2204"/>
    <s v="Journal Of Aging Research"/>
    <s v="Current publication"/>
    <s v="OA"/>
    <s v="Proprietary Owned"/>
    <s v="Standard Workflow"/>
    <s v="Hindawi"/>
    <m/>
    <s v=""/>
    <n v="870"/>
    <s v=""/>
    <n v="696"/>
    <s v=""/>
    <m/>
    <s v="CC-BY for all"/>
    <s v="No"/>
    <s v="10.1155/9025"/>
    <s v="https://onlinelibrary.wiley.com/journal/9025"/>
    <s v="Health Sciences"/>
    <s v="Geriatric Medicine"/>
    <d v="2023-01-05T00:00:00"/>
    <d v="2024-04-15T00:00:00"/>
    <d v="2024-10-15T00:00:00"/>
    <d v="2024-04-15T00:00:00"/>
  </r>
  <r>
    <x v="1009"/>
    <m/>
    <s v="1559-1816"/>
    <s v="0021-9029"/>
    <s v="Journal Of Applied Social Psychology"/>
    <s v="Current publication"/>
    <s v="HOA"/>
    <s v="Proprietary Owned"/>
    <s v="Standard Workflow"/>
    <s v="Blackwell"/>
    <m/>
    <n v="2200"/>
    <s v=""/>
    <s v=""/>
    <s v=""/>
    <s v=""/>
    <m/>
    <s v="CC-BY for all"/>
    <s v="2019, 2020, 2021, 2022, 2023"/>
    <s v="10.1111/(ISSN)1559-1816"/>
    <s v="https://onlinelibrary.wiley.com/journal/15591816"/>
    <s v="Psychology"/>
    <s v="Applied Social Psychology"/>
    <m/>
    <d v="2023-01-06T00:00:00"/>
    <s v=""/>
    <d v="2023-01-06T00:00:00"/>
  </r>
  <r>
    <x v="1010"/>
    <m/>
    <s v="1099-1263"/>
    <s v="0260-437X"/>
    <s v="Journal Of Applied Toxicology"/>
    <s v="Current publication"/>
    <s v="HOA"/>
    <s v="Proprietary Owned"/>
    <s v="Standard Workflow"/>
    <s v="Wiley"/>
    <m/>
    <n v="3150"/>
    <s v=""/>
    <s v=""/>
    <s v=""/>
    <s v=""/>
    <m/>
    <s v="CC-BY for all"/>
    <s v="2019, 2020, 2021, 2022, 2023"/>
    <s v="10.1002/(ISSN)1099-1263"/>
    <s v="https://onlinelibrary.wiley.com/journal/10991263"/>
    <s v="Chemistry"/>
    <s v="Toxicology"/>
    <m/>
    <d v="2023-01-06T00:00:00"/>
    <s v=""/>
    <d v="2023-01-06T00:00:00"/>
  </r>
  <r>
    <x v="1011"/>
    <m/>
    <s v="1600-048X"/>
    <s v="0908-8857"/>
    <s v="Journal Of Avian Biology"/>
    <s v="Current publication"/>
    <s v="OA"/>
    <s v="Society Owned"/>
    <s v="Standard Workflow"/>
    <s v="Nordic Society Oikos"/>
    <s v="EEO flipped on 15/07/2021; Full OA from 01/01/2022"/>
    <s v=""/>
    <n v="2290"/>
    <n v="2290"/>
    <n v="1832"/>
    <n v="1832"/>
    <m/>
    <s v="CC-BY only"/>
    <s v="2019, 2020, 2021"/>
    <s v="10.1111/(ISSN)1600-048X"/>
    <s v="https://onlinelibrary.wiley.com/journal/1600048X"/>
    <s v="Life Sciences"/>
    <s v="Ornithology"/>
    <m/>
    <d v="2025-02-11T00:00:00"/>
    <d v="2024-11-12T00:00:00"/>
    <d v="2025-02-11T00:00:00"/>
  </r>
  <r>
    <x v="1012"/>
    <m/>
    <s v="1752-1688"/>
    <s v="1093-474X"/>
    <s v="Journal Of The American Water Resources Association"/>
    <s v="Current publication"/>
    <s v="HOA"/>
    <s v="Society Owned"/>
    <s v="Standard Workflow"/>
    <s v="American Water Resources Association"/>
    <m/>
    <n v="2700"/>
    <s v=""/>
    <s v=""/>
    <s v=""/>
    <s v=""/>
    <m/>
    <s v="CC-BY exceptions"/>
    <s v="2019, 2020, 2021, 2022, 2023"/>
    <s v="10.1111/(ISSN)1752-1688"/>
    <s v="https://onlinelibrary.wiley.com/journal/17521688"/>
    <s v="Earth, Space &amp; Environmental Sciences"/>
    <s v="Environmental Science"/>
    <m/>
    <d v="2023-05-04T00:00:00"/>
    <s v=""/>
    <d v="2023-05-04T00:00:00"/>
  </r>
  <r>
    <x v="1013"/>
    <m/>
    <s v="1468-5957"/>
    <s v="0306-686X"/>
    <s v="Journal Of Business Finance &amp; Accounting"/>
    <s v="Current publication"/>
    <s v="HOA"/>
    <s v="Proprietary Owned"/>
    <s v="Standard Workflow"/>
    <s v="Blackwell"/>
    <m/>
    <n v="2200"/>
    <s v=""/>
    <s v=""/>
    <s v=""/>
    <s v=""/>
    <m/>
    <s v="CC-BY for all"/>
    <s v="2019, 2020, 2021, 2022, 2023"/>
    <s v="10.1111/(ISSN)1468-5957"/>
    <s v="https://onlinelibrary.wiley.com/journal/14685957"/>
    <s v="Business, Economics, Finance &amp; Accounting"/>
    <s v="Corporate Finance"/>
    <m/>
    <d v="2023-01-06T00:00:00"/>
    <s v=""/>
    <d v="2023-01-06T00:00:00"/>
  </r>
  <r>
    <x v="1014"/>
    <m/>
    <s v="1439-0388"/>
    <s v="0931-2668"/>
    <s v="Journal Of Animal Breeding And Genetics"/>
    <s v="Current publication"/>
    <s v="HOA"/>
    <s v="Proprietary Owned"/>
    <s v="Standard Workflow"/>
    <s v="Blackwell"/>
    <m/>
    <n v="2200"/>
    <s v=""/>
    <s v=""/>
    <s v=""/>
    <s v=""/>
    <m/>
    <s v="CC-BY for all"/>
    <s v="2019, 2020, 2021, 2022, 2023"/>
    <s v="10.1111/(ISSN)1439-0388"/>
    <s v="https://onlinelibrary.wiley.com/journal/14390388"/>
    <s v="Life Sciences"/>
    <s v="Animal Genetics"/>
    <m/>
    <d v="2023-01-06T00:00:00"/>
    <s v=""/>
    <d v="2023-01-06T00:00:00"/>
  </r>
  <r>
    <x v="1015"/>
    <m/>
    <s v="1365-2699"/>
    <s v="0305-0270"/>
    <s v="Journal Of Biogeography"/>
    <s v="Current publication"/>
    <s v="HOA"/>
    <s v="Proprietary Owned"/>
    <s v="Standard Workflow"/>
    <s v="Blackwell"/>
    <m/>
    <n v="3150"/>
    <s v=""/>
    <s v=""/>
    <s v=""/>
    <s v=""/>
    <m/>
    <s v="CC-BY for all"/>
    <s v="2019, 2020, 2021, 2022, 2023"/>
    <s v="10.1111/(ISSN)1365-2699"/>
    <s v="https://onlinelibrary.wiley.com/journal/13652699"/>
    <s v="Life Sciences"/>
    <s v="Conservation Science"/>
    <m/>
    <d v="2023-01-06T00:00:00"/>
    <s v=""/>
    <d v="2023-01-06T00:00:00"/>
  </r>
  <r>
    <x v="1016"/>
    <s v="2475"/>
    <s v="1864-0648"/>
    <s v="1864-063X"/>
    <s v="Journal Of Biophotonics"/>
    <s v="Current publication"/>
    <s v="HOA"/>
    <s v="Proprietary Owned"/>
    <s v="Standard Workflow"/>
    <s v="Wiley-VCH"/>
    <m/>
    <n v="2200"/>
    <s v=""/>
    <s v=""/>
    <s v=""/>
    <s v=""/>
    <m/>
    <s v="CC-BY for all"/>
    <s v="2019, 2020, 2021, 2022, 2023"/>
    <s v="10.1002/(ISSN)1864-0648"/>
    <s v="https://onlinelibrary.wiley.com/journal/18640648"/>
    <s v="Physical Sciences &amp; Engineering"/>
    <s v="Optics &amp; Photonics"/>
    <m/>
    <d v="2024-03-14T00:00:00"/>
    <s v=""/>
    <d v="2024-03-14T00:00:00"/>
  </r>
  <r>
    <x v="1017"/>
    <m/>
    <s v="2158-1592"/>
    <s v="0735-3766"/>
    <s v="Journal Of Business Logistics"/>
    <s v="Current publication"/>
    <s v="HOA"/>
    <s v="Society Owned"/>
    <s v="Standard Workflow"/>
    <s v="Council of Supply Chain Management Professionals"/>
    <m/>
    <n v="2200"/>
    <s v=""/>
    <s v=""/>
    <s v=""/>
    <s v=""/>
    <m/>
    <s v="CC-BY for all"/>
    <s v="2019, 2020, 2021, 2022, 2023"/>
    <s v="10.1002/(ISSN)2158-1592"/>
    <s v="https://onlinelibrary.wiley.com/journal/21581592"/>
    <s v="Business, Economics, Finance &amp; Accounting"/>
    <s v="Management"/>
    <m/>
    <d v="2023-01-06T00:00:00"/>
    <s v=""/>
    <d v="2023-01-06T00:00:00"/>
  </r>
  <r>
    <x v="1018"/>
    <m/>
    <s v="1552-4965"/>
    <s v="1549-3296"/>
    <s v="Journal Of Biomedical Materials Research Part A"/>
    <s v="Current publication"/>
    <s v="HOA"/>
    <s v="Proprietary Owned"/>
    <s v="Standard Workflow"/>
    <s v="Wiley"/>
    <m/>
    <n v="2200"/>
    <s v=""/>
    <s v=""/>
    <s v=""/>
    <s v=""/>
    <m/>
    <s v="CC-BY for all"/>
    <s v="2019, 2020, 2021, 2022, 2023"/>
    <s v="10.1002/(ISSN)1552-4965"/>
    <s v="https://onlinelibrary.wiley.com/journal/15524965"/>
    <s v="Physical Sciences &amp; Engineering"/>
    <s v="Polymer Science &amp; Technology General"/>
    <m/>
    <d v="2023-01-06T00:00:00"/>
    <s v=""/>
    <d v="2023-01-06T00:00:00"/>
  </r>
  <r>
    <x v="1019"/>
    <m/>
    <s v="1552-4981"/>
    <s v="1552-4973"/>
    <s v="Journal Of Biomedical Materials Research Part B: Applied Biomaterials"/>
    <s v="Current publication"/>
    <s v="HOA"/>
    <s v="Proprietary Owned"/>
    <s v="Standard Workflow"/>
    <s v="Wiley"/>
    <m/>
    <n v="2200"/>
    <s v=""/>
    <s v=""/>
    <s v=""/>
    <s v=""/>
    <m/>
    <s v="CC-BY for all"/>
    <s v="2019, 2020, 2021, 2022, 2023"/>
    <s v="10.1002/(ISSN)1552-4981"/>
    <s v="https://onlinelibrary.wiley.com/journal/15524981"/>
    <s v="Physical Sciences &amp; Engineering"/>
    <s v="Polymer Science &amp; Technology General"/>
    <m/>
    <d v="2023-01-06T00:00:00"/>
    <s v=""/>
    <d v="2023-01-06T00:00:00"/>
  </r>
  <r>
    <x v="1020"/>
    <m/>
    <s v="1099-0461"/>
    <s v="1095-6670"/>
    <s v="Journal Of Biochemical And Molecular Toxicology"/>
    <s v="Current publication"/>
    <s v="HOA"/>
    <s v="Proprietary Owned"/>
    <s v="Standard Workflow"/>
    <s v="Wiley"/>
    <m/>
    <n v="2200"/>
    <s v=""/>
    <s v=""/>
    <s v=""/>
    <s v=""/>
    <m/>
    <s v="CC-BY for all"/>
    <s v="2019, 2020, 2021, 2022, 2023"/>
    <s v="10.1002/(ISSN)1099-0461"/>
    <s v="https://onlinelibrary.wiley.com/journal/10990461"/>
    <s v="Chemistry"/>
    <s v="Toxicology"/>
    <m/>
    <d v="2023-01-06T00:00:00"/>
    <s v=""/>
    <d v="2023-01-06T00:00:00"/>
  </r>
  <r>
    <x v="1021"/>
    <m/>
    <s v="2090-1976"/>
    <s v="2090-1968"/>
    <s v="Journal Of Combustion"/>
    <s v="Current publication"/>
    <s v="OA"/>
    <s v="Proprietary Owned"/>
    <s v="Standard Workflow"/>
    <s v="Hindawi"/>
    <m/>
    <s v=""/>
    <n v="870"/>
    <s v=""/>
    <n v="696"/>
    <s v=""/>
    <m/>
    <s v="CC-BY for all"/>
    <s v="No"/>
    <s v="10.1155/1736"/>
    <s v="https://onlinelibrary.wiley.com/journal/1736"/>
    <s v="Physical Sciences &amp; Engineering"/>
    <s v="Explosives and Propellants"/>
    <d v="2023-01-05T00:00:00"/>
    <d v="2024-04-15T00:00:00"/>
    <d v="2024-10-15T00:00:00"/>
    <d v="2024-04-15T00:00:00"/>
  </r>
  <r>
    <x v="1022"/>
    <m/>
    <s v="1098-1101"/>
    <s v="0733-2459"/>
    <s v="Journal Of Clinical Apheresis"/>
    <s v="Current publication"/>
    <s v="HOA"/>
    <s v="Proprietary Owned"/>
    <s v="Standard Workflow"/>
    <s v="Wiley"/>
    <m/>
    <n v="2200"/>
    <s v=""/>
    <s v=""/>
    <s v=""/>
    <s v=""/>
    <m/>
    <s v="CC-BY for all"/>
    <s v="2019, 2020, 2021, 2022, 2023"/>
    <s v="10.1002/(ISSN)1098-1101"/>
    <s v="https://onlinelibrary.wiley.com/journal/10981101"/>
    <s v="Medicine"/>
    <s v="Hematology"/>
    <m/>
    <d v="2023-01-06T00:00:00"/>
    <s v=""/>
    <d v="2023-01-06T00:00:00"/>
  </r>
  <r>
    <x v="1023"/>
    <m/>
    <s v="1556-6676"/>
    <s v="0748-9633"/>
    <s v="Journal Of Counseling &amp; Development"/>
    <s v="Current publication"/>
    <s v="HOA"/>
    <s v="Society Owned"/>
    <s v="Standard Workflow"/>
    <s v="American Counseling Association (ACA)"/>
    <m/>
    <n v="2700"/>
    <s v=""/>
    <s v=""/>
    <s v=""/>
    <s v=""/>
    <m/>
    <s v="CC-BY for all"/>
    <s v="2019, 2020, 2021, 2022, 2023"/>
    <s v="10.1002/(ISSN)1556-6676"/>
    <s v="https://onlinelibrary.wiley.com/journal/15566676"/>
    <s v="Psychology"/>
    <s v="Psychotherapy &amp; Counseling"/>
    <m/>
    <d v="2023-01-06T00:00:00"/>
    <s v=""/>
    <d v="2023-01-06T00:00:00"/>
  </r>
  <r>
    <x v="1024"/>
    <m/>
    <s v="1097-0053"/>
    <s v="1044-8136"/>
    <s v="Journal Of Corporate Accounting &amp; Finance"/>
    <s v="Current publication"/>
    <s v="HOA"/>
    <s v="Proprietary Owned"/>
    <s v="Standard Workflow"/>
    <s v="Wiley"/>
    <m/>
    <n v="2200"/>
    <s v=""/>
    <s v=""/>
    <s v=""/>
    <s v=""/>
    <m/>
    <s v="CC-BY for all"/>
    <s v="2019, 2020, 2021, 2022, 2023"/>
    <s v="10.1002/(ISSN)1097-0053"/>
    <s v="https://onlinelibrary.wiley.com/journal/10970053"/>
    <s v="Business, Economics, Finance &amp; Accounting"/>
    <s v="Corporate Finance"/>
    <m/>
    <d v="2023-01-06T00:00:00"/>
    <s v=""/>
    <d v="2023-01-06T00:00:00"/>
  </r>
  <r>
    <x v="1025"/>
    <m/>
    <s v="1365-2729"/>
    <s v="0266-4909"/>
    <s v="Journal Of Computer Assisted Learning"/>
    <s v="Current publication"/>
    <s v="HOA"/>
    <s v="Proprietary Owned"/>
    <s v="Standard Workflow"/>
    <s v="Blackwell"/>
    <m/>
    <n v="2200"/>
    <s v=""/>
    <s v=""/>
    <s v=""/>
    <s v=""/>
    <m/>
    <s v="CC-BY for all"/>
    <s v="2019, 2020, 2021, 2022, 2023"/>
    <s v="10.1111/(ISSN)1365-2729"/>
    <s v="https://onlinelibrary.wiley.com/journal/13652729"/>
    <s v="Social &amp; Behavioral Sciences"/>
    <s v="General &amp; Introductory Education"/>
    <m/>
    <d v="2023-01-06T00:00:00"/>
    <s v=""/>
    <d v="2023-01-06T00:00:00"/>
  </r>
  <r>
    <x v="1026"/>
    <m/>
    <s v="1744-6171"/>
    <s v="1073-6077"/>
    <s v="Journal Of Child And Adolescent Psychiatric Nursing"/>
    <s v="Current publication"/>
    <s v="HOA"/>
    <s v="Proprietary Owned"/>
    <s v="Standard Workflow"/>
    <s v="Wiley"/>
    <m/>
    <n v="2200"/>
    <s v=""/>
    <s v=""/>
    <s v=""/>
    <s v=""/>
    <m/>
    <s v="CC-BY for all"/>
    <s v="2019, 2020, 2021, 2022, 2023"/>
    <s v="10.1111/(ISSN)1744-6171"/>
    <s v="https://onlinelibrary.wiley.com/journal/17446171"/>
    <s v="Nursing, Dentistry &amp; Healthcare"/>
    <s v="Nursing General"/>
    <m/>
    <d v="2023-01-06T00:00:00"/>
    <s v=""/>
    <d v="2023-01-06T00:00:00"/>
  </r>
  <r>
    <x v="1027"/>
    <m/>
    <s v="1097-4644"/>
    <s v="0730-2312"/>
    <s v="Journal Of Cellular Biochemistry"/>
    <s v="Current publication"/>
    <s v="HOA"/>
    <s v="Proprietary Owned"/>
    <s v="Standard Workflow"/>
    <s v="Wiley"/>
    <m/>
    <n v="2200"/>
    <s v=""/>
    <s v=""/>
    <s v=""/>
    <s v=""/>
    <m/>
    <s v="CC-BY for all"/>
    <s v="2019, 2020, 2021, 2022, 2023"/>
    <s v="10.1002/(ISSN)1097-4644"/>
    <s v="https://onlinelibrary.wiley.com/journal/10974644"/>
    <s v="Life Sciences"/>
    <s v="Cell Biology (Life Sciences)"/>
    <m/>
    <d v="2023-01-06T00:00:00"/>
    <s v=""/>
    <d v="2023-01-06T00:00:00"/>
  </r>
  <r>
    <x v="1028"/>
    <m/>
    <s v="1096-987X"/>
    <s v="0192-8651"/>
    <s v="Journal Of Computational Chemistry"/>
    <s v="Current publication"/>
    <s v="HOA"/>
    <s v="Proprietary Owned"/>
    <s v="Standard Workflow"/>
    <s v="Wiley"/>
    <m/>
    <n v="2200"/>
    <s v=""/>
    <s v=""/>
    <s v=""/>
    <s v=""/>
    <m/>
    <s v="CC-BY for all"/>
    <s v="2019, 2020, 2021, 2022, 2023"/>
    <s v="10.1002/(ISSN)1096-987X"/>
    <s v="https://onlinelibrary.wiley.com/journal/1096987X"/>
    <s v="Chemistry"/>
    <s v="Computational Chemistry &amp; Molecular Modeling"/>
    <m/>
    <d v="2023-01-06T00:00:00"/>
    <s v=""/>
    <d v="2023-01-06T00:00:00"/>
  </r>
  <r>
    <x v="1029"/>
    <m/>
    <s v="1468-5973"/>
    <s v="0966-0879"/>
    <s v="Journal Of Contingencies And Crisis Management"/>
    <s v="Current publication"/>
    <s v="HOA"/>
    <s v="Proprietary Owned"/>
    <s v="Standard Workflow"/>
    <s v="Blackwell/Editor"/>
    <m/>
    <n v="2200"/>
    <s v=""/>
    <s v=""/>
    <s v=""/>
    <s v=""/>
    <m/>
    <s v="CC-BY for all"/>
    <s v="2019, 2020, 2021, 2022, 2023"/>
    <s v="10.1111/(ISSN)1468-5973"/>
    <s v="https://onlinelibrary.wiley.com/journal/14685973"/>
    <s v="Social &amp; Behavioral Sciences"/>
    <s v="General &amp; Introductory Political Science"/>
    <m/>
    <d v="2023-01-06T00:00:00"/>
    <s v=""/>
    <d v="2023-01-06T00:00:00"/>
  </r>
  <r>
    <x v="1030"/>
    <s v="2600"/>
    <s v="2192-6549"/>
    <s v="0009-4536"/>
    <s v="Journal Of The Chinese Chemical Society"/>
    <s v="Current publication"/>
    <s v="HOA"/>
    <s v="Joint Owned"/>
    <s v="Standard Workflow"/>
    <s v="Wiley-VCH, Chemical Society located in Taipei"/>
    <m/>
    <n v="2200"/>
    <s v=""/>
    <s v=""/>
    <s v=""/>
    <s v=""/>
    <m/>
    <s v="CC-BY for all"/>
    <s v="2019, 2020, 2021, 2022, 2023"/>
    <s v="10.1002/(ISSN)2192-6549"/>
    <s v="https://onlinelibrary.wiley.com/journal/21926549"/>
    <s v="Chemistry"/>
    <s v="General &amp; Introductory Chemistry"/>
    <m/>
    <d v="2024-03-14T00:00:00"/>
    <s v=""/>
    <d v="2024-03-14T00:00:00"/>
  </r>
  <r>
    <x v="1031"/>
    <m/>
    <s v="1520-6610"/>
    <s v="1063-8539"/>
    <s v="Journal Of Combinatorial Designs"/>
    <s v="Current publication"/>
    <s v="HOA"/>
    <s v="Proprietary Owned"/>
    <s v="Standard Workflow"/>
    <s v="Wiley"/>
    <m/>
    <n v="2200"/>
    <s v=""/>
    <s v=""/>
    <s v=""/>
    <s v=""/>
    <m/>
    <s v="CC-BY for all"/>
    <s v="2019, 2020, 2021, 2022, 2023"/>
    <s v="10.1002/(ISSN)1520-6610"/>
    <s v="https://onlinelibrary.wiley.com/journal/15206610"/>
    <s v="Mathematics &amp; Statistics"/>
    <s v="General &amp; Introductory Mathematics"/>
    <m/>
    <d v="2023-01-06T00:00:00"/>
    <s v=""/>
    <d v="2023-01-06T00:00:00"/>
  </r>
  <r>
    <x v="1032"/>
    <m/>
    <s v="1540-8167"/>
    <s v="1045-3873"/>
    <s v="Journal Of Cardiovascular Electrophysiology"/>
    <s v="Current publication"/>
    <s v="HOA"/>
    <s v="Proprietary Owned"/>
    <s v="Standard Workflow"/>
    <s v="Blackwell"/>
    <m/>
    <n v="2200"/>
    <s v=""/>
    <s v=""/>
    <s v=""/>
    <s v=""/>
    <m/>
    <s v="CC-BY for all"/>
    <s v="2019, 2020, 2021, 2022, 2023"/>
    <s v="10.1111/(ISSN)1540-8167"/>
    <s v="https://onlinelibrary.wiley.com/journal/15408167"/>
    <s v="Medicine"/>
    <s v="Cardiovascular Disease"/>
    <m/>
    <d v="2023-01-06T00:00:00"/>
    <s v=""/>
    <d v="2023-01-06T00:00:00"/>
  </r>
  <r>
    <x v="1033"/>
    <m/>
    <s v="1751-7176"/>
    <m/>
    <s v="The Journal Of Clinical Hypertension"/>
    <s v="Current publication"/>
    <s v="OA"/>
    <s v="Proprietary Owned"/>
    <s v="Standard Workflow"/>
    <s v="Blackwell"/>
    <s v="EEO flipped on 22/10/2020; Full OA from 01/01/2021"/>
    <s v=""/>
    <n v="3540"/>
    <n v="3540"/>
    <n v="2696"/>
    <n v="2832"/>
    <m/>
    <s v="CC-BY by mandate only"/>
    <s v="No"/>
    <s v="10.1111/(ISSN)1751-7176"/>
    <s v="https://onlinelibrary.wiley.com/journal/17517176"/>
    <s v="Medicine"/>
    <s v="Cardiovascular Disease"/>
    <d v="2020-01-31T00:00:00"/>
    <d v="2025-02-11T00:00:00"/>
    <d v="2024-09-11T00:00:00"/>
    <d v="2025-02-11T00:00:00"/>
  </r>
  <r>
    <x v="1034"/>
    <m/>
    <s v="2693-3101"/>
    <m/>
    <s v="Journal Of Critical Infrastructure Policy"/>
    <s v="Current publication"/>
    <s v="HOA"/>
    <s v="Society Owned"/>
    <s v="Standard Workflow"/>
    <s v="Policy Studies Organization"/>
    <m/>
    <n v="2700"/>
    <s v=""/>
    <s v=""/>
    <s v=""/>
    <s v=""/>
    <m/>
    <s v="Subscription CTA"/>
    <s v="No"/>
    <s v="10.1002/(ISSN)2693-3101"/>
    <s v="https://onlinelibrary.wiley.com/journal/26933101"/>
    <s v="Social Sciences &amp; Humanities"/>
    <s v="Urban Development"/>
    <d v="2023-12-13T00:00:00"/>
    <d v="2024-09-05T00:00:00"/>
    <s v=""/>
    <d v="2024-09-05T00:00:00"/>
  </r>
  <r>
    <x v="1035"/>
    <m/>
    <s v="1098-2825"/>
    <s v="0887-8013"/>
    <s v="Journal Of Clinical Laboratory Analysis"/>
    <s v="Current publication"/>
    <s v="OA"/>
    <s v="Proprietary Owned"/>
    <s v="Standard Workflow"/>
    <s v="Wiley"/>
    <m/>
    <s v=""/>
    <n v="2660"/>
    <n v="2660"/>
    <n v="2128"/>
    <n v="2128"/>
    <s v="APC waived for Editorial"/>
    <s v="CC-BY for all"/>
    <s v="No"/>
    <s v="10.1002/(ISSN)1098-2825"/>
    <s v="https://onlinelibrary.wiley.com/journal/10982825"/>
    <s v="Medicine"/>
    <s v="Basic Medical Sciences"/>
    <m/>
    <d v="2025-02-11T00:00:00"/>
    <d v="2024-09-11T00:00:00"/>
    <d v="2025-02-11T00:00:00"/>
  </r>
  <r>
    <x v="1036"/>
    <m/>
    <s v="1097-4679"/>
    <s v="0021-9762"/>
    <s v="Journal Of Clinical Psychology"/>
    <s v="Current publication"/>
    <s v="HOA"/>
    <s v="Proprietary Owned"/>
    <s v="Standard Workflow"/>
    <s v="Wiley"/>
    <m/>
    <n v="2200"/>
    <s v=""/>
    <s v=""/>
    <s v=""/>
    <s v=""/>
    <m/>
    <s v="CC-BY for all"/>
    <s v="2019, 2020, 2021, 2022, 2023"/>
    <s v="10.1002/(ISSN)1097-4679"/>
    <s v="https://onlinelibrary.wiley.com/journal/10974679"/>
    <s v="Psychology"/>
    <s v="Clinical Psychology"/>
    <m/>
    <d v="2023-01-06T00:00:00"/>
    <s v=""/>
    <d v="2023-01-06T00:00:00"/>
  </r>
  <r>
    <x v="1037"/>
    <m/>
    <s v="1582-4934"/>
    <s v="1582-1838"/>
    <s v="Journal Of Cellular And Molecular Medicine"/>
    <s v="Current publication"/>
    <s v="OA"/>
    <s v="Joint Owned"/>
    <s v="Non-Standard Workflow"/>
    <s v="Blackwell/Editor"/>
    <m/>
    <s v=""/>
    <n v="4830"/>
    <s v=""/>
    <n v="3864"/>
    <s v=""/>
    <s v="APCs will be waived for Corrigendum. Letters to the Editor will be discounted by 50%."/>
    <s v="CC-BY only"/>
    <s v="No"/>
    <s v="10.1111/(ISSN)1582-4934"/>
    <s v="https://onlinelibrary.wiley.com/journal/15824934"/>
    <s v="Medicine"/>
    <s v="Cellular &amp; Molecular Medicine"/>
    <m/>
    <d v="2022-11-21T00:00:00"/>
    <d v="2024-11-12T00:00:00"/>
    <d v="2023-11-06T00:00:00"/>
  </r>
  <r>
    <x v="1038"/>
    <m/>
    <s v="1468-5965"/>
    <s v="0021-9886"/>
    <s v="Jcms: Journal Of Common Market Studies"/>
    <s v="Current publication"/>
    <s v="HOA"/>
    <s v="Joint Owned"/>
    <s v="Standard Workflow"/>
    <s v="Blackwell &amp; University Association for Contemporary European Studies"/>
    <m/>
    <n v="2200"/>
    <s v=""/>
    <s v=""/>
    <s v=""/>
    <s v=""/>
    <m/>
    <s v="CC-BY for all"/>
    <s v="2019, 2020, 2021, 2022, 2023"/>
    <s v="10.1111/(ISSN)1468-5965"/>
    <s v="https://onlinelibrary.wiley.com/journal/14685965"/>
    <s v="Social &amp; Behavioral Sciences"/>
    <s v="General &amp; Introductory Political Science"/>
    <m/>
    <d v="2023-01-06T00:00:00"/>
    <s v=""/>
    <d v="2023-01-06T00:00:00"/>
  </r>
  <r>
    <x v="1039"/>
    <m/>
    <s v="2090-715X"/>
    <s v="2090-7141"/>
    <s v="Journal Of Computer Networks And Communications"/>
    <s v="Current publication"/>
    <s v="OA"/>
    <s v="Proprietary Owned"/>
    <s v="Standard Workflow"/>
    <s v="Hindawi"/>
    <m/>
    <s v=""/>
    <n v="1500"/>
    <s v=""/>
    <n v="1088"/>
    <s v=""/>
    <m/>
    <s v="CC-BY for all"/>
    <s v="No"/>
    <s v="10.1155/9613"/>
    <s v="https://onlinelibrary.wiley.com/journal/9613"/>
    <s v="Physical Sciences &amp; Engineering"/>
    <s v="Communication Technology - Networks"/>
    <d v="2023-01-05T00:00:00"/>
    <d v="2024-04-15T00:00:00"/>
    <d v="2024-10-15T00:00:00"/>
    <d v="2024-04-15T00:00:00"/>
  </r>
  <r>
    <x v="1040"/>
    <m/>
    <s v="1520-6629"/>
    <s v="0090-4392"/>
    <s v="Journal Of Community Psychology"/>
    <s v="Current publication"/>
    <s v="HOA"/>
    <s v="Proprietary Owned"/>
    <s v="Standard Workflow"/>
    <s v="Wiley"/>
    <m/>
    <n v="2200"/>
    <s v=""/>
    <s v=""/>
    <s v=""/>
    <s v=""/>
    <m/>
    <s v="CC-BY for all"/>
    <s v="2019, 2020, 2021, 2022, 2023"/>
    <s v="10.1002/(ISSN)1520-6629"/>
    <s v="https://onlinelibrary.wiley.com/journal/15206629"/>
    <s v="Psychology"/>
    <s v="General Psychology"/>
    <m/>
    <d v="2023-01-06T00:00:00"/>
    <s v=""/>
    <d v="2023-01-06T00:00:00"/>
  </r>
  <r>
    <x v="1041"/>
    <m/>
    <s v="1097-4652"/>
    <s v="0021-9541"/>
    <s v="Journal Of Cellular Physiology"/>
    <s v="Current publication"/>
    <s v="HOA"/>
    <s v="Proprietary Owned"/>
    <s v="Standard Workflow"/>
    <s v="Wiley"/>
    <m/>
    <n v="2200"/>
    <s v=""/>
    <s v=""/>
    <s v=""/>
    <s v=""/>
    <m/>
    <s v="CC-BY for all"/>
    <s v="2019, 2020, 2021, 2022, 2023"/>
    <s v="10.1002/(ISSN)1097-4652"/>
    <s v="https://onlinelibrary.wiley.com/journal/10974652"/>
    <s v="Life Sciences"/>
    <s v="Genomics &amp; Proteomics"/>
    <m/>
    <d v="2023-01-06T00:00:00"/>
    <s v=""/>
    <d v="2023-01-06T00:00:00"/>
  </r>
  <r>
    <x v="1042"/>
    <m/>
    <s v="1600-051X"/>
    <s v="0303-6979"/>
    <s v="Journal Of Clinical Periodontology"/>
    <s v="Current publication"/>
    <s v="HOA"/>
    <s v="Proprietary Owned"/>
    <s v="Standard Workflow"/>
    <s v="Blackwell"/>
    <m/>
    <n v="3150"/>
    <s v=""/>
    <s v=""/>
    <s v=""/>
    <s v=""/>
    <m/>
    <s v="CC-BY by mandate only"/>
    <s v="2019, 2020, 2021, 2022, 2023"/>
    <s v="10.1111/(ISSN)1600-051X"/>
    <s v="https://onlinelibrary.wiley.com/journal/1600051X"/>
    <s v="Nursing, Dentistry &amp; Healthcare"/>
    <s v="Periodontology"/>
    <m/>
    <d v="2023-01-06T00:00:00"/>
    <s v=""/>
    <d v="2023-01-06T00:00:00"/>
  </r>
  <r>
    <x v="1043"/>
    <s v="JCP6"/>
    <s v="1552-4604"/>
    <s v="0091-2700"/>
    <s v="The Journal Of Clinical Pharmacology"/>
    <s v="Current publication"/>
    <s v="HOA"/>
    <s v="Society Owned"/>
    <s v="Standard Workflow"/>
    <s v="American College of Clinical Pharmacology"/>
    <m/>
    <n v="2700"/>
    <s v=""/>
    <s v=""/>
    <s v=""/>
    <s v=""/>
    <m/>
    <s v="CC-BY by mandate only"/>
    <s v="2019, 2020, 2021, 2022, 2023"/>
    <s v="10.1002/(ISSN)1552-4604"/>
    <s v="https://accp1.onlinelibrary.wiley.com/journal/15524604"/>
    <s v="Medicine"/>
    <s v="Clinical Pharmacology &amp; Therapeutics"/>
    <m/>
    <d v="2023-01-06T00:00:00"/>
    <s v=""/>
    <d v="2023-01-06T00:00:00"/>
  </r>
  <r>
    <x v="1044"/>
    <m/>
    <s v="1469-7610"/>
    <s v="0021-9630"/>
    <s v="Journal Of Child Psychology And Psychiatry"/>
    <s v="Current publication"/>
    <s v="HOA"/>
    <s v="Society Owned"/>
    <s v="Standard Workflow"/>
    <s v="Association for Child and Adolescent Mental Health"/>
    <m/>
    <n v="3150"/>
    <s v=""/>
    <s v=""/>
    <s v=""/>
    <s v=""/>
    <m/>
    <s v="CC-BY for all"/>
    <s v="2019, 2020, 2021, 2022, 2023"/>
    <s v="10.1111/(ISSN)1469-7610"/>
    <s v="https://onlinelibrary.wiley.com/journal/14697610"/>
    <s v="Psychology"/>
    <s v="Developmental Psychology"/>
    <m/>
    <d v="2023-05-03T00:00:00"/>
    <s v=""/>
    <d v="2023-05-03T00:00:00"/>
  </r>
  <r>
    <x v="1045"/>
    <m/>
    <s v="1365-2710"/>
    <s v="0269-4727"/>
    <s v="Journal Of Clinical Pharmacy And Therapeutics"/>
    <s v="Current publication"/>
    <s v="OA"/>
    <s v="Proprietary Owned"/>
    <s v="Standard Workflow"/>
    <s v="Blackwell/Hindawi"/>
    <s v="EEO flipped on 11/10/2022; Full OA from 01/01/2023 via Hindawi"/>
    <s v=""/>
    <n v="2340"/>
    <s v=""/>
    <n v="1872"/>
    <s v=""/>
    <m/>
    <s v="CC-BY for all"/>
    <s v="2019, 2020, 2021, 2022"/>
    <s v="10.1111/(ISSN)1365-2710"/>
    <s v="https://onlinelibrary.wiley.com/journal/jcpt"/>
    <s v="Medicine"/>
    <s v="Pharmacology &amp; Pharmaceutical Medicine"/>
    <d v="2023-01-05T00:00:00"/>
    <d v="2024-04-15T00:00:00"/>
    <d v="2024-10-15T00:00:00"/>
    <d v="2024-04-15T00:00:00"/>
  </r>
  <r>
    <x v="1046"/>
    <m/>
    <s v="1532-7663"/>
    <s v="1057-7408"/>
    <s v="Journal Of Consumer Psychology"/>
    <s v="Current publication"/>
    <s v="HOA"/>
    <s v="Society Owned"/>
    <s v="Standard Workflow"/>
    <s v="Society for Consumer Psychology"/>
    <m/>
    <n v="2700"/>
    <s v=""/>
    <s v=""/>
    <s v=""/>
    <s v=""/>
    <m/>
    <s v="CC-BY for all"/>
    <s v="2019, 2020, 2021, 2022, 2023"/>
    <s v="10.1002/(ISSN)1532-7663"/>
    <s v="https://onlinelibrary.wiley.com/journal/15327663"/>
    <s v="Business, Economics, Finance &amp; Accounting"/>
    <s v="Business &amp; Management Special Topics"/>
    <m/>
    <d v="2023-01-06T00:00:00"/>
    <s v=""/>
    <d v="2023-01-06T00:00:00"/>
  </r>
  <r>
    <x v="1047"/>
    <m/>
    <s v="1600-5767"/>
    <s v="0021-8898"/>
    <s v="Journal Of Applied Crystallography"/>
    <s v="Current publication"/>
    <s v="HOA"/>
    <s v="Society Owned"/>
    <s v="Standard Workflow"/>
    <s v="International Union of Crystallography"/>
    <m/>
    <n v="3150"/>
    <s v=""/>
    <s v=""/>
    <s v=""/>
    <s v=""/>
    <m/>
    <s v="CC-BY only"/>
    <s v="2019, 2020, 2021, 2022, 2023"/>
    <s v="10.1107/S16005767"/>
    <s v="https://onlinelibrary.wiley.com/journal/S16005767"/>
    <s v="Earth, Space &amp; Environmental Sciences"/>
    <s v="Crystallography"/>
    <m/>
    <d v="2023-01-06T00:00:00"/>
    <s v=""/>
    <d v="2023-01-06T00:00:00"/>
  </r>
  <r>
    <x v="1048"/>
    <m/>
    <s v="1687-5257"/>
    <s v="1687-5249"/>
    <s v="Journal Of Control Science And Engineering"/>
    <s v="Current publication"/>
    <s v="OA"/>
    <s v="Proprietary Owned"/>
    <s v="Standard Workflow"/>
    <s v="Hindawi"/>
    <m/>
    <s v=""/>
    <n v="1360"/>
    <s v=""/>
    <n v="1088"/>
    <s v=""/>
    <m/>
    <s v="CC-BY for all"/>
    <s v="No"/>
    <s v="10.1155/5197"/>
    <s v="https://onlinelibrary.wiley.com/journal/5197"/>
    <s v="Physical Sciences &amp; Engineering"/>
    <s v="Control Systems Technology"/>
    <d v="2023-01-05T00:00:00"/>
    <d v="2024-04-15T00:00:00"/>
    <d v="2024-10-15T00:00:00"/>
    <d v="2024-04-15T00:00:00"/>
  </r>
  <r>
    <x v="1049"/>
    <s v="ECE"/>
    <s v="2634-1581"/>
    <m/>
    <s v="Energy Conversion And Economics"/>
    <s v="Current publication"/>
    <s v="OA"/>
    <s v="Society Owned"/>
    <s v="Standard Workflow"/>
    <s v="The Institution of Engineering and Technology"/>
    <m/>
    <s v=""/>
    <s v=" "/>
    <s v=""/>
    <s v=""/>
    <s v=""/>
    <s v="APC waived "/>
    <s v="CC-BY for all"/>
    <s v="No"/>
    <s v="10.1002/(ISSN)2634-1581"/>
    <s v="https://onlinelibrary.wiley.com/journal/26341581"/>
    <s v="Physical Sciences &amp; Engineering"/>
    <s v="General &amp; Introductory Electrical &amp; Electronics Engineering"/>
    <d v="2020-09-14T00:00:00"/>
    <d v="2020-10-07T00:00:00"/>
    <s v=""/>
    <d v="2024-04-15T00:00:00"/>
  </r>
  <r>
    <x v="1050"/>
    <m/>
    <s v="1097-4660"/>
    <s v="0268-2575"/>
    <s v="Journal Of Chemical Technology And Biotechnology"/>
    <s v="Current publication"/>
    <s v="HOA"/>
    <s v="Society Owned"/>
    <s v="Standard Workflow"/>
    <s v="Society of Chemical Industry"/>
    <m/>
    <n v="2700"/>
    <s v=""/>
    <s v=""/>
    <s v=""/>
    <s v=""/>
    <m/>
    <s v="CC-BY for all"/>
    <s v="2019, 2020, 2021, 2022, 2023"/>
    <s v="10.1002/(ISSN)1097-4660"/>
    <s v="https://onlinelibrary.wiley.com/journal/10974660"/>
    <s v="Chemistry"/>
    <s v="General &amp; Introductory Chemical Engineering"/>
    <m/>
    <d v="2023-01-06T00:00:00"/>
    <s v=""/>
    <d v="2023-01-06T00:00:00"/>
  </r>
  <r>
    <x v="1051"/>
    <m/>
    <s v="1097-0096"/>
    <s v="0091-2751"/>
    <s v="Journal Of Clinical Ultrasound"/>
    <s v="Current publication"/>
    <s v="HOA"/>
    <s v="Proprietary Owned"/>
    <s v="Standard Workflow"/>
    <s v="Wiley"/>
    <m/>
    <n v="2200"/>
    <s v=""/>
    <s v=""/>
    <s v=""/>
    <s v=""/>
    <m/>
    <s v="CC-BY for all"/>
    <s v="2019, 2020, 2021, 2022, 2023"/>
    <s v="10.1002/(ISSN)1097-0096"/>
    <s v="https://onlinelibrary.wiley.com/journal/10970096"/>
    <s v="Medicine"/>
    <s v="Radiology &amp; Imaging"/>
    <m/>
    <d v="2023-01-06T00:00:00"/>
    <s v=""/>
    <d v="2023-01-06T00:00:00"/>
  </r>
  <r>
    <x v="1052"/>
    <m/>
    <s v="2692-9384"/>
    <m/>
    <s v="Jcpp Advances"/>
    <s v="Current publication"/>
    <s v="OA"/>
    <s v="Society Owned"/>
    <s v="Standard Workflow"/>
    <s v="Association for Child and Adolescent Mental Health"/>
    <m/>
    <s v=""/>
    <n v="2300"/>
    <n v="1725"/>
    <n v="1840"/>
    <n v="1380"/>
    <m/>
    <s v="CC-BY only"/>
    <s v="No"/>
    <s v="10.1002/(ISSN)2692-9384"/>
    <s v="https://onlinelibrary.wiley.com/journal/26929384"/>
    <s v="Social Sciences &amp; Humanities"/>
    <s v="Child &amp; Adolescent Clinical Psychology"/>
    <d v="2020-10-05T00:00:00"/>
    <d v="2025-02-11T00:00:00"/>
    <d v="2020-08-11T00:00:00"/>
    <d v="2025-02-11T00:00:00"/>
  </r>
  <r>
    <x v="1053"/>
    <m/>
    <s v="1753-0407"/>
    <s v="1753-0393"/>
    <s v="Journal Of Diabetes"/>
    <s v="Current publication"/>
    <s v="OA"/>
    <s v="Joint Owned"/>
    <s v="Standard Workflow"/>
    <s v="Blackwell/Shanghai JiaoTong University"/>
    <s v="EEO flipped on 15/09/2021; Full OA from 01/01/2022"/>
    <s v=""/>
    <n v="2550"/>
    <n v="2550"/>
    <n v="2040"/>
    <n v="2040"/>
    <m/>
    <s v="CC-BY for all"/>
    <s v="2019, 2020, 2021"/>
    <s v="10.1111/(ISSN)1753-0407"/>
    <s v="https://onlinelibrary.wiley.com/journal/17530407"/>
    <s v="Medicine"/>
    <s v="Diabetes"/>
    <m/>
    <d v="2025-02-11T00:00:00"/>
    <d v="2021-09-15T00:00:00"/>
    <d v="2025-02-11T00:00:00"/>
  </r>
  <r>
    <x v="1054"/>
    <m/>
    <s v="1930-7837"/>
    <s v="0022-0337"/>
    <s v="Journal Of Dental Education"/>
    <s v="Current publication"/>
    <s v="HOA"/>
    <s v="Society Owned"/>
    <s v="Standard Workflow"/>
    <s v="American Dental Education Association"/>
    <m/>
    <n v="2700"/>
    <s v=""/>
    <s v=""/>
    <s v=""/>
    <s v=""/>
    <m/>
    <s v="CC-BY for all"/>
    <s v="2020, 2021, 2022, 2023"/>
    <s v="10.1002/(ISSN)1930-7837"/>
    <s v="https://onlinelibrary.wiley.com/journal/19307837"/>
    <s v="Nursing, Dentistry &amp; Healthcare"/>
    <s v="Dental Professional Practice"/>
    <d v="2019-08-19T00:00:00"/>
    <d v="2023-05-03T00:00:00"/>
    <s v=""/>
    <d v="2023-05-03T00:00:00"/>
  </r>
  <r>
    <x v="1055"/>
    <m/>
    <s v="1346-8138"/>
    <s v="0385-2407"/>
    <s v="The Journal Of Dermatology"/>
    <s v="Current publication"/>
    <s v="HOA"/>
    <s v="Society Owned"/>
    <s v="Standard Workflow"/>
    <s v="Japanese Dermatological Association"/>
    <m/>
    <n v="2700"/>
    <s v=""/>
    <s v=""/>
    <s v=""/>
    <s v=""/>
    <m/>
    <s v="CC-BY for all"/>
    <s v="2019, 2020, 2021, 2022, 2023"/>
    <s v="10.1111/(ISSN)1346-8138"/>
    <s v="https://onlinelibrary.wiley.com/journal/13468138"/>
    <s v="Medicine"/>
    <s v="Dermatology"/>
    <m/>
    <d v="2023-05-03T00:00:00"/>
    <s v=""/>
    <d v="2023-05-03T00:00:00"/>
  </r>
  <r>
    <x v="1056"/>
    <m/>
    <s v="2040-1124"/>
    <s v="2040-1116"/>
    <s v="Journal Of Diabetes Investigation"/>
    <s v="Current publication"/>
    <s v="OA"/>
    <s v="Joint Owned"/>
    <s v="Non-Standard Workflow"/>
    <s v="Wiley &amp; Asian Association for the Study of Diabetes"/>
    <m/>
    <s v=""/>
    <n v="2805"/>
    <s v=""/>
    <n v="2244"/>
    <s v=""/>
    <s v="See APC page. APC waived for Commentary, Corrigendum, Editorial, JDI Updates and Supplement articles  "/>
    <s v="CC-BY by mandate only"/>
    <s v="No"/>
    <s v="10.1111/(ISSN)2040-1124"/>
    <s v="https://onlinelibrary.wiley.com/journal/20401124"/>
    <s v="Medicine"/>
    <s v="Diabetes"/>
    <m/>
    <d v="2023-05-03T00:00:00"/>
    <d v="2020-12-04T00:00:00"/>
    <d v="2023-05-03T00:00:00"/>
  </r>
  <r>
    <x v="1057"/>
    <m/>
    <s v="1873-474X"/>
    <s v="0736-5748"/>
    <s v="International Journal Of Developmental Neuroscience"/>
    <s v="Current publication"/>
    <s v="HOA"/>
    <s v="Society Owned"/>
    <s v="Standard Workflow"/>
    <s v="International Society for Developmental Neuroscience"/>
    <m/>
    <n v="2700"/>
    <s v=""/>
    <s v=""/>
    <s v=""/>
    <s v=""/>
    <m/>
    <s v="CC-BY for all"/>
    <s v="2020, 2021, 2022, 2023"/>
    <s v="10.1002/(ISSN)1873-474X"/>
    <s v="https://onlinelibrary.wiley.com/journal/1873474X"/>
    <s v="Life Sciences"/>
    <s v="Neuroscience"/>
    <d v="2019-08-19T00:00:00"/>
    <d v="2023-01-06T00:00:00"/>
    <s v=""/>
    <d v="2023-01-06T00:00:00"/>
  </r>
  <r>
    <x v="1058"/>
    <m/>
    <s v="2314-6753"/>
    <s v="2314-6745"/>
    <s v="Journal Of Diabetes Research"/>
    <s v="Current publication"/>
    <s v="OA"/>
    <s v="Proprietary Owned"/>
    <s v="Standard Workflow"/>
    <s v="Hindawi"/>
    <m/>
    <s v=""/>
    <n v="2390"/>
    <s v=""/>
    <n v="1912"/>
    <s v=""/>
    <m/>
    <s v="CC-BY for all"/>
    <s v="No"/>
    <s v="10.1155/1485"/>
    <s v="https://onlinelibrary.wiley.com/journal/1485"/>
    <s v="Health Sciences"/>
    <s v="Diabetes"/>
    <d v="2023-01-05T00:00:00"/>
    <d v="2024-04-15T00:00:00"/>
    <d v="2024-10-15T00:00:00"/>
    <d v="2024-04-15T00:00:00"/>
  </r>
  <r>
    <x v="1059"/>
    <m/>
    <s v="1468-3083"/>
    <s v="0926-9959"/>
    <s v="Journal Of The European Academy Of Dermatology And Venereology"/>
    <s v="Current publication"/>
    <s v="HOA"/>
    <s v="Society Owned"/>
    <s v="Standard Workflow"/>
    <s v="European Academy of Dermatology and Venereology"/>
    <m/>
    <n v="3150"/>
    <s v=""/>
    <s v=""/>
    <s v=""/>
    <s v=""/>
    <m/>
    <s v="CC-BY by mandate only"/>
    <s v="2019, 2020, 2021, 2022, 2023"/>
    <s v="10.1111/(ISSN)1468-3083"/>
    <s v="https://onlinelibrary.wiley.com/journal/14683083"/>
    <s v="Medicine"/>
    <s v="Dermatology"/>
    <m/>
    <d v="2023-01-06T00:00:00"/>
    <s v=""/>
    <d v="2023-01-06T00:00:00"/>
  </r>
  <r>
    <x v="1060"/>
    <m/>
    <s v="2314-4912"/>
    <s v="2314-4904"/>
    <s v="Journal Of Engineering"/>
    <s v="Current publication"/>
    <s v="OA"/>
    <s v="Proprietary Owned"/>
    <s v="Standard Workflow"/>
    <s v="Hindawi"/>
    <m/>
    <s v=""/>
    <n v="870"/>
    <s v=""/>
    <n v="696"/>
    <s v=""/>
    <m/>
    <s v="CC-BY for all"/>
    <s v="No"/>
    <s v="10.1155/3962"/>
    <s v="https://onlinelibrary.wiley.com/journal/3962"/>
    <s v="Physical Sciences &amp; Engineering"/>
    <s v="General &amp; Introductory Mechanical Engineering"/>
    <d v="2023-01-05T00:00:00"/>
    <d v="2024-04-15T00:00:00"/>
    <d v="2024-10-15T00:00:00"/>
    <d v="2024-04-15T00:00:00"/>
  </r>
  <r>
    <x v="1061"/>
    <m/>
    <s v="1938-3711"/>
    <s v="0022-5002"/>
    <s v="Journal Of The Experimental Analysis Of Behavior"/>
    <s v="Current publication"/>
    <s v="HOA"/>
    <s v="Society Owned"/>
    <s v="Standard Workflow"/>
    <s v="Society for the Experimental Analysis of Behavior"/>
    <m/>
    <n v="2700"/>
    <s v=""/>
    <s v=""/>
    <s v=""/>
    <s v=""/>
    <m/>
    <s v="CC-BY for all"/>
    <s v="2019, 2020, 2021, 2022, 2023"/>
    <s v="10.1002/(ISSN)1938-3711"/>
    <s v="https://onlinelibrary.wiley.com/journal/19383711"/>
    <s v="Psychology"/>
    <s v="General Psychology"/>
    <m/>
    <d v="2023-01-06T00:00:00"/>
    <s v=""/>
    <d v="2023-01-06T00:00:00"/>
  </r>
  <r>
    <x v="1062"/>
    <m/>
    <s v="1756-5391"/>
    <s v="1756-5383"/>
    <s v="Journal Of Evidence-Based Medicine"/>
    <s v="Current publication"/>
    <s v="HOA"/>
    <s v="Joint Owned"/>
    <s v="Standard Workflow"/>
    <s v="Wiley &amp; Chinese Cochrane Center, West China Hospital of Sichuan University"/>
    <m/>
    <n v="2200"/>
    <s v=""/>
    <s v=""/>
    <s v=""/>
    <s v=""/>
    <m/>
    <s v="CC-BY for all"/>
    <s v="2019, 2020, 2021, 2022, 2023"/>
    <s v="10.1111/(ISSN)1756-5391"/>
    <s v="https://onlinelibrary.wiley.com/journal/17565391"/>
    <s v="Medicine"/>
    <s v="Evidence-Based Health Care"/>
    <m/>
    <d v="2023-01-06T00:00:00"/>
    <s v=""/>
    <d v="2023-01-06T00:00:00"/>
  </r>
  <r>
    <x v="1063"/>
    <m/>
    <s v="1365-2745"/>
    <s v="0022-0477"/>
    <s v="Journal Of Ecology"/>
    <s v="Current publication"/>
    <s v="HOA"/>
    <s v="Society Owned"/>
    <s v="Standard Workflow"/>
    <s v="British Ecological Society"/>
    <m/>
    <n v="2700"/>
    <s v=""/>
    <s v=""/>
    <s v=""/>
    <s v=""/>
    <m/>
    <s v="CC-BY for all"/>
    <s v="2019, 2020, 2021, 2022, 2023"/>
    <s v="10.1111/(ISSN)1365-2745"/>
    <s v="https://besjournals.onlinelibrary.wiley.com/journal/13652745"/>
    <s v="Life Sciences"/>
    <s v="Plant Ecology"/>
    <m/>
    <d v="2023-01-06T00:00:00"/>
    <s v=""/>
    <d v="2023-01-06T00:00:00"/>
  </r>
  <r>
    <x v="1064"/>
    <m/>
    <s v="2090-0155"/>
    <s v="2090-0147"/>
    <s v="Journal Of Electrical And Computer Engineering"/>
    <s v="Current publication"/>
    <s v="OA"/>
    <s v="Proprietary Owned"/>
    <s v="Standard Workflow"/>
    <s v="Hindawi"/>
    <m/>
    <s v=""/>
    <n v="960"/>
    <s v=""/>
    <n v="696"/>
    <s v=""/>
    <m/>
    <s v="CC-BY for all"/>
    <s v="No"/>
    <s v="10.1155/1742"/>
    <s v="https://onlinelibrary.wiley.com/journal/1742"/>
    <s v="Physical Sciences &amp; Engineering"/>
    <s v="Computer Engineering"/>
    <d v="2023-01-05T00:00:00"/>
    <d v="2024-04-15T00:00:00"/>
    <d v="2024-10-15T00:00:00"/>
    <d v="2024-04-15T00:00:00"/>
  </r>
  <r>
    <x v="1065"/>
    <m/>
    <s v="1754-0208"/>
    <s v="1754-0194"/>
    <s v="Journal For Eighteenth-Century Studies"/>
    <s v="Current publication"/>
    <s v="HOA"/>
    <s v="Society Owned"/>
    <s v="Standard Workflow"/>
    <s v="British Society for Eighteenth-Century Studies"/>
    <m/>
    <n v="2700"/>
    <s v=""/>
    <s v=""/>
    <s v=""/>
    <s v=""/>
    <m/>
    <s v="CC-BY for all"/>
    <s v="2019, 2020, 2021, 2022, 2023"/>
    <s v="10.1111/(ISSN)1754-0208"/>
    <s v="https://onlinelibrary.wiley.com/journal/17540208"/>
    <s v="Humanities"/>
    <s v="Modern History (1780-1900)"/>
    <m/>
    <d v="2023-01-06T00:00:00"/>
    <s v=""/>
    <d v="2023-01-06T00:00:00"/>
  </r>
  <r>
    <x v="1066"/>
    <m/>
    <s v="1745-3984"/>
    <s v="0022-0655"/>
    <s v="Journal Of Educational Measurement"/>
    <s v="Current publication"/>
    <s v="HOA"/>
    <s v="Society Owned"/>
    <s v="Standard Workflow"/>
    <s v="National Council on Measurement in Education"/>
    <m/>
    <n v="2700"/>
    <s v=""/>
    <s v=""/>
    <s v=""/>
    <s v=""/>
    <m/>
    <s v="CC-BY exceptions"/>
    <s v="2019, 2020, 2021, 2022, 2023"/>
    <s v="10.1111/(ISSN)1745-3984"/>
    <s v="https://onlinelibrary.wiley.com/journal/17453984"/>
    <s v="Social &amp; Behavioral Sciences"/>
    <s v="Educational Research &amp; Statistics"/>
    <m/>
    <d v="2023-05-04T00:00:00"/>
    <s v=""/>
    <d v="2023-05-04T00:00:00"/>
  </r>
  <r>
    <x v="1067"/>
    <m/>
    <s v="2168-9830"/>
    <s v="1069-4730"/>
    <s v="Journal Of Engineering Education"/>
    <s v="Current publication"/>
    <s v="HOA"/>
    <s v="Society Owned"/>
    <s v="Standard Workflow"/>
    <s v="American Society for Engineering Education"/>
    <m/>
    <n v="2700"/>
    <s v=""/>
    <s v=""/>
    <s v=""/>
    <s v=""/>
    <m/>
    <s v="CC-BY for all"/>
    <s v="2019, 2020, 2021, 2022, 2023"/>
    <s v="10.1002/(ISSN)2168-9830"/>
    <s v="https://onlinelibrary.wiley.com/journal/21689830"/>
    <s v="Physical Sciences &amp; Engineering"/>
    <s v="General &amp; Introductory Electrical &amp; Electronics Engineering"/>
    <m/>
    <d v="2023-01-06T00:00:00"/>
    <s v=""/>
    <d v="2023-01-06T00:00:00"/>
  </r>
  <r>
    <x v="1068"/>
    <m/>
    <s v="1740-1461"/>
    <s v="1740-1453"/>
    <s v="Journal Of Empirical Legal Studies"/>
    <s v="Current publication"/>
    <s v="HOA"/>
    <s v="Joint Owned"/>
    <s v="Standard Workflow"/>
    <s v="Wiley/Cornell Law School"/>
    <m/>
    <n v="2200"/>
    <s v=""/>
    <s v=""/>
    <s v=""/>
    <s v=""/>
    <m/>
    <s v="CC-BY for all"/>
    <s v="2019, 2020, 2021, 2022, 2023"/>
    <s v="10.1111/(ISSN)1740-1461"/>
    <s v="https://onlinelibrary.wiley.com/journal/17401461"/>
    <s v="Law &amp; Criminology"/>
    <s v="General &amp; Introductory Law"/>
    <m/>
    <d v="2023-01-06T00:00:00"/>
    <s v=""/>
    <d v="2023-01-06T00:00:00"/>
  </r>
  <r>
    <x v="1069"/>
    <m/>
    <s v="1530-9134"/>
    <s v="1058-6407"/>
    <s v="Journal Of Economics &amp; Management Strategy"/>
    <s v="Current publication"/>
    <s v="HOA"/>
    <s v="Proprietary Owned"/>
    <s v="Standard Workflow"/>
    <s v="Blackwell"/>
    <m/>
    <n v="2200"/>
    <s v=""/>
    <s v=""/>
    <s v=""/>
    <s v=""/>
    <m/>
    <s v="CC-BY for all"/>
    <s v="2019, 2020, 2021, 2022, 2023"/>
    <s v="10.1111/(ISSN)1530-9134"/>
    <s v="https://onlinelibrary.wiley.com/journal/15309134"/>
    <s v="Business, Economics, Finance &amp; Accounting"/>
    <s v="Financial Economics"/>
    <m/>
    <d v="2023-01-06T00:00:00"/>
    <s v=""/>
    <d v="2023-01-06T00:00:00"/>
  </r>
  <r>
    <x v="1070"/>
    <m/>
    <s v="1097-0029"/>
    <s v="1059-910X"/>
    <s v="Microscopy Research And Technique"/>
    <s v="Current publication"/>
    <s v="HOA"/>
    <s v="Proprietary Owned"/>
    <s v="Standard Workflow"/>
    <s v="Wiley"/>
    <m/>
    <n v="2200"/>
    <s v=""/>
    <s v=""/>
    <s v=""/>
    <s v=""/>
    <m/>
    <s v="CC-BY for all"/>
    <s v="2019, 2020, 2021, 2022, 2023"/>
    <s v="10.1002/(ISSN)1097-0029"/>
    <s v="https://onlinelibrary.wiley.com/journal/10970029"/>
    <s v="Life Sciences"/>
    <s v="Microscopy"/>
    <m/>
    <d v="2023-01-06T00:00:00"/>
    <s v=""/>
    <d v="2023-01-06T00:00:00"/>
  </r>
  <r>
    <x v="1071"/>
    <m/>
    <s v="1439-0418"/>
    <s v="0931-2048"/>
    <s v="Journal Of Applied Entomology"/>
    <s v="Current publication"/>
    <s v="HOA"/>
    <s v="Proprietary Owned"/>
    <s v="Standard Workflow"/>
    <s v="Blackwell"/>
    <m/>
    <n v="2200"/>
    <s v=""/>
    <s v=""/>
    <s v=""/>
    <s v=""/>
    <m/>
    <s v="CC-BY for all"/>
    <s v="2019, 2020, 2021, 2022, 2023"/>
    <s v="10.1111/(ISSN)1439-0418"/>
    <s v="https://onlinelibrary.wiley.com/journal/14390418"/>
    <s v="Life Sciences"/>
    <s v="Entomology"/>
    <m/>
    <d v="2023-01-06T00:00:00"/>
    <s v=""/>
    <d v="2023-01-06T00:00:00"/>
  </r>
  <r>
    <x v="1072"/>
    <m/>
    <s v="2197-1153"/>
    <m/>
    <s v="Journal Of Experimental Orthopaedics"/>
    <s v="Current publication"/>
    <s v="OA"/>
    <s v="Society Owned"/>
    <s v="Standard Workflow"/>
    <s v="European Society of Sports Traumatology, Knee Surgery &amp; Arthroscopy"/>
    <m/>
    <s v=""/>
    <n v="1550"/>
    <s v=""/>
    <n v="1240"/>
    <s v=""/>
    <m/>
    <s v="CC-BY"/>
    <s v="No"/>
    <s v="10.1002/(ISSN)2197-1153"/>
    <s v="https://onlinelibrary.wiley.com/journal/21971153"/>
    <s v="Health Sciences"/>
    <s v="Orthopedics"/>
    <d v="2023-12-13T00:00:00"/>
    <d v="2024-09-05T00:00:00"/>
    <d v="2023-10-05T00:00:00"/>
    <d v="2024-09-05T00:00:00"/>
  </r>
  <r>
    <x v="1073"/>
    <m/>
    <s v="1365-2753"/>
    <s v="1356-1294"/>
    <s v="Journal Of Evaluation In Clinical Practice"/>
    <s v="Current publication"/>
    <s v="HOA"/>
    <s v="Proprietary Owned"/>
    <s v="Standard Workflow"/>
    <s v="Blackwell"/>
    <m/>
    <n v="2200"/>
    <s v=""/>
    <s v=""/>
    <s v=""/>
    <s v=""/>
    <m/>
    <s v="CC-BY for all"/>
    <s v="2019, 2020, 2021, 2022, 2023"/>
    <s v="10.1111/(ISSN)1365-2753"/>
    <s v="https://onlinelibrary.wiley.com/journal/13652753"/>
    <s v="Nursing, Dentistry &amp; Healthcare"/>
    <s v="Consumer Health General"/>
    <m/>
    <d v="2023-01-06T00:00:00"/>
    <s v=""/>
    <d v="2023-01-06T00:00:00"/>
  </r>
  <r>
    <x v="1074"/>
    <m/>
    <s v="1537-2537"/>
    <s v=""/>
    <s v="Journal Of Environmental Quality"/>
    <s v="Current publication"/>
    <s v="HOA"/>
    <s v="Society Owned"/>
    <s v="Standard Workflow"/>
    <s v="American Society of Agronomy, Crop Science Society of America, Soil Science Society of America"/>
    <m/>
    <n v="2700"/>
    <s v=""/>
    <s v=""/>
    <s v=""/>
    <s v=""/>
    <m/>
    <s v="CC-BY for all"/>
    <s v="2020, 2021, 2022, 2023"/>
    <s v="10.1002/(ISSN)1537-2537"/>
    <s v="https://onlinelibrary.wiley.com/journal/15372537"/>
    <s v="Earth, Space &amp; Environmental Sciences"/>
    <s v="Environmental Change"/>
    <d v="2019-08-19T00:00:00"/>
    <d v="2023-05-03T00:00:00"/>
    <s v=""/>
    <d v="2023-05-03T00:00:00"/>
  </r>
  <r>
    <x v="1075"/>
    <m/>
    <s v="1708-8240"/>
    <s v="1496-4155"/>
    <s v="Journal Of Esthetic And Restorative Dentistry"/>
    <s v="Current publication"/>
    <s v="HOA"/>
    <s v="Proprietary Owned"/>
    <s v="Standard Workflow"/>
    <s v="Blackwell"/>
    <m/>
    <n v="2200"/>
    <s v=""/>
    <s v=""/>
    <s v=""/>
    <s v=""/>
    <m/>
    <s v="CC-BY for all"/>
    <s v="2019, 2020, 2021, 2022, 2023"/>
    <s v="10.1111/(ISSN)1708-8240"/>
    <s v="https://onlinelibrary.wiley.com/journal/17088240"/>
    <s v="Nursing, Dentistry &amp; Healthcare"/>
    <s v="Esthetic Dentistry"/>
    <m/>
    <d v="2023-01-06T00:00:00"/>
    <s v=""/>
    <d v="2023-01-06T00:00:00"/>
  </r>
  <r>
    <x v="1076"/>
    <m/>
    <s v="1550-7408"/>
    <s v="1066-5234"/>
    <s v="Journal Of Eukaryotic Microbiology"/>
    <s v="Current publication"/>
    <s v="HOA"/>
    <s v="Society Owned"/>
    <s v="Standard Workflow"/>
    <s v="International Society of Protistologists"/>
    <m/>
    <n v="2700"/>
    <s v=""/>
    <s v=""/>
    <s v=""/>
    <s v=""/>
    <m/>
    <s v="CC-BY for all"/>
    <s v="2019, 2020, 2021, 2022, 2023"/>
    <s v="10.1111/(ISSN)1550-7408"/>
    <s v="https://onlinelibrary.wiley.com/journal/15507408"/>
    <s v="Life Sciences"/>
    <s v="Microbiology"/>
    <m/>
    <d v="2023-01-06T00:00:00"/>
    <s v=""/>
    <d v="2023-01-06T00:00:00"/>
  </r>
  <r>
    <x v="1077"/>
    <m/>
    <s v="2001-3078"/>
    <m/>
    <s v="Journal Of Extracellular Vesicles"/>
    <s v="Current publication"/>
    <s v="OA"/>
    <s v="Society Owned"/>
    <s v="Standard Workflow"/>
    <s v="International Society for Extracellular Vesicles"/>
    <m/>
    <s v=""/>
    <n v="3970"/>
    <s v=""/>
    <n v="3176"/>
    <s v=""/>
    <m/>
    <s v="CC-BY for all"/>
    <s v="No"/>
    <s v="10.1002/(ISSN)2001-3078"/>
    <s v="https://onlinelibrary.wiley.com/journal/20013078"/>
    <s v="Cell Biology (Life Sciences)"/>
    <s v="Cell &amp; Molecular Biology"/>
    <d v="2020-07-27T00:00:00"/>
    <d v="2022-11-21T00:00:00"/>
    <d v="2023-11-02T00:00:00"/>
    <d v="2023-11-06T00:00:00"/>
  </r>
  <r>
    <x v="1078"/>
    <m/>
    <s v="2768-2811"/>
    <m/>
    <s v="Journal Of Extracellular Biology"/>
    <s v="Current publication"/>
    <s v="OA"/>
    <s v="Proprietary Owned"/>
    <s v="Standard Workflow"/>
    <s v="Wiley"/>
    <m/>
    <s v=""/>
    <n v="2780"/>
    <n v="2780"/>
    <n v="2224"/>
    <n v="2224"/>
    <m/>
    <s v="CC-BY for all"/>
    <s v="No"/>
    <s v="10.1002/(ISSN)2768-2811"/>
    <s v="https://onlinelibrary.wiley.com/journal/27682811"/>
    <s v="Life Sciences"/>
    <s v="Cell &amp; Molecular Biology"/>
    <d v="2021-08-09T00:00:00"/>
    <d v="2025-02-11T00:00:00"/>
    <d v="2023-11-03T00:00:00"/>
    <d v="2025-02-11T00:00:00"/>
  </r>
  <r>
    <x v="1079"/>
    <m/>
    <s v="2767-7451"/>
    <m/>
    <s v="Journal Of Elder Policy"/>
    <s v="Current publication"/>
    <s v="HOA"/>
    <s v="Society Owned"/>
    <s v="Standard Workflow"/>
    <s v="Policy Studies Organization"/>
    <m/>
    <n v="2700"/>
    <s v=""/>
    <s v=""/>
    <s v=""/>
    <s v=""/>
    <m/>
    <s v="Subscription CTA"/>
    <s v="No"/>
    <s v="10.1002/(ISSN)2767-7451"/>
    <s v="https://onlinelibrary.wiley.com/journal/27677451"/>
    <s v="Social Sciences &amp; Humanities"/>
    <s v="Social Policy"/>
    <d v="2023-12-13T00:00:00"/>
    <d v="2024-01-12T00:00:00"/>
    <s v=""/>
    <d v="2024-01-12T00:00:00"/>
  </r>
  <r>
    <x v="1080"/>
    <m/>
    <s v="2471-5646"/>
    <s v="2471-5638"/>
    <s v="Journal Of Experimental Zoology Part A: Ecological And Integrative Physiology"/>
    <s v="Current publication"/>
    <s v="HOA"/>
    <s v="Proprietary Owned"/>
    <s v="Standard Workflow"/>
    <s v="Wiley"/>
    <m/>
    <n v="2200"/>
    <s v=""/>
    <s v=""/>
    <s v=""/>
    <s v=""/>
    <m/>
    <s v="CC-BY for all"/>
    <s v="2019, 2020, 2021, 2022, 2023"/>
    <s v="10.1002/(ISSN)2471-5646"/>
    <s v="https://onlinelibrary.wiley.com/journal/24715646"/>
    <s v="Life Sciences"/>
    <s v="Ecology &amp; Organismal Biology"/>
    <m/>
    <d v="2023-01-06T00:00:00"/>
    <s v=""/>
    <d v="2023-01-06T00:00:00"/>
  </r>
  <r>
    <x v="1081"/>
    <m/>
    <s v="1552-5015"/>
    <s v="1552-5007"/>
    <s v="Journal Of Experimental Zoology Part B: Molecular And Developmental Evolution"/>
    <s v="Current publication"/>
    <s v="HOA"/>
    <s v="Proprietary Owned"/>
    <s v="Standard Workflow"/>
    <s v="Wiley"/>
    <m/>
    <n v="2200"/>
    <s v=""/>
    <s v=""/>
    <s v=""/>
    <s v=""/>
    <m/>
    <s v="CC-BY for all"/>
    <s v="2019, 2020, 2021, 2022, 2023"/>
    <s v="10.1002/(ISSN)1552-5015"/>
    <s v="https://onlinelibrary.wiley.com/journal/15525015"/>
    <s v="Life Sciences"/>
    <s v="Ecology &amp; Organismal Biology"/>
    <m/>
    <d v="2023-01-06T00:00:00"/>
    <s v=""/>
    <d v="2023-01-06T00:00:00"/>
  </r>
  <r>
    <x v="1082"/>
    <m/>
    <s v="1757-1146"/>
    <m/>
    <s v="Journal Of Foot And Ankle Research"/>
    <s v="Current publication"/>
    <s v="OA"/>
    <s v="Society Owned"/>
    <s v="Standard Workflow"/>
    <s v="Australian Podiatry Association, The Royal College of Podiatry (UK)"/>
    <m/>
    <s v=""/>
    <n v="2350"/>
    <s v=""/>
    <n v="1880"/>
    <s v=""/>
    <m/>
    <s v="CC-BY"/>
    <s v="No"/>
    <s v="10.1002/(ISSN)1757-1146"/>
    <s v="https://onlinelibrary.wiley.com/journal/17571146"/>
    <s v="Health Sciences"/>
    <s v="Orthopedics"/>
    <d v="2023-10-30T00:00:00"/>
    <d v="2023-10-30T00:00:00"/>
    <d v="2023-11-27T00:00:00"/>
    <d v="2023-11-27T00:00:00"/>
  </r>
  <r>
    <x v="1083"/>
    <m/>
    <s v="1095-8649"/>
    <s v="0022-1112"/>
    <s v="Journal Of Fish Biology"/>
    <s v="Current publication"/>
    <s v="HOA"/>
    <s v="Society Owned"/>
    <s v="Standard Workflow"/>
    <s v="Fisheries Society of the British Isles"/>
    <m/>
    <n v="2700"/>
    <s v=""/>
    <s v=""/>
    <s v=""/>
    <s v=""/>
    <m/>
    <s v="CC-BY for all"/>
    <s v="2019, 2020, 2021, 2022, 2023"/>
    <s v="10.1111/(ISSN)1095-8649"/>
    <s v="https://onlinelibrary.wiley.com/journal/10958649"/>
    <s v="Agriculture, Aquaculture &amp; Food Science"/>
    <s v="General Aquaculture, Fisheries &amp; Fish Science"/>
    <m/>
    <d v="2023-01-06T00:00:00"/>
    <s v=""/>
    <d v="2023-01-06T00:00:00"/>
  </r>
  <r>
    <x v="1084"/>
    <m/>
    <s v="1745-4514"/>
    <s v="0145-8884"/>
    <s v="Journal Of Food Biochemistry"/>
    <s v="Current publication"/>
    <s v="OA"/>
    <s v="Proprietary Owned"/>
    <s v="Standard Workflow"/>
    <s v="Blackwell/Hindawi"/>
    <s v="EEO flipped on 20/09/2022; Full OA from 01/01/2023 via Hindawi"/>
    <s v=""/>
    <n v="2340"/>
    <s v=""/>
    <n v="1872"/>
    <s v=""/>
    <m/>
    <s v="CC-BY for all"/>
    <s v="2019, 2020, 2021, 2022"/>
    <s v="10.1111/(ISSN)1745-4514"/>
    <s v="https://onlinelibrary.wiley.com/journal/jfbc"/>
    <s v="Agriculture, Aquaculture &amp; Food Science"/>
    <s v="General &amp; Introductory Food Science &amp; Technology"/>
    <d v="2023-01-05T00:00:00"/>
    <d v="2023-01-19T00:00:00"/>
    <d v="2024-10-15T00:00:00"/>
    <d v="2024-03-04T00:00:00"/>
  </r>
  <r>
    <x v="1085"/>
    <m/>
    <s v="1755-6988"/>
    <s v="0161-7109"/>
    <s v="Juvenile And Family Court Journal"/>
    <s v="Current publication"/>
    <s v="HOA"/>
    <s v="Society Owned"/>
    <s v="Standard Workflow"/>
    <s v="National Council of Juvenile and Family Court Judges"/>
    <m/>
    <n v="2700"/>
    <s v=""/>
    <s v=""/>
    <s v=""/>
    <s v=""/>
    <m/>
    <s v="CC-BY for all"/>
    <s v="2019, 2020, 2021, 2022, 2023"/>
    <s v="10.1111/(ISSN)1755-6988"/>
    <s v="https://onlinelibrary.wiley.com/journal/17556988"/>
    <s v="Law &amp; Criminology"/>
    <s v="Civil Law"/>
    <m/>
    <d v="2023-05-03T00:00:00"/>
    <s v=""/>
    <d v="2023-05-03T00:00:00"/>
  </r>
  <r>
    <x v="1086"/>
    <m/>
    <s v="1365-2761"/>
    <s v="0140-7775"/>
    <s v="Journal Of Fish Diseases"/>
    <s v="Current publication"/>
    <s v="HOA"/>
    <s v="Proprietary Owned"/>
    <s v="Standard Workflow"/>
    <s v="Blackwell"/>
    <m/>
    <n v="3150"/>
    <s v=""/>
    <s v=""/>
    <s v=""/>
    <s v=""/>
    <m/>
    <s v="CC-BY for all"/>
    <s v="2019, 2020, 2021, 2022, 2023"/>
    <s v="10.1111/(ISSN)1365-2761"/>
    <s v="https://onlinelibrary.wiley.com/journal/13652761"/>
    <s v="Agriculture, Aquaculture &amp; Food Science"/>
    <s v="General Aquaculture, Fisheries &amp; Fish Science"/>
    <m/>
    <d v="2023-01-06T00:00:00"/>
    <s v=""/>
    <d v="2023-01-06T00:00:00"/>
  </r>
  <r>
    <x v="1087"/>
    <m/>
    <s v="1750-3841"/>
    <s v="0022-1147"/>
    <s v="Journal Of Food Science"/>
    <s v="Current publication"/>
    <s v="HOA"/>
    <s v="Society Owned"/>
    <s v="Standard Workflow"/>
    <s v="Institute of Food Technologists"/>
    <m/>
    <n v="2700"/>
    <s v=""/>
    <s v=""/>
    <s v=""/>
    <s v=""/>
    <m/>
    <s v="CC-BY for all"/>
    <s v="2019, 2020, 2021, 2022, 2023"/>
    <s v="10.1111/(ISSN)1750-3841"/>
    <s v="https://onlinelibrary.wiley.com/journal/17503841"/>
    <s v="Agriculture, Aquaculture &amp; Food Science"/>
    <s v="General &amp; Introductory Food Science &amp; Technology"/>
    <m/>
    <d v="2023-01-06T00:00:00"/>
    <s v=""/>
    <d v="2023-01-06T00:00:00"/>
  </r>
  <r>
    <x v="1088"/>
    <m/>
    <s v="2993-3153"/>
    <m/>
    <s v="Journal Of Finance: Insights And Perspectives"/>
    <s v="Current publication"/>
    <s v="OA"/>
    <s v="Society Owned"/>
    <s v="Standard Workflow"/>
    <s v="American Finance Association"/>
    <m/>
    <m/>
    <s v=" "/>
    <m/>
    <m/>
    <m/>
    <s v="APCs are currently waived."/>
    <s v="CC-BY by mandate only"/>
    <n v="2025"/>
    <s v="10.1002/(ISSN)2993-3153"/>
    <s v="https://onlinelibrary.wiley.com/journal/29933153"/>
    <s v="Business, Economics, Finance &amp; Accounting"/>
    <s v="General Finance &amp; Investments"/>
    <d v="2025-03-03T00:00:00"/>
    <d v="2025-03-03T00:00:00"/>
    <s v=""/>
    <d v="2025-03-03T00:00:00"/>
  </r>
  <r>
    <x v="1089"/>
    <m/>
    <s v="1475-6803"/>
    <s v="0270-2592"/>
    <s v="Journal Of Financial Research"/>
    <s v="Current publication"/>
    <s v="HOA"/>
    <s v="Society Owned"/>
    <s v="Standard Workflow"/>
    <s v="Southern Finance Association and the Southwestern Finance Association"/>
    <m/>
    <n v="2700"/>
    <s v=""/>
    <s v=""/>
    <s v=""/>
    <s v=""/>
    <m/>
    <s v="CC-BY for all"/>
    <s v="2019, 2020, 2021, 2022, 2023"/>
    <s v="10.1111/(ISSN)1475-6803"/>
    <s v="https://onlinelibrary.wiley.com/journal/14756803"/>
    <s v="Business, Economics, Finance &amp; Accounting"/>
    <s v="General Finance &amp; Investments"/>
    <m/>
    <d v="2023-05-03T00:00:00"/>
    <s v=""/>
    <d v="2023-05-03T00:00:00"/>
  </r>
  <r>
    <x v="1090"/>
    <m/>
    <s v="1556-4029"/>
    <s v="0022-1198"/>
    <s v="Journal Of Forensic Sciences"/>
    <s v="Current publication"/>
    <s v="HOA"/>
    <s v="Society Owned"/>
    <s v="Standard Workflow"/>
    <s v="American Academy of Forensic Sciences"/>
    <m/>
    <n v="2700"/>
    <s v=""/>
    <s v=""/>
    <s v=""/>
    <s v=""/>
    <m/>
    <s v="CC-BY for all"/>
    <s v="2019, 2020, 2021, 2022, 2023"/>
    <s v="10.1111/(ISSN)1556-4029"/>
    <s v="https://onlinelibrary.wiley.com/journal/15564029"/>
    <s v="Life Sciences"/>
    <s v="Forensic Science"/>
    <m/>
    <d v="2023-05-03T00:00:00"/>
    <s v=""/>
    <d v="2023-05-03T00:00:00"/>
  </r>
  <r>
    <x v="1091"/>
    <m/>
    <s v="1745-4530"/>
    <s v="0145-8876"/>
    <s v="Journal Of Food Process Engineering"/>
    <s v="Current publication"/>
    <s v="HOA"/>
    <s v="Proprietary Owned"/>
    <s v="Standard Workflow"/>
    <s v="Blackwell"/>
    <m/>
    <n v="2200"/>
    <s v=""/>
    <s v=""/>
    <s v=""/>
    <s v=""/>
    <m/>
    <s v="CC-BY for all"/>
    <s v="2019, 2020, 2021, 2022, 2023"/>
    <s v="10.1111/(ISSN)1745-4530"/>
    <s v="https://onlinelibrary.wiley.com/journal/17454530"/>
    <s v="Agriculture, Aquaculture &amp; Food Science"/>
    <s v="General &amp; Introductory Food Science &amp; Technology"/>
    <m/>
    <d v="2023-01-06T00:00:00"/>
    <s v=""/>
    <d v="2023-01-06T00:00:00"/>
  </r>
  <r>
    <x v="1092"/>
    <m/>
    <s v="1745-4549"/>
    <s v="0145-8892"/>
    <s v="Journal Of Food Processing And Preservation"/>
    <s v="Current publication"/>
    <s v="OA"/>
    <s v="Proprietary Owned"/>
    <s v="Standard Workflow"/>
    <s v="Blackwell/Hindawi"/>
    <s v="EEO flipped on 16/08/2022; Full OA from 01/01/2023 via Hindawi"/>
    <s v=""/>
    <n v="2340"/>
    <s v=""/>
    <n v="1872"/>
    <s v=""/>
    <m/>
    <s v="CC-BY for all"/>
    <s v="2019, 2020, 2021, 2022"/>
    <s v="10.1111/(ISSN)1745-4549"/>
    <s v="https://ifst.onlinelibrary.wiley.com/journal/jfpp"/>
    <s v="Agriculture, Aquaculture &amp; Food Science"/>
    <s v="General &amp; Introductory Food Science &amp; Technology"/>
    <d v="2023-01-05T00:00:00"/>
    <d v="2023-01-19T00:00:00"/>
    <d v="2024-10-15T00:00:00"/>
    <d v="2023-01-19T00:00:00"/>
  </r>
  <r>
    <x v="1093"/>
    <s v="EDNA"/>
    <s v="2637-4943"/>
    <m/>
    <s v="Environmental Dna"/>
    <s v="Current publication"/>
    <s v="OA"/>
    <s v="Proprietary Owned"/>
    <s v="Standard Workflow"/>
    <s v="Wiley"/>
    <m/>
    <s v=""/>
    <n v="2480"/>
    <n v="2480"/>
    <n v="1984"/>
    <n v="1984"/>
    <s v="See APC page for participating societies. APC waived for Erratum articles "/>
    <s v="CC-BY for all"/>
    <s v="No"/>
    <s v="10.1002/(ISSN)2637-4943"/>
    <s v="https://onlinelibrary.wiley.com/journal/26374943"/>
    <s v="Life Sciences"/>
    <s v="Applied Ecology"/>
    <m/>
    <d v="2025-02-11T00:00:00"/>
    <d v="2023-09-01T00:00:00"/>
    <d v="2025-02-11T00:00:00"/>
  </r>
  <r>
    <x v="1094"/>
    <m/>
    <s v="1753-318X"/>
    <m/>
    <s v="Journal Of Flood Risk Management"/>
    <s v="Current publication"/>
    <s v="OA"/>
    <s v="Joint Owned"/>
    <s v="Non-Standard Workflow"/>
    <s v="Wiley and CIWEM"/>
    <s v="EEO flipped on 08/08/2019; Full OA from 01/01/2020"/>
    <s v=""/>
    <n v="2980"/>
    <s v=""/>
    <n v="2384"/>
    <s v=""/>
    <s v="APC waived for Editorial"/>
    <s v="CC-BY for all"/>
    <n v="2019"/>
    <s v="10.1111/(ISSN)1753-318X"/>
    <s v="https://onlinelibrary.wiley.com/journal/1753318X"/>
    <s v="Earth, Space &amp; Environmental Sciences"/>
    <s v="Water Resource Management"/>
    <m/>
    <d v="2022-11-21T00:00:00"/>
    <d v="2024-12-04T00:00:00"/>
    <d v="2023-11-06T00:00:00"/>
  </r>
  <r>
    <x v="1095"/>
    <m/>
    <s v="1745-4565"/>
    <s v="0149-6085"/>
    <s v="Journal Of Food Safety"/>
    <s v="Current publication"/>
    <s v="HOA"/>
    <s v="Proprietary Owned"/>
    <s v="Standard Workflow"/>
    <s v="Blackwell"/>
    <m/>
    <n v="2200"/>
    <s v=""/>
    <s v=""/>
    <s v=""/>
    <s v=""/>
    <m/>
    <s v="CC-BY for all"/>
    <s v="2019, 2020, 2021, 2022, 2023"/>
    <s v="10.1111/(ISSN)1745-4565"/>
    <s v="https://onlinelibrary.wiley.com/journal/17454565"/>
    <s v="Agriculture, Aquaculture &amp; Food Science"/>
    <s v="General &amp; Introductory Food Science &amp; Technology"/>
    <m/>
    <d v="2023-01-06T00:00:00"/>
    <s v=""/>
    <d v="2023-01-06T00:00:00"/>
  </r>
  <r>
    <x v="1096"/>
    <m/>
    <s v="1756-2589"/>
    <s v="1756-2570"/>
    <s v="Journal Of Family Theory &amp; Review"/>
    <s v="Current publication"/>
    <s v="HOA"/>
    <s v="Society Owned"/>
    <s v="Standard Workflow"/>
    <s v="National Council for Family Relations"/>
    <m/>
    <n v="2700"/>
    <s v=""/>
    <s v=""/>
    <s v=""/>
    <s v=""/>
    <m/>
    <s v="CC-BY for all"/>
    <s v="2019, 2020, 2021, 2022, 2023"/>
    <s v="10.1111/(ISSN)1756-2589"/>
    <s v="https://onlinelibrary.wiley.com/journal/17562589"/>
    <s v="Social &amp; Behavioral Sciences"/>
    <s v="Family Studies General"/>
    <m/>
    <d v="2023-01-06T00:00:00"/>
    <s v=""/>
    <d v="2023-01-06T00:00:00"/>
  </r>
  <r>
    <x v="1097"/>
    <m/>
    <s v="1573-3599"/>
    <m/>
    <s v="Journal Of Genetic Counseling"/>
    <s v="Current publication"/>
    <s v="HOA"/>
    <s v="Society Owned"/>
    <s v="Standard Workflow"/>
    <s v="National Society of Genetic Counselors"/>
    <m/>
    <n v="2700"/>
    <s v=""/>
    <s v=""/>
    <s v=""/>
    <s v=""/>
    <m/>
    <s v="CC-BY for all"/>
    <s v="2019, 2020, 2021, 2022, 2023"/>
    <s v="10.1002/(ISSN)1573-3599"/>
    <s v="https://onlinelibrary.wiley.com/journal/15733599"/>
    <s v="Life Sciences"/>
    <s v="Human Genetics"/>
    <m/>
    <d v="2023-01-06T00:00:00"/>
    <s v=""/>
    <d v="2023-01-06T00:00:00"/>
  </r>
  <r>
    <x v="1098"/>
    <m/>
    <s v="2189-7948"/>
    <m/>
    <s v="Journal Of General And Family Medicine"/>
    <s v="Current publication"/>
    <s v="OA"/>
    <s v="Society Owned"/>
    <s v="Non-Standard Workflow"/>
    <s v="Japan Primary Care Association"/>
    <m/>
    <s v=""/>
    <n v="2350"/>
    <s v=""/>
    <n v="1880"/>
    <s v=""/>
    <s v="See APC page for discounted rates for various article types. "/>
    <s v="CC-BY for all"/>
    <s v="No"/>
    <s v="10.1002/(ISSN)2189-7948"/>
    <s v="https://onlinelibrary.wiley.com/journal/21897948"/>
    <s v="Medicine"/>
    <s v="General Practice/Family Practice"/>
    <m/>
    <d v="2023-05-03T00:00:00"/>
    <d v="2024-11-12T00:00:00"/>
    <d v="2023-05-03T00:00:00"/>
  </r>
  <r>
    <x v="1099"/>
    <m/>
    <s v="1440-1746"/>
    <s v="0815-9319"/>
    <s v="Journal Of Gastroenterology And Hepatology"/>
    <s v="Current publication"/>
    <s v="HOA"/>
    <s v="Joint Owned"/>
    <s v="Standard Workflow"/>
    <s v="Wiley &amp; Journal of Gastroenterology and Hepatology Foundation"/>
    <m/>
    <n v="2200"/>
    <s v=""/>
    <s v=""/>
    <s v=""/>
    <s v=""/>
    <m/>
    <s v="CC-BY by mandate only"/>
    <s v="2019, 2020, 2021, 2022, 2023"/>
    <s v="10.1111/(ISSN)1440-1746"/>
    <s v="https://onlinelibrary.wiley.com/journal/14401746"/>
    <s v="Medicine"/>
    <s v="Gastroenterology &amp; Hepatology"/>
    <m/>
    <d v="2023-05-03T00:00:00"/>
    <s v=""/>
    <d v="2023-05-03T00:00:00"/>
  </r>
  <r>
    <x v="1100"/>
    <m/>
    <s v="2397-9070"/>
    <m/>
    <s v="Jgh Open"/>
    <s v="Current publication"/>
    <s v="OA"/>
    <s v="Joint Owned"/>
    <s v="Standard Workflow"/>
    <s v="Wiley &amp; Journal of Gastroenterology and Hepatology Foundation"/>
    <m/>
    <s v=""/>
    <n v="2160"/>
    <n v="2160"/>
    <n v="1728"/>
    <n v="1728"/>
    <s v="See APC page for waivers for selected countries"/>
    <s v="CC-BY for all"/>
    <s v="No"/>
    <s v="10.1002/(ISSN)2397-9070"/>
    <s v="https://onlinelibrary.wiley.com/journal/23979070"/>
    <s v="Medicine"/>
    <s v="Gastroenterology &amp; Hepatology"/>
    <m/>
    <d v="2025-02-11T00:00:00"/>
    <d v="2025-01-02T00:00:00"/>
    <d v="2025-02-11T00:00:00"/>
  </r>
  <r>
    <x v="1101"/>
    <m/>
    <s v="1521-2254"/>
    <s v="1099-498X"/>
    <s v="The Journal Of Gene Medicine"/>
    <s v="Current publication"/>
    <s v="HOA"/>
    <s v="Proprietary Owned"/>
    <s v="Standard Workflow"/>
    <s v="Wiley"/>
    <m/>
    <n v="2200"/>
    <s v=""/>
    <s v=""/>
    <s v=""/>
    <s v=""/>
    <m/>
    <s v="CC-BY for all"/>
    <s v="2019, 2020, 2021, 2022, 2023"/>
    <s v="10.1002/(ISSN)1521-2254"/>
    <s v="https://onlinelibrary.wiley.com/journal/15212254"/>
    <s v="Life Sciences"/>
    <s v="DNA &amp; RNA Therapies"/>
    <m/>
    <d v="2023-01-06T00:00:00"/>
    <s v=""/>
    <d v="2023-01-06T00:00:00"/>
  </r>
  <r>
    <x v="1102"/>
    <m/>
    <s v="2993-5210"/>
    <m/>
    <s v="Journal Of Geophysical Research: Machine Learning And Computation"/>
    <s v="Current publication"/>
    <s v="OA"/>
    <s v="Society Owned"/>
    <s v="Standard Workflow"/>
    <s v="American Geophysical Union"/>
    <m/>
    <s v=""/>
    <n v="2400"/>
    <s v=""/>
    <n v="1920"/>
    <s v=""/>
    <m/>
    <s v="CC-BY for all"/>
    <s v="No"/>
    <s v="10.1002/(ISSN)2993-5210"/>
    <s v="https://onlinelibrary.wiley.com/journal/29935210"/>
    <s v="Life Sciences"/>
    <s v="Geophysics"/>
    <d v="2023-10-02T00:00:00"/>
    <d v="2024-09-05T00:00:00"/>
    <d v="2024-02-02T00:00:00"/>
    <d v="2024-09-05T00:00:00"/>
  </r>
  <r>
    <x v="1103"/>
    <m/>
    <s v="2169-9402"/>
    <s v="2169-9380"/>
    <s v="Journal Of Geophysical Research: Space Physics"/>
    <s v="Current publication"/>
    <s v="HOA"/>
    <s v="Society Owned"/>
    <s v="Standard Workflow"/>
    <s v="American Geophysical Union"/>
    <m/>
    <n v="2700"/>
    <s v=""/>
    <s v=""/>
    <s v=""/>
    <s v=""/>
    <m/>
    <s v="CC-BY for all"/>
    <s v="2019, 2020, 2021, 2022, 2023"/>
    <s v="10.1002/(ISSN)2169-9402"/>
    <s v="https://agupubs.onlinelibrary.wiley.com/journal/21699402"/>
    <s v="Earth, Space &amp; Environmental Sciences"/>
    <s v="Space and Planetary Sciences"/>
    <m/>
    <d v="2023-01-06T00:00:00"/>
    <s v=""/>
    <d v="2023-01-06T00:00:00"/>
  </r>
  <r>
    <x v="1104"/>
    <m/>
    <s v="2169-9356"/>
    <s v="2169-9313"/>
    <s v="Journal Of Geophysical Research: Solid Earth"/>
    <s v="Current publication"/>
    <s v="HOA"/>
    <s v="Society Owned"/>
    <s v="Standard Workflow"/>
    <s v="American Geophysical Union"/>
    <m/>
    <n v="2700"/>
    <s v=""/>
    <s v=""/>
    <s v=""/>
    <s v=""/>
    <m/>
    <s v="CC-BY for all"/>
    <s v="2019, 2020, 2021, 2022, 2023"/>
    <s v="10.1002/(ISSN)2169-9356"/>
    <s v="https://agupubs.onlinelibrary.wiley.com/journal/21699356"/>
    <s v="Earth, Space &amp; Environmental Sciences"/>
    <s v="Geology &amp; Geophysics"/>
    <m/>
    <d v="2023-01-06T00:00:00"/>
    <s v=""/>
    <d v="2023-01-06T00:00:00"/>
  </r>
  <r>
    <x v="1105"/>
    <m/>
    <s v="2169-9291"/>
    <s v="2169-9275"/>
    <s v="Journal Of Geophysical Research: Oceans"/>
    <s v="Current publication"/>
    <s v="HOA"/>
    <s v="Society Owned"/>
    <s v="Standard Workflow"/>
    <s v="American Geophysical Union"/>
    <m/>
    <n v="2700"/>
    <s v=""/>
    <s v=""/>
    <s v=""/>
    <s v=""/>
    <m/>
    <s v="CC-BY for all"/>
    <s v="2019, 2020, 2021, 2022, 2023"/>
    <s v="10.1002/(ISSN)2169-9291"/>
    <s v="https://agupubs.onlinelibrary.wiley.com/journal/21699291"/>
    <s v="Earth, Space &amp; Environmental Sciences"/>
    <s v="Oceanography &amp; Paleoceanography"/>
    <m/>
    <d v="2023-01-06T00:00:00"/>
    <s v=""/>
    <d v="2023-01-06T00:00:00"/>
  </r>
  <r>
    <x v="1106"/>
    <m/>
    <s v="2169-8996"/>
    <s v="2169-897X"/>
    <s v="Journal Of Geophysical Research: Atmospheres"/>
    <s v="Current publication"/>
    <s v="HOA"/>
    <s v="Society Owned"/>
    <s v="Standard Workflow"/>
    <s v="American Geophysical Union"/>
    <m/>
    <n v="2700"/>
    <s v=""/>
    <s v=""/>
    <s v=""/>
    <s v=""/>
    <m/>
    <s v="CC-BY for all"/>
    <s v="2019, 2020, 2021, 2022, 2023"/>
    <s v="10.1002/(ISSN)2169-8996"/>
    <s v="https://agupubs.onlinelibrary.wiley.com/journal/21698996"/>
    <s v="Earth, Space &amp; Environmental Sciences"/>
    <s v="Atmospheric Sciences"/>
    <m/>
    <d v="2023-01-06T00:00:00"/>
    <s v=""/>
    <d v="2023-01-06T00:00:00"/>
  </r>
  <r>
    <x v="1107"/>
    <m/>
    <s v="2169-9100"/>
    <s v="2169-9097"/>
    <s v="Journal Of Geophysical Research: Planets"/>
    <s v="Current publication"/>
    <s v="HOA"/>
    <s v="Society Owned"/>
    <s v="Standard Workflow"/>
    <s v="American Geophysical Union"/>
    <m/>
    <n v="2700"/>
    <s v=""/>
    <s v=""/>
    <s v=""/>
    <s v=""/>
    <m/>
    <s v="CC-BY for all"/>
    <s v="2019, 2020, 2021, 2022, 2023"/>
    <s v="10.1002/(ISSN)2169-9100"/>
    <s v="https://agupubs.onlinelibrary.wiley.com/journal/21699100"/>
    <s v="Earth, Space &amp; Environmental Sciences"/>
    <s v="Geology &amp; Geophysics"/>
    <m/>
    <d v="2023-01-06T00:00:00"/>
    <s v=""/>
    <d v="2023-01-06T00:00:00"/>
  </r>
  <r>
    <x v="1108"/>
    <m/>
    <s v="2169-9011"/>
    <s v="2169-9003"/>
    <s v="Journal Of Geophysical Research: Earth Surface"/>
    <s v="Current publication"/>
    <s v="HOA"/>
    <s v="Society Owned"/>
    <s v="Standard Workflow"/>
    <s v="American Geophysical Union"/>
    <m/>
    <n v="2700"/>
    <s v=""/>
    <s v=""/>
    <s v=""/>
    <s v=""/>
    <m/>
    <s v="CC-BY for all"/>
    <s v="2019, 2020, 2021, 2022, 2023"/>
    <s v="10.1002/(ISSN)2169-9011"/>
    <s v="https://agupubs.onlinelibrary.wiley.com/journal/21699011"/>
    <s v="Earth, Space &amp; Environmental Sciences"/>
    <s v="Geomorphology"/>
    <m/>
    <d v="2023-01-06T00:00:00"/>
    <s v=""/>
    <d v="2023-01-06T00:00:00"/>
  </r>
  <r>
    <x v="1109"/>
    <m/>
    <s v="2169-8961"/>
    <s v="2169-8953"/>
    <s v="Journal Of Geophysical Research: Biogeosciences"/>
    <s v="Current publication"/>
    <s v="HOA"/>
    <s v="Society Owned"/>
    <s v="Standard Workflow"/>
    <s v="American Geophysical Union"/>
    <m/>
    <n v="2700"/>
    <s v=""/>
    <s v=""/>
    <s v=""/>
    <s v=""/>
    <m/>
    <s v="CC-BY for all"/>
    <s v="2019, 2020, 2021, 2022, 2023"/>
    <s v="10.1002/(ISSN)2169-8961"/>
    <s v="https://agupubs.onlinelibrary.wiley.com/journal/21698961"/>
    <s v="Earth, Space &amp; Environmental Sciences"/>
    <s v="Paleontology, Paleobiology &amp; Geobiology"/>
    <m/>
    <d v="2023-01-06T00:00:00"/>
    <s v=""/>
    <d v="2023-01-06T00:00:00"/>
  </r>
  <r>
    <x v="1110"/>
    <m/>
    <s v="1532-5415"/>
    <s v="0002-8614"/>
    <s v="Journal Of The American Geriatrics Society"/>
    <s v="Current publication"/>
    <s v="HOA"/>
    <s v="Society Owned"/>
    <s v="Standard Workflow"/>
    <s v="American Geriatrics Society"/>
    <m/>
    <n v="3150"/>
    <s v=""/>
    <s v=""/>
    <s v=""/>
    <s v=""/>
    <m/>
    <s v="CC-BY by mandate only"/>
    <s v="2019, 2020, 2021, 2022, 2023"/>
    <s v="10.1111/(ISSN)1532-5415"/>
    <s v="https://onlinelibrary.wiley.com/journal/15325415"/>
    <s v="Medicine"/>
    <s v="Geriatric Medicine"/>
    <m/>
    <d v="2023-01-06T00:00:00"/>
    <s v=""/>
    <d v="2023-01-06T00:00:00"/>
  </r>
  <r>
    <x v="1111"/>
    <m/>
    <s v="1097-0118"/>
    <s v="0364-9024"/>
    <s v="Journal Of Graph Theory"/>
    <s v="Current publication"/>
    <s v="HOA"/>
    <s v="Proprietary Owned"/>
    <s v="Standard Workflow"/>
    <s v="Wiley"/>
    <m/>
    <n v="2200"/>
    <s v=""/>
    <s v=""/>
    <s v=""/>
    <s v=""/>
    <m/>
    <s v="CC-BY for all"/>
    <s v="2019, 2020, 2021, 2022, 2023"/>
    <s v="10.1002/(ISSN)1097-0118"/>
    <s v="https://onlinelibrary.wiley.com/journal/10970118"/>
    <s v="Mathematics &amp; Statistics"/>
    <s v="Graph Theory"/>
    <m/>
    <d v="2023-01-06T00:00:00"/>
    <s v=""/>
    <d v="2023-01-06T00:00:00"/>
  </r>
  <r>
    <x v="1112"/>
    <m/>
    <s v="2688-6146"/>
    <m/>
    <s v="Ejhaem"/>
    <s v="Current publication"/>
    <s v="OA"/>
    <s v="Joint Owned"/>
    <s v="Standard Workflow"/>
    <s v="Wiley and British Society for Haematology"/>
    <m/>
    <s v=""/>
    <n v="2540"/>
    <n v="2540"/>
    <n v="2032"/>
    <n v="2032"/>
    <m/>
    <s v="CC-BY for all"/>
    <s v="No"/>
    <s v="10.1002/(ISSN)2688-6146"/>
    <s v="https://onlinelibrary.wiley.com/journal/26886146"/>
    <s v="Medicine"/>
    <s v="Hematology"/>
    <d v="2019-11-18T00:00:00"/>
    <d v="2025-02-11T00:00:00"/>
    <d v="2024-11-12T00:00:00"/>
    <d v="2025-02-11T00:00:00"/>
  </r>
  <r>
    <x v="1113"/>
    <m/>
    <s v="1868-6982"/>
    <s v="1868-6974"/>
    <s v="Journal Of Hepato-Biliary-Pancreatic Sciences"/>
    <s v="Current publication"/>
    <s v="HOA"/>
    <s v="Society Owned"/>
    <s v="Standard Workflow"/>
    <s v="Japanese Society of Hepato-Biliary-Pancreatic Surgery"/>
    <m/>
    <n v="2700"/>
    <s v=""/>
    <s v=""/>
    <s v=""/>
    <s v=""/>
    <m/>
    <s v="CC-BY for all"/>
    <s v="2019, 2020, 2021, 2022, 2023"/>
    <s v="10.1002/(ISSN)1868-6982"/>
    <s v="https://onlinelibrary.wiley.com/journal/18686982"/>
    <s v="Medicine"/>
    <s v="Surgery &amp; Surgical Specialties"/>
    <m/>
    <d v="2023-01-06T00:00:00"/>
    <s v=""/>
    <d v="2023-01-06T00:00:00"/>
  </r>
  <r>
    <x v="1114"/>
    <m/>
    <s v="1520-6696"/>
    <s v="0022-5061"/>
    <s v="Journal Of The History Of The Behavioral Sciences"/>
    <s v="Current publication"/>
    <s v="HOA"/>
    <s v="Proprietary Owned"/>
    <s v="Standard Workflow"/>
    <s v="Wiley"/>
    <m/>
    <n v="2200"/>
    <s v=""/>
    <s v=""/>
    <s v=""/>
    <s v=""/>
    <m/>
    <s v="CC-BY for all"/>
    <s v="2019, 2020, 2021, 2022, 2023"/>
    <s v="10.1002/(ISSN)1520-6696"/>
    <s v="https://onlinelibrary.wiley.com/journal/15206696"/>
    <s v="Humanities"/>
    <s v="General &amp; Introductory History"/>
    <m/>
    <d v="2023-01-06T00:00:00"/>
    <s v=""/>
    <d v="2023-01-06T00:00:00"/>
  </r>
  <r>
    <x v="1115"/>
    <m/>
    <s v="1943-5193"/>
    <s v="0022-152X"/>
    <s v="Journal Of Heterocyclic Chemistry"/>
    <s v="Current publication"/>
    <s v="HOA"/>
    <s v="Proprietary Owned"/>
    <s v="Standard Workflow"/>
    <s v="Wiley"/>
    <m/>
    <n v="2200"/>
    <s v=""/>
    <s v=""/>
    <s v=""/>
    <s v=""/>
    <m/>
    <s v="CC-BY for all"/>
    <s v="2019, 2020, 2021, 2022, 2023"/>
    <s v="10.1002/(ISSN)1943-5193"/>
    <s v="https://onlinelibrary.wiley.com/journal/19435193"/>
    <s v="Chemistry"/>
    <s v="Organic Chemistry"/>
    <m/>
    <d v="2023-01-06T00:00:00"/>
    <s v=""/>
    <d v="2023-01-06T00:00:00"/>
  </r>
  <r>
    <x v="1116"/>
    <m/>
    <s v="1553-5606"/>
    <m/>
    <s v="Journal Of Hospital Medicine"/>
    <s v="Current publication"/>
    <s v="HOA"/>
    <s v="Society Owned"/>
    <s v="Standard Workflow"/>
    <s v="Society of Hospital Medicine"/>
    <m/>
    <n v="2700"/>
    <s v=""/>
    <s v=""/>
    <s v=""/>
    <s v=""/>
    <m/>
    <s v="CC-BY by mandate only"/>
    <s v="2022, 2023"/>
    <s v="10.1002/(ISSN)1553-5606"/>
    <s v="https://onlinelibrary.wiley.com/journal/15535606"/>
    <s v="Health Sciences"/>
    <s v="General &amp; Internal Medicine"/>
    <d v="2021-08-24T00:00:00"/>
    <d v="2023-05-03T00:00:00"/>
    <s v=""/>
    <d v="2023-05-03T00:00:00"/>
  </r>
  <r>
    <x v="1117"/>
    <m/>
    <s v="1365-277X"/>
    <s v="0952-3871"/>
    <s v="Journal Of Human Nutrition And Dietetics"/>
    <s v="Current publication"/>
    <s v="HOA"/>
    <s v="Society Owned"/>
    <s v="Standard Workflow"/>
    <s v="British Dietetic Association"/>
    <m/>
    <n v="2700"/>
    <s v=""/>
    <s v=""/>
    <s v=""/>
    <s v=""/>
    <m/>
    <s v="CC-BY for all"/>
    <s v="2019, 2020, 2021, 2022, 2023"/>
    <s v="10.1111/(ISSN)1365-277X"/>
    <s v="https://onlinelibrary.wiley.com/journal/1365277X"/>
    <s v="Nursing, Dentistry &amp; Healthcare"/>
    <s v="Nutrition"/>
    <m/>
    <d v="2023-01-06T00:00:00"/>
    <s v=""/>
    <d v="2023-01-06T00:00:00"/>
  </r>
  <r>
    <x v="1118"/>
    <m/>
    <s v="2040-0861"/>
    <s v="1074-4797"/>
    <s v="Journal Health Care Risk Management"/>
    <s v="Current publication"/>
    <s v="HOA"/>
    <s v="Society Owned"/>
    <s v="Standard Workflow"/>
    <s v="American Society for Healthcare Risk Management"/>
    <m/>
    <n v="2700"/>
    <s v=""/>
    <s v=""/>
    <s v=""/>
    <s v=""/>
    <m/>
    <s v="CC-BY for all"/>
    <s v="2019, 2020, 2021, 2022, 2023"/>
    <s v="10.1002/(ISSN)2040-0861"/>
    <s v="https://onlinelibrary.wiley.com/journal/20400861"/>
    <s v="Nursing, Dentistry &amp; Healthcare"/>
    <s v="Law &amp; Ethics in Health &amp; Social Care"/>
    <m/>
    <d v="2025-02-04T00:00:00"/>
    <s v=""/>
    <d v="2025-02-04T00:00:00"/>
  </r>
  <r>
    <x v="1119"/>
    <m/>
    <s v="1758-2652"/>
    <m/>
    <s v="Journal Of The International Aids Society"/>
    <s v="Current publication"/>
    <s v="OA"/>
    <s v="Society Owned"/>
    <s v="Standard Workflow"/>
    <s v="International AIDS Society"/>
    <m/>
    <s v=""/>
    <n v="2400"/>
    <n v="2200"/>
    <n v="1920"/>
    <n v="1760"/>
    <s v="See APC page for additional discount information. "/>
    <s v="CC-BY only"/>
    <s v="No"/>
    <s v="10.7448/(ISSN)1758-2652"/>
    <s v="https://onlinelibrary.wiley.com/journal/17582652"/>
    <s v="Medicine"/>
    <s v="Infectious Disease"/>
    <m/>
    <d v="2025-02-11T00:00:00"/>
    <d v="2021-01-22T00:00:00"/>
    <d v="2025-02-11T00:00:00"/>
  </r>
  <r>
    <x v="1120"/>
    <m/>
    <s v="1099-1328"/>
    <s v="0954-1748"/>
    <s v="Journal Of International Development"/>
    <s v="Current publication"/>
    <s v="HOA"/>
    <s v="Proprietary Owned"/>
    <s v="Standard Workflow"/>
    <s v="Wiley"/>
    <m/>
    <n v="2200"/>
    <s v=""/>
    <s v=""/>
    <s v=""/>
    <s v=""/>
    <m/>
    <s v="CC-BY only"/>
    <s v="2019, 2020, 2021, 2022, 2023"/>
    <s v="10.1002/(ISSN)1099-1328"/>
    <s v="https://onlinelibrary.wiley.com/journal/10991328"/>
    <s v="Social &amp; Behavioral Sciences"/>
    <s v="General &amp; Introductory Development Studies"/>
    <m/>
    <d v="2023-05-03T00:00:00"/>
    <s v=""/>
    <d v="2023-05-03T00:00:00"/>
  </r>
  <r>
    <x v="1121"/>
    <m/>
    <s v="1530-9290"/>
    <s v="1088-1980"/>
    <s v="Journal Of Industrial Ecology"/>
    <s v="Current publication"/>
    <s v="HOA"/>
    <s v="Society Owned"/>
    <s v="Standard Workflow"/>
    <s v="Yale University"/>
    <m/>
    <n v="2700"/>
    <s v=""/>
    <s v=""/>
    <s v=""/>
    <s v=""/>
    <m/>
    <s v="CC-BY for all"/>
    <s v="2019, 2020, 2021, 2022, 2023"/>
    <s v="10.1111/(ISSN)1530-9290"/>
    <s v="https://onlinelibrary.wiley.com/journal/15309290"/>
    <s v="Earth, Space &amp; Environmental Sciences"/>
    <s v="Environmental Science"/>
    <m/>
    <d v="2023-01-06T00:00:00"/>
    <s v=""/>
    <d v="2023-01-06T00:00:00"/>
  </r>
  <r>
    <x v="1122"/>
    <m/>
    <s v="1467-646X"/>
    <s v="0954-1314"/>
    <s v="Journal Of International Financial Management &amp; Accounting"/>
    <s v="Current publication"/>
    <s v="HOA"/>
    <s v="Proprietary Owned"/>
    <s v="Standard Workflow"/>
    <s v="Blackwell"/>
    <m/>
    <n v="2200"/>
    <s v=""/>
    <s v=""/>
    <s v=""/>
    <s v=""/>
    <m/>
    <s v="CC-BY for all"/>
    <s v="2019, 2020, 2021, 2022, 2023"/>
    <s v="10.1111/(ISSN)1467-646X"/>
    <s v="https://onlinelibrary.wiley.com/journal/1467646X"/>
    <s v="Business, Economics, Finance &amp; Accounting"/>
    <s v="International Finance"/>
    <m/>
    <d v="2023-01-06T00:00:00"/>
    <s v=""/>
    <d v="2023-01-06T00:00:00"/>
  </r>
  <r>
    <x v="1123"/>
    <m/>
    <s v="2837-6757"/>
    <m/>
    <s v="Journal Of Intelligent Medicine"/>
    <s v="Current publication"/>
    <s v="OA"/>
    <s v="Society Owned"/>
    <s v="Standard Workflow"/>
    <s v="Tianjin University"/>
    <m/>
    <s v=""/>
    <s v=" "/>
    <s v=""/>
    <s v=""/>
    <s v=""/>
    <s v="Please note: APCs are waived until further notice"/>
    <s v="CC-BY"/>
    <s v="No"/>
    <s v="10.1002/(ISSN)2837-6757"/>
    <s v="https://onlinelibrary.wiley.com/journal/28376757"/>
    <s v="Health Sciences"/>
    <s v="Cell Therapies &amp; Tissue Engineering"/>
    <d v="2023-06-19T00:00:00"/>
    <d v="2024-10-07T00:00:00"/>
    <s v=""/>
    <d v="2024-10-07T00:00:00"/>
  </r>
  <r>
    <x v="1124"/>
    <m/>
    <s v="1573-2665"/>
    <s v="0141-8955"/>
    <s v="Journal Of Inherited Metabolic Disease"/>
    <s v="Current publication"/>
    <s v="HOA"/>
    <s v="Society Owned"/>
    <s v="Standard Workflow"/>
    <s v="Society for the Study of Inborn Errors of Metabolism"/>
    <m/>
    <n v="2700"/>
    <s v=""/>
    <s v=""/>
    <s v=""/>
    <s v=""/>
    <m/>
    <s v="CC-BY for all"/>
    <s v="2019, 2020, 2021, 2022, 2023"/>
    <s v="10.1002/(ISSN)1573-2665"/>
    <s v="https://onlinelibrary.wiley.com/journal/15732665"/>
    <s v="Medicine"/>
    <s v="Metabolic Disease"/>
    <m/>
    <d v="2023-01-06T00:00:00"/>
    <s v=""/>
    <d v="2023-01-06T00:00:00"/>
  </r>
  <r>
    <x v="1125"/>
    <m/>
    <s v="2314-7156"/>
    <s v="2314-8861"/>
    <s v="Journal Of Immunology Research"/>
    <s v="Current publication"/>
    <s v="OA"/>
    <s v="Proprietary Owned"/>
    <s v="Standard Workflow"/>
    <s v="Hindawi"/>
    <m/>
    <s v=""/>
    <n v="2440"/>
    <s v=""/>
    <n v="1776"/>
    <s v=""/>
    <m/>
    <s v="CC-BY for all"/>
    <s v="No"/>
    <s v="10.1155/1607"/>
    <s v="https://onlinelibrary.wiley.com/journal/1607"/>
    <s v="Health Sciences"/>
    <s v="Immunology"/>
    <d v="2023-01-05T00:00:00"/>
    <d v="2024-04-15T00:00:00"/>
    <d v="2024-10-15T00:00:00"/>
    <d v="2024-04-15T00:00:00"/>
  </r>
  <r>
    <x v="1126"/>
    <m/>
    <s v="1544-4767"/>
    <s v="1544-4759"/>
    <s v="Journal Of Investigative Psychology And Offender Profiling"/>
    <s v="Current publication"/>
    <s v="HOA"/>
    <s v="Proprietary Owned"/>
    <s v="Standard Workflow"/>
    <s v="Wiley"/>
    <m/>
    <n v="2200"/>
    <s v=""/>
    <s v=""/>
    <s v=""/>
    <s v=""/>
    <m/>
    <s v="CC-BY for all"/>
    <s v="2019, 2020, 2021, 2022, 2023"/>
    <s v="10.1002/(ISSN)1544-4767"/>
    <s v="https://onlinelibrary.wiley.com/journal/15444767"/>
    <s v="Psychology"/>
    <s v="Clinical Psychology"/>
    <m/>
    <d v="2023-01-06T00:00:00"/>
    <s v=""/>
    <d v="2023-01-06T00:00:00"/>
  </r>
  <r>
    <x v="1127"/>
    <m/>
    <s v="1744-7909"/>
    <s v="1672-9072"/>
    <s v="Journal Of Integrative Plant Biology"/>
    <s v="Current publication"/>
    <s v="HOA"/>
    <s v="Society Owned"/>
    <s v="Standard Workflow"/>
    <s v="CAS Institute of Botany"/>
    <m/>
    <n v="2700"/>
    <s v=""/>
    <s v=""/>
    <s v=""/>
    <s v=""/>
    <m/>
    <s v="CC-BY for all"/>
    <s v="2019, 2020, 2021, 2022, 2023"/>
    <s v="10.1111/(ISSN)1744-7909"/>
    <s v="https://onlinelibrary.wiley.com/journal/17447909"/>
    <s v="Life Sciences"/>
    <s v="Plant Science"/>
    <m/>
    <d v="2023-01-06T00:00:00"/>
    <s v=""/>
    <d v="2023-01-06T00:00:00"/>
  </r>
  <r>
    <x v="1128"/>
    <m/>
    <s v="1365-2788"/>
    <s v="0964-2633"/>
    <s v="Journal Of Intellectual Disability Research"/>
    <s v="Current publication"/>
    <s v="HOA"/>
    <s v="Joint Owned"/>
    <s v="Standard Workflow"/>
    <s v="Blackwell &amp; International Association of the Scientific Study of Intellectual Disabilities"/>
    <m/>
    <n v="2200"/>
    <s v=""/>
    <s v=""/>
    <s v=""/>
    <s v=""/>
    <m/>
    <s v="CC-BY for all"/>
    <s v="2019, 2020, 2021, 2022, 2023"/>
    <s v="10.1111/(ISSN)1365-2788"/>
    <s v="https://onlinelibrary.wiley.com/journal/13652788"/>
    <s v="Nursing, Dentistry &amp; Healthcare"/>
    <s v="Intellectual Disability"/>
    <m/>
    <d v="2023-01-06T00:00:00"/>
    <s v=""/>
    <d v="2023-01-06T00:00:00"/>
  </r>
  <r>
    <x v="1129"/>
    <m/>
    <s v="1742-7924"/>
    <s v="1742-7932"/>
    <s v="Japan Journal Of Nursing Science"/>
    <s v="Current publication"/>
    <s v="HOA"/>
    <s v="Society Owned"/>
    <s v="Standard Workflow"/>
    <s v="Japan Academy of Nursing Science"/>
    <m/>
    <n v="2700"/>
    <s v=""/>
    <s v=""/>
    <s v=""/>
    <s v=""/>
    <m/>
    <s v="CC-BY for all"/>
    <s v="2019, 2020, 2021, 2022, 2023"/>
    <s v="10.1111/(ISSN)1742-7924"/>
    <s v="https://onlinelibrary.wiley.com/journal/17427924"/>
    <s v="Nursing, Dentistry &amp; Healthcare"/>
    <s v="Nursing General"/>
    <m/>
    <d v="2023-05-03T00:00:00"/>
    <s v=""/>
    <d v="2023-05-03T00:00:00"/>
  </r>
  <r>
    <x v="1130"/>
    <s v="JLCR"/>
    <s v="1099-1344"/>
    <s v="0362-4803"/>
    <s v="Journal Of Labelled Compounds And Radiopharmaceuticals"/>
    <s v="Current publication"/>
    <s v="HOA"/>
    <s v="Proprietary Owned"/>
    <s v="Standard Workflow"/>
    <s v="Wiley"/>
    <m/>
    <n v="2200"/>
    <s v=""/>
    <s v=""/>
    <s v=""/>
    <s v=""/>
    <m/>
    <s v="CC-BY for all"/>
    <s v="2019, 2020, 2021, 2022, 2023"/>
    <s v="10.1002/(ISSN)1099-1344"/>
    <s v="https://onlinelibrary.wiley.com/journal/10991344"/>
    <s v="Chemistry"/>
    <s v="Methods - Synthesis &amp; Techniques"/>
    <m/>
    <d v="2023-01-06T00:00:00"/>
    <s v=""/>
    <d v="2023-01-06T00:00:00"/>
  </r>
  <r>
    <x v="1131"/>
    <m/>
    <s v="1935-4940"/>
    <s v="1935-4932"/>
    <s v="The Journal Of Latin American And Caribbean Anthropology"/>
    <s v="Current publication"/>
    <s v="HOA"/>
    <s v="Society Owned"/>
    <s v="Standard Workflow"/>
    <s v="American Anthropological Association"/>
    <m/>
    <n v="2700"/>
    <s v=""/>
    <s v=""/>
    <s v=""/>
    <s v=""/>
    <m/>
    <s v="CC-BY for all"/>
    <s v="2019, 2020, 2021, 2022, 2023"/>
    <s v="10.1111/(ISSN)1935-4940"/>
    <s v="https://anthrosource.onlinelibrary.wiley.com/journal/19354940"/>
    <s v="Social &amp; Behavioral Sciences"/>
    <s v="Latin- &amp; Meso-American Anthropology"/>
    <m/>
    <d v="2023-01-06T00:00:00"/>
    <s v=""/>
    <d v="2023-01-06T00:00:00"/>
  </r>
  <r>
    <x v="1132"/>
    <m/>
    <s v="1460-6984"/>
    <s v="1368-2822"/>
    <s v="International Journal Of Language &amp; Communication Disorders"/>
    <s v="Current publication"/>
    <s v="HOA"/>
    <s v="Society Owned"/>
    <s v="Standard Workflow"/>
    <s v="Royal College of Speech and Language Therapists (RCSLT)"/>
    <m/>
    <n v="2700"/>
    <s v=""/>
    <s v=""/>
    <s v=""/>
    <s v=""/>
    <m/>
    <s v="CC-BY for all"/>
    <s v="2019, 2020, 2021, 2022, 2023"/>
    <s v="10.1111/(ISSN)1460-6984"/>
    <s v="https://onlinelibrary.wiley.com/journal/14606984"/>
    <s v="Humanities"/>
    <s v="Speech Science"/>
    <m/>
    <d v="2023-01-06T00:00:00"/>
    <s v=""/>
    <d v="2023-01-06T00:00:00"/>
  </r>
  <r>
    <x v="1133"/>
    <m/>
    <s v="1469-7750"/>
    <s v="0024-6107"/>
    <s v="Journal Of The London Mathematical Society"/>
    <s v="Current publication"/>
    <s v="HOA"/>
    <s v="Society Owned"/>
    <s v="Standard Workflow"/>
    <s v="London Mathematical Society"/>
    <m/>
    <n v="2700"/>
    <s v=""/>
    <s v=""/>
    <s v=""/>
    <s v=""/>
    <m/>
    <s v="CC-BY for all"/>
    <s v="2019, 2020, 2021, 2022, 2023"/>
    <s v="10.1112/(ISSN)1469-7750"/>
    <s v="https://londmathsoc.onlinelibrary.wiley.com/journal/14697750"/>
    <s v="Mathematics &amp; Statistics"/>
    <s v="General &amp; Introductory Mathematics"/>
    <m/>
    <d v="2023-01-06T00:00:00"/>
    <s v=""/>
    <d v="2023-01-06T00:00:00"/>
  </r>
  <r>
    <x v="1134"/>
    <m/>
    <s v="1935-262X"/>
    <s v="1935-2611"/>
    <s v="Journal Of Leadership Studies"/>
    <s v="Current publication"/>
    <s v="HOA"/>
    <s v="Society Owned"/>
    <s v="Standard Workflow"/>
    <s v="University of Phoenix"/>
    <m/>
    <n v="2700"/>
    <s v=""/>
    <s v=""/>
    <s v=""/>
    <s v=""/>
    <m/>
    <s v="CC-BY only"/>
    <s v="2019, 2020, 2021, 2022, 2023"/>
    <s v="10.1002/(ISSN)1935-262X"/>
    <s v="https://onlinelibrary.wiley.com/journal/1935262X"/>
    <s v="Business, Economics, Finance &amp; Accounting"/>
    <s v="Organization &amp; Management Theory"/>
    <m/>
    <d v="2023-05-03T00:00:00"/>
    <s v=""/>
    <d v="2023-05-03T00:00:00"/>
  </r>
  <r>
    <x v="1135"/>
    <m/>
    <s v="1744-1722"/>
    <s v="0896-5811"/>
    <s v="Journal Of Legal Studies Education"/>
    <s v="Current publication"/>
    <s v="HOA"/>
    <s v="Society Owned"/>
    <s v="Standard Workflow"/>
    <s v="Academy of Legal Studies in Business"/>
    <m/>
    <n v="2700"/>
    <s v=""/>
    <s v=""/>
    <s v=""/>
    <s v=""/>
    <m/>
    <s v="CC-BY for all"/>
    <s v="2019, 2020, 2021, 2022, 2023"/>
    <s v="10.1111/(ISSN)1744-1722"/>
    <s v="https://onlinelibrary.wiley.com/journal/17441722"/>
    <s v="Law &amp; Criminology"/>
    <s v="Commercial Law"/>
    <m/>
    <d v="2023-05-03T00:00:00"/>
    <s v=""/>
    <d v="2023-05-03T00:00:00"/>
  </r>
  <r>
    <x v="1136"/>
    <m/>
    <s v="1538-4616"/>
    <s v="0022-2879"/>
    <s v="Journal Of Money, Credit And Banking"/>
    <s v="Current publication"/>
    <s v="HOA"/>
    <s v="Society Owned"/>
    <s v="Standard Workflow"/>
    <s v="Ohio State University Dept of Economics"/>
    <m/>
    <n v="2700"/>
    <s v=""/>
    <s v=""/>
    <s v=""/>
    <s v=""/>
    <m/>
    <s v="CC-BY for all"/>
    <s v="2019, 2020, 2021, 2022, 2023"/>
    <s v="10.1111/(ISSN)1538-4616"/>
    <s v="https://onlinelibrary.wiley.com/journal/15384616"/>
    <s v="Business, Economics, Finance &amp; Accounting"/>
    <s v="Macroeconomics"/>
    <m/>
    <d v="2023-05-03T00:00:00"/>
    <s v=""/>
    <d v="2023-05-03T00:00:00"/>
  </r>
  <r>
    <x v="1137"/>
    <m/>
    <s v="2161-1912"/>
    <s v="0883-8534"/>
    <s v="Journal Of Multicultural Counseling And Development"/>
    <s v="Current publication"/>
    <s v="HOA"/>
    <s v="Society Owned"/>
    <s v="Standard Workflow"/>
    <s v="American Counseling Association (ACA)"/>
    <m/>
    <n v="2700"/>
    <s v=""/>
    <s v=""/>
    <s v=""/>
    <s v=""/>
    <m/>
    <s v="CC-BY for all"/>
    <s v="2019, 2020, 2021, 2022, 2023"/>
    <s v="10.1002/(ISSN)2161-1912"/>
    <s v="https://onlinelibrary.wiley.com/journal/21611912"/>
    <s v="Psychology"/>
    <s v="Psychotherapy &amp; Counseling"/>
    <m/>
    <d v="2023-01-06T00:00:00"/>
    <s v=""/>
    <d v="2023-01-06T00:00:00"/>
  </r>
  <r>
    <x v="1138"/>
    <m/>
    <s v="2192-8312"/>
    <m/>
    <s v="Jimd Reports"/>
    <s v="Current publication"/>
    <s v="OA"/>
    <s v="Society Owned"/>
    <s v="Standard Workflow"/>
    <s v="Society for the Study of Inborn Errors of Metabolism"/>
    <m/>
    <s v=""/>
    <n v="1860"/>
    <n v="1860"/>
    <n v="1488"/>
    <n v="1488"/>
    <s v="50% discount for Images in Metabolic Medicine and Case Report "/>
    <s v="CC-BY only"/>
    <s v="No"/>
    <s v="10.1002/(ISSN)2192-8312"/>
    <s v="https://onlinelibrary.wiley.com/journal/21928312"/>
    <s v="Medicine"/>
    <s v="Metabolic Disease"/>
    <m/>
    <d v="2025-02-11T00:00:00"/>
    <d v="2024-11-12T00:00:00"/>
    <d v="2025-02-11T00:00:00"/>
  </r>
  <r>
    <x v="1139"/>
    <m/>
    <s v="1752-0606"/>
    <s v="0194-472X"/>
    <s v="Journal Of Marital And Family Therapy"/>
    <s v="Current publication"/>
    <s v="HOA"/>
    <s v="Society Owned"/>
    <s v="Standard Workflow"/>
    <s v="American Association for Marriage and Family Therapy"/>
    <m/>
    <n v="2700"/>
    <s v=""/>
    <s v=""/>
    <s v=""/>
    <s v=""/>
    <m/>
    <s v="CC-BY for all"/>
    <s v="2019, 2020, 2021, 2022, 2023"/>
    <s v="10.1111/(ISSN)1752-0606"/>
    <s v="https://onlinelibrary.wiley.com/journal/17520606"/>
    <s v="Psychology"/>
    <s v="Family Therapy"/>
    <m/>
    <d v="2023-01-06T00:00:00"/>
    <s v=""/>
    <d v="2023-01-06T00:00:00"/>
  </r>
  <r>
    <x v="1140"/>
    <m/>
    <s v="1525-1314"/>
    <s v="0263-4929"/>
    <s v="Journal Of Metamorphic Geology"/>
    <s v="Current publication"/>
    <s v="HOA"/>
    <s v="Proprietary Owned"/>
    <s v="Standard Workflow"/>
    <s v="Blackwell"/>
    <m/>
    <n v="2200"/>
    <s v=""/>
    <s v=""/>
    <s v=""/>
    <s v=""/>
    <m/>
    <s v="CC-BY for all"/>
    <s v="2019, 2020, 2021, 2022, 2023"/>
    <s v="10.1111/(ISSN)1525-1314"/>
    <s v="https://onlinelibrary.wiley.com/journal/15251314"/>
    <s v="Earth, Space &amp; Environmental Sciences"/>
    <s v="Geochemistry &amp; Mineralogy"/>
    <m/>
    <d v="2023-01-06T00:00:00"/>
    <s v=""/>
    <d v="2023-01-06T00:00:00"/>
  </r>
  <r>
    <x v="1141"/>
    <m/>
    <s v="1365-2818"/>
    <s v="0022-2720"/>
    <s v="Journal Of Microscopy"/>
    <s v="Current publication"/>
    <s v="HOA"/>
    <s v="Society Owned"/>
    <s v="Standard Workflow"/>
    <s v="Royal Microscopical Society"/>
    <m/>
    <n v="3150"/>
    <s v=""/>
    <s v=""/>
    <s v=""/>
    <s v=""/>
    <m/>
    <s v="CC-BY for all"/>
    <s v="2019, 2020, 2021, 2022, 2023"/>
    <s v="10.1111/(ISSN)1365-2818"/>
    <s v="https://onlinelibrary.wiley.com/journal/13652818"/>
    <s v="Life Sciences"/>
    <s v="Microscopy"/>
    <m/>
    <d v="2023-01-06T00:00:00"/>
    <s v=""/>
    <d v="2023-01-06T00:00:00"/>
  </r>
  <r>
    <x v="1142"/>
    <m/>
    <s v="1097-4687"/>
    <s v="0362-2525"/>
    <s v="Journal Of Morphology"/>
    <s v="Current publication"/>
    <s v="HOA"/>
    <s v="Proprietary Owned"/>
    <s v="Standard Workflow"/>
    <s v="Wiley"/>
    <m/>
    <n v="2200"/>
    <s v=""/>
    <s v=""/>
    <s v=""/>
    <s v=""/>
    <m/>
    <s v="CC-BY for all"/>
    <s v="2019, 2020, 2021, 2022, 2023"/>
    <s v="10.1002/(ISSN)1097-4687"/>
    <s v="https://onlinelibrary.wiley.com/journal/10974687"/>
    <s v="Life Sciences"/>
    <s v="General &amp; Introductory Life Sciences"/>
    <m/>
    <d v="2023-01-06T00:00:00"/>
    <s v=""/>
    <d v="2023-01-06T00:00:00"/>
  </r>
  <r>
    <x v="1143"/>
    <m/>
    <s v="1600-0684"/>
    <s v="0047-2565"/>
    <s v="Journal Of Medical Primatology"/>
    <s v="Current publication"/>
    <s v="HOA"/>
    <s v="Proprietary Owned"/>
    <s v="Standard Workflow"/>
    <s v="Blackwell"/>
    <m/>
    <n v="2200"/>
    <s v=""/>
    <s v=""/>
    <s v=""/>
    <s v=""/>
    <m/>
    <s v="CC-BY for all"/>
    <s v="2019, 2020, 2021, 2022, 2023"/>
    <s v="10.1111/(ISSN)1600-0684"/>
    <s v="https://onlinelibrary.wiley.com/journal/16000684"/>
    <s v="Medicine"/>
    <s v="Dermatology"/>
    <m/>
    <d v="2023-01-06T00:00:00"/>
    <s v=""/>
    <d v="2023-01-06T00:00:00"/>
  </r>
  <r>
    <x v="1144"/>
    <m/>
    <s v="1099-1352"/>
    <s v="0952-3499"/>
    <s v="Journal Of Molecular Recognition"/>
    <s v="Current publication"/>
    <s v="HOA"/>
    <s v="Proprietary Owned"/>
    <s v="Standard Workflow"/>
    <s v="Wiley"/>
    <m/>
    <n v="2200"/>
    <s v=""/>
    <s v=""/>
    <s v=""/>
    <s v=""/>
    <m/>
    <s v="CC-BY for all"/>
    <s v="2019, 2020, 2021, 2022, 2023"/>
    <s v="10.1002/(ISSN)1099-1352"/>
    <s v="https://onlinelibrary.wiley.com/journal/10991352"/>
    <s v="Chemistry"/>
    <s v="Biochemistry (Chemical Biology)"/>
    <m/>
    <d v="2023-01-06T00:00:00"/>
    <s v=""/>
    <d v="2023-01-06T00:00:00"/>
  </r>
  <r>
    <x v="1145"/>
    <m/>
    <s v="1522-2586"/>
    <s v="1053-1807"/>
    <s v="Journal Of Magnetic Resonance Imaging"/>
    <s v="Current publication"/>
    <s v="HOA"/>
    <s v="Society Owned"/>
    <s v="Standard Workflow"/>
    <s v="International Society for Magnetic Resonance in Medicine"/>
    <m/>
    <n v="2700"/>
    <s v=""/>
    <s v=""/>
    <s v=""/>
    <s v=""/>
    <m/>
    <s v="CC-BY for all"/>
    <s v="2019, 2020, 2021, 2022, 2023"/>
    <s v="10.1002/(ISSN)1522-2586"/>
    <s v="https://onlinelibrary.wiley.com/journal/15222586"/>
    <s v="Medicine"/>
    <s v="Radiology &amp; Imaging"/>
    <m/>
    <d v="2023-05-03T00:00:00"/>
    <s v=""/>
    <d v="2023-05-03T00:00:00"/>
  </r>
  <r>
    <x v="1146"/>
    <m/>
    <s v="2051-3909"/>
    <s v="2051-3895"/>
    <s v="Journal Of Medical Radiation Sciences"/>
    <s v="Current publication"/>
    <s v="OA"/>
    <s v="Society Owned"/>
    <s v="Non-Standard Workflow"/>
    <s v="Australian Society of Medical Imaging and Radiation Therapy"/>
    <m/>
    <s v=""/>
    <n v="2790"/>
    <n v="2790"/>
    <n v="2232"/>
    <n v="2232"/>
    <s v="APCs will be waived for Book Review, Correspondence, Corrigenda, Editorial, Errata, and Letter to the Editor_x000a__x000a_Society members are eligible for an APC waiver."/>
    <s v="CC-BY for all"/>
    <s v="No"/>
    <s v="10.1002/(ISSN)2051-3909"/>
    <s v="https://onlinelibrary.wiley.com/journal/20513909"/>
    <s v="Medicine"/>
    <s v="Radiology &amp; Imaging"/>
    <m/>
    <d v="2025-02-11T00:00:00"/>
    <d v="2024-11-13T00:00:00"/>
    <d v="2025-02-11T00:00:00"/>
  </r>
  <r>
    <x v="1147"/>
    <m/>
    <s v="1096-9888"/>
    <s v="1076-5174"/>
    <s v="Journal Of Mass Spectrometry"/>
    <s v="Current publication"/>
    <s v="HOA"/>
    <s v="Proprietary Owned"/>
    <s v="Standard Workflow"/>
    <s v="Wiley"/>
    <m/>
    <n v="2200"/>
    <s v=""/>
    <s v=""/>
    <s v=""/>
    <s v=""/>
    <m/>
    <s v="CC-BY for all"/>
    <s v="2019, 2020, 2021, 2022, 2023"/>
    <s v="10.1002/(ISSN)1096-9888c"/>
    <s v="https://onlinelibrary.wiley.com/journal/10969888c"/>
    <s v="Chemistry"/>
    <s v="Mass Spectrometry"/>
    <m/>
    <d v="2023-01-06T00:00:00"/>
    <s v=""/>
    <d v="2023-01-06T00:00:00"/>
  </r>
  <r>
    <x v="1148"/>
    <m/>
    <s v="1096-9071"/>
    <s v="0146-6615"/>
    <s v="Journal Of Medical Virology"/>
    <s v="Current publication"/>
    <s v="HOA"/>
    <s v="Proprietary Owned"/>
    <s v="Standard Workflow"/>
    <s v="Wiley"/>
    <m/>
    <n v="2200"/>
    <s v=""/>
    <s v=""/>
    <s v=""/>
    <s v=""/>
    <m/>
    <s v="CC-BY for all"/>
    <s v="2019, 2020, 2021, 2022, 2023"/>
    <s v="10.1002/(ISSN)1096-9071"/>
    <s v="https://onlinelibrary.wiley.com/journal/10969071"/>
    <s v="Life Sciences"/>
    <s v="Infectious Disease &amp; Microbiology"/>
    <m/>
    <d v="2023-01-06T00:00:00"/>
    <s v=""/>
    <d v="2023-01-06T00:00:00"/>
  </r>
  <r>
    <x v="1149"/>
    <m/>
    <s v="1542-2011"/>
    <s v="1526-9523"/>
    <s v="Journal Of Midwifery &amp; Women'S Health"/>
    <s v="Current publication"/>
    <s v="HOA"/>
    <s v="Society Owned"/>
    <s v="Standard Workflow"/>
    <s v="American College of Nurse Midwives (ACNM)"/>
    <m/>
    <n v="2700"/>
    <s v=""/>
    <s v=""/>
    <s v=""/>
    <s v=""/>
    <m/>
    <s v="CC-BY for all"/>
    <s v="2019, 2020, 2021, 2022, 2023"/>
    <s v="10.1111/(ISSN)1542-2011"/>
    <s v="https://onlinelibrary.wiley.com/journal/15422011"/>
    <s v="Nursing, Dentistry &amp; Healthcare"/>
    <s v="Nursing General"/>
    <m/>
    <d v="2023-01-06T00:00:00"/>
    <s v=""/>
    <d v="2023-01-06T00:00:00"/>
  </r>
  <r>
    <x v="1150"/>
    <m/>
    <s v="2090-021X"/>
    <s v="2090-0201"/>
    <s v="Journal Of Nucleic Acids"/>
    <s v="Current publication"/>
    <s v="OA"/>
    <s v="Proprietary Owned"/>
    <s v="Standard Workflow"/>
    <s v="Hindawi"/>
    <m/>
    <s v=""/>
    <n v="870"/>
    <s v=""/>
    <n v="696"/>
    <s v=""/>
    <m/>
    <s v="CC-BY for all"/>
    <s v="No"/>
    <s v="10.1155/4260"/>
    <s v="https://onlinelibrary.wiley.com/journal/4260"/>
    <s v="Physical Sciences &amp; Engineering"/>
    <s v="Biomolecules (DNA, RNA, Peptides, etc.)"/>
    <d v="2023-01-05T00:00:00"/>
    <d v="2024-04-15T00:00:00"/>
    <d v="2024-10-15T00:00:00"/>
    <d v="2024-04-15T00:00:00"/>
  </r>
  <r>
    <x v="1151"/>
    <m/>
    <s v="1471-4159"/>
    <s v="0022-3042"/>
    <s v="Journal Of Neurochemistry"/>
    <s v="Current publication"/>
    <s v="HOA"/>
    <s v="Society Owned"/>
    <s v="Standard Workflow"/>
    <s v="International Society for Neurochemistry"/>
    <m/>
    <n v="3150"/>
    <s v=""/>
    <s v=""/>
    <s v=""/>
    <s v=""/>
    <m/>
    <s v="CC-BY for all"/>
    <s v="2019, 2020, 2021, 2022, 2023"/>
    <s v="10.1111/(ISSN)1471-4159"/>
    <s v="https://onlinelibrary.wiley.com/journal/14714159"/>
    <s v="Life Sciences"/>
    <s v="Neuroscience"/>
    <m/>
    <d v="2023-07-03T00:00:00"/>
    <s v=""/>
    <d v="2023-07-03T00:00:00"/>
  </r>
  <r>
    <x v="1152"/>
    <m/>
    <s v="1365-2826"/>
    <s v="0953-8194"/>
    <s v="Journal Of Neuroendocrinology"/>
    <s v="Current publication"/>
    <s v="HOA"/>
    <s v="Society Owned"/>
    <s v="Standard Workflow"/>
    <s v="British Society for Neuroendocrinology"/>
    <m/>
    <n v="2700"/>
    <s v=""/>
    <s v=""/>
    <s v=""/>
    <s v=""/>
    <m/>
    <s v="CC-BY only"/>
    <s v="2019, 2020, 2021, 2022, 2023"/>
    <s v="10.1111/(ISSN)1365-2826"/>
    <s v="https://onlinelibrary.wiley.com/journal/13652826"/>
    <s v="Life Sciences"/>
    <s v="Neuroendocrinology"/>
    <m/>
    <d v="2023-05-03T00:00:00"/>
    <s v=""/>
    <d v="2023-05-03T00:00:00"/>
  </r>
  <r>
    <x v="1153"/>
    <m/>
    <s v="1099-1204"/>
    <s v="0894-3370"/>
    <s v="International Journal Of Numerical Modelling: Electronic Networks, Devices And Fields"/>
    <s v="Current publication"/>
    <s v="HOA"/>
    <s v="Proprietary Owned"/>
    <s v="Standard Workflow"/>
    <s v="Wiley"/>
    <m/>
    <n v="2200"/>
    <s v=""/>
    <s v=""/>
    <s v=""/>
    <s v=""/>
    <m/>
    <s v="CC-BY for all"/>
    <s v="2019, 2020, 2021, 2022, 2023"/>
    <s v="10.1002/(ISSN)1099-1204"/>
    <s v="https://onlinelibrary.wiley.com/journal/10991204"/>
    <s v="Physical Sciences &amp; Engineering"/>
    <s v="General &amp; Introductory Electrical &amp; Electronics Engineering"/>
    <m/>
    <d v="2023-01-06T00:00:00"/>
    <s v=""/>
    <d v="2023-01-06T00:00:00"/>
  </r>
  <r>
    <x v="1154"/>
    <m/>
    <s v="2090-0732"/>
    <s v="2090-0724"/>
    <s v="Journal Of Nutrition And Metabolism"/>
    <s v="Current publication"/>
    <s v="OA"/>
    <s v="Proprietary Owned"/>
    <s v="Standard Workflow"/>
    <s v="Hindawi"/>
    <m/>
    <s v=""/>
    <n v="870"/>
    <s v=""/>
    <n v="696"/>
    <s v=""/>
    <m/>
    <s v="CC-BY for all"/>
    <s v="No"/>
    <s v="10.1155/9097"/>
    <s v="https://onlinelibrary.wiley.com/journal/9097"/>
    <s v="Health Sciences"/>
    <s v="Metabolism &amp; Biochemistry of Nutrition"/>
    <d v="2023-01-05T00:00:00"/>
    <d v="2024-04-15T00:00:00"/>
    <d v="2024-10-15T00:00:00"/>
    <d v="2024-04-15T00:00:00"/>
  </r>
  <r>
    <x v="1155"/>
    <m/>
    <s v="1748-6653"/>
    <s v="1748-6645"/>
    <s v="Journal Of Neuropsychology"/>
    <s v="Current publication"/>
    <s v="HOA"/>
    <s v="Society Owned"/>
    <s v="Standard Workflow"/>
    <s v="British Psychological Society (BPS)"/>
    <m/>
    <n v="2700"/>
    <s v=""/>
    <s v=""/>
    <s v=""/>
    <s v=""/>
    <m/>
    <s v="CC-BY only"/>
    <s v="2019, 2020, 2021, 2022, 2023"/>
    <s v="10.1111/(ISSN)1748-6653"/>
    <s v="https://onlinelibrary.wiley.com/journal/17486653"/>
    <s v="Psychology"/>
    <s v="Clinical Neuropsychology"/>
    <m/>
    <d v="2023-05-03T00:00:00"/>
    <s v=""/>
    <d v="2023-05-03T00:00:00"/>
  </r>
  <r>
    <x v="1156"/>
    <m/>
    <s v="1097-4547"/>
    <s v="0360-4012"/>
    <s v="Journal Of Neuroscience Research"/>
    <s v="Current publication"/>
    <s v="HOA"/>
    <s v="Proprietary Owned"/>
    <s v="Standard Workflow"/>
    <s v="Wiley"/>
    <m/>
    <n v="2200"/>
    <s v=""/>
    <s v=""/>
    <s v=""/>
    <s v=""/>
    <m/>
    <s v="CC-BY for all"/>
    <s v="2019, 2020, 2021, 2022, 2023"/>
    <s v="10.1002/(ISSN)1097-4547"/>
    <s v="https://onlinelibrary.wiley.com/journal/10974547"/>
    <s v="Life Sciences"/>
    <s v="Neuroscience"/>
    <m/>
    <d v="2023-01-06T00:00:00"/>
    <s v=""/>
    <d v="2023-01-06T00:00:00"/>
  </r>
  <r>
    <x v="1157"/>
    <m/>
    <s v="1529-8027"/>
    <s v="1085-9489"/>
    <s v="Journal Of The Peripheral Nervous System"/>
    <s v="Current publication"/>
    <s v="HOA"/>
    <s v="Society Owned"/>
    <s v="Standard Workflow"/>
    <s v="Peripheral Nerve Society"/>
    <m/>
    <n v="2700"/>
    <s v=""/>
    <s v=""/>
    <s v=""/>
    <s v=""/>
    <m/>
    <s v="CC-BY for all"/>
    <s v="2019, 2020, 2021, 2022, 2023"/>
    <s v="10.1111/(ISSN)1529-8027"/>
    <s v="https://onlinelibrary.wiley.com/journal/15298027"/>
    <s v="Medicine"/>
    <s v="Neurology"/>
    <m/>
    <d v="2023-01-06T00:00:00"/>
    <s v=""/>
    <d v="2023-01-06T00:00:00"/>
  </r>
  <r>
    <x v="1158"/>
    <m/>
    <s v="1687-9511"/>
    <s v="1687-9503"/>
    <s v="Journal Of Nanotechnology"/>
    <s v="Current publication"/>
    <s v="OA"/>
    <s v="Proprietary Owned"/>
    <s v="Standard Workflow"/>
    <s v="Hindawi"/>
    <m/>
    <s v=""/>
    <n v="870"/>
    <s v=""/>
    <n v="696"/>
    <s v=""/>
    <m/>
    <s v="CC-BY for all"/>
    <s v="No"/>
    <s v="10.1155/8384"/>
    <s v="https://onlinelibrary.wiley.com/journal/8384"/>
    <s v="Physical Sciences &amp; Engineering"/>
    <s v="Nanotechnology General"/>
    <d v="2023-01-05T00:00:00"/>
    <d v="2024-04-15T00:00:00"/>
    <d v="2024-10-15T00:00:00"/>
    <d v="2024-04-15T00:00:00"/>
  </r>
  <r>
    <x v="1159"/>
    <m/>
    <s v="1547-5069"/>
    <s v="1527-6546"/>
    <s v="Journal Of Nursing Scholarship"/>
    <s v="Current publication"/>
    <s v="HOA"/>
    <s v="Society Owned"/>
    <s v="Standard Workflow"/>
    <s v="Sigma Theta Tau International The Honor Society of Nursing"/>
    <m/>
    <n v="2700"/>
    <s v=""/>
    <s v=""/>
    <s v=""/>
    <s v=""/>
    <m/>
    <s v="CC-BY only"/>
    <s v="2019, 2020, 2021, 2022, 2023"/>
    <s v="10.1111/(ISSN)1547-5069"/>
    <s v="https://sigmapubs.onlinelibrary.wiley.com/journal/15475069"/>
    <s v="Nursing, Dentistry &amp; Healthcare"/>
    <s v="Nursing General"/>
    <m/>
    <d v="2023-05-03T00:00:00"/>
    <s v=""/>
    <d v="2023-05-03T00:00:00"/>
  </r>
  <r>
    <x v="1160"/>
    <m/>
    <s v="1469-7580"/>
    <s v="0021-8782"/>
    <s v="Journal Of Anatomy"/>
    <s v="Current publication"/>
    <s v="HOA"/>
    <s v="Society Owned"/>
    <s v="Standard Workflow"/>
    <s v="Anatomical Society"/>
    <m/>
    <n v="2700"/>
    <s v=""/>
    <s v=""/>
    <s v=""/>
    <s v=""/>
    <m/>
    <s v="CC-BY for all"/>
    <s v="2019, 2020, 2021, 2022, 2023"/>
    <s v="10.1111/(ISSN)1469-7580"/>
    <s v="https://onlinelibrary.wiley.com/journal/14697580"/>
    <s v="Life Sciences"/>
    <s v="Anatomy &amp; Physiology"/>
    <m/>
    <d v="2023-01-06T00:00:00"/>
    <s v=""/>
    <d v="2023-01-06T00:00:00"/>
  </r>
  <r>
    <x v="1161"/>
    <m/>
    <s v="1883-2148"/>
    <m/>
    <s v="Journal Of Arrhythmia"/>
    <s v="Current publication"/>
    <s v="OA"/>
    <s v="Society Owned"/>
    <s v="Non-Standard Workflow"/>
    <s v="Japanese Heart Rhythm Society"/>
    <m/>
    <s v=""/>
    <n v="1414"/>
    <s v=""/>
    <n v="1131.2"/>
    <s v=""/>
    <s v="APCs will be covered by a third party "/>
    <s v="CC-BY for all"/>
    <s v="No"/>
    <s v="10.1002/(ISSN)1883-2148"/>
    <s v="https://onlinelibrary.wiley.com/journal/18832148"/>
    <s v="Medicine"/>
    <s v="Cardiovascular Disease"/>
    <m/>
    <d v="2023-05-03T00:00:00"/>
    <d v="2017-10-23T00:00:00"/>
    <d v="2023-05-03T00:00:00"/>
  </r>
  <r>
    <x v="1162"/>
    <m/>
    <s v="1471-0366"/>
    <s v="1471-0358"/>
    <s v="Journal Of Agrarian Change"/>
    <s v="Current publication"/>
    <s v="HOA"/>
    <s v="Proprietary Owned"/>
    <s v="Standard Workflow"/>
    <s v="Blackwell"/>
    <m/>
    <n v="2200"/>
    <s v=""/>
    <s v=""/>
    <s v=""/>
    <s v=""/>
    <m/>
    <s v="CC-BY for all"/>
    <s v="2019, 2020, 2021, 2022, 2023"/>
    <s v="10.1111/(ISSN)1471-0366"/>
    <s v="https://onlinelibrary.wiley.com/journal/14710366"/>
    <s v="Social &amp; Behavioral Sciences"/>
    <s v="General &amp; Introductory Development Studies"/>
    <m/>
    <d v="2023-01-06T00:00:00"/>
    <s v=""/>
    <d v="2023-01-06T00:00:00"/>
  </r>
  <r>
    <x v="1163"/>
    <m/>
    <s v="1468-5922"/>
    <s v="0021-8774"/>
    <s v="Journal Of Analytical Psychology"/>
    <s v="Current publication"/>
    <s v="HOA"/>
    <s v="Society Owned"/>
    <s v="Standard Workflow"/>
    <s v="The Society of Analytical Psychology"/>
    <m/>
    <n v="2700"/>
    <s v=""/>
    <s v=""/>
    <s v=""/>
    <s v=""/>
    <m/>
    <s v="CC-BY for all"/>
    <s v="2019, 2020, 2021, 2022, 2023"/>
    <s v="10.1111/(ISSN)1468-5922"/>
    <s v="https://onlinelibrary.wiley.com/journal/14685922"/>
    <s v="Psychology"/>
    <s v="Psychotherapy &amp; Counseling"/>
    <m/>
    <d v="2023-01-06T00:00:00"/>
    <s v=""/>
    <d v="2023-01-06T00:00:00"/>
  </r>
  <r>
    <x v="1164"/>
    <m/>
    <s v="1475-679X"/>
    <s v="0021-8456"/>
    <s v="Journal Of Accounting Research"/>
    <s v="Current publication"/>
    <s v="HOA"/>
    <s v="Society Owned"/>
    <s v="Standard Workflow"/>
    <s v="The Accounting Research Center at the University of Chicago Booth School of Business"/>
    <m/>
    <n v="2700"/>
    <s v=""/>
    <s v=""/>
    <s v=""/>
    <s v=""/>
    <m/>
    <s v="CC-BY for all"/>
    <s v="2019, 2020, 2021, 2022, 2023"/>
    <s v="10.1111/(ISSN)1475-679X"/>
    <s v="https://onlinelibrary.wiley.com/journal/1475679X"/>
    <s v="Business, Economics, Finance &amp; Accounting"/>
    <s v="Financial Accounting"/>
    <m/>
    <d v="2023-01-06T00:00:00"/>
    <s v=""/>
    <d v="2023-01-06T00:00:00"/>
  </r>
  <r>
    <x v="1165"/>
    <m/>
    <s v="1099-1379"/>
    <s v="0894-3796"/>
    <s v="Journal Of Organizational Behavior"/>
    <s v="Current publication"/>
    <s v="HOA"/>
    <s v="Proprietary Owned"/>
    <s v="Standard Workflow"/>
    <s v="Wiley"/>
    <m/>
    <n v="2200"/>
    <s v=""/>
    <s v=""/>
    <s v=""/>
    <s v=""/>
    <m/>
    <s v="CC-BY for all"/>
    <s v="2019, 2020, 2021, 2022, 2023"/>
    <s v="10.1002/(ISSN)1099-1379"/>
    <s v="https://onlinelibrary.wiley.com/journal/10991379"/>
    <s v="Business, Economics, Finance &amp; Accounting"/>
    <s v="Organizational Behavior"/>
    <m/>
    <d v="2023-01-06T00:00:00"/>
    <s v=""/>
    <d v="2023-01-06T00:00:00"/>
  </r>
  <r>
    <x v="1166"/>
    <m/>
    <s v="2090-0716"/>
    <s v="2090-0708"/>
    <s v="Journal Of Obesity"/>
    <s v="Current publication"/>
    <s v="OA"/>
    <s v="Proprietary Owned"/>
    <s v="Standard Workflow"/>
    <s v="Hindawi"/>
    <m/>
    <s v=""/>
    <n v="960"/>
    <s v=""/>
    <n v="696"/>
    <s v=""/>
    <m/>
    <s v="CC-BY for all"/>
    <s v="No"/>
    <s v="10.1155/8572"/>
    <s v="https://onlinelibrary.wiley.com/journal/8572"/>
    <s v="Health Sciences"/>
    <s v="Obesity"/>
    <d v="2023-01-05T00:00:00"/>
    <d v="2024-04-15T00:00:00"/>
    <d v="2024-10-15T00:00:00"/>
    <d v="2024-04-15T00:00:00"/>
  </r>
  <r>
    <x v="1167"/>
    <s v="2248"/>
    <s v="1521-4028"/>
    <s v="0233-111X"/>
    <s v="Journal Of Basic Microbiology"/>
    <s v="Current publication"/>
    <s v="HOA"/>
    <s v="Proprietary Owned"/>
    <s v="Standard Workflow"/>
    <s v="Wiley-VCH"/>
    <m/>
    <n v="2200"/>
    <s v=""/>
    <s v=""/>
    <s v=""/>
    <s v=""/>
    <m/>
    <s v="CC-BY for all"/>
    <s v="2019, 2020, 2021, 2022, 2023"/>
    <s v="10.1002/(ISSN)1521-4028"/>
    <s v="https://onlinelibrary.wiley.com/journal/15214028"/>
    <s v="Life Sciences"/>
    <s v="Microbiology"/>
    <m/>
    <d v="2024-03-14T00:00:00"/>
    <s v=""/>
    <d v="2024-03-14T00:00:00"/>
  </r>
  <r>
    <x v="1168"/>
    <m/>
    <s v="1097-0088"/>
    <s v="0899-8418"/>
    <s v="International Journal Of Climatology"/>
    <s v="Current publication"/>
    <s v="HOA"/>
    <s v="Proprietary Owned"/>
    <s v="Standard Workflow"/>
    <s v="Wiley"/>
    <m/>
    <n v="2200"/>
    <s v=""/>
    <s v=""/>
    <s v=""/>
    <s v=""/>
    <m/>
    <s v="CC-BY for all"/>
    <s v="2019, 2020, 2021, 2022, 2023"/>
    <s v="10.1002/(ISSN)1097-0088"/>
    <s v="https://rmets.onlinelibrary.wiley.com/journal/10970088"/>
    <s v="Earth, Space &amp; Environmental Sciences"/>
    <s v="Atmospheric Sciences"/>
    <m/>
    <d v="2023-01-06T00:00:00"/>
    <s v=""/>
    <d v="2023-01-06T00:00:00"/>
  </r>
  <r>
    <x v="1169"/>
    <m/>
    <s v="1745-6606"/>
    <s v="0022-0078"/>
    <s v="Journal Of Consumer Affairs"/>
    <s v="Current publication"/>
    <s v="HOA"/>
    <s v="Society Owned"/>
    <s v="Standard Workflow"/>
    <s v="American Council on Consumer Interests"/>
    <m/>
    <n v="2700"/>
    <s v=""/>
    <s v=""/>
    <s v=""/>
    <s v=""/>
    <m/>
    <s v="CC-BY for all"/>
    <s v="2019, 2020, 2021, 2022, 2023"/>
    <s v="10.1111/(ISSN)1745-6606"/>
    <s v="https://onlinelibrary.wiley.com/journal/17456606"/>
    <s v="Business, Economics, Finance &amp; Accounting"/>
    <s v="Introductory Marketing"/>
    <m/>
    <d v="2023-01-06T00:00:00"/>
    <s v=""/>
    <d v="2023-01-06T00:00:00"/>
  </r>
  <r>
    <x v="1170"/>
    <m/>
    <s v="2162-6057"/>
    <s v="0022-0175"/>
    <s v="The Journal Of Creative Behavior"/>
    <s v="Current publication"/>
    <s v="HOA"/>
    <s v="Society Owned"/>
    <s v="Standard Workflow"/>
    <s v="Creative Education Foundation (CEF)"/>
    <m/>
    <n v="2700"/>
    <s v=""/>
    <s v=""/>
    <s v=""/>
    <s v=""/>
    <m/>
    <s v="CC-BY for all"/>
    <s v="2019, 2020, 2021, 2022, 2023"/>
    <s v="10.1002/(ISSN)2162-6057"/>
    <s v="https://onlinelibrary.wiley.com/journal/21626057"/>
    <s v="Psychology"/>
    <s v="Cognitive Psychology"/>
    <m/>
    <d v="2023-01-06T00:00:00"/>
    <s v=""/>
    <d v="2023-01-06T00:00:00"/>
  </r>
  <r>
    <x v="1171"/>
    <m/>
    <s v="1473-2165"/>
    <s v="1473-2130"/>
    <s v="Journal Of Cosmetic Dermatology"/>
    <s v="Current publication"/>
    <s v="OA"/>
    <s v="Proprietary Owned"/>
    <s v="Standard Workflow"/>
    <s v="Blackwell"/>
    <s v="EEO flipped on 12/10/2022; Full OA from 01/01/2023"/>
    <s v=""/>
    <n v="2590"/>
    <n v="2590"/>
    <n v="1976"/>
    <n v="2072"/>
    <m/>
    <s v="CC-BY by mandate only"/>
    <s v="2019, 2020, 2021, 2022"/>
    <s v="10.1111/(ISSN)1473-2165"/>
    <s v="https://onlinelibrary.wiley.com/journal/14732165"/>
    <s v="Medicine"/>
    <s v="Dermatology"/>
    <m/>
    <d v="2025-02-11T00:00:00"/>
    <d v="2024-09-11T00:00:00"/>
    <d v="2025-02-11T00:00:00"/>
  </r>
  <r>
    <x v="1172"/>
    <m/>
    <s v="2090-9071"/>
    <s v="2090-9063"/>
    <s v="Journal Of Chemistry"/>
    <s v="Current publication"/>
    <s v="OA"/>
    <s v="Proprietary Owned"/>
    <s v="Standard Workflow"/>
    <s v="Hindawi"/>
    <m/>
    <s v=""/>
    <n v="1880"/>
    <s v=""/>
    <n v="1504"/>
    <s v=""/>
    <m/>
    <s v="CC-BY for all"/>
    <s v="No"/>
    <s v="10.1155/2962"/>
    <s v="https://onlinelibrary.wiley.com/journal/2962"/>
    <s v="Physical Sciences &amp; Engineering"/>
    <s v="General Chemistry"/>
    <d v="2023-01-05T00:00:00"/>
    <d v="2024-04-15T00:00:00"/>
    <d v="2024-10-15T00:00:00"/>
    <d v="2024-04-15T00:00:00"/>
  </r>
  <r>
    <x v="1173"/>
    <m/>
    <s v="1365-2702"/>
    <s v="0962-1067"/>
    <s v="Journal Of Clinical Nursing"/>
    <s v="Current publication"/>
    <s v="HOA"/>
    <s v="Proprietary Owned"/>
    <s v="Standard Workflow"/>
    <s v="Blackwell"/>
    <m/>
    <n v="3150"/>
    <s v=""/>
    <s v=""/>
    <s v=""/>
    <s v=""/>
    <m/>
    <s v="CC-BY for all"/>
    <s v="2019, 2020, 2021, 2022, 2023"/>
    <s v="10.1111/(ISSN)1365-2702"/>
    <s v="https://onlinelibrary.wiley.com/journal/13652702"/>
    <s v="Nursing, Dentistry &amp; Healthcare"/>
    <s v="Nursing General"/>
    <m/>
    <d v="2023-01-06T00:00:00"/>
    <s v=""/>
    <d v="2023-01-06T00:00:00"/>
  </r>
  <r>
    <x v="1174"/>
    <m/>
    <s v="1540-8191"/>
    <s v="0886-0440"/>
    <s v="Journal Of Cardiac Surgery"/>
    <s v="Current publication"/>
    <s v="OA"/>
    <s v="Proprietary Owned"/>
    <s v="Standard Workflow"/>
    <s v="Blackwell/Hindawi"/>
    <s v="EEO flipped on 11/10/2022; Full OA from 01/01/2023 via Hindawi"/>
    <s v=""/>
    <n v="2340"/>
    <s v=""/>
    <n v="1872"/>
    <s v=""/>
    <m/>
    <s v="CC-BY for all"/>
    <s v="2019, 2020, 2021, 2022"/>
    <s v="10.1111/(ISSN)1540-8191"/>
    <s v="https://onlinelibrary.wiley.com/journal/jocs"/>
    <s v="Medicine"/>
    <s v="Cardiovascular Surgery"/>
    <d v="2023-01-05T00:00:00"/>
    <d v="2023-01-19T00:00:00"/>
    <d v="2024-10-15T00:00:00"/>
    <d v="2024-03-04T00:00:00"/>
  </r>
  <r>
    <x v="1175"/>
    <m/>
    <s v="1932-2062"/>
    <s v="1932-2054"/>
    <s v="Global Business And Organizational Excellence"/>
    <s v="Current publication"/>
    <s v="HOA"/>
    <s v="Proprietary Owned"/>
    <s v="Standard Workflow"/>
    <s v="Wiley"/>
    <m/>
    <n v="2200"/>
    <s v=""/>
    <s v=""/>
    <s v=""/>
    <s v=""/>
    <m/>
    <s v="CC-BY for all"/>
    <s v="2019, 2020, 2021, 2022, 2023"/>
    <s v="10.1002/(ISSN)1932-2062"/>
    <s v="https://onlinelibrary.wiley.com/journal/19322062"/>
    <s v="Business, Economics, Finance &amp; Accounting"/>
    <s v="International Management"/>
    <m/>
    <d v="2023-01-06T00:00:00"/>
    <s v=""/>
    <d v="2023-01-06T00:00:00"/>
  </r>
  <r>
    <x v="1176"/>
    <m/>
    <s v="2161-1920"/>
    <s v="0022-0787"/>
    <s v="Journal Of Employment Counseling"/>
    <s v="Current publication"/>
    <s v="HOA"/>
    <s v="Society Owned"/>
    <s v="Standard Workflow"/>
    <s v="American Counseling Association (ACA)"/>
    <m/>
    <n v="2700"/>
    <s v=""/>
    <s v=""/>
    <s v=""/>
    <s v=""/>
    <m/>
    <s v="CC-BY for all"/>
    <s v="2019, 2020, 2021, 2022, 2023"/>
    <s v="10.1002/(ISSN)2161-1920"/>
    <s v="https://onlinelibrary.wiley.com/journal/21611920"/>
    <s v="Psychology"/>
    <s v="Psychotherapy &amp; Counseling"/>
    <m/>
    <d v="2023-01-06T00:00:00"/>
    <s v=""/>
    <d v="2023-01-06T00:00:00"/>
  </r>
  <r>
    <x v="1177"/>
    <m/>
    <s v="1467-6419"/>
    <s v="0950-0804"/>
    <s v="Journal Of Economic Surveys"/>
    <s v="Current publication"/>
    <s v="HOA"/>
    <s v="Proprietary Owned"/>
    <s v="Standard Workflow"/>
    <s v="Blackwell"/>
    <m/>
    <n v="2200"/>
    <s v=""/>
    <s v=""/>
    <s v=""/>
    <s v=""/>
    <m/>
    <s v="CC-BY for all"/>
    <s v="2019, 2020, 2021, 2022, 2023"/>
    <s v="10.1111/(ISSN)1467-6419"/>
    <s v="https://onlinelibrary.wiley.com/journal/14676419"/>
    <s v="Business, Economics, Finance &amp; Accounting"/>
    <s v="General &amp; Introductory Economics"/>
    <m/>
    <d v="2023-01-06T00:00:00"/>
    <s v=""/>
    <d v="2023-01-06T00:00:00"/>
  </r>
  <r>
    <x v="1178"/>
    <m/>
    <s v="1540-6261"/>
    <s v="0022-1082"/>
    <s v="The Journal Of Finance"/>
    <s v="Current publication"/>
    <s v="HOA"/>
    <s v="Society Owned"/>
    <s v="Standard Workflow"/>
    <s v="American Finance Association"/>
    <m/>
    <n v="2700"/>
    <s v=""/>
    <s v=""/>
    <s v=""/>
    <s v=""/>
    <m/>
    <s v="CC-BY for all"/>
    <s v="2019, 2020, 2021, 2022, 2023"/>
    <s v="10.1111/(ISSN)1540-6261"/>
    <s v="https://onlinelibrary.wiley.com/journal/15406261"/>
    <s v="Business, Economics, Finance &amp; Accounting"/>
    <s v="General Finance &amp; Investments"/>
    <m/>
    <d v="2023-01-06T00:00:00"/>
    <s v=""/>
    <d v="2023-01-06T00:00:00"/>
  </r>
  <r>
    <x v="1179"/>
    <m/>
    <s v="2314-8888"/>
    <s v="2314-8896"/>
    <s v="Journal Of Function Spaces"/>
    <s v="Current publication"/>
    <s v="OA"/>
    <s v="Proprietary Owned"/>
    <s v="Standard Workflow"/>
    <s v="Hindawi"/>
    <m/>
    <s v=""/>
    <n v="2440"/>
    <s v=""/>
    <n v="1776"/>
    <s v=""/>
    <m/>
    <s v="CC-BY for all"/>
    <s v="No"/>
    <s v="10.1155/9303"/>
    <s v="https://onlinelibrary.wiley.com/journal/9303"/>
    <s v="Physical Sciences &amp; Engineering"/>
    <s v="Complex &amp; Functional Analysis"/>
    <d v="2023-01-05T00:00:00"/>
    <d v="2024-04-15T00:00:00"/>
    <d v="2024-10-15T00:00:00"/>
    <d v="2024-04-15T00:00:00"/>
  </r>
  <r>
    <x v="1180"/>
    <m/>
    <s v="1467-6427"/>
    <s v="0163-4445"/>
    <s v="Journal Of Family Therapy"/>
    <s v="Current publication"/>
    <s v="HOA"/>
    <s v="Society Owned"/>
    <s v="Standard Workflow"/>
    <s v="Association for Family Therapy and Systemic Practice"/>
    <m/>
    <n v="2700"/>
    <s v=""/>
    <s v=""/>
    <s v=""/>
    <s v=""/>
    <m/>
    <s v="CC-BY for all"/>
    <s v="2019, 2020, 2021, 2022, 2023"/>
    <s v="10.1111/(ISSN)1467-6427"/>
    <s v="https://onlinelibrary.wiley.com/journal/14676427"/>
    <s v="Psychology"/>
    <s v="Family Therapy"/>
    <m/>
    <d v="2023-01-06T00:00:00"/>
    <s v=""/>
    <d v="2023-01-06T00:00:00"/>
  </r>
  <r>
    <x v="1181"/>
    <m/>
    <s v="1447-0756"/>
    <s v="1341-8076"/>
    <s v="Journal Of Obstetrics And Gynaecology Research"/>
    <s v="Current publication"/>
    <s v="HOA"/>
    <s v="Society Owned"/>
    <s v="Standard Workflow"/>
    <s v="Japan Society of Obstetrics and Gynecology"/>
    <m/>
    <n v="2700"/>
    <s v=""/>
    <s v=""/>
    <s v=""/>
    <s v=""/>
    <m/>
    <s v="CC-BY only"/>
    <s v="2019, 2020, 2021, 2022, 2023"/>
    <s v="10.1111/(ISSN)1447-0756"/>
    <s v="https://obgyn.onlinelibrary.wiley.com/journal/14470756"/>
    <s v="Medicine"/>
    <s v="Obstetrics &amp; Gynecology"/>
    <m/>
    <d v="2023-05-03T00:00:00"/>
    <s v=""/>
    <d v="2023-05-03T00:00:00"/>
  </r>
  <r>
    <x v="1182"/>
    <m/>
    <s v="2161-1939"/>
    <s v="2159-0311"/>
    <s v="The Journal Of Humanistic Counseling"/>
    <s v="Current publication"/>
    <s v="HOA"/>
    <s v="Society Owned"/>
    <s v="Standard Workflow"/>
    <s v="American Counseling Association (ACA)"/>
    <m/>
    <n v="2700"/>
    <s v=""/>
    <s v=""/>
    <s v=""/>
    <s v=""/>
    <m/>
    <s v="CC-BY for all"/>
    <s v="2019, 2020, 2021, 2022, 2023"/>
    <s v="10.1002/(ISSN)2161-1939"/>
    <s v="https://onlinelibrary.wiley.com/journal/21611939"/>
    <s v="Psychology"/>
    <s v="Psychotherapy &amp; Counseling"/>
    <m/>
    <d v="2023-01-06T00:00:00"/>
    <s v=""/>
    <d v="2023-01-06T00:00:00"/>
  </r>
  <r>
    <x v="1183"/>
    <m/>
    <s v="1467-6443"/>
    <s v="0952-1909"/>
    <s v="Sociology Lens"/>
    <s v="Current publication"/>
    <s v="HOA"/>
    <s v="Proprietary Owned"/>
    <s v="Standard Workflow"/>
    <s v="Blackwell"/>
    <m/>
    <n v="2200"/>
    <s v=""/>
    <s v=""/>
    <s v=""/>
    <s v=""/>
    <m/>
    <s v="CC-BY for all"/>
    <s v="2019, 2020, 2021, 2022, 2023"/>
    <s v="10.1111/(ISSN)1467-6443"/>
    <s v="https://onlinelibrary.wiley.com/journal/2832580X"/>
    <s v="Social &amp; Behavioral Sciences"/>
    <s v="Political Sociology"/>
    <m/>
    <d v="2023-05-16T00:00:00"/>
    <s v=""/>
    <d v="2023-05-16T00:00:00"/>
  </r>
  <r>
    <x v="1184"/>
    <m/>
    <s v="1540-8183"/>
    <m/>
    <s v="Journal Of Interventional Cardiology"/>
    <s v="Current publication"/>
    <s v="OA"/>
    <s v="Proprietary Owned"/>
    <s v="Standard Workflow"/>
    <s v="Blackwell/Hindawi"/>
    <m/>
    <s v=""/>
    <n v="2070"/>
    <s v=""/>
    <n v="1504"/>
    <s v=""/>
    <m/>
    <s v="CC-BY for all"/>
    <s v="No"/>
    <s v="10.1111/(ISSN)1540-8183"/>
    <s v="https://onlinelibrary.wiley.com/journal/5040"/>
    <s v="Health Sciences"/>
    <s v="Cardiovascular Disease"/>
    <d v="2023-01-05T00:00:00"/>
    <d v="2024-03-14T00:00:00"/>
    <d v="2024-10-15T00:00:00"/>
    <d v="2024-03-14T00:00:00"/>
  </r>
  <r>
    <x v="1185"/>
    <m/>
    <s v="1467-6451"/>
    <s v="0022-1821"/>
    <s v="The Journal Of Industrial Economics"/>
    <s v="Current publication"/>
    <s v="HOA"/>
    <s v="Joint Owned"/>
    <s v="Standard Workflow"/>
    <s v="Blackwell/JOURNAL OF INDUSTRIAL ECONOMICS ( EDITORIAL BOARD) LIMITED"/>
    <m/>
    <n v="2200"/>
    <s v=""/>
    <s v=""/>
    <s v=""/>
    <s v=""/>
    <m/>
    <s v="CC-BY for all"/>
    <s v="2019, 2020, 2021, 2022, 2023"/>
    <s v="10.1111/(ISSN)1467-6451"/>
    <s v="https://onlinelibrary.wiley.com/journal/14676451"/>
    <s v="Business, Economics, Finance &amp; Accounting"/>
    <s v="General &amp; Introductory Economics"/>
    <m/>
    <d v="2023-01-06T00:00:00"/>
    <s v=""/>
    <d v="2023-01-06T00:00:00"/>
  </r>
  <r>
    <x v="1186"/>
    <m/>
    <s v="1365-2796"/>
    <s v="0954-6820"/>
    <s v="Journal Of Internal Medicine"/>
    <s v="Current publication"/>
    <s v="HOA"/>
    <s v="Society Owned"/>
    <s v="Standard Workflow"/>
    <s v="Association for the Publication of the Journal of"/>
    <m/>
    <n v="3150"/>
    <s v=""/>
    <s v=""/>
    <s v=""/>
    <s v=""/>
    <m/>
    <s v="CC-BY for all"/>
    <s v="2019, 2020, 2021, 2022, 2023"/>
    <s v="10.1111/(ISSN)1365-2796"/>
    <s v="https://onlinelibrary.wiley.com/journal/13652796"/>
    <s v="Medicine"/>
    <s v="General &amp; Internal Medicine"/>
    <m/>
    <d v="2023-01-06T00:00:00"/>
    <s v=""/>
    <d v="2023-01-06T00:00:00"/>
  </r>
  <r>
    <x v="1187"/>
    <m/>
    <s v="1548-1395"/>
    <s v="1055-1360"/>
    <s v="Journal Of Linguistic Anthropology"/>
    <s v="Current publication"/>
    <s v="HOA"/>
    <s v="Society Owned"/>
    <s v="Standard Workflow"/>
    <s v="American Anthropological Association"/>
    <m/>
    <n v="2700"/>
    <s v=""/>
    <s v=""/>
    <s v=""/>
    <s v=""/>
    <m/>
    <s v="CC-BY for all"/>
    <s v="2019, 2020, 2021, 2022, 2023"/>
    <s v="10.1111/(ISSN)1548-1395"/>
    <s v="https://anthrosource.onlinelibrary.wiley.com/journal/15481395"/>
    <s v="Humanities"/>
    <s v="Linguistic Anthropology"/>
    <m/>
    <d v="2023-01-06T00:00:00"/>
    <s v=""/>
    <d v="2023-01-06T00:00:00"/>
  </r>
  <r>
    <x v="1188"/>
    <m/>
    <s v="1467-6478"/>
    <s v="0263-323X"/>
    <s v="Journal Of Law And Society"/>
    <s v="Current publication"/>
    <s v="HOA"/>
    <s v="Society Owned"/>
    <s v="Standard Workflow"/>
    <s v="Cardiff University"/>
    <m/>
    <n v="2700"/>
    <s v=""/>
    <s v=""/>
    <s v=""/>
    <s v=""/>
    <m/>
    <s v="CC-BY for all"/>
    <s v="2019, 2020, 2021, 2022, 2023"/>
    <s v="10.1111/(ISSN)1467-6478"/>
    <s v="https://onlinelibrary.wiley.com/journal/14676478"/>
    <s v="Law &amp; Criminology"/>
    <s v="General &amp; Introductory Law"/>
    <m/>
    <d v="2023-01-06T00:00:00"/>
    <s v=""/>
    <d v="2023-01-06T00:00:00"/>
  </r>
  <r>
    <x v="1189"/>
    <m/>
    <s v="2314-4785"/>
    <s v="2314-4629"/>
    <s v="Journal Of Mathematics"/>
    <s v="Current publication"/>
    <s v="OA"/>
    <s v="Proprietary Owned"/>
    <s v="Standard Workflow"/>
    <s v="Hindawi"/>
    <m/>
    <s v=""/>
    <n v="1880"/>
    <s v=""/>
    <n v="1504"/>
    <s v=""/>
    <m/>
    <s v="CC-BY for all"/>
    <s v="No"/>
    <s v="10.1155/1469"/>
    <s v="https://onlinelibrary.wiley.com/journal/1469"/>
    <s v="Physical Sciences &amp; Engineering"/>
    <s v="General &amp; Introductory Mathematics"/>
    <d v="2023-01-05T00:00:00"/>
    <d v="2024-04-15T00:00:00"/>
    <d v="2024-10-15T00:00:00"/>
    <d v="2024-04-15T00:00:00"/>
  </r>
  <r>
    <x v="1190"/>
    <m/>
    <s v="1741-3737"/>
    <s v="0022-2445"/>
    <s v="Journal Of Marriage And Family"/>
    <s v="Current publication"/>
    <s v="HOA"/>
    <s v="Society Owned"/>
    <s v="Standard Workflow"/>
    <s v="National Council on Family Relations"/>
    <m/>
    <n v="2700"/>
    <s v=""/>
    <s v=""/>
    <s v=""/>
    <s v=""/>
    <m/>
    <s v="CC-BY for all"/>
    <s v="2019, 2020, 2021, 2022, 2023"/>
    <s v="10.1111/(ISSN)1741-3737"/>
    <s v="https://onlinelibrary.wiley.com/journal/17413737"/>
    <s v="Social &amp; Behavioral Sciences"/>
    <s v="Family Studies General"/>
    <m/>
    <d v="2023-01-06T00:00:00"/>
    <s v=""/>
    <d v="2023-01-06T00:00:00"/>
  </r>
  <r>
    <x v="1191"/>
    <m/>
    <s v="1467-6486"/>
    <s v="0022-2380"/>
    <s v="Journal Of Management Studies"/>
    <s v="Current publication"/>
    <s v="HOA"/>
    <s v="Joint Owned"/>
    <s v="Standard Workflow"/>
    <s v="Blackwell &amp; Society for the Advancement of Managment Studies"/>
    <m/>
    <n v="2200"/>
    <s v=""/>
    <s v=""/>
    <s v=""/>
    <s v=""/>
    <m/>
    <s v="CC-BY for all"/>
    <s v="2019, 2020, 2021, 2022, 2023"/>
    <s v="10.1111/(ISSN)1467-6486"/>
    <s v="https://onlinelibrary.wiley.com/journal/14676486"/>
    <s v="Business, Economics, Finance &amp; Accounting"/>
    <s v="Management"/>
    <m/>
    <d v="2023-01-06T00:00:00"/>
    <s v=""/>
    <d v="2023-01-06T00:00:00"/>
  </r>
  <r>
    <x v="1192"/>
    <m/>
    <s v="1552-6569"/>
    <s v="1051-2284"/>
    <s v="Journal Of Neuroimaging"/>
    <s v="Current publication"/>
    <s v="HOA"/>
    <s v="Society Owned"/>
    <s v="Standard Workflow"/>
    <s v="American Society of Neuroimaging"/>
    <m/>
    <n v="2700"/>
    <s v=""/>
    <s v=""/>
    <s v=""/>
    <s v=""/>
    <m/>
    <s v="CC-BY by mandate only"/>
    <s v="2019, 2020, 2021, 2022, 2023"/>
    <s v="10.1111/(ISSN)1552-6569"/>
    <s v="https://onlinelibrary.wiley.com/journal/15526569"/>
    <s v="Medicine"/>
    <s v="Neurology"/>
    <m/>
    <d v="2023-01-06T00:00:00"/>
    <s v=""/>
    <d v="2023-01-06T00:00:00"/>
  </r>
  <r>
    <x v="1193"/>
    <m/>
    <s v="1365-2834"/>
    <s v="0966-0429"/>
    <s v="Journal Of Nursing Management"/>
    <s v="Current publication"/>
    <s v="OA"/>
    <s v="Proprietary Owned"/>
    <s v="Standard Workflow"/>
    <s v="Blackwell/Hindawi"/>
    <s v="EEO flipped on 30/09/2022; Full OA from 01/01/2023 via Hindawi"/>
    <s v=""/>
    <n v="2340"/>
    <s v=""/>
    <n v="1872"/>
    <s v=""/>
    <m/>
    <s v="CC-BY for all"/>
    <s v="2019, 2020, 2021, 2022"/>
    <s v="10.1111/(ISSN)1365-2834"/>
    <s v="https://onlinelibrary.wiley.com/journal/jonm"/>
    <s v="Nursing, Dentistry &amp; Healthcare"/>
    <s v="Nursing General"/>
    <d v="2023-01-05T00:00:00"/>
    <d v="2023-01-19T00:00:00"/>
    <d v="2024-10-15T00:00:00"/>
    <d v="2024-03-04T00:00:00"/>
  </r>
  <r>
    <x v="1194"/>
    <m/>
    <s v="1873-1317"/>
    <s v="0272-6963"/>
    <s v="Journal Of Operations Management"/>
    <s v="Current publication"/>
    <s v="HOA"/>
    <s v="Society Owned"/>
    <s v="Standard Workflow"/>
    <s v="APICS, Inc."/>
    <m/>
    <n v="2700"/>
    <s v=""/>
    <s v=""/>
    <s v=""/>
    <s v=""/>
    <m/>
    <s v="CC-BY for all"/>
    <s v="2019, 2020, 2021, 2022, 2023"/>
    <s v="10.1002/(ISSN)1873-1317"/>
    <s v="https://onlinelibrary.wiley.com/journal/18731317"/>
    <s v="Business, Economics, Finance &amp; Accounting"/>
    <s v="Management"/>
    <m/>
    <d v="2023-01-06T00:00:00"/>
    <s v=""/>
    <d v="2023-01-06T00:00:00"/>
  </r>
  <r>
    <x v="1195"/>
    <m/>
    <s v="2044-8325"/>
    <s v="0963-1798"/>
    <s v="Journal Of Occupational And Organizational Psychology"/>
    <s v="Current publication"/>
    <s v="HOA"/>
    <s v="Society Owned"/>
    <s v="Standard Workflow"/>
    <s v="British Psychological Society (BPS)"/>
    <m/>
    <n v="2700"/>
    <s v=""/>
    <s v=""/>
    <s v=""/>
    <s v=""/>
    <m/>
    <s v="CC-BY-NC-ND"/>
    <s v="2019, 2020, 2021, 2022, 2023"/>
    <s v="10.1111/(ISSN)2044-8325"/>
    <s v="https://onlinelibrary.wiley.com/journal/20448325"/>
    <s v="Psychology"/>
    <s v="Organizational &amp; Industrial Psychology"/>
    <m/>
    <d v="2023-05-03T00:00:00"/>
    <s v=""/>
    <d v="2023-05-03T00:00:00"/>
  </r>
  <r>
    <x v="1196"/>
    <m/>
    <s v="1365-2842"/>
    <s v="0305-182X"/>
    <s v="Journal Of Oral Rehabilitation"/>
    <s v="Current publication"/>
    <s v="HOA"/>
    <s v="Proprietary Owned"/>
    <s v="Standard Workflow"/>
    <s v="Blackwell"/>
    <m/>
    <n v="2200"/>
    <s v=""/>
    <s v=""/>
    <s v=""/>
    <s v=""/>
    <m/>
    <s v="CC-BY for all"/>
    <s v="2019, 2020, 2021, 2022, 2023"/>
    <s v="10.1111/(ISSN)1365-2842"/>
    <s v="https://onlinelibrary.wiley.com/journal/13652842"/>
    <s v="Nursing, Dentistry &amp; Healthcare"/>
    <s v="Restorative Dentistry"/>
    <m/>
    <d v="2023-01-06T00:00:00"/>
    <s v=""/>
    <d v="2023-01-06T00:00:00"/>
  </r>
  <r>
    <x v="1197"/>
    <m/>
    <s v="2042-0064"/>
    <s v="2090-8059"/>
    <s v="Journal Of Osteoporosis"/>
    <s v="Current publication"/>
    <s v="OA"/>
    <s v="Proprietary Owned"/>
    <s v="Standard Workflow"/>
    <s v="Hindawi"/>
    <m/>
    <s v=""/>
    <n v="870"/>
    <s v=""/>
    <n v="696"/>
    <s v=""/>
    <m/>
    <s v="CC-BY for all"/>
    <s v="No"/>
    <s v="10.1155/1384"/>
    <s v="https://onlinelibrary.wiley.com/journal/1384"/>
    <s v="Health Sciences"/>
    <s v="Orthopedics"/>
    <d v="2023-01-05T00:00:00"/>
    <d v="2024-04-15T00:00:00"/>
    <d v="2024-10-15T00:00:00"/>
    <d v="2024-04-15T00:00:00"/>
  </r>
  <r>
    <x v="1198"/>
    <m/>
    <s v="2090-0015"/>
    <s v="2090-0007"/>
    <s v="Journal Of Transplantation"/>
    <s v="Current publication"/>
    <s v="OA"/>
    <s v="Proprietary Owned"/>
    <s v="Standard Workflow"/>
    <s v="Hindawi"/>
    <m/>
    <s v=""/>
    <n v="870"/>
    <s v=""/>
    <n v="696"/>
    <s v=""/>
    <m/>
    <s v="CC-BY for all"/>
    <s v="No"/>
    <s v="10.1155/9626"/>
    <s v="https://onlinelibrary.wiley.com/journal/9626"/>
    <s v="Health Sciences"/>
    <s v="Transplantation"/>
    <d v="2023-01-05T00:00:00"/>
    <d v="2024-04-15T00:00:00"/>
    <d v="2024-10-15T00:00:00"/>
    <d v="2024-04-15T00:00:00"/>
  </r>
  <r>
    <x v="1199"/>
    <m/>
    <s v="1600-0714"/>
    <s v="0904-2512"/>
    <s v="Journal Of Oral Pathology &amp; Medicine"/>
    <s v="Current publication"/>
    <s v="HOA"/>
    <s v="Proprietary Owned"/>
    <s v="Standard Workflow"/>
    <s v="Blackwell"/>
    <m/>
    <n v="2200"/>
    <s v=""/>
    <s v=""/>
    <s v=""/>
    <s v=""/>
    <m/>
    <s v="CC-BY for all"/>
    <s v="2019, 2020, 2021, 2022, 2023"/>
    <s v="10.1111/(ISSN)1600-0714"/>
    <s v="https://onlinelibrary.wiley.com/journal/16000714"/>
    <s v="Nursing, Dentistry &amp; Healthcare"/>
    <s v="Oral Pathology"/>
    <m/>
    <d v="2023-01-06T00:00:00"/>
    <s v=""/>
    <d v="2023-01-06T00:00:00"/>
  </r>
  <r>
    <x v="1200"/>
    <m/>
    <s v="2090-0058"/>
    <s v="2090-004X"/>
    <s v="Journal Of Ophthalmology"/>
    <s v="Current publication"/>
    <s v="OA"/>
    <s v="Proprietary Owned"/>
    <s v="Standard Workflow"/>
    <s v="Hindawi"/>
    <m/>
    <s v=""/>
    <n v="2630"/>
    <s v=""/>
    <n v="1912"/>
    <s v=""/>
    <m/>
    <s v="CC-BY for all"/>
    <s v="No"/>
    <s v="10.1155/3846"/>
    <s v="https://onlinelibrary.wiley.com/journal/3846"/>
    <s v="Health Sciences"/>
    <s v="Ophthalmology"/>
    <d v="2023-01-05T00:00:00"/>
    <d v="2024-04-15T00:00:00"/>
    <d v="2024-10-15T00:00:00"/>
    <d v="2024-04-15T00:00:00"/>
  </r>
  <r>
    <x v="1201"/>
    <m/>
    <s v="1467-9760"/>
    <s v="0963-8016"/>
    <s v="The Journal Of Political Philosophy"/>
    <s v="Current publication"/>
    <s v="HOA"/>
    <s v="Proprietary Owned"/>
    <s v="Standard Workflow"/>
    <s v="Blackwell"/>
    <m/>
    <n v="2200"/>
    <s v=""/>
    <s v=""/>
    <s v=""/>
    <s v=""/>
    <m/>
    <s v="CC-BY for all"/>
    <s v="2019, 2020, 2021, 2022, 2023"/>
    <s v="10.1111/(ISSN)1467-9760"/>
    <s v="https://onlinelibrary.wiley.com/journal/14679760"/>
    <s v="Humanities"/>
    <s v="Political &amp; Economic Philosophy"/>
    <m/>
    <d v="2023-01-06T00:00:00"/>
    <s v=""/>
    <d v="2023-01-06T00:00:00"/>
  </r>
  <r>
    <x v="1202"/>
    <m/>
    <s v="1532-849X"/>
    <s v="1059-941X"/>
    <s v="Journal Of Prosthodontics"/>
    <s v="Current publication"/>
    <s v="HOA"/>
    <s v="Society Owned"/>
    <s v="Standard Workflow"/>
    <s v="American College of Prosthodontists"/>
    <m/>
    <n v="2700"/>
    <s v=""/>
    <s v=""/>
    <s v=""/>
    <s v=""/>
    <m/>
    <s v="CC-BY for all"/>
    <s v="2019, 2020, 2021, 2022, 2023"/>
    <s v="10.1111/(ISSN)1532-849X"/>
    <s v="https://onlinelibrary.wiley.com/journal/1532849X"/>
    <s v="Nursing, Dentistry &amp; Healthcare"/>
    <s v="Prosthodontics"/>
    <m/>
    <d v="2023-01-06T00:00:00"/>
    <s v=""/>
    <d v="2023-01-06T00:00:00"/>
  </r>
  <r>
    <x v="1203"/>
    <m/>
    <s v="1467-6494"/>
    <s v="0022-3506"/>
    <s v="Journal Of Personality"/>
    <s v="Current publication"/>
    <s v="HOA"/>
    <s v="Proprietary Owned"/>
    <s v="Standard Workflow"/>
    <s v="Blackwell"/>
    <m/>
    <n v="2200"/>
    <s v=""/>
    <s v=""/>
    <s v=""/>
    <s v=""/>
    <m/>
    <s v="CC-BY for all"/>
    <s v="2019, 2020, 2021, 2022, 2023"/>
    <s v="10.1111/(ISSN)1467-6494"/>
    <s v="https://onlinelibrary.wiley.com/journal/14676494"/>
    <s v="Psychology"/>
    <s v="Personality &amp; Individual Differences"/>
    <m/>
    <d v="2023-01-06T00:00:00"/>
    <s v=""/>
    <d v="2023-01-06T00:00:00"/>
  </r>
  <r>
    <x v="1204"/>
    <m/>
    <s v="1554-527X"/>
    <s v="0736-0266"/>
    <s v="Journal Of Orthopaedic Research"/>
    <s v="Current publication"/>
    <s v="HOA"/>
    <s v="Society Owned"/>
    <s v="Standard Workflow"/>
    <s v="Orthopaedic Research Society"/>
    <m/>
    <n v="2700"/>
    <s v=""/>
    <s v=""/>
    <s v=""/>
    <s v=""/>
    <m/>
    <s v="CC-BY only"/>
    <s v="2019, 2020, 2021, 2022, 2023"/>
    <s v="10.1002/(ISSN)1554-527X"/>
    <s v="https://onlinelibrary.wiley.com/journal/1554527X"/>
    <s v="Medicine"/>
    <s v="Orthopedics"/>
    <m/>
    <d v="2023-05-03T00:00:00"/>
    <s v=""/>
    <d v="2023-05-03T00:00:00"/>
  </r>
  <r>
    <x v="1205"/>
    <m/>
    <s v="1532-7795"/>
    <s v="1050-8392"/>
    <s v="Journal Of Research On Adolescence"/>
    <s v="Current publication"/>
    <s v="HOA"/>
    <s v="Society Owned"/>
    <s v="Standard Workflow"/>
    <s v="Society for Research on Adolescence"/>
    <m/>
    <n v="2700"/>
    <s v=""/>
    <s v=""/>
    <s v=""/>
    <s v=""/>
    <m/>
    <s v="CC-BY for all"/>
    <s v="2019, 2020, 2021, 2022, 2023"/>
    <s v="10.1111/(ISSN)1532-7795"/>
    <s v="https://onlinelibrary.wiley.com/journal/15327795"/>
    <s v="Psychology"/>
    <s v="Developmental Psychology"/>
    <m/>
    <d v="2023-05-03T00:00:00"/>
    <s v=""/>
    <d v="2023-05-03T00:00:00"/>
  </r>
  <r>
    <x v="1206"/>
    <m/>
    <s v="1755-6686"/>
    <s v="1755-6678"/>
    <s v="Journal Of Renal Care"/>
    <s v="Current publication"/>
    <s v="HOA"/>
    <s v="Society Owned"/>
    <s v="Standard Workflow"/>
    <s v="European Dialysis &amp; Transplant Nurses Association/European Renal Care Association"/>
    <m/>
    <n v="2700"/>
    <s v=""/>
    <s v=""/>
    <s v=""/>
    <s v=""/>
    <m/>
    <s v="CC-BY for all"/>
    <s v="2019, 2020, 2021, 2022, 2023"/>
    <s v="10.1111/(ISSN)1755-6686"/>
    <s v="https://onlinelibrary.wiley.com/journal/17556686"/>
    <s v="Nursing, Dentistry &amp; Healthcare"/>
    <s v="Nursing General"/>
    <m/>
    <d v="2023-05-03T00:00:00"/>
    <s v=""/>
    <d v="2023-05-03T00:00:00"/>
  </r>
  <r>
    <x v="1207"/>
    <m/>
    <s v="1467-9795"/>
    <s v="0384-9694"/>
    <s v="Journal Of Religious Ethics"/>
    <s v="Current publication"/>
    <s v="HOA"/>
    <s v="Society Owned"/>
    <s v="Standard Workflow"/>
    <s v="Editorial Board"/>
    <m/>
    <n v="2700"/>
    <s v=""/>
    <s v=""/>
    <s v=""/>
    <s v=""/>
    <m/>
    <s v="CC-BY for all"/>
    <s v="2019, 2020, 2021, 2022, 2023"/>
    <s v="10.1111/(ISSN)1467-9795"/>
    <s v="https://onlinelibrary.wiley.com/journal/14679795"/>
    <s v="Humanities"/>
    <s v="Religious Ethics"/>
    <m/>
    <d v="2023-01-06T00:00:00"/>
    <s v=""/>
    <d v="2023-01-06T00:00:00"/>
  </r>
  <r>
    <x v="1208"/>
    <m/>
    <s v="1467-9809"/>
    <s v="0022-4227"/>
    <s v="Journal Of Religious History"/>
    <s v="Current publication"/>
    <s v="HOA"/>
    <s v="Society Owned"/>
    <s v="Standard Workflow"/>
    <s v="Religious History Society"/>
    <m/>
    <n v="2700"/>
    <s v=""/>
    <s v=""/>
    <s v=""/>
    <s v=""/>
    <m/>
    <s v="CC-BY for all"/>
    <s v="2019, 2020, 2021, 2022, 2023"/>
    <s v="10.1111/(ISSN)1467-9809"/>
    <s v="https://onlinelibrary.wiley.com/journal/14679809"/>
    <s v="Humanities"/>
    <s v="History of Religion"/>
    <m/>
    <d v="2023-05-03T00:00:00"/>
    <s v=""/>
    <d v="2023-05-03T00:00:00"/>
  </r>
  <r>
    <x v="1209"/>
    <m/>
    <s v="1539-6975"/>
    <s v="0022-4367"/>
    <s v="Journal Of Risk And Insurance"/>
    <s v="Current publication"/>
    <s v="HOA"/>
    <s v="Society Owned"/>
    <s v="Standard Workflow"/>
    <s v="American Risk and Insurance Association"/>
    <m/>
    <n v="2700"/>
    <s v=""/>
    <s v=""/>
    <s v=""/>
    <s v=""/>
    <m/>
    <s v="CC-BY for all"/>
    <s v="2019, 2020, 2021, 2022, 2023"/>
    <s v="10.1111/(ISSN)1539-6975"/>
    <s v="https://onlinelibrary.wiley.com/journal/15396975"/>
    <s v="Business, Economics, Finance &amp; Accounting"/>
    <s v="Insurance &amp; Risk Management"/>
    <m/>
    <d v="2023-01-06T00:00:00"/>
    <s v=""/>
    <d v="2023-01-06T00:00:00"/>
  </r>
  <r>
    <x v="1210"/>
    <m/>
    <s v="1687-9619"/>
    <s v="1687-9600"/>
    <s v="Journal Of Robotics"/>
    <s v="Current publication"/>
    <s v="OA"/>
    <s v="Proprietary Owned"/>
    <s v="Standard Workflow"/>
    <s v="Hindawi"/>
    <m/>
    <s v=""/>
    <n v="960"/>
    <s v=""/>
    <n v="696"/>
    <s v=""/>
    <m/>
    <s v="CC-BY for all"/>
    <s v="No"/>
    <s v="10.1155/9140"/>
    <s v="https://onlinelibrary.wiley.com/journal/9140"/>
    <s v="Physical Sciences &amp; Engineering"/>
    <s v="Robotics"/>
    <d v="2023-01-05T00:00:00"/>
    <d v="2024-04-15T00:00:00"/>
    <d v="2024-10-15T00:00:00"/>
    <d v="2024-04-15T00:00:00"/>
  </r>
  <r>
    <x v="1211"/>
    <m/>
    <s v="1467-9787"/>
    <s v="0022-4146"/>
    <s v="Journal Of Regional Science"/>
    <s v="Current publication"/>
    <s v="HOA"/>
    <s v="Proprietary Owned"/>
    <s v="Standard Workflow"/>
    <s v="Blackwell"/>
    <m/>
    <n v="2200"/>
    <s v=""/>
    <s v=""/>
    <s v=""/>
    <s v=""/>
    <m/>
    <s v="CC-BY for all"/>
    <s v="2019, 2020, 2021, 2022, 2023"/>
    <s v="10.1111/(ISSN)1467-9787"/>
    <s v="https://onlinelibrary.wiley.com/journal/14679787"/>
    <s v="Social &amp; Behavioral Sciences"/>
    <s v="Regional Studies"/>
    <m/>
    <d v="2023-01-06T00:00:00"/>
    <s v=""/>
    <d v="2023-01-06T00:00:00"/>
  </r>
  <r>
    <x v="1212"/>
    <m/>
    <s v="1746-1561"/>
    <s v="0022-4391"/>
    <s v="Journal Of School Health"/>
    <s v="Current publication"/>
    <s v="HOA"/>
    <s v="Society Owned"/>
    <s v="Standard Workflow"/>
    <s v="American School Health Association"/>
    <m/>
    <n v="2700"/>
    <s v=""/>
    <s v=""/>
    <s v=""/>
    <s v=""/>
    <m/>
    <s v="CC-BY for all"/>
    <s v="2019, 2020, 2021, 2022, 2023"/>
    <s v="10.1111/(ISSN)1746-1561"/>
    <s v="https://onlinelibrary.wiley.com/journal/17461561"/>
    <s v="Nursing, Dentistry &amp; Healthcare"/>
    <s v="Child &amp; Family Health &amp; Social Care"/>
    <m/>
    <d v="2023-01-06T00:00:00"/>
    <s v=""/>
    <d v="2023-01-06T00:00:00"/>
  </r>
  <r>
    <x v="1213"/>
    <m/>
    <s v="1540-4560"/>
    <s v="0022-4537"/>
    <s v="Journal Of Social Issues"/>
    <s v="Current publication"/>
    <s v="HOA"/>
    <s v="Society Owned"/>
    <s v="Standard Workflow"/>
    <s v="Society for the Psychological Study of Social Issues"/>
    <m/>
    <n v="2700"/>
    <s v=""/>
    <s v=""/>
    <s v=""/>
    <s v=""/>
    <m/>
    <s v="CC-BY for all"/>
    <s v="2019, 2020, 2021, 2022, 2023"/>
    <s v="10.1111/(ISSN)1540-4560"/>
    <s v="https://spssi.onlinelibrary.wiley.com/journal/15404560"/>
    <s v="Psychology"/>
    <s v="Social Psychology"/>
    <m/>
    <d v="2023-01-06T00:00:00"/>
    <s v=""/>
    <d v="2023-01-06T00:00:00"/>
  </r>
  <r>
    <x v="1214"/>
    <m/>
    <s v="1467-9841"/>
    <s v="1360-6441"/>
    <s v="Journal Of Sociolinguistics"/>
    <s v="Current publication"/>
    <s v="HOA"/>
    <s v="Proprietary Owned"/>
    <s v="Standard Workflow"/>
    <s v="Blackwell"/>
    <m/>
    <n v="2200"/>
    <s v=""/>
    <s v=""/>
    <s v=""/>
    <s v=""/>
    <m/>
    <s v="CC-BY for all"/>
    <s v="2019, 2020, 2021, 2022, 2023"/>
    <s v="10.1111/(ISSN)1467-9841"/>
    <s v="https://onlinelibrary.wiley.com/journal/14679841"/>
    <s v="Humanities"/>
    <s v="Linguistic Anthropology"/>
    <m/>
    <d v="2023-01-06T00:00:00"/>
    <s v=""/>
    <d v="2023-01-06T00:00:00"/>
  </r>
  <r>
    <x v="1215"/>
    <m/>
    <s v="1467-9833"/>
    <s v="0047-2786"/>
    <s v="Journal Of Social Philosophy"/>
    <s v="Current publication"/>
    <s v="HOA"/>
    <s v="Proprietary Owned"/>
    <s v="Standard Workflow"/>
    <s v="Blackwell"/>
    <m/>
    <n v="2200"/>
    <s v=""/>
    <s v=""/>
    <s v=""/>
    <s v=""/>
    <m/>
    <s v="CC-BY for all"/>
    <s v="2019, 2020, 2021, 2022, 2023"/>
    <s v="10.1111/(ISSN)1467-9833"/>
    <s v="https://onlinelibrary.wiley.com/journal/14679833"/>
    <s v="Humanities"/>
    <s v="Social Philosophy"/>
    <m/>
    <d v="2023-01-06T00:00:00"/>
    <s v=""/>
    <d v="2023-01-06T00:00:00"/>
  </r>
  <r>
    <x v="1216"/>
    <m/>
    <s v="1745-459X"/>
    <s v="0887-8250"/>
    <s v="Journal Of Sensory Studies"/>
    <s v="Current publication"/>
    <s v="HOA"/>
    <s v="Proprietary Owned"/>
    <s v="Standard Workflow"/>
    <s v="Blackwell"/>
    <m/>
    <n v="2200"/>
    <s v=""/>
    <s v=""/>
    <s v=""/>
    <s v=""/>
    <m/>
    <s v="CC-BY for all"/>
    <s v="2019, 2020, 2021, 2022, 2023"/>
    <s v="10.1111/(ISSN)1745-459X"/>
    <s v="https://onlinelibrary.wiley.com/journal/1745459X"/>
    <s v="Agriculture, Aquaculture &amp; Food Science"/>
    <s v="General &amp; Introductory Food Science &amp; Technology"/>
    <m/>
    <d v="2023-01-06T00:00:00"/>
    <s v=""/>
    <d v="2023-01-06T00:00:00"/>
  </r>
  <r>
    <x v="1217"/>
    <m/>
    <s v="1687-9694"/>
    <s v="1687-9686"/>
    <s v="Journal Of Tropical Medicine"/>
    <s v="Current publication"/>
    <s v="OA"/>
    <s v="Proprietary Owned"/>
    <s v="Standard Workflow"/>
    <s v="Hindawi"/>
    <m/>
    <s v=""/>
    <n v="1410"/>
    <s v=""/>
    <n v="1128"/>
    <s v=""/>
    <m/>
    <s v="CC-BY for all"/>
    <s v="No"/>
    <s v="10.1155/2720"/>
    <s v="https://onlinelibrary.wiley.com/journal/2720"/>
    <s v="Health Sciences"/>
    <s v="Travel / Tropical Medicine"/>
    <d v="2023-01-05T00:00:00"/>
    <d v="2024-04-15T00:00:00"/>
    <d v="2024-10-15T00:00:00"/>
    <d v="2024-04-15T00:00:00"/>
  </r>
  <r>
    <x v="1218"/>
    <m/>
    <s v="2090-2735"/>
    <s v="2090-2727"/>
    <s v="Journal Of Pregnancy"/>
    <s v="Current publication"/>
    <s v="OA"/>
    <s v="Proprietary Owned"/>
    <s v="Standard Workflow"/>
    <s v="Hindawi"/>
    <m/>
    <s v=""/>
    <n v="870"/>
    <s v=""/>
    <n v="696"/>
    <s v=""/>
    <m/>
    <s v="CC-BY for all"/>
    <s v="No"/>
    <s v="10.1155/7097"/>
    <s v="https://onlinelibrary.wiley.com/journal/7097"/>
    <s v="Health Sciences"/>
    <s v="Obstetrics &amp; Gynecology"/>
    <d v="2023-01-05T00:00:00"/>
    <d v="2024-04-15T00:00:00"/>
    <d v="2024-10-15T00:00:00"/>
    <d v="2024-04-15T00:00:00"/>
  </r>
  <r>
    <x v="1219"/>
    <m/>
    <s v="1687-9538"/>
    <s v="1687-952X"/>
    <s v="Journal Of Probability And Statistics"/>
    <s v="Current publication"/>
    <s v="OA"/>
    <s v="Proprietary Owned"/>
    <s v="Standard Workflow"/>
    <s v="Hindawi"/>
    <m/>
    <s v=""/>
    <n v="980"/>
    <s v=""/>
    <n v="784"/>
    <s v=""/>
    <m/>
    <s v="CC-BY for all"/>
    <s v="No"/>
    <s v="10.1155/5139"/>
    <s v="https://onlinelibrary.wiley.com/journal/5139"/>
    <s v="Physical Sciences &amp; Engineering"/>
    <s v="Probability &amp; Mathematical Statistics"/>
    <d v="2023-01-05T00:00:00"/>
    <d v="2024-04-15T00:00:00"/>
    <d v="2024-10-15T00:00:00"/>
    <d v="2024-04-15T00:00:00"/>
  </r>
  <r>
    <x v="1220"/>
    <m/>
    <s v="1440-1754"/>
    <s v="1034-4810"/>
    <s v="Journal Of Paediatrics And Child Health"/>
    <s v="Current publication"/>
    <s v="HOA"/>
    <s v="Society Owned"/>
    <s v="Standard Workflow"/>
    <s v="The Royal Australasian College of Physicians"/>
    <m/>
    <n v="2700"/>
    <s v=""/>
    <s v=""/>
    <s v=""/>
    <s v=""/>
    <m/>
    <s v="CC-BY only"/>
    <s v="2019, 2020, 2021, 2022, 2023"/>
    <s v="10.1111/(ISSN)1440-1754"/>
    <s v="https://onlinelibrary.wiley.com/journal/14401754"/>
    <s v="Medicine"/>
    <s v="Pediatrics"/>
    <m/>
    <d v="2023-05-03T00:00:00"/>
    <s v=""/>
    <d v="2023-05-03T00:00:00"/>
  </r>
  <r>
    <x v="1221"/>
    <m/>
    <s v="1540-5931"/>
    <s v="0022-3840"/>
    <s v="The Journal Of Popular Culture"/>
    <s v="Current publication"/>
    <s v="HOA"/>
    <s v="Proprietary Owned"/>
    <s v="Standard Workflow"/>
    <s v="Blackwell"/>
    <m/>
    <n v="2200"/>
    <s v=""/>
    <s v=""/>
    <s v=""/>
    <s v=""/>
    <m/>
    <s v="CC-BY for all"/>
    <s v="2019, 2020, 2021, 2022, 2023"/>
    <s v="10.1111/(ISSN)1540-5931"/>
    <s v="https://onlinelibrary.wiley.com/journal/15405931"/>
    <s v="Humanities"/>
    <s v="Popular Culture"/>
    <m/>
    <d v="2023-01-06T00:00:00"/>
    <s v=""/>
    <d v="2023-01-06T00:00:00"/>
  </r>
  <r>
    <x v="1222"/>
    <m/>
    <s v="1365-2664"/>
    <s v="0021-8901"/>
    <s v="Journal Of Applied Ecology"/>
    <s v="Current publication"/>
    <s v="HOA"/>
    <s v="Society Owned"/>
    <s v="Standard Workflow"/>
    <s v="British Ecological Society"/>
    <m/>
    <n v="2700"/>
    <s v=""/>
    <s v=""/>
    <s v=""/>
    <s v=""/>
    <m/>
    <s v="CC-BY for all"/>
    <s v="2019, 2020, 2021, 2022, 2023"/>
    <s v="10.1111/(ISSN)1365-2664"/>
    <s v="https://besjournals.onlinelibrary.wiley.com/journal/13652664"/>
    <s v="Life Sciences"/>
    <s v="Applied Ecology"/>
    <m/>
    <d v="2023-01-06T00:00:00"/>
    <s v=""/>
    <d v="2023-01-06T00:00:00"/>
  </r>
  <r>
    <x v="1223"/>
    <m/>
    <s v="1941-2444"/>
    <s v="0148-6071"/>
    <s v="Journal Of Parenteral And Enteral Nutrition"/>
    <s v="Current publication"/>
    <s v="HOA"/>
    <s v="Society Owned"/>
    <s v="Standard Workflow"/>
    <s v="American Society for Parenteral and Enteral Nutrition"/>
    <m/>
    <n v="2700"/>
    <s v=""/>
    <s v=""/>
    <s v=""/>
    <s v=""/>
    <m/>
    <s v="CC-BY by mandate only"/>
    <s v="2019, 2020, 2021, 2022, 2023"/>
    <s v="10.1002/(ISSN)1941-2444"/>
    <s v="https://onlinelibrary.wiley.com/journal/19412444"/>
    <s v="Nursing, Dentistry &amp; Healthcare"/>
    <s v="Nutrition &amp; Dietetics General"/>
    <m/>
    <d v="2023-01-06T00:00:00"/>
    <s v=""/>
    <d v="2023-01-06T00:00:00"/>
  </r>
  <r>
    <x v="1224"/>
    <m/>
    <s v="1943-3670"/>
    <s v="0022-3492"/>
    <s v="Journal Of Periodontology"/>
    <s v="Current publication"/>
    <s v="HOA"/>
    <s v="Society Owned"/>
    <s v="Standard Workflow"/>
    <s v="American Academy of Periodontology"/>
    <m/>
    <n v="3150"/>
    <s v=""/>
    <s v=""/>
    <s v=""/>
    <s v=""/>
    <m/>
    <s v="CC-BY for all"/>
    <s v="2019, 2020, 2021, 2022, 2023"/>
    <s v="10.1002/(ISSN)1943-3670"/>
    <s v="https://onlinelibrary.wiley.com/journal/19433670"/>
    <s v="Nursing, Dentistry &amp; Healthcare"/>
    <s v="General Dentistry"/>
    <m/>
    <d v="2023-01-06T00:00:00"/>
    <s v=""/>
    <d v="2023-01-06T00:00:00"/>
  </r>
  <r>
    <x v="1225"/>
    <m/>
    <s v="1467-9779"/>
    <s v="1097-3923"/>
    <s v="Journal Of Public Economic Theory"/>
    <s v="Current publication"/>
    <s v="HOA"/>
    <s v="Proprietary Owned"/>
    <s v="Standard Workflow"/>
    <s v="Blackwell"/>
    <m/>
    <n v="2200"/>
    <s v=""/>
    <s v=""/>
    <s v=""/>
    <s v=""/>
    <m/>
    <s v="CC-BY for all"/>
    <s v="2019, 2020, 2021, 2022, 2023"/>
    <s v="10.1111/(ISSN)1467-9779"/>
    <s v="https://onlinelibrary.wiley.com/journal/14679779"/>
    <s v="Business, Economics, Finance &amp; Accounting"/>
    <s v="Public Economics"/>
    <m/>
    <d v="2023-01-06T00:00:00"/>
    <s v=""/>
    <d v="2023-01-06T00:00:00"/>
  </r>
  <r>
    <x v="1226"/>
    <m/>
    <s v="1747-5457"/>
    <s v="0141-6421"/>
    <s v="Journal Of Petroleum Geology"/>
    <s v="Current publication"/>
    <s v="HOA"/>
    <s v="Society Owned"/>
    <s v="Standard Workflow"/>
    <s v="Scientific Press"/>
    <m/>
    <n v="2700"/>
    <s v=""/>
    <s v=""/>
    <s v=""/>
    <s v=""/>
    <m/>
    <s v="CC-BY only"/>
    <s v="2019, 2020, 2021, 2022, 2023"/>
    <s v="10.1111/(ISSN)1747-5457"/>
    <s v="https://onlinelibrary.wiley.com/journal/17475457"/>
    <s v="Earth, Space &amp; Environmental Sciences"/>
    <s v="Economic &amp; Applied Geology"/>
    <m/>
    <d v="2023-05-03T00:00:00"/>
    <s v=""/>
    <d v="2023-05-03T00:00:00"/>
  </r>
  <r>
    <x v="1227"/>
    <m/>
    <s v="1439-0434"/>
    <s v="0931-1785"/>
    <s v="Journal Of Phytopathology"/>
    <s v="Current publication"/>
    <s v="HOA"/>
    <s v="Proprietary Owned"/>
    <s v="Standard Workflow"/>
    <s v="Blackwell"/>
    <m/>
    <n v="2200"/>
    <s v=""/>
    <s v=""/>
    <s v=""/>
    <s v=""/>
    <m/>
    <s v="CC-BY for all"/>
    <s v="2019, 2020, 2021, 2022, 2023"/>
    <s v="10.1111/(ISSN)1439-0434"/>
    <s v="https://onlinelibrary.wiley.com/journal/14390434"/>
    <s v="Life Sciences"/>
    <s v="Plant Pathology"/>
    <m/>
    <d v="2023-01-06T00:00:00"/>
    <s v=""/>
    <d v="2023-01-06T00:00:00"/>
  </r>
  <r>
    <x v="1228"/>
    <m/>
    <s v="1752-7325"/>
    <s v="0022-4006"/>
    <s v="Journal Of Public Health Dentistry"/>
    <s v="Current publication"/>
    <s v="HOA"/>
    <s v="Society Owned"/>
    <s v="Standard Workflow"/>
    <s v="American Association of Public Health Dentistry"/>
    <m/>
    <n v="2700"/>
    <s v=""/>
    <s v=""/>
    <s v=""/>
    <s v=""/>
    <m/>
    <s v="CC-BY for all"/>
    <s v="2019, 2020, 2021, 2022, 2023"/>
    <s v="10.1111/(ISSN)1752-7325"/>
    <s v="https://onlinelibrary.wiley.com/journal/17527325"/>
    <s v="Nursing, Dentistry &amp; Healthcare"/>
    <s v="Community Dentistry &amp; Public Health"/>
    <m/>
    <d v="2023-01-06T00:00:00"/>
    <s v=""/>
    <d v="2023-01-06T00:00:00"/>
  </r>
  <r>
    <x v="1229"/>
    <m/>
    <s v="1600-079X"/>
    <s v="0742-3098"/>
    <s v="Journal Of Pineal Research"/>
    <s v="Current publication"/>
    <s v="HOA"/>
    <s v="Proprietary Owned"/>
    <s v="Standard Workflow"/>
    <s v="Blackwell"/>
    <m/>
    <n v="2200"/>
    <s v=""/>
    <s v=""/>
    <s v=""/>
    <s v=""/>
    <m/>
    <s v="CC-BY for all"/>
    <s v="2019, 2020, 2021, 2022, 2023"/>
    <s v="10.1111/(ISSN)1600-079X"/>
    <s v="https://onlinelibrary.wiley.com/journal/1600079X"/>
    <s v="Life Sciences"/>
    <s v="Neuroscience"/>
    <m/>
    <d v="2023-01-06T00:00:00"/>
    <s v=""/>
    <d v="2023-01-06T00:00:00"/>
  </r>
  <r>
    <x v="1230"/>
    <m/>
    <s v="1540-5885"/>
    <s v="0737-6782"/>
    <s v="Journal Of Product Innovation Management"/>
    <s v="Current publication"/>
    <s v="HOA"/>
    <s v="Society Owned"/>
    <s v="Standard Workflow"/>
    <s v="Product Development &amp; Management Association"/>
    <m/>
    <n v="2700"/>
    <s v=""/>
    <s v=""/>
    <s v=""/>
    <s v=""/>
    <m/>
    <s v="CC-BY for all"/>
    <s v="2019, 2020, 2021, 2022, 2023"/>
    <s v="10.1111/(ISSN)1540-5885"/>
    <s v="https://onlinelibrary.wiley.com/journal/15405885"/>
    <s v="Business, Economics, Finance &amp; Accounting"/>
    <s v="Creativity &amp; Innovation Management"/>
    <m/>
    <d v="2023-05-03T00:00:00"/>
    <s v=""/>
    <d v="2023-05-03T00:00:00"/>
  </r>
  <r>
    <x v="1231"/>
    <s v="2045"/>
    <s v="1522-2624"/>
    <s v="1436-8730"/>
    <s v="Journal Of Plant Nutrition And Soil Science"/>
    <s v="Current publication"/>
    <s v="HOA"/>
    <s v="Proprietary Owned"/>
    <s v="Standard Workflow"/>
    <s v="Wiley-VCH"/>
    <m/>
    <n v="2200"/>
    <s v=""/>
    <s v=""/>
    <s v=""/>
    <s v=""/>
    <m/>
    <s v="CC-BY for all"/>
    <s v="2019, 2020, 2021, 2022, 2023"/>
    <s v="10.1002/(ISSN)1522-2624"/>
    <s v="https://onlinelibrary.wiley.com/journal/15222624"/>
    <s v="Agriculture, Aquaculture &amp; Food Science"/>
    <s v="Soil"/>
    <m/>
    <d v="2024-03-14T00:00:00"/>
    <s v=""/>
    <d v="2024-03-14T00:00:00"/>
  </r>
  <r>
    <x v="1232"/>
    <m/>
    <s v="1365-2850"/>
    <s v="1351-0126"/>
    <s v="Journal Of Psychiatric And Mental Health Nursing"/>
    <s v="Current publication"/>
    <s v="HOA"/>
    <s v="Proprietary Owned"/>
    <s v="Standard Workflow"/>
    <s v="Blackwell"/>
    <m/>
    <n v="2200"/>
    <s v=""/>
    <s v=""/>
    <s v=""/>
    <s v=""/>
    <m/>
    <s v="CC-BY for all"/>
    <s v="2019, 2020, 2021, 2022, 2023"/>
    <s v="10.1111/(ISSN)1365-2850"/>
    <s v="https://onlinelibrary.wiley.com/journal/13652850"/>
    <s v="Nursing, Dentistry &amp; Healthcare"/>
    <s v="Nursing General"/>
    <m/>
    <d v="2023-01-06T00:00:00"/>
    <s v=""/>
    <d v="2023-01-06T00:00:00"/>
  </r>
  <r>
    <x v="1233"/>
    <m/>
    <s v="1439-0396"/>
    <s v="0931-2439"/>
    <s v="Journal Of Animal Physiology And Animal Nutrition"/>
    <s v="Current publication"/>
    <s v="HOA"/>
    <s v="Proprietary Owned"/>
    <s v="Standard Workflow"/>
    <s v="Blackwell"/>
    <m/>
    <n v="2200"/>
    <s v=""/>
    <s v=""/>
    <s v=""/>
    <s v=""/>
    <m/>
    <s v="CC-BY for all"/>
    <s v="2019, 2020, 2021, 2022, 2023"/>
    <s v="10.1111/(ISSN)1439-0396"/>
    <s v="https://onlinelibrary.wiley.com/journal/14390396"/>
    <s v="Agriculture, Aquaculture &amp; Food Science"/>
    <s v="Feed"/>
    <m/>
    <d v="2023-01-06T00:00:00"/>
    <s v=""/>
    <d v="2023-01-06T00:00:00"/>
  </r>
  <r>
    <x v="1234"/>
    <m/>
    <s v="1536-4801"/>
    <s v="0277-2116"/>
    <s v="Journal Of Pediatric Gastroenterology And Nutrition"/>
    <s v="Current publication"/>
    <s v="HOA"/>
    <s v="Society Owned"/>
    <s v="Standard Workflow"/>
    <s v="European Society of Pediatric Gastroenterology, Hepatology and Nutrition (ESPGHAN) AND North American Society for Pediatric Gastroenterology, Hepatology and Nutrition (NASPGHAN)"/>
    <m/>
    <n v="2700"/>
    <s v=""/>
    <s v=""/>
    <s v=""/>
    <s v=""/>
    <m/>
    <s v="Subscription CTA"/>
    <s v="No"/>
    <s v="10.1002/(ISSN)1536-4801"/>
    <s v="https://onlinelibrary.wiley.com/journal/15364801"/>
    <s v="Health Sciences"/>
    <s v="Gastroenterology &amp; Hepatology"/>
    <d v="2023-12-13T00:00:00"/>
    <d v="2024-09-05T00:00:00"/>
    <s v=""/>
    <d v="2024-09-05T00:00:00"/>
  </r>
  <r>
    <x v="1235"/>
    <m/>
    <s v="1741-1130"/>
    <s v="1741-1122"/>
    <s v="Journal Of Policy And Practice In Intellectual Disabilities"/>
    <s v="Current publication"/>
    <s v="HOA"/>
    <s v="Joint Owned"/>
    <s v="Standard Workflow"/>
    <s v="Blackwell &amp; International Association of the Scientific Study of Intellectual Disabilities"/>
    <m/>
    <n v="2200"/>
    <s v=""/>
    <s v=""/>
    <s v=""/>
    <s v=""/>
    <m/>
    <s v="CC-BY for all"/>
    <s v="2019, 2020, 2021, 2022, 2023"/>
    <s v="10.1111/(ISSN)1741-1130"/>
    <s v="https://onlinelibrary.wiley.com/journal/17411130"/>
    <s v="Nursing, Dentistry &amp; Healthcare"/>
    <s v="Intellectual Disability"/>
    <m/>
    <d v="2023-01-06T00:00:00"/>
    <s v=""/>
    <d v="2023-01-06T00:00:00"/>
  </r>
  <r>
    <x v="1236"/>
    <m/>
    <s v="2055-2335"/>
    <s v="1445-937X"/>
    <s v="Journal Of Pharmacy Practice And Research"/>
    <s v="Current publication"/>
    <s v="HOA"/>
    <s v="Society Owned"/>
    <s v="Standard Workflow"/>
    <s v="Society of Hospital Pharmacists of Australia (SHPA)"/>
    <m/>
    <n v="2700"/>
    <s v=""/>
    <s v=""/>
    <s v=""/>
    <s v=""/>
    <m/>
    <s v="CC-BY for all"/>
    <s v="2019, 2020, 2021, 2022, 2023"/>
    <s v="10.1002/(ISSN)2055-2335"/>
    <s v="https://onlinelibrary.wiley.com/journal/20552335"/>
    <s v="Medicine"/>
    <s v="Pharmacy"/>
    <m/>
    <d v="2023-05-03T00:00:00"/>
    <s v=""/>
    <d v="2023-05-03T00:00:00"/>
  </r>
  <r>
    <x v="1237"/>
    <m/>
    <s v="2691-171X"/>
    <m/>
    <s v="Jpgn Reports"/>
    <s v="Current publication"/>
    <s v="OA"/>
    <s v="Society Owned"/>
    <s v="Standard Workflow"/>
    <s v="European Society of Pediatric Gastroenterology, Hepatology and Nutrition (ESPGHAN) AND North American Society for Pediatric Gastroenterology, Hepatology and Nutrition (NASPGHAN)"/>
    <m/>
    <s v=""/>
    <n v="1650"/>
    <s v=""/>
    <n v="1320"/>
    <s v=""/>
    <m/>
    <s v="CC-BY"/>
    <s v="No"/>
    <s v="10.1002/(ISSN)2691-171X"/>
    <s v="https://onlinelibrary.wiley.com/journal/2691171X"/>
    <s v="Health Sciences"/>
    <s v="Gastroenterology &amp; Hepatology"/>
    <d v="2023-12-13T00:00:00"/>
    <d v="2024-09-05T00:00:00"/>
    <d v="2023-10-06T00:00:00"/>
    <d v="2024-09-05T00:00:00"/>
  </r>
  <r>
    <x v="1238"/>
    <m/>
    <s v="1529-8817"/>
    <s v="0022-3646"/>
    <s v="Journal Of Phycology"/>
    <s v="Current publication"/>
    <s v="HOA"/>
    <s v="Society Owned"/>
    <s v="Standard Workflow"/>
    <s v="Phycological Society of America"/>
    <m/>
    <n v="2700"/>
    <s v=""/>
    <s v=""/>
    <s v=""/>
    <s v=""/>
    <m/>
    <s v="CC-BY only"/>
    <s v="2019, 2020, 2021, 2022, 2023"/>
    <s v="10.1111/(ISSN)1529-8817"/>
    <s v="https://onlinelibrary.wiley.com/journal/15298817"/>
    <s v="Life Sciences"/>
    <s v="Phycology"/>
    <m/>
    <d v="2023-05-03T00:00:00"/>
    <s v=""/>
    <d v="2023-05-03T00:00:00"/>
  </r>
  <r>
    <x v="1239"/>
    <m/>
    <s v="1099-1417"/>
    <s v="0267-8179"/>
    <s v="Journal Of Quaternary Science"/>
    <s v="Current publication"/>
    <s v="HOA"/>
    <s v="Society Owned"/>
    <s v="Standard Workflow"/>
    <s v="Quaternary Research Association"/>
    <m/>
    <n v="2700"/>
    <s v=""/>
    <s v=""/>
    <s v=""/>
    <s v=""/>
    <m/>
    <s v="CC-BY only"/>
    <s v="2019, 2020, 2021, 2022, 2023"/>
    <s v="10.1002/(ISSN)1099-1417"/>
    <s v="https://onlinelibrary.wiley.com/journal/10991417"/>
    <s v="Earth, Space &amp; Environmental Sciences"/>
    <s v="Quaternary Science &amp; Glaciology"/>
    <m/>
    <d v="2023-05-03T00:00:00"/>
    <s v=""/>
    <d v="2023-05-03T00:00:00"/>
  </r>
  <r>
    <x v="1240"/>
    <m/>
    <s v="1467-9655"/>
    <s v="1359-0987"/>
    <s v="Journal Of The Royal Anthropological Institute"/>
    <s v="Current publication"/>
    <s v="HOA"/>
    <s v="Society Owned"/>
    <s v="Standard Workflow"/>
    <s v="Royal Anthropological Institute"/>
    <m/>
    <n v="2700"/>
    <s v=""/>
    <s v=""/>
    <s v=""/>
    <s v=""/>
    <m/>
    <s v="CC-BY for all"/>
    <s v="2019, 2020, 2021, 2022, 2023"/>
    <s v="10.1111/(ISSN)1467-9655"/>
    <s v="https://onlinelibrary.wiley.com/journal/14679655"/>
    <s v="Social &amp; Behavioral Sciences"/>
    <s v="General &amp; Introductory Anthropology"/>
    <m/>
    <d v="2023-01-06T00:00:00"/>
    <s v=""/>
    <d v="2023-01-06T00:00:00"/>
  </r>
  <r>
    <x v="1241"/>
    <m/>
    <s v="1600-0765"/>
    <s v="0022-3484"/>
    <s v="Journal Of Periodontal Research"/>
    <s v="Current publication"/>
    <s v="HOA"/>
    <s v="Proprietary Owned"/>
    <s v="Standard Workflow"/>
    <s v="Blackwell"/>
    <m/>
    <n v="2200"/>
    <s v=""/>
    <s v=""/>
    <s v=""/>
    <s v=""/>
    <m/>
    <s v="CC-BY for all"/>
    <s v="2019, 2020, 2021, 2022, 2023"/>
    <s v="10.1111/(ISSN)1600-0765"/>
    <s v="https://onlinelibrary.wiley.com/journal/16000765"/>
    <s v="Nursing, Dentistry &amp; Healthcare"/>
    <s v="Periodontology"/>
    <m/>
    <d v="2023-01-06T00:00:00"/>
    <s v=""/>
    <d v="2023-01-06T00:00:00"/>
  </r>
  <r>
    <x v="1242"/>
    <m/>
    <s v="1748-0361"/>
    <s v="0890-765X"/>
    <s v="The Journal Of Rural Health"/>
    <s v="Current publication"/>
    <s v="HOA"/>
    <s v="Society Owned"/>
    <s v="Standard Workflow"/>
    <s v="National Rural Health Association"/>
    <m/>
    <n v="2700"/>
    <s v=""/>
    <s v=""/>
    <s v=""/>
    <s v=""/>
    <m/>
    <s v="CC-BY for all"/>
    <s v="2019, 2020, 2021, 2022, 2023"/>
    <s v="10.1111/(ISSN)1748-0361"/>
    <s v="https://onlinelibrary.wiley.com/journal/17480361"/>
    <s v="Nursing, Dentistry &amp; Healthcare"/>
    <s v="Consumer Health General"/>
    <m/>
    <d v="2023-01-06T00:00:00"/>
    <s v=""/>
    <d v="2023-01-06T00:00:00"/>
  </r>
  <r>
    <x v="1243"/>
    <m/>
    <s v="1467-9817"/>
    <s v="0141-0423"/>
    <s v="Journal Of Research In Reading"/>
    <s v="Current publication"/>
    <s v="HOA"/>
    <s v="Society Owned"/>
    <s v="Standard Workflow"/>
    <s v="United Kingdom Literacy Association"/>
    <m/>
    <n v="2700"/>
    <s v=""/>
    <s v=""/>
    <s v=""/>
    <s v=""/>
    <m/>
    <s v="CC-BY for all"/>
    <s v="2019, 2020, 2021, 2022, 2023"/>
    <s v="10.1111/(ISSN)1467-9817"/>
    <s v="https://onlinelibrary.wiley.com/journal/14679817"/>
    <s v="Social &amp; Behavioral Sciences"/>
    <s v="Literacy &amp; Reading"/>
    <m/>
    <d v="2023-01-06T00:00:00"/>
    <s v=""/>
    <d v="2023-01-06T00:00:00"/>
  </r>
  <r>
    <x v="1244"/>
    <m/>
    <s v="1097-4555"/>
    <s v="0377-0486"/>
    <s v="Journal Of Raman Spectroscopy"/>
    <s v="Current publication"/>
    <s v="HOA"/>
    <s v="Proprietary Owned"/>
    <s v="Standard Workflow"/>
    <s v="Wiley"/>
    <m/>
    <n v="3150"/>
    <s v=""/>
    <s v=""/>
    <s v=""/>
    <s v=""/>
    <m/>
    <s v="CC-BY for all"/>
    <s v="2019, 2020, 2021, 2022, 2023"/>
    <s v="10.1002/(ISSN)1097-4555"/>
    <s v="https://onlinelibrary.wiley.com/journal/10974555"/>
    <s v="Chemistry"/>
    <s v="Spectroscopy"/>
    <m/>
    <d v="2023-01-06T00:00:00"/>
    <s v=""/>
    <d v="2023-01-06T00:00:00"/>
  </r>
  <r>
    <x v="1245"/>
    <m/>
    <s v="1471-3802"/>
    <m/>
    <s v="Journal Of Research In Special Educational Needs"/>
    <s v="Current publication"/>
    <s v="HOA"/>
    <s v="Society Owned"/>
    <s v="Standard Workflow"/>
    <s v="National Association for Special Educational Needs"/>
    <m/>
    <n v="2700"/>
    <s v=""/>
    <s v=""/>
    <s v=""/>
    <s v=""/>
    <m/>
    <s v="CC-BY for all"/>
    <s v="2019, 2020, 2021, 2022, 2023"/>
    <s v="10.1111/(ISSN)1471-3802"/>
    <s v="https://onlinelibrary.wiley.com/journal/14713802"/>
    <s v="Social &amp; Behavioral Sciences"/>
    <s v="Special Educational Needs"/>
    <m/>
    <d v="2023-01-06T00:00:00"/>
    <s v=""/>
    <d v="2023-01-06T00:00:00"/>
  </r>
  <r>
    <x v="1246"/>
    <m/>
    <s v="1687-7268"/>
    <s v="1687-725X"/>
    <s v="Journal Of Sensors"/>
    <s v="Current publication"/>
    <s v="OA"/>
    <s v="Proprietary Owned"/>
    <s v="Standard Workflow"/>
    <s v="Hindawi"/>
    <m/>
    <s v=""/>
    <n v="2440"/>
    <s v=""/>
    <n v="1776"/>
    <s v=""/>
    <m/>
    <s v="CC-BY for all"/>
    <s v="No"/>
    <s v="10.1155/9161"/>
    <s v="https://onlinelibrary.wiley.com/journal/9161"/>
    <s v="Physical Sciences &amp; Engineering"/>
    <s v="Sensors, Instrumentation &amp; Measurement"/>
    <d v="2023-01-05T00:00:00"/>
    <d v="2024-04-15T00:00:00"/>
    <d v="2024-10-15T00:00:00"/>
    <d v="2024-04-15T00:00:00"/>
  </r>
  <r>
    <x v="1247"/>
    <m/>
    <s v="1748-5827"/>
    <s v="0022-4510"/>
    <s v="Journal Of Small Animal Practice"/>
    <s v="Current publication"/>
    <s v="HOA"/>
    <s v="Society Owned"/>
    <s v="Standard Workflow"/>
    <s v="British Small Animal Veterinary Association"/>
    <m/>
    <n v="2700"/>
    <s v=""/>
    <s v=""/>
    <s v=""/>
    <s v=""/>
    <m/>
    <s v="CC-BY for all"/>
    <s v="2019, 2020, 2021, 2022, 2023"/>
    <s v="10.1111/(ISSN)1748-5827"/>
    <s v="https://onlinelibrary.wiley.com/journal/17485827"/>
    <s v="Veterinary Medicine"/>
    <s v="Veterinary Medicine - Small Animal General"/>
    <m/>
    <d v="2023-05-03T00:00:00"/>
    <s v=""/>
    <d v="2023-05-03T00:00:00"/>
  </r>
  <r>
    <x v="1248"/>
    <m/>
    <s v="1099-1697"/>
    <s v="1086-1718"/>
    <s v="Strategic Change: Briefings In Entrepreneurial Finance"/>
    <s v="Current publication"/>
    <s v="HOA"/>
    <s v="Proprietary Owned"/>
    <s v="Standard Workflow"/>
    <s v="Wiley"/>
    <m/>
    <n v="2200"/>
    <s v=""/>
    <s v=""/>
    <s v=""/>
    <s v=""/>
    <m/>
    <s v="CC-BY for all"/>
    <s v="2019, 2020, 2021, 2022, 2023"/>
    <s v="10.1002/(ISSN)1099-1697"/>
    <s v="https://onlinelibrary.wiley.com/journal/10991697"/>
    <s v="Business, Economics, Finance &amp; Accounting"/>
    <s v="Institutional &amp; Corporate Finance"/>
    <m/>
    <d v="2023-01-06T00:00:00"/>
    <s v=""/>
    <d v="2023-01-06T00:00:00"/>
  </r>
  <r>
    <x v="1249"/>
    <m/>
    <s v="1745-493X"/>
    <s v="1523-2409"/>
    <s v="Journal Of Supply Chain Management"/>
    <s v="Current publication"/>
    <s v="HOA"/>
    <s v="Proprietary Owned"/>
    <s v="Standard Workflow"/>
    <s v="Wiley"/>
    <m/>
    <n v="2200"/>
    <s v=""/>
    <s v=""/>
    <s v=""/>
    <s v=""/>
    <m/>
    <s v="CC-BY for all"/>
    <s v="2019, 2020, 2021, 2022, 2023"/>
    <s v="10.1111/(ISSN)1745-493X"/>
    <s v="https://onlinelibrary.wiley.com/journal/1745493X"/>
    <s v="Business, Economics, Finance &amp; Accounting"/>
    <s v="Production Operations Management"/>
    <m/>
    <d v="2023-01-06T00:00:00"/>
    <s v=""/>
    <d v="2023-01-06T00:00:00"/>
  </r>
  <r>
    <x v="1250"/>
    <m/>
    <s v="1558-9293"/>
    <s v="1097-3958"/>
    <s v="Journal Of Surfactants And Detergents"/>
    <s v="Current publication"/>
    <s v="HOA"/>
    <s v="Society Owned"/>
    <s v="Standard Workflow"/>
    <s v="American Oil Chemists' Society"/>
    <m/>
    <n v="2700"/>
    <s v=""/>
    <s v=""/>
    <s v=""/>
    <s v=""/>
    <m/>
    <s v="CC-BY for all"/>
    <s v="2019, 2020, 2021, 2022, 2023"/>
    <s v="10.1002/(ISSN)1558-9293"/>
    <s v="https://onlinelibrary.wiley.com/journal/15589293"/>
    <s v="Chemistry"/>
    <s v="Petrochemistry / Fuel"/>
    <m/>
    <d v="2023-01-06T00:00:00"/>
    <s v=""/>
    <d v="2023-01-06T00:00:00"/>
  </r>
  <r>
    <x v="1251"/>
    <m/>
    <s v="1759-6831"/>
    <s v="1674-4918"/>
    <s v="Journal Of Systematics And Evolution"/>
    <s v="Current publication"/>
    <s v="HOA"/>
    <s v="Society Owned"/>
    <s v="Standard Workflow"/>
    <s v="Botanical Society of China"/>
    <m/>
    <n v="2700"/>
    <s v=""/>
    <s v=""/>
    <s v=""/>
    <s v=""/>
    <m/>
    <s v="CC-BY for all"/>
    <s v="2019, 2020, 2021, 2022, 2023"/>
    <s v="10.1111/(ISSN)1759-6831"/>
    <s v="https://onlinelibrary.wiley.com/journal/17596831"/>
    <s v="Life Sciences"/>
    <s v="Evolution"/>
    <m/>
    <d v="2023-01-06T00:00:00"/>
    <s v=""/>
    <d v="2023-01-06T00:00:00"/>
  </r>
  <r>
    <x v="1252"/>
    <m/>
    <s v="2573-5098"/>
    <m/>
    <s v="Jsfa Reports"/>
    <s v="Current publication"/>
    <s v="OA"/>
    <s v="Society Owned"/>
    <s v="Standard Workflow"/>
    <s v="Society of Chemical Industry"/>
    <s v="EEO flipped on 2023-11-01; Full OA from 2025-01-01"/>
    <s v=""/>
    <n v="2350"/>
    <n v="2350"/>
    <n v="1880"/>
    <n v="1880"/>
    <m/>
    <s v="CC-BY for all"/>
    <s v="2019, 2020, 2021, 2022, 2023"/>
    <s v="10.1002/(ISSN)2573-5098"/>
    <s v="https://onlinelibrary.wiley.com/journal/25735098"/>
    <s v="Agriculture, Aquaculture &amp; Food Science"/>
    <s v="General &amp; Introductory Food Science &amp; Technology"/>
    <m/>
    <d v="2025-02-11T00:00:00"/>
    <d v="2023-11-01T00:00:00"/>
    <d v="2025-02-11T00:00:00"/>
  </r>
  <r>
    <x v="1253"/>
    <m/>
    <s v="1097-0010"/>
    <s v="0022-5142"/>
    <s v="Journal Of The Science Of Food And Agriculture"/>
    <s v="Current publication"/>
    <s v="HOA"/>
    <s v="Society Owned"/>
    <s v="Standard Workflow"/>
    <s v="Society of Chemical Industry"/>
    <m/>
    <n v="2700"/>
    <s v=""/>
    <s v=""/>
    <s v=""/>
    <s v=""/>
    <m/>
    <s v="CC-BY for all"/>
    <s v="2019, 2020, 2021, 2022, 2023"/>
    <s v="10.1002/(ISSN)1097-0010"/>
    <s v="https://onlinelibrary.wiley.com/journal/10970010"/>
    <s v="Agriculture, Aquaculture &amp; Food Science"/>
    <s v="General &amp; Introductory Food Science &amp; Technology"/>
    <m/>
    <d v="2023-01-06T00:00:00"/>
    <s v=""/>
    <d v="2023-01-06T00:00:00"/>
  </r>
  <r>
    <x v="1254"/>
    <m/>
    <s v="1938-3657"/>
    <s v="1071-0922"/>
    <s v="Journal Of The Society For Information Display"/>
    <s v="Current publication"/>
    <s v="HOA"/>
    <s v="Society Owned"/>
    <s v="Standard Workflow"/>
    <s v="Society for Information Display"/>
    <m/>
    <n v="2700"/>
    <s v=""/>
    <s v=""/>
    <s v=""/>
    <s v=""/>
    <m/>
    <s v="CC-BY for all"/>
    <s v="2019, 2020, 2021, 2022, 2023"/>
    <s v="10.1002/(ISSN)1938-3657"/>
    <s v="https://onlinelibrary.wiley.com/journal/19383657"/>
    <s v="Physical Sciences &amp; Engineering"/>
    <s v="Electrical Engineering - Displays"/>
    <m/>
    <d v="2023-05-03T00:00:00"/>
    <s v=""/>
    <d v="2023-05-03T00:00:00"/>
  </r>
  <r>
    <x v="1255"/>
    <m/>
    <s v="2090-2913"/>
    <s v="2090-2905"/>
    <s v="Journal Of Skin Cancer"/>
    <s v="Current publication"/>
    <s v="OA"/>
    <s v="Proprietary Owned"/>
    <s v="Standard Workflow"/>
    <s v="Hindawi"/>
    <m/>
    <s v=""/>
    <n v="870"/>
    <s v=""/>
    <n v="696"/>
    <s v=""/>
    <m/>
    <s v="CC-BY for all"/>
    <s v="No"/>
    <s v="10.1155/9158"/>
    <s v="https://onlinelibrary.wiley.com/journal/9158"/>
    <s v="Health Sciences"/>
    <s v="Oncology &amp; Radiotherapy"/>
    <d v="2023-01-05T00:00:00"/>
    <d v="2024-04-15T00:00:00"/>
    <d v="2024-10-15T00:00:00"/>
    <d v="2024-04-15T00:00:00"/>
  </r>
  <r>
    <x v="1256"/>
    <m/>
    <s v="1096-9098"/>
    <s v="0022-4790"/>
    <s v="Journal Of Surgical Oncology"/>
    <s v="Current publication"/>
    <s v="HOA"/>
    <s v="Proprietary Owned"/>
    <s v="Standard Workflow"/>
    <s v="Wiley"/>
    <m/>
    <n v="2200"/>
    <s v=""/>
    <s v=""/>
    <s v=""/>
    <s v=""/>
    <m/>
    <s v="CC-BY for all"/>
    <s v="2019, 2020, 2021, 2022, 2023"/>
    <s v="10.1002/(ISSN)1096-9098"/>
    <s v="https://onlinelibrary.wiley.com/journal/10969098"/>
    <s v="Medicine"/>
    <s v="Oncology &amp; Radiotherapy"/>
    <m/>
    <d v="2023-01-06T00:00:00"/>
    <s v=""/>
    <d v="2023-01-06T00:00:00"/>
  </r>
  <r>
    <x v="1257"/>
    <m/>
    <s v="2572-1143"/>
    <m/>
    <s v="Jor Spine"/>
    <s v="Current publication"/>
    <s v="OA"/>
    <s v="Society Owned"/>
    <s v="Standard Workflow"/>
    <s v="Orthopaedic Research Society"/>
    <m/>
    <s v=""/>
    <n v="2280"/>
    <n v="2280"/>
    <n v="1824"/>
    <n v="1824"/>
    <s v="APC waived for Corrigendum"/>
    <s v="CC-BY for all"/>
    <s v="No"/>
    <s v="10.1002/(ISSN)2572-1143"/>
    <s v="https://onlinelibrary.wiley.com/journal/25721143"/>
    <s v="Life Sciences"/>
    <s v="Anatomy &amp; Physiology"/>
    <m/>
    <d v="2025-02-11T00:00:00"/>
    <d v="2024-11-13T00:00:00"/>
    <d v="2025-02-11T00:00:00"/>
  </r>
  <r>
    <x v="1258"/>
    <m/>
    <s v="2314-4939"/>
    <s v="2314-4920"/>
    <s v="Journal Of Spectroscopy"/>
    <s v="Current publication"/>
    <s v="OA"/>
    <s v="Proprietary Owned"/>
    <s v="Standard Workflow"/>
    <s v="Hindawi"/>
    <m/>
    <s v=""/>
    <n v="1410"/>
    <s v=""/>
    <n v="1128"/>
    <s v=""/>
    <m/>
    <s v="CC-BY for all"/>
    <s v="No"/>
    <s v="10.1155/9169"/>
    <s v="https://onlinelibrary.wiley.com/journal/9169"/>
    <s v="Physical Sciences &amp; Engineering"/>
    <s v="Spectroscopy"/>
    <d v="2023-01-05T00:00:00"/>
    <d v="2024-04-15T00:00:00"/>
    <d v="2024-10-15T00:00:00"/>
    <d v="2024-04-15T00:00:00"/>
  </r>
  <r>
    <x v="1259"/>
    <m/>
    <s v="1744-6155"/>
    <s v="1539-0136"/>
    <s v="Journal For Specialists In Pediatric Nursing"/>
    <s v="Current publication"/>
    <s v="HOA"/>
    <s v="Proprietary Owned"/>
    <s v="Standard Workflow"/>
    <s v="Blackwell"/>
    <m/>
    <n v="2200"/>
    <s v=""/>
    <s v=""/>
    <s v=""/>
    <s v=""/>
    <m/>
    <s v="CC-BY for all"/>
    <s v="2019, 2020, 2021, 2022, 2023"/>
    <s v="10.1111/(ISSN)1744-6155"/>
    <s v="https://onlinelibrary.wiley.com/journal/17446155"/>
    <s v="Nursing, Dentistry &amp; Healthcare"/>
    <s v="Clinical Specialties"/>
    <m/>
    <d v="2023-01-06T00:00:00"/>
    <s v=""/>
    <d v="2023-01-06T00:00:00"/>
  </r>
  <r>
    <x v="1260"/>
    <m/>
    <s v="1365-2869"/>
    <s v="0962-1105"/>
    <s v="Journal Of Sleep Research"/>
    <s v="Current publication"/>
    <s v="HOA"/>
    <s v="Society Owned"/>
    <s v="Standard Workflow"/>
    <s v="European Sleep Research Society"/>
    <m/>
    <n v="2700"/>
    <s v=""/>
    <s v=""/>
    <s v=""/>
    <s v=""/>
    <m/>
    <s v="CC-BY for all"/>
    <s v="2019, 2020, 2021, 2022, 2023"/>
    <s v="10.1111/(ISSN)1365-2869"/>
    <s v="https://onlinelibrary.wiley.com/journal/13652869"/>
    <s v="Medicine"/>
    <s v="Neurology"/>
    <m/>
    <d v="2023-05-03T00:00:00"/>
    <s v=""/>
    <d v="2023-05-03T00:00:00"/>
  </r>
  <r>
    <x v="1261"/>
    <s v="2259"/>
    <s v="1615-9314"/>
    <s v="1615-9306"/>
    <s v="Journal Of Separation Science"/>
    <s v="Current publication"/>
    <s v="HOA"/>
    <s v="Proprietary Owned"/>
    <s v="Standard Workflow"/>
    <s v="Wiley-VCH"/>
    <m/>
    <n v="2200"/>
    <s v=""/>
    <s v=""/>
    <s v=""/>
    <s v=""/>
    <m/>
    <s v="CC-BY for all"/>
    <s v="2019, 2020, 2021, 2022, 2023"/>
    <s v="10.1002/(ISSN)1615-9314"/>
    <s v="https://onlinelibrary.wiley.com/journal/16159314"/>
    <s v="Chemistry"/>
    <s v="Chromatography / Separation Techniques"/>
    <m/>
    <d v="2024-03-14T00:00:00"/>
    <s v=""/>
    <d v="2024-03-14T00:00:00"/>
  </r>
  <r>
    <x v="1262"/>
    <m/>
    <s v="1468-5906"/>
    <s v="0021-8294"/>
    <s v="Journal For The Scientific Study Of Religion"/>
    <s v="Current publication"/>
    <s v="HOA"/>
    <s v="Society Owned"/>
    <s v="Standard Workflow"/>
    <s v="Society for the Scientific Study of Religion"/>
    <m/>
    <n v="2700"/>
    <s v=""/>
    <s v=""/>
    <s v=""/>
    <s v=""/>
    <m/>
    <s v="CC-BY for all"/>
    <s v="2019, 2020, 2021, 2022, 2023"/>
    <s v="10.1111/(ISSN)1468-5906"/>
    <s v="https://onlinelibrary.wiley.com/journal/14685906"/>
    <s v="Social &amp; Behavioral Sciences"/>
    <s v="Sociology of Religion"/>
    <m/>
    <d v="2023-01-06T00:00:00"/>
    <s v=""/>
    <d v="2023-01-06T00:00:00"/>
  </r>
  <r>
    <x v="1263"/>
    <m/>
    <s v="1600-5775"/>
    <s v="0909-0495"/>
    <s v="Journal Of Synchrotron Radiation"/>
    <s v="Current publication"/>
    <s v="OA"/>
    <s v="Society Owned"/>
    <s v="Non-Standard Workflow"/>
    <s v="International Union of Crystallography"/>
    <s v="EEO flipped on 01/10/2021; Full OA from 01/01/2022"/>
    <s v=""/>
    <n v="2720"/>
    <s v=""/>
    <n v="2176"/>
    <s v=""/>
    <m/>
    <s v="CC-BY only"/>
    <s v="2019, 2020, 2021"/>
    <s v="10.1107/S16005775"/>
    <s v="https://onlinelibrary.wiley.com/journal/S16005775"/>
    <s v="Earth, Space &amp; Environmental Sciences"/>
    <s v="Crystallography"/>
    <m/>
    <d v="2022-11-21T00:00:00"/>
    <d v="2024-11-13T00:00:00"/>
    <d v="2023-11-06T00:00:00"/>
  </r>
  <r>
    <x v="1264"/>
    <m/>
    <s v="1687-8205"/>
    <s v="1687-8191"/>
    <s v="Journal Of Toxicology"/>
    <s v="Current publication"/>
    <s v="OA"/>
    <s v="Proprietary Owned"/>
    <s v="Standard Workflow"/>
    <s v="Hindawi"/>
    <m/>
    <s v=""/>
    <n v="960"/>
    <s v=""/>
    <n v="696"/>
    <s v=""/>
    <m/>
    <s v="CC-BY for all"/>
    <s v="No"/>
    <s v="10.1155/8241"/>
    <s v="https://onlinelibrary.wiley.com/journal/8241"/>
    <s v="Physical Sciences &amp; Engineering"/>
    <s v="Toxicology"/>
    <d v="2023-01-05T00:00:00"/>
    <d v="2024-04-15T00:00:00"/>
    <d v="2024-10-15T00:00:00"/>
    <d v="2024-04-15T00:00:00"/>
  </r>
  <r>
    <x v="1265"/>
    <m/>
    <s v="1522-1970"/>
    <s v="1099-2340"/>
    <s v="International Journal Of Tourism Research"/>
    <s v="Current publication"/>
    <s v="HOA"/>
    <s v="Proprietary Owned"/>
    <s v="Standard Workflow"/>
    <s v="Wiley"/>
    <m/>
    <n v="2200"/>
    <s v=""/>
    <s v=""/>
    <s v=""/>
    <s v=""/>
    <m/>
    <s v="CC-BY for all"/>
    <s v="2019, 2020, 2021, 2022, 2023"/>
    <s v="10.1002/(ISSN)1522-1970"/>
    <s v="https://onlinelibrary.wiley.com/journal/15221970"/>
    <s v="Business, Economics, Finance &amp; Accounting"/>
    <s v="General &amp; Introductory Business &amp; Management"/>
    <m/>
    <d v="2023-01-06T00:00:00"/>
    <s v=""/>
    <d v="2023-01-06T00:00:00"/>
  </r>
  <r>
    <x v="1266"/>
    <m/>
    <s v="1573-6598"/>
    <s v="0894-9867"/>
    <s v="Journal Of Traumatic Stress"/>
    <s v="Current publication"/>
    <s v="HOA"/>
    <s v="Society Owned"/>
    <s v="Standard Workflow"/>
    <s v="International Society for Traumatic Stress Studies"/>
    <m/>
    <n v="2700"/>
    <s v=""/>
    <s v=""/>
    <s v=""/>
    <s v=""/>
    <m/>
    <s v="CC-BY for all"/>
    <s v="2019, 2020, 2021, 2022, 2023"/>
    <s v="10.1002/(ISSN)1573-6598"/>
    <s v="https://onlinelibrary.wiley.com/journal/15736598"/>
    <s v="Psychology"/>
    <s v="Clinical Psychology"/>
    <m/>
    <d v="2023-01-06T00:00:00"/>
    <s v=""/>
    <d v="2023-01-06T00:00:00"/>
  </r>
  <r>
    <x v="1267"/>
    <m/>
    <s v="2475-0387"/>
    <m/>
    <s v="Journal Of Theoretical Social Psychology"/>
    <s v="Current publication"/>
    <s v="OA"/>
    <s v="Proprietary Owned"/>
    <s v="Standard Workflow"/>
    <s v="Wiley/Hindawi"/>
    <s v="EEO flipped on 01/09/2021; Full OA from 01/01/2022 via Hindawi"/>
    <s v=""/>
    <n v="870"/>
    <s v=""/>
    <n v="696"/>
    <s v=""/>
    <m/>
    <s v="CC-BY for all"/>
    <s v="2019, 2020, 2021"/>
    <s v="10.1002/(ISSN)2475-0387"/>
    <s v="https://onlinelibrary.wiley.com/journal/jtsp"/>
    <s v="Psychology"/>
    <s v="Social Psychology"/>
    <d v="2023-01-05T00:00:00"/>
    <d v="2023-01-19T00:00:00"/>
    <d v="2024-10-15T00:00:00"/>
    <d v="2024-03-04T00:00:00"/>
  </r>
  <r>
    <x v="1268"/>
    <m/>
    <s v="1467-9892"/>
    <s v="0143-9782"/>
    <s v="Journal Of Time Series Analysis"/>
    <s v="Current publication"/>
    <s v="HOA"/>
    <s v="Proprietary Owned"/>
    <s v="Standard Workflow"/>
    <s v="Blackwell"/>
    <m/>
    <n v="2200"/>
    <s v=""/>
    <s v=""/>
    <s v=""/>
    <s v=""/>
    <m/>
    <s v="CC-BY for all"/>
    <s v="2019, 2020, 2021, 2022, 2023"/>
    <s v="10.1111/(ISSN)1467-9892"/>
    <s v="https://onlinelibrary.wiley.com/journal/14679892"/>
    <s v="Mathematics &amp; Statistics"/>
    <s v="Time Series"/>
    <m/>
    <d v="2023-01-06T00:00:00"/>
    <s v=""/>
    <d v="2023-01-06T00:00:00"/>
  </r>
  <r>
    <x v="1269"/>
    <m/>
    <s v="1468-5914"/>
    <s v="0021-8308"/>
    <s v="Journal For The Theory Of Social Behaviour"/>
    <s v="Current publication"/>
    <s v="HOA"/>
    <s v="Proprietary Owned"/>
    <s v="Standard Workflow"/>
    <s v="Wiley"/>
    <m/>
    <n v="2200"/>
    <s v=""/>
    <s v=""/>
    <s v=""/>
    <s v=""/>
    <m/>
    <s v="CC-BY for all"/>
    <s v="2019, 2020, 2021, 2022, 2023"/>
    <s v="10.1111/(ISSN)1468-5914"/>
    <s v="https://onlinelibrary.wiley.com/journal/14685914"/>
    <s v="Psychology"/>
    <s v="Social Psychology"/>
    <m/>
    <d v="2023-01-06T00:00:00"/>
    <s v=""/>
    <d v="2023-01-06T00:00:00"/>
  </r>
  <r>
    <x v="1270"/>
    <m/>
    <s v="1745-4603"/>
    <s v="0022-4901"/>
    <s v="Journal Of Texture Studies"/>
    <s v="Current publication"/>
    <s v="HOA"/>
    <s v="Proprietary Owned"/>
    <s v="Standard Workflow"/>
    <s v="Blackwell"/>
    <m/>
    <n v="2200"/>
    <s v=""/>
    <s v=""/>
    <s v=""/>
    <s v=""/>
    <m/>
    <s v="CC-BY for all"/>
    <s v="2019, 2020, 2021, 2022, 2023"/>
    <s v="10.1111/(ISSN)1745-4603"/>
    <s v="https://onlinelibrary.wiley.com/journal/17454603"/>
    <s v="Agriculture, Aquaculture &amp; Food Science"/>
    <s v="General &amp; Introductory Food Science &amp; Technology"/>
    <m/>
    <d v="2023-01-06T00:00:00"/>
    <s v=""/>
    <d v="2023-01-06T00:00:00"/>
  </r>
  <r>
    <x v="1271"/>
    <m/>
    <s v="1550-9613"/>
    <s v="0278-4297"/>
    <s v="Journal Of Ultrasound In Medicine"/>
    <s v="Current publication"/>
    <s v="HOA"/>
    <s v="Society Owned"/>
    <s v="Standard Workflow"/>
    <s v="American Institute of Ultrasound in Medicine"/>
    <m/>
    <n v="2700"/>
    <s v=""/>
    <s v=""/>
    <s v=""/>
    <s v=""/>
    <m/>
    <s v="CC-BY for all"/>
    <s v="2019, 2020, 2021, 2022, 2023"/>
    <s v="10.1002/(ISSN)1550-9613"/>
    <s v="https://onlinelibrary.wiley.com/journal/15509613"/>
    <s v="Medicine"/>
    <s v="Radiology &amp; Imaging"/>
    <m/>
    <d v="2023-01-06T00:00:00"/>
    <s v=""/>
    <d v="2023-01-06T00:00:00"/>
  </r>
  <r>
    <x v="1272"/>
    <m/>
    <s v="2768-6566"/>
    <m/>
    <s v="Jeadv Clinical Practice"/>
    <s v="Current publication"/>
    <s v="OA"/>
    <s v="Society Owned"/>
    <s v="Standard Workflow"/>
    <s v="European Academy of Dermatology and Venereology"/>
    <m/>
    <s v=""/>
    <n v="2080"/>
    <n v="2080"/>
    <n v="1664"/>
    <n v="1664"/>
    <m/>
    <s v="CC-BY for all"/>
    <s v="No"/>
    <s v="10.1002/(ISSN)2768-6566"/>
    <s v="https://onlinelibrary.wiley.com/journal/27686566"/>
    <s v="Health Sciences"/>
    <s v="Dermatology"/>
    <d v="2021-10-06T00:00:00"/>
    <d v="2025-02-11T00:00:00"/>
    <d v="2024-11-13T00:00:00"/>
    <d v="2025-02-11T00:00:00"/>
  </r>
  <r>
    <x v="1273"/>
    <m/>
    <s v="1365-2893"/>
    <s v="1352-0504"/>
    <s v="Journal Of Viral Hepatitis"/>
    <s v="Current publication"/>
    <s v="HOA"/>
    <s v="Proprietary Owned"/>
    <s v="Standard Workflow"/>
    <s v="Blackwell"/>
    <m/>
    <n v="2200"/>
    <s v=""/>
    <s v=""/>
    <s v=""/>
    <s v=""/>
    <m/>
    <s v="CC-BY for all"/>
    <s v="2019, 2020, 2021, 2022, 2023"/>
    <s v="10.1111/(ISSN)1365-2893"/>
    <s v="https://onlinelibrary.wiley.com/journal/13652893"/>
    <s v="Medicine"/>
    <s v="Gastroenterology &amp; Hepatology"/>
    <m/>
    <d v="2023-01-06T00:00:00"/>
    <s v=""/>
    <d v="2023-01-06T00:00:00"/>
  </r>
  <r>
    <x v="1274"/>
    <m/>
    <s v="1745-6622"/>
    <s v="1078-1196"/>
    <s v="Journal Of Applied Corporate Finance"/>
    <s v="To Be Ceased"/>
    <s v="HOA"/>
    <s v="Society Owned"/>
    <s v="Standard Workflow"/>
    <s v="Cantillon &amp; Mann, LLC"/>
    <m/>
    <n v="2700"/>
    <s v=""/>
    <s v=""/>
    <s v=""/>
    <s v=""/>
    <m/>
    <s v="CC-BY for all"/>
    <s v="2019, 2020, 2021, 2022, 2023"/>
    <s v="10.1111/(ISSN)1745-6622"/>
    <s v="https://onlinelibrary.wiley.com/journal/17456622"/>
    <s v="Business, Economics, Finance &amp; Accounting"/>
    <s v="Institutional &amp; Corporate Finance"/>
    <m/>
    <d v="2025-06-02T00:00:00"/>
    <s v=""/>
    <d v="2025-06-02T00:00:00"/>
  </r>
  <r>
    <x v="1275"/>
    <m/>
    <s v="1365-2885"/>
    <s v="0140-7783"/>
    <s v="Journal Of Veterinary Pharmacology And Therapeutics"/>
    <s v="Current publication"/>
    <s v="HOA"/>
    <s v="Proprietary Owned"/>
    <s v="Standard Workflow"/>
    <s v="Blackwell"/>
    <m/>
    <n v="2200"/>
    <s v=""/>
    <s v=""/>
    <s v=""/>
    <s v=""/>
    <m/>
    <s v="CC-BY for all"/>
    <s v="2019, 2020, 2021, 2022, 2023"/>
    <s v="10.1111/(ISSN)1365-2885"/>
    <s v="https://onlinelibrary.wiley.com/journal/13652885"/>
    <s v="Veterinary Medicine"/>
    <s v="General &amp; Introductory Veterinary Medicine"/>
    <m/>
    <d v="2023-01-06T00:00:00"/>
    <s v=""/>
    <d v="2023-01-06T00:00:00"/>
  </r>
  <r>
    <x v="1276"/>
    <m/>
    <s v="1654-1103"/>
    <s v="1100-9233"/>
    <s v="Journal Of Vegetation Science"/>
    <s v="Current publication"/>
    <s v="HOA"/>
    <s v="Society Owned"/>
    <s v="Standard Workflow"/>
    <s v="International Association for Vegetation Science"/>
    <m/>
    <n v="2700"/>
    <s v=""/>
    <s v=""/>
    <s v=""/>
    <s v=""/>
    <m/>
    <s v="CC-BY for all"/>
    <s v="2019, 2020, 2021, 2022, 2023"/>
    <s v="10.1111/(ISSN)1654-1103"/>
    <s v="https://onlinelibrary.wiley.com/journal/16541103"/>
    <s v="Life Sciences"/>
    <s v="Ecology &amp; Organismal Biology"/>
    <m/>
    <d v="2023-01-06T00:00:00"/>
    <s v=""/>
    <d v="2023-01-06T00:00:00"/>
  </r>
  <r>
    <x v="1277"/>
    <m/>
    <s v="1749-7345"/>
    <s v="0893-8849"/>
    <s v="Journal Of The World Aquaculture Society"/>
    <s v="Current publication"/>
    <s v="OA"/>
    <s v="Society Owned"/>
    <s v="Standard Workflow"/>
    <s v="World Aquaculture Society"/>
    <s v="EEO flipped on 01/10/2020; Full OA from 01/01/2021"/>
    <s v=""/>
    <n v="2200"/>
    <s v=""/>
    <n v="1760"/>
    <s v=""/>
    <m/>
    <s v="CC-BY for all"/>
    <s v="2019, 2020"/>
    <s v="10.1111/(ISSN)1749-7345"/>
    <s v="https://onlinelibrary.wiley.com/journal/17497345"/>
    <s v="Agriculture, Aquaculture &amp; Food Science"/>
    <s v="Aquaculture"/>
    <m/>
    <d v="2021-02-26T00:00:00"/>
    <d v="2024-11-13T00:00:00"/>
    <d v="2023-11-06T00:00:00"/>
  </r>
  <r>
    <x v="1278"/>
    <m/>
    <s v="1747-1796"/>
    <s v="1422-2213"/>
    <s v="The Journal Of World Intellectual Property"/>
    <s v="Current publication"/>
    <s v="HOA"/>
    <s v="Proprietary Owned"/>
    <s v="Standard Workflow"/>
    <s v="Blackwell"/>
    <m/>
    <n v="2200"/>
    <s v=""/>
    <s v=""/>
    <s v=""/>
    <s v=""/>
    <m/>
    <s v="CC-BY for all"/>
    <s v="2019, 2020, 2021, 2022, 2023"/>
    <s v="10.1111/(ISSN)1747-1796"/>
    <s v="https://onlinelibrary.wiley.com/journal/17471796"/>
    <s v="Law &amp; Criminology"/>
    <s v="General &amp; Introductory Law"/>
    <m/>
    <d v="2023-01-06T00:00:00"/>
    <s v=""/>
    <d v="2023-01-06T00:00:00"/>
  </r>
  <r>
    <x v="1279"/>
    <m/>
    <s v="1937-2817"/>
    <s v="0022-541X"/>
    <s v="The Journal Of Wildlife Management"/>
    <s v="Current publication"/>
    <s v="HOA"/>
    <s v="Society Owned"/>
    <s v="Standard Workflow"/>
    <s v="The Wildlife Society"/>
    <m/>
    <n v="2700"/>
    <s v=""/>
    <s v=""/>
    <s v=""/>
    <s v=""/>
    <m/>
    <s v="CC-BY for all"/>
    <s v="2019, 2020, 2021, 2022, 2023"/>
    <s v="10.1002/(ISSN)1937-2817"/>
    <s v="https://onlinelibrary.wiley.com/journal/19372817"/>
    <s v="Life Sciences"/>
    <s v="Conservation Science"/>
    <m/>
    <d v="2023-01-06T00:00:00"/>
    <s v=""/>
    <d v="2023-01-06T00:00:00"/>
  </r>
  <r>
    <x v="1280"/>
    <m/>
    <s v="1469-7998"/>
    <s v="0952-8369"/>
    <s v="Journal Of Zoology"/>
    <s v="Current publication"/>
    <s v="HOA"/>
    <s v="Society Owned"/>
    <s v="Standard Workflow"/>
    <s v="Zoological Society of London"/>
    <m/>
    <n v="2700"/>
    <s v=""/>
    <s v=""/>
    <s v=""/>
    <s v=""/>
    <m/>
    <s v="CC-BY for all"/>
    <s v="2019, 2020, 2021, 2022, 2023"/>
    <s v="10.1111/(ISSN)1469-7998"/>
    <s v="https://zslpublications.onlinelibrary.wiley.com/journal/14697998"/>
    <s v="Life Sciences"/>
    <s v="Animal Science &amp; Zoology"/>
    <m/>
    <d v="2023-01-06T00:00:00"/>
    <s v=""/>
    <d v="2023-01-06T00:00:00"/>
  </r>
  <r>
    <x v="1281"/>
    <m/>
    <s v="1439-0469"/>
    <s v="0947-5745"/>
    <s v="Journal Of Zoological Systematics And Evolutionary Research"/>
    <s v="Current publication"/>
    <s v="OA"/>
    <s v="Proprietary Owned"/>
    <s v="Standard Workflow"/>
    <s v="Blackwell/Hindawi"/>
    <s v="EEO flipped on 29/09/2021; Full OA from 01/01/2022 via Hindawi"/>
    <s v=""/>
    <n v="2040"/>
    <s v=""/>
    <n v="1632"/>
    <s v=""/>
    <m/>
    <s v="CC-BY for all"/>
    <s v="2019, 2020, 2021"/>
    <s v="10.1111/(ISSN)1439-0469"/>
    <s v="https://onlinelibrary.wiley.com/journal/jzs"/>
    <s v="Life Sciences"/>
    <s v="Animal Science &amp; Zoology"/>
    <d v="2023-01-05T00:00:00"/>
    <d v="2023-01-19T00:00:00"/>
    <d v="2024-10-15T00:00:00"/>
    <d v="2024-03-04T00:00:00"/>
  </r>
  <r>
    <x v="1282"/>
    <m/>
    <s v="1097-4601"/>
    <s v="0538-8066"/>
    <s v="International Journal Of Chemical Kinetics"/>
    <s v="Current publication"/>
    <s v="HOA"/>
    <s v="Proprietary Owned"/>
    <s v="Standard Workflow"/>
    <s v="Wiley"/>
    <m/>
    <n v="2200"/>
    <s v=""/>
    <s v=""/>
    <s v=""/>
    <s v=""/>
    <m/>
    <s v="CC-BY for all"/>
    <s v="2019, 2020, 2021, 2022, 2023"/>
    <s v="10.1002/(ISSN)1097-4601"/>
    <s v="https://onlinelibrary.wiley.com/journal/10974601"/>
    <s v="Chemistry"/>
    <s v="Chemical Kinetics"/>
    <m/>
    <d v="2023-01-06T00:00:00"/>
    <s v=""/>
    <d v="2023-01-06T00:00:00"/>
  </r>
  <r>
    <x v="1283"/>
    <m/>
    <s v="2410-8650"/>
    <m/>
    <s v="The Kaohsiung Journal Of Medical Sciences"/>
    <s v="Current publication"/>
    <s v="OA"/>
    <s v="Society Owned"/>
    <s v="Non-Standard Workflow"/>
    <s v="Kaohsiung Medical University"/>
    <m/>
    <s v=""/>
    <n v="1020"/>
    <s v=""/>
    <n v="816"/>
    <s v=""/>
    <s v="No current pricing as Society pays full APC. "/>
    <s v="CC-BY only"/>
    <s v="No"/>
    <s v="10.1002/(ISSN)2410-8650"/>
    <s v="https://onlinelibrary.wiley.com/journal/24108650"/>
    <s v="Medicine"/>
    <s v="Clinical &amp; Experimental Medical Research"/>
    <m/>
    <d v="2024-03-14T00:00:00"/>
    <d v="2025-01-02T00:00:00"/>
    <d v="2024-03-14T00:00:00"/>
  </r>
  <r>
    <x v="1284"/>
    <m/>
    <s v="1099-1441"/>
    <s v="1092-4604"/>
    <s v="Knowledge And Process Management"/>
    <s v="Current publication"/>
    <s v="HOA"/>
    <s v="Proprietary Owned"/>
    <s v="Standard Workflow"/>
    <s v="Wiley"/>
    <m/>
    <n v="2200"/>
    <s v=""/>
    <s v=""/>
    <s v=""/>
    <s v=""/>
    <m/>
    <s v="CC-BY for all"/>
    <s v="2019, 2020, 2021, 2022, 2023"/>
    <s v="10.1002/(ISSN)1099-1441"/>
    <s v="https://onlinelibrary.wiley.com/journal/10991441"/>
    <s v="Business, Economics, Finance &amp; Accounting"/>
    <s v="Organizational Development"/>
    <m/>
    <d v="2023-01-06T00:00:00"/>
    <s v=""/>
    <d v="2023-01-06T00:00:00"/>
  </r>
  <r>
    <x v="1285"/>
    <m/>
    <s v="1433-7347"/>
    <s v="0942-2056"/>
    <s v="Knee Surgery, Sports Traumatology, Arthroscopy"/>
    <s v="Current publication"/>
    <s v="HOA"/>
    <s v="Society Owned"/>
    <s v="Standard Workflow"/>
    <s v="European Society of Knee Surgery, Sports Traumatology &amp; Arthroscopy"/>
    <m/>
    <n v="2700"/>
    <s v=""/>
    <s v=""/>
    <s v=""/>
    <s v=""/>
    <m/>
    <s v="Subscription CTA"/>
    <s v="No"/>
    <s v="10.1002/(ISSN)1433-7347"/>
    <s v="https://onlinelibrary.wiley.com/journal/14337347"/>
    <s v="Health Sciences"/>
    <s v="Orthopedics"/>
    <d v="2023-12-13T00:00:00"/>
    <d v="2024-09-05T00:00:00"/>
    <s v=""/>
    <d v="2024-09-05T00:00:00"/>
  </r>
  <r>
    <x v="1286"/>
    <m/>
    <s v="1467-6435"/>
    <s v="0023-5962"/>
    <s v="Kyklos"/>
    <s v="Current publication"/>
    <s v="HOA"/>
    <s v="Proprietary Owned"/>
    <s v="Standard Workflow"/>
    <s v="Blackwell"/>
    <m/>
    <n v="2200"/>
    <s v=""/>
    <s v=""/>
    <s v=""/>
    <s v=""/>
    <m/>
    <s v="CC-BY for all"/>
    <s v="2019, 2020, 2021, 2022, 2023"/>
    <s v="10.1111/(ISSN)1467-6435"/>
    <s v="https://onlinelibrary.wiley.com/journal/14676435"/>
    <s v="Business, Economics, Finance &amp; Accounting"/>
    <s v="General &amp; Introductory Economics"/>
    <m/>
    <d v="2023-01-06T00:00:00"/>
    <s v=""/>
    <d v="2023-01-06T00:00:00"/>
  </r>
  <r>
    <x v="1287"/>
    <m/>
    <s v="1467-9914"/>
    <s v="1121-7081"/>
    <s v="Labour"/>
    <s v="Current publication"/>
    <s v="HOA"/>
    <s v="Joint Owned"/>
    <s v="Standard Workflow"/>
    <s v="Fondazione Giacomo Brodolini and John Wiley &amp; Sons Ltd"/>
    <m/>
    <n v="2200"/>
    <s v=""/>
    <s v=""/>
    <s v=""/>
    <s v=""/>
    <m/>
    <s v="CC-BY for all"/>
    <s v="2019, 2020, 2021, 2022, 2023"/>
    <s v="10.1111/(ISSN)1467-9914"/>
    <s v="https://onlinelibrary.wiley.com/journal/14679914"/>
    <s v="Business, Economics, Finance &amp; Accounting"/>
    <s v="General &amp; Introductory Economics"/>
    <m/>
    <d v="2023-01-06T00:00:00"/>
    <s v=""/>
    <d v="2023-01-06T00:00:00"/>
  </r>
  <r>
    <x v="1288"/>
    <m/>
    <s v="2041-7373"/>
    <s v="2041-7365"/>
    <s v="Latin American Policy"/>
    <s v="Current publication"/>
    <s v="HOA"/>
    <s v="Society Owned"/>
    <s v="Standard Workflow"/>
    <s v="Policy Studies Organization"/>
    <m/>
    <n v="2700"/>
    <s v=""/>
    <s v=""/>
    <s v=""/>
    <s v=""/>
    <m/>
    <s v="CC-BY for all"/>
    <s v="2019, 2020, 2021, 2022, 2023"/>
    <s v="10.1111/(ISSN)2041-7373"/>
    <s v="https://onlinelibrary.wiley.com/journal/20417373"/>
    <s v="Social &amp; Behavioral Sciences"/>
    <s v="Latin American Politics"/>
    <m/>
    <d v="2023-01-06T00:00:00"/>
    <s v=""/>
    <d v="2023-01-06T00:00:00"/>
  </r>
  <r>
    <x v="1289"/>
    <m/>
    <s v="1467-9922"/>
    <s v="0023-8333"/>
    <s v="Language Learning"/>
    <s v="Current publication"/>
    <s v="HOA"/>
    <s v="Society Owned"/>
    <s v="Standard Workflow"/>
    <s v="Language Learning Research Club"/>
    <m/>
    <n v="2700"/>
    <s v=""/>
    <s v=""/>
    <s v=""/>
    <s v=""/>
    <m/>
    <s v="CC-BY for all"/>
    <s v="2019, 2020, 2021, 2022, 2023"/>
    <s v="10.1111/(ISSN)1467-9922"/>
    <s v="https://onlinelibrary.wiley.com/journal/14679922"/>
    <s v="Humanities"/>
    <s v="Applied Linguistics"/>
    <m/>
    <d v="2023-01-06T00:00:00"/>
    <s v=""/>
    <d v="2023-01-06T00:00:00"/>
  </r>
  <r>
    <x v="1290"/>
    <m/>
    <s v="1467-9930"/>
    <s v="0265-8240"/>
    <s v="Law &amp; Policy"/>
    <s v="Current publication"/>
    <s v="HOA"/>
    <s v="Joint Owned"/>
    <s v="Standard Workflow"/>
    <s v="Blackwell/University of Denver"/>
    <m/>
    <n v="2200"/>
    <s v=""/>
    <s v=""/>
    <s v=""/>
    <s v=""/>
    <m/>
    <s v="CC-BY for all"/>
    <s v="2019, 2020, 2021, 2022, 2023"/>
    <s v="10.1111/(ISSN)1467-9930"/>
    <s v="https://onlinelibrary.wiley.com/journal/14679930"/>
    <s v="Law &amp; Criminology"/>
    <s v="General &amp; Introductory Law"/>
    <m/>
    <d v="2023-01-06T00:00:00"/>
    <s v=""/>
    <d v="2023-01-06T00:00:00"/>
  </r>
  <r>
    <x v="1291"/>
    <m/>
    <s v="1531-4995"/>
    <s v="0023-852X"/>
    <s v="The Laryngoscope"/>
    <s v="Current publication"/>
    <s v="HOA"/>
    <s v="Society Owned"/>
    <s v="Standard Workflow"/>
    <s v="The Triological Society"/>
    <m/>
    <n v="3150"/>
    <s v=""/>
    <s v=""/>
    <s v=""/>
    <s v=""/>
    <m/>
    <s v="CC-BY by mandate only"/>
    <s v="2019, 2020, 2021, 2022, 2023"/>
    <s v="10.1002/(ISSN)1531-4995"/>
    <s v="https://onlinelibrary.wiley.com/journal/15314995"/>
    <s v="Medicine"/>
    <s v="Otolaryngology (Ear, Nose &amp; Throat)"/>
    <m/>
    <d v="2023-01-06T00:00:00"/>
    <s v=""/>
    <d v="2023-01-06T00:00:00"/>
  </r>
  <r>
    <x v="1292"/>
    <m/>
    <s v="2994-1393"/>
    <m/>
    <s v="Liver International Communications"/>
    <s v="Current publication"/>
    <s v="OA"/>
    <s v="Proprietary Owned"/>
    <s v="Standard Workflow"/>
    <s v="Wiley"/>
    <m/>
    <s v=""/>
    <n v="2110"/>
    <n v="2110"/>
    <n v="1688"/>
    <n v="1688"/>
    <s v="APC waived for Editorial"/>
    <s v="CC-BY only"/>
    <s v="No"/>
    <s v="10.1002/(ISSN)2642-3561"/>
    <s v="https://onlinelibrary.wiley.com/journal/29941393"/>
    <s v="Medicine"/>
    <s v="Gastroenterology &amp; Hepatology"/>
    <m/>
    <d v="2025-02-11T00:00:00"/>
    <d v="2024-09-11T00:00:00"/>
    <d v="2025-02-11T00:00:00"/>
  </r>
  <r>
    <x v="1293"/>
    <m/>
    <s v="2044-8333"/>
    <s v="1355-3259"/>
    <s v="Legal And Criminological Psychology"/>
    <s v="Current publication"/>
    <s v="HOA"/>
    <s v="Society Owned"/>
    <s v="Standard Workflow"/>
    <s v="British Psychological Society (BPS)"/>
    <m/>
    <n v="2700"/>
    <s v=""/>
    <s v=""/>
    <s v=""/>
    <s v=""/>
    <m/>
    <s v="CC-BY for all"/>
    <s v="2019, 2020, 2021, 2022, 2023"/>
    <s v="10.1111/(ISSN)2044-8333"/>
    <s v="https://onlinelibrary.wiley.com/journal/20448333"/>
    <s v="Psychology"/>
    <s v="Forensic Psychology"/>
    <m/>
    <d v="2023-05-03T00:00:00"/>
    <s v=""/>
    <d v="2023-05-03T00:00:00"/>
  </r>
  <r>
    <x v="1294"/>
    <m/>
    <s v="1099-145X"/>
    <s v="1085-3278"/>
    <s v="Land Degradation &amp; Development"/>
    <s v="Current publication"/>
    <s v="HOA"/>
    <s v="Proprietary Owned"/>
    <s v="Standard Workflow"/>
    <s v="Wiley"/>
    <m/>
    <n v="2200"/>
    <s v=""/>
    <s v=""/>
    <s v=""/>
    <s v=""/>
    <m/>
    <s v="CC-BY for all"/>
    <s v="2019, 2020, 2021, 2022, 2023"/>
    <s v="10.1002/(ISSN)1099-145X"/>
    <s v="https://onlinelibrary.wiley.com/journal/1099145X"/>
    <s v="Earth, Space &amp; Environmental Sciences"/>
    <s v="Environmental Geoscience"/>
    <m/>
    <d v="2023-01-06T00:00:00"/>
    <s v=""/>
    <d v="2023-01-06T00:00:00"/>
  </r>
  <r>
    <x v="1295"/>
    <m/>
    <s v="1741-4857"/>
    <s v="0953-1513"/>
    <s v="Learned Publishing"/>
    <s v="Current publication"/>
    <s v="OA"/>
    <s v="Society Owned"/>
    <s v="Standard Workflow"/>
    <s v="Association of Learned and Professional Society Publishers"/>
    <s v="EEO flipped on 2024-08-20; Full OA from 2025-01-01"/>
    <m/>
    <n v="1990"/>
    <s v=""/>
    <n v="1592"/>
    <s v=""/>
    <m/>
    <s v="CC-BY for all"/>
    <s v="2019, 2020, 2021, 2022, 2023"/>
    <s v="10.1002/(ISSN)1741-4857"/>
    <s v="https://onlinelibrary.wiley.com/journal/17414857"/>
    <s v="Computer Science  &amp; Information Technology"/>
    <s v="Information &amp; Library Science"/>
    <d v="2024-10-21T00:00:00"/>
    <d v="2025-02-06T00:00:00"/>
    <d v="2024-08-21T00:00:00"/>
    <d v="2025-02-06T00:00:00"/>
  </r>
  <r>
    <x v="1296"/>
    <m/>
    <s v="2639-6181"/>
    <m/>
    <s v="Legume Science"/>
    <s v="Current publication"/>
    <s v="OA"/>
    <s v="Proprietary Owned"/>
    <s v="Standard Workflow"/>
    <s v="Wiley"/>
    <m/>
    <s v=""/>
    <n v="2640"/>
    <n v="2640"/>
    <n v="2112"/>
    <n v="2112"/>
    <s v="See APC page for discount APC rates for Short Communication and Technical Notes"/>
    <s v="CC-BY only"/>
    <s v="No"/>
    <s v="10.1002/(ISSN)2639-6181"/>
    <s v="https://onlinelibrary.wiley.com/journal/26396181"/>
    <s v="Agriculture, Aquaculture &amp; Food Science"/>
    <s v="General &amp; Introductory Food Science &amp; Technology"/>
    <m/>
    <d v="2025-02-11T00:00:00"/>
    <d v="2022-09-21T00:00:00"/>
    <d v="2025-02-11T00:00:00"/>
  </r>
  <r>
    <x v="1297"/>
    <s v="2090"/>
    <s v="1521-3811"/>
    <s v="0937-1478"/>
    <s v="Lebensmittelchemie"/>
    <s v="Current publication"/>
    <s v="SUBS"/>
    <s v="Society Owned"/>
    <s v="Standard Workflow"/>
    <s v="GDCh  Gesellschaft Deutscher Chemiker"/>
    <m/>
    <s v=""/>
    <s v=" "/>
    <s v=""/>
    <s v=""/>
    <s v=""/>
    <m/>
    <s v="CTA"/>
    <s v="2019, 2020, 2021, 2022, 2023"/>
    <s v="10.1002/(ISSN)1521-3811"/>
    <s v="https://onlinelibrary.wiley.com/journal/15213811"/>
    <s v="Agriculture, Aquaculture &amp; Food Science"/>
    <s v="Food Chemistry"/>
    <m/>
    <d v="2024-03-14T00:00:00"/>
    <s v=""/>
    <d v="2024-03-14T00:00:00"/>
  </r>
  <r>
    <x v="1298"/>
    <m/>
    <s v="1741-4113"/>
    <m/>
    <s v="Literature Compass"/>
    <s v="Current publication"/>
    <s v="HOA"/>
    <s v="Proprietary Owned"/>
    <s v="Standard Workflow"/>
    <s v="Blackwell"/>
    <m/>
    <n v="2200"/>
    <s v=""/>
    <s v=""/>
    <s v=""/>
    <s v=""/>
    <m/>
    <s v="CC-BY for all"/>
    <s v="2019, 2020, 2021, 2022, 2023"/>
    <s v="10.1111/(ISSN)1741-4113"/>
    <s v="https://onlinelibrary.wiley.com/journal/17414113"/>
    <s v="Humanities"/>
    <s v="General Literature"/>
    <m/>
    <d v="2023-01-06T00:00:00"/>
    <s v=""/>
    <d v="2023-01-06T00:00:00"/>
  </r>
  <r>
    <x v="1299"/>
    <m/>
    <s v="2688-3740"/>
    <m/>
    <s v="Lifestyle Medicine"/>
    <s v="Current publication"/>
    <s v="OA"/>
    <s v="Proprietary Owned"/>
    <s v="Standard Workflow"/>
    <s v="Wiley"/>
    <m/>
    <s v=""/>
    <n v="2570"/>
    <n v="2570"/>
    <n v="2056"/>
    <n v="2056"/>
    <m/>
    <s v="CC-BY only"/>
    <s v="No"/>
    <s v="10.1111/(ISSN)2688-3740"/>
    <s v="https://onlinelibrary.wiley.com/journal/26883740"/>
    <s v="Medicine"/>
    <s v="General &amp; Internal Medicine"/>
    <d v="2020-01-31T00:00:00"/>
    <d v="2025-02-11T00:00:00"/>
    <d v="2024-09-11T00:00:00"/>
    <d v="2025-02-11T00:00:00"/>
  </r>
  <r>
    <x v="1300"/>
    <m/>
    <s v="2378-8038"/>
    <m/>
    <s v="Laryngoscope Investigative Otolaryngology"/>
    <s v="Current publication"/>
    <s v="OA"/>
    <s v="Society Owned"/>
    <s v="Standard Workflow"/>
    <s v="The Triological Society"/>
    <m/>
    <s v=""/>
    <n v="2300"/>
    <n v="2300"/>
    <n v="1840"/>
    <n v="1840"/>
    <s v="APCs will be waived for Editorial and Otopathology Report"/>
    <s v="CC-BY exceptions"/>
    <s v="No"/>
    <s v="10.1002/(ISSN)2378-8038"/>
    <s v="https://onlinelibrary.wiley.com/journal/23788038"/>
    <s v="Medicine"/>
    <s v="Otolaryngology (Ear, Nose &amp; Throat)"/>
    <m/>
    <d v="2025-02-11T00:00:00"/>
    <d v="2024-11-13T00:00:00"/>
    <d v="2025-02-11T00:00:00"/>
  </r>
  <r>
    <x v="1301"/>
    <m/>
    <s v="1558-9307"/>
    <s v="0024-4201"/>
    <s v="Lipids"/>
    <s v="Current publication"/>
    <s v="HOA"/>
    <s v="Society Owned"/>
    <s v="Standard Workflow"/>
    <s v="American Oil Chemists' Society"/>
    <m/>
    <n v="2700"/>
    <s v=""/>
    <s v=""/>
    <s v=""/>
    <s v=""/>
    <m/>
    <s v="CC-BY for all"/>
    <s v="2019, 2020, 2021, 2022, 2023"/>
    <s v="10.1002/(ISSN)1558-9307"/>
    <s v="https://onlinelibrary.wiley.com/journal/15589307"/>
    <s v="Agriculture, Aquaculture &amp; Food Science"/>
    <s v="Oils &amp; Fats"/>
    <m/>
    <d v="2023-01-06T00:00:00"/>
    <s v=""/>
    <d v="2023-01-06T00:00:00"/>
  </r>
  <r>
    <x v="1302"/>
    <m/>
    <s v="1741-4369"/>
    <s v="1741-4350"/>
    <s v="Literacy"/>
    <s v="Current publication"/>
    <s v="HOA"/>
    <s v="Society Owned"/>
    <s v="Standard Workflow"/>
    <s v="United Kingdom Literacy Association"/>
    <m/>
    <n v="2700"/>
    <s v=""/>
    <s v=""/>
    <s v=""/>
    <s v=""/>
    <m/>
    <s v="CC-BY for all"/>
    <s v="2019, 2020, 2021, 2022, 2023"/>
    <s v="10.1111/(ISSN)1741-4369"/>
    <s v="https://onlinelibrary.wiley.com/journal/17414369"/>
    <s v="Social &amp; Behavioral Sciences"/>
    <s v="Literacy &amp; Reading"/>
    <m/>
    <d v="2023-01-06T00:00:00"/>
    <s v=""/>
    <d v="2023-01-06T00:00:00"/>
  </r>
  <r>
    <x v="1303"/>
    <m/>
    <s v="1478-3231"/>
    <s v="1478-3223"/>
    <s v="Liver International"/>
    <s v="Current publication"/>
    <s v="HOA"/>
    <s v="Proprietary Owned"/>
    <s v="Standard Workflow"/>
    <s v="Blackwell"/>
    <m/>
    <n v="2200"/>
    <s v=""/>
    <s v=""/>
    <s v=""/>
    <s v=""/>
    <m/>
    <s v="CC-BY for all"/>
    <s v="2019, 2020, 2021, 2022, 2023"/>
    <s v="10.1111/(ISSN)1478-3231"/>
    <s v="https://onlinelibrary.wiley.com/journal/14783231"/>
    <s v="Medicine"/>
    <s v="Hepatology"/>
    <m/>
    <d v="2023-01-06T00:00:00"/>
    <s v=""/>
    <d v="2023-01-06T00:00:00"/>
  </r>
  <r>
    <x v="1304"/>
    <m/>
    <s v="1749-818X"/>
    <m/>
    <s v="Language And Linguistics Compass"/>
    <s v="Current publication"/>
    <s v="HOA"/>
    <s v="Proprietary Owned"/>
    <s v="Standard Workflow"/>
    <s v="Blackwell"/>
    <m/>
    <n v="2200"/>
    <s v=""/>
    <s v=""/>
    <s v=""/>
    <s v=""/>
    <m/>
    <s v="CC-BY for all"/>
    <s v="2019, 2020, 2021, 2022, 2023"/>
    <s v="10.1111/(ISSN)1749-818X"/>
    <s v="https://onlinelibrary.wiley.com/journal/1749818X"/>
    <s v="Humanities"/>
    <s v="General &amp; Introductory Linguistics"/>
    <m/>
    <d v="2023-01-06T00:00:00"/>
    <s v=""/>
    <d v="2023-01-06T00:00:00"/>
  </r>
  <r>
    <x v="1305"/>
    <m/>
    <s v="1939-5590"/>
    <s v="0024-3590"/>
    <s v="Limnology And Oceanography"/>
    <s v="Current publication"/>
    <s v="HOA"/>
    <s v="Society Owned"/>
    <s v="Standard Workflow"/>
    <s v="Association for the Sciences of Limnology and Oceanography"/>
    <m/>
    <n v="2700"/>
    <s v=""/>
    <s v=""/>
    <s v=""/>
    <s v=""/>
    <m/>
    <s v="CC-BY for all"/>
    <s v="2019, 2020, 2021, 2022, 2023"/>
    <s v="10.1002/(ISSN)1939-5590"/>
    <s v="https://aslopubs.onlinelibrary.wiley.com/journal/19395590"/>
    <s v="Earth, Space &amp; Environmental Sciences"/>
    <s v="Environmental Science"/>
    <m/>
    <d v="2023-01-06T00:00:00"/>
    <s v=""/>
    <d v="2023-01-06T00:00:00"/>
  </r>
  <r>
    <x v="1306"/>
    <m/>
    <s v="1539-6088"/>
    <s v="1539-607X"/>
    <s v="Limnology And Oceanography Bulletin"/>
    <s v="Current publication"/>
    <s v="HOA"/>
    <s v="Society Owned"/>
    <s v="Standard Workflow"/>
    <s v="Association for the Sciences of Limnology and Oceanography"/>
    <m/>
    <n v="2700"/>
    <s v=""/>
    <s v=""/>
    <s v=""/>
    <s v=""/>
    <m/>
    <s v="CC-BY for all"/>
    <s v="2019, 2020, 2021, 2022, 2023"/>
    <s v="10.1002/(ISSN)1539-6088"/>
    <s v="https://aslopubs.onlinelibrary.wiley.com/journal/15396088"/>
    <s v="Earth, Space &amp; Environmental Sciences"/>
    <s v="Environmental Science"/>
    <m/>
    <d v="2023-01-06T00:00:00"/>
    <s v=""/>
    <d v="2023-01-06T00:00:00"/>
  </r>
  <r>
    <x v="1307"/>
    <m/>
    <s v="2378-2242"/>
    <m/>
    <s v="Limnology And Oceanography Letters"/>
    <s v="Current publication"/>
    <s v="OA"/>
    <s v="Society Owned"/>
    <s v="Standard Workflow"/>
    <s v="Association for the Sciences of Limnology and Oceanography"/>
    <m/>
    <s v=""/>
    <n v="2960"/>
    <s v=""/>
    <n v="2368"/>
    <s v=""/>
    <s v="APCs will be waived for Reply and Editorial"/>
    <s v="CC-BY only"/>
    <s v="No"/>
    <s v="10.1002/(ISSN)2378-2242"/>
    <s v="https://aslopubs.onlinelibrary.wiley.com/journal/23782242"/>
    <s v="Earth, Space &amp; Environmental Sciences"/>
    <s v="Biological Oceanography"/>
    <m/>
    <d v="2023-02-27T00:00:00"/>
    <d v="2024-11-13T00:00:00"/>
    <d v="2023-11-06T00:00:00"/>
  </r>
  <r>
    <x v="1308"/>
    <m/>
    <s v="1541-5856"/>
    <m/>
    <s v="Limnology And Oceanography: Methods"/>
    <s v="Current publication"/>
    <s v="HOA"/>
    <s v="Society Owned"/>
    <s v="Standard Workflow"/>
    <s v="Association for the Sciences of Limnology and Oceanography"/>
    <m/>
    <n v="2700"/>
    <s v=""/>
    <s v=""/>
    <s v=""/>
    <s v=""/>
    <m/>
    <s v="CC-BY for all"/>
    <s v="2019, 2020, 2021, 2022, 2023"/>
    <s v="10.1002/(ISSN)1541-5856"/>
    <s v="https://aslopubs.onlinelibrary.wiley.com/journal/15415856"/>
    <s v="Earth, Space &amp; Environmental Sciences"/>
    <s v="Environmental Science"/>
    <m/>
    <d v="2023-01-06T00:00:00"/>
    <s v=""/>
    <d v="2023-01-06T00:00:00"/>
  </r>
  <r>
    <x v="1309"/>
    <s v="2414"/>
    <s v="1863-8899"/>
    <s v="1863-8880"/>
    <s v="Laser &amp; Photonics Reviews"/>
    <s v="Current publication"/>
    <s v="HOA"/>
    <s v="Proprietary Owned"/>
    <s v="Standard Workflow"/>
    <s v="Wiley-VCH"/>
    <m/>
    <n v="3150"/>
    <s v=""/>
    <s v=""/>
    <s v=""/>
    <s v=""/>
    <m/>
    <s v="CC-BY for all"/>
    <s v="2019, 2020, 2021, 2022, 2023"/>
    <s v="10.1002/(ISSN)1863-8899"/>
    <s v="https://onlinelibrary.wiley.com/journal/18638899"/>
    <s v="Physical Sciences &amp; Engineering"/>
    <s v="General &amp; Introductory Physics"/>
    <m/>
    <d v="2024-03-14T00:00:00"/>
    <s v=""/>
    <d v="2024-03-14T00:00:00"/>
  </r>
  <r>
    <x v="1310"/>
    <m/>
    <s v="1440-1770"/>
    <s v="1320-5331"/>
    <s v="Lakes &amp; Reservoirs: Science, Policy And Management For Sustainable Use"/>
    <s v="Current publication"/>
    <s v="HOA"/>
    <s v="Proprietary Owned"/>
    <s v="Standard Workflow"/>
    <s v="Blackwell"/>
    <m/>
    <n v="2200"/>
    <s v=""/>
    <s v=""/>
    <s v=""/>
    <s v=""/>
    <m/>
    <s v="CC-BY for all"/>
    <s v="2019, 2020, 2021, 2022, 2023"/>
    <s v="10.1111/(ISSN)1440-1770"/>
    <s v="https://onlinelibrary.wiley.com/journal/14401770"/>
    <s v="Earth, Space &amp; Environmental Sciences"/>
    <s v="Environmental Management, Policy &amp; Planning"/>
    <m/>
    <d v="2023-01-06T00:00:00"/>
    <s v=""/>
    <d v="2023-01-06T00:00:00"/>
  </r>
  <r>
    <x v="1311"/>
    <m/>
    <s v="2379-6146"/>
    <m/>
    <s v="Learning Health Systems"/>
    <s v="Current publication"/>
    <s v="OA"/>
    <s v="Society Owned"/>
    <s v="Standard Workflow"/>
    <s v="University of Michigan"/>
    <m/>
    <s v=""/>
    <n v="2270"/>
    <n v="2270"/>
    <n v="1816"/>
    <n v="1816"/>
    <m/>
    <s v="CC-BY for all"/>
    <s v="No"/>
    <s v="10.1002/(ISSN)2379-6146"/>
    <s v="https://onlinelibrary.wiley.com/journal/23796146"/>
    <s v="Physical Sciences &amp; Engineering"/>
    <s v="Medical Informatics &amp; Biomedical Information Technology"/>
    <m/>
    <d v="2025-02-11T00:00:00"/>
    <d v="2024-11-13T00:00:00"/>
    <d v="2025-02-11T00:00:00"/>
  </r>
  <r>
    <x v="1312"/>
    <m/>
    <s v="1557-6833"/>
    <s v="0954-0075"/>
    <s v="Lubrication Science"/>
    <s v="Current publication"/>
    <s v="HOA"/>
    <s v="Proprietary Owned"/>
    <s v="Standard Workflow"/>
    <s v="Wiley"/>
    <m/>
    <n v="2200"/>
    <s v=""/>
    <s v=""/>
    <s v=""/>
    <s v=""/>
    <m/>
    <s v="CC-BY for all"/>
    <s v="2019, 2020, 2021, 2022, 2023"/>
    <s v="10.1002/(ISSN)1557-6833"/>
    <s v="https://onlinelibrary.wiley.com/journal/15576833"/>
    <s v="Physical Sciences &amp; Engineering"/>
    <s v="General &amp; Introductory Mechanical Engineering"/>
    <m/>
    <d v="2023-01-06T00:00:00"/>
    <s v=""/>
    <d v="2023-01-06T00:00:00"/>
  </r>
  <r>
    <x v="1313"/>
    <m/>
    <s v="1096-9101"/>
    <s v="0196-8092"/>
    <s v="Lasers In Surgery And Medicine"/>
    <s v="Current publication"/>
    <s v="HOA"/>
    <s v="Proprietary Owned"/>
    <s v="Standard Workflow"/>
    <s v="Wiley"/>
    <m/>
    <n v="3150"/>
    <s v=""/>
    <s v=""/>
    <s v=""/>
    <s v=""/>
    <m/>
    <s v="CC-BY by mandate only"/>
    <s v="2019, 2020, 2021, 2022, 2023"/>
    <s v="10.1002/(ISSN)1096-9101"/>
    <s v="https://onlinelibrary.wiley.com/journal/10969101"/>
    <s v="Medicine"/>
    <s v="General Surgery"/>
    <m/>
    <d v="2023-01-06T00:00:00"/>
    <s v=""/>
    <d v="2023-01-06T00:00:00"/>
  </r>
  <r>
    <x v="1314"/>
    <m/>
    <s v="1939-9162"/>
    <s v="0362-9805"/>
    <s v="Legislative Studies Quarterly"/>
    <s v="Current publication"/>
    <s v="HOA"/>
    <s v="Society Owned"/>
    <s v="Standard Workflow"/>
    <s v="Washington University in St. Louis"/>
    <m/>
    <n v="2700"/>
    <s v=""/>
    <s v=""/>
    <s v=""/>
    <s v=""/>
    <m/>
    <s v="CC-BY for all"/>
    <s v="2019, 2020, 2021, 2022, 2023"/>
    <s v="10.1002/(ISSN)1939-9162"/>
    <s v="https://onlinelibrary.wiley.com/journal/19399162"/>
    <s v="Social &amp; Behavioral Sciences"/>
    <s v="General &amp; Introductory Political Science"/>
    <m/>
    <d v="2023-05-03T00:00:00"/>
    <s v=""/>
    <d v="2023-05-03T00:00:00"/>
  </r>
  <r>
    <x v="1315"/>
    <m/>
    <s v="1531-5355"/>
    <s v="1087-8149"/>
    <s v="Leader To Leader"/>
    <s v="Current publication"/>
    <s v="HOA"/>
    <s v="Society Owned"/>
    <s v="Standard Workflow"/>
    <s v="University of Pittsburgh"/>
    <m/>
    <n v="2700"/>
    <s v=""/>
    <s v=""/>
    <s v=""/>
    <s v=""/>
    <m/>
    <s v="CC-BY only"/>
    <s v="2019, 2020, 2021, 2022, 2023"/>
    <s v="10.1002/(ISSN)1531-5355"/>
    <s v="https://onlinelibrary.wiley.com/journal/15315355"/>
    <s v="Business, Economics, Finance &amp; Accounting"/>
    <s v="Non-Profit Organizations / Management Leadership"/>
    <m/>
    <d v="2023-01-06T00:00:00"/>
    <s v=""/>
    <d v="2023-01-06T00:00:00"/>
  </r>
  <r>
    <x v="1316"/>
    <m/>
    <s v="1757-5672"/>
    <s v="1757-5664"/>
    <s v="Luts: Lower Urinary Tract Symptoms"/>
    <s v="Current publication"/>
    <s v="HOA"/>
    <s v="Proprietary Owned"/>
    <s v="Standard Workflow"/>
    <s v="Blackwell Publishing Asia Pty Ltd"/>
    <m/>
    <n v="2200"/>
    <s v=""/>
    <s v=""/>
    <s v=""/>
    <s v=""/>
    <m/>
    <s v="CC-BY for all"/>
    <s v="2019, 2020, 2021, 2022, 2023"/>
    <s v="10.1111/(ISSN)1757-5672"/>
    <s v="https://onlinelibrary.wiley.com/journal/17575672"/>
    <s v="Medicine"/>
    <s v="Urology"/>
    <m/>
    <d v="2023-01-06T00:00:00"/>
    <s v=""/>
    <d v="2023-01-06T00:00:00"/>
  </r>
  <r>
    <x v="1317"/>
    <s v="2127"/>
    <s v="1616-5195"/>
    <s v="1616-5187"/>
    <s v="Macromolecular Bioscience"/>
    <s v="Current publication"/>
    <s v="HOA"/>
    <s v="Proprietary Owned"/>
    <s v="Standard Workflow"/>
    <s v="Wiley-VCH"/>
    <m/>
    <n v="3150"/>
    <s v=""/>
    <s v=""/>
    <s v=""/>
    <s v=""/>
    <m/>
    <s v="CC-BY for all"/>
    <s v="2019, 2020, 2021, 2022, 2023"/>
    <s v="10.1002/(ISSN)1616-5195"/>
    <s v="https://onlinelibrary.wiley.com/journal/16165195"/>
    <s v="Physical Sciences &amp; Engineering"/>
    <s v="Polymer Science &amp; Technology General"/>
    <m/>
    <d v="2024-03-14T00:00:00"/>
    <s v=""/>
    <d v="2024-03-14T00:00:00"/>
  </r>
  <r>
    <x v="1318"/>
    <s v="2010"/>
    <s v="1521-4176"/>
    <s v="0947-5117"/>
    <s v="Materials And Corrosion"/>
    <s v="Current publication"/>
    <s v="HOA"/>
    <s v="Proprietary Owned"/>
    <s v="Standard Workflow"/>
    <s v="Wiley-VCH"/>
    <m/>
    <n v="2200"/>
    <s v=""/>
    <s v=""/>
    <s v=""/>
    <s v=""/>
    <m/>
    <s v="CC-BY for all"/>
    <s v="2019, 2020, 2021, 2022, 2023"/>
    <s v="10.1002/(ISSN)1521-4176"/>
    <s v="https://onlinelibrary.wiley.com/journal/15214176"/>
    <s v="Physical Sciences &amp; Engineering"/>
    <s v="Corrosion"/>
    <m/>
    <d v="2024-03-14T00:00:00"/>
    <s v=""/>
    <d v="2024-03-14T00:00:00"/>
  </r>
  <r>
    <x v="1319"/>
    <s v="2261"/>
    <s v="1521-3935"/>
    <s v="1022-1352"/>
    <s v="Macromolecular Chemistry And Physics"/>
    <s v="Current publication"/>
    <s v="HOA"/>
    <s v="Proprietary Owned"/>
    <s v="Standard Workflow"/>
    <s v="Wiley-VCH"/>
    <m/>
    <n v="2200"/>
    <s v=""/>
    <s v=""/>
    <s v=""/>
    <s v=""/>
    <m/>
    <s v="CC-BY for all"/>
    <s v="2019, 2020, 2021, 2022, 2023"/>
    <s v="10.1002/(ISSN)1521-3935"/>
    <s v="https://onlinelibrary.wiley.com/journal/15213935"/>
    <s v="Physical Sciences &amp; Engineering"/>
    <s v="Polymer Science &amp; Technology General"/>
    <m/>
    <d v="2024-03-14T00:00:00"/>
    <s v=""/>
    <d v="2024-03-14T00:00:00"/>
  </r>
  <r>
    <x v="1320"/>
    <m/>
    <s v="1439-0485"/>
    <s v="0173-9565"/>
    <s v="Marine Ecology"/>
    <s v="Current publication"/>
    <s v="HOA"/>
    <s v="Proprietary Owned"/>
    <s v="Standard Workflow"/>
    <s v="Blackwell"/>
    <m/>
    <n v="2200"/>
    <s v=""/>
    <s v=""/>
    <s v=""/>
    <s v=""/>
    <m/>
    <s v="CC-BY for all"/>
    <s v="2019, 2020, 2021, 2022, 2023"/>
    <s v="10.1111/(ISSN)1439-0485"/>
    <s v="https://onlinelibrary.wiley.com/journal/14390485"/>
    <s v="Life Sciences"/>
    <s v="Ecology &amp; Organismal Biology"/>
    <m/>
    <d v="2023-01-06T00:00:00"/>
    <s v=""/>
    <d v="2023-01-06T00:00:00"/>
  </r>
  <r>
    <x v="1321"/>
    <m/>
    <s v="1467-9965"/>
    <s v="0960-1627"/>
    <s v="Mathematical Finance"/>
    <s v="Current publication"/>
    <s v="HOA"/>
    <s v="Proprietary Owned"/>
    <s v="Standard Workflow"/>
    <s v="Blackwell"/>
    <m/>
    <n v="2200"/>
    <s v=""/>
    <s v=""/>
    <s v=""/>
    <s v=""/>
    <m/>
    <s v="CC-BY for all"/>
    <s v="2019, 2020, 2021, 2022, 2023"/>
    <s v="10.1111/(ISSN)1467-9965"/>
    <s v="https://onlinelibrary.wiley.com/journal/14679965"/>
    <s v="Mathematics &amp; Statistics"/>
    <s v="Business &amp; Finance"/>
    <m/>
    <d v="2023-01-06T00:00:00"/>
    <s v=""/>
    <d v="2023-01-06T00:00:00"/>
  </r>
  <r>
    <x v="1322"/>
    <s v="2256"/>
    <s v="1521-3870"/>
    <s v="0942-5616"/>
    <s v="Mathematical Logic Quarterly"/>
    <s v="Current publication"/>
    <s v="HOA"/>
    <s v="Proprietary Owned"/>
    <s v="Standard Workflow"/>
    <s v="Wiley-VCH"/>
    <m/>
    <n v="2200"/>
    <s v=""/>
    <s v=""/>
    <s v=""/>
    <s v=""/>
    <m/>
    <s v="CC-BY for all"/>
    <s v="2019, 2020, 2021, 2022, 2023"/>
    <s v="10.1002/(ISSN)1521-3870"/>
    <s v="https://onlinelibrary.wiley.com/journal/15213870"/>
    <s v="Mathematics &amp; Statistics"/>
    <s v="Logic &amp; Foundations"/>
    <m/>
    <d v="2024-03-14T00:00:00"/>
    <s v=""/>
    <d v="2024-03-14T00:00:00"/>
  </r>
  <r>
    <x v="1323"/>
    <m/>
    <s v="1365-2907"/>
    <s v="0305-1838"/>
    <s v="Mammal Review"/>
    <s v="Current publication"/>
    <s v="HOA"/>
    <s v="Joint Owned"/>
    <s v="Standard Workflow"/>
    <s v="Blackwell &amp; The Mammal Society"/>
    <m/>
    <n v="2200"/>
    <s v=""/>
    <s v=""/>
    <s v=""/>
    <s v=""/>
    <m/>
    <s v="CC-BY for all"/>
    <s v="2019, 2020, 2021, 2022, 2023"/>
    <s v="10.1111/(ISSN)1365-2907"/>
    <s v="https://onlinelibrary.wiley.com/journal/13652907"/>
    <s v="Life Sciences"/>
    <s v="Animal Science &amp; Zoology"/>
    <m/>
    <d v="2023-01-06T00:00:00"/>
    <s v=""/>
    <d v="2023-01-06T00:00:00"/>
  </r>
  <r>
    <x v="1324"/>
    <s v="2264"/>
    <s v="1439-2054"/>
    <s v="1438-7492"/>
    <s v="Macromolecular Materials And Engineering"/>
    <s v="Current publication"/>
    <s v="OA"/>
    <s v="Proprietary Owned"/>
    <s v="Non-Standard Workflow"/>
    <s v="Wiley-VCH"/>
    <s v="EEO flipped on 01/09/2022; Full OA from 01/01/2023"/>
    <s v=""/>
    <n v="2680"/>
    <s v=""/>
    <n v="2144"/>
    <s v=""/>
    <s v="There will be 30 waivers for the first year (reduced to 25 for the second and third years and 15 from year four and on). "/>
    <s v="CC-BY for all"/>
    <s v="2019, 2020, 2021, 2022"/>
    <s v="10.1002/(ISSN)1439-2054"/>
    <s v="https://onlinelibrary.wiley.com/journal/14392054"/>
    <s v="Physical Sciences &amp; Engineering"/>
    <s v="Polymer Science &amp; Technology General"/>
    <m/>
    <d v="2024-03-14T00:00:00"/>
    <d v="2024-10-15T00:00:00"/>
    <d v="2024-03-14T00:00:00"/>
  </r>
  <r>
    <x v="1325"/>
    <s v="2239"/>
    <s v="1522-2616"/>
    <s v="0025-584X"/>
    <s v="Mathematische Nachrichten"/>
    <s v="Current publication"/>
    <s v="HOA"/>
    <s v="Proprietary Owned"/>
    <s v="Standard Workflow"/>
    <s v="Wiley-VCH"/>
    <m/>
    <n v="2200"/>
    <s v=""/>
    <s v=""/>
    <s v=""/>
    <s v=""/>
    <m/>
    <s v="CC-BY for all"/>
    <s v="2019, 2020, 2021, 2022, 2023"/>
    <s v="10.1002/(ISSN)1522-2616"/>
    <s v="https://onlinelibrary.wiley.com/journal/15222616"/>
    <s v="Mathematics &amp; Statistics"/>
    <s v="General &amp; Introductory Mathematics"/>
    <m/>
    <d v="2024-03-14T00:00:00"/>
    <s v=""/>
    <d v="2024-03-14T00:00:00"/>
  </r>
  <r>
    <x v="1326"/>
    <m/>
    <s v="1467-9957"/>
    <s v="1463-6786"/>
    <s v="The Manchester School"/>
    <s v="Current publication"/>
    <s v="HOA"/>
    <s v="Joint Owned"/>
    <s v="Standard Workflow"/>
    <s v="Blackwell &amp; The University of Manchester"/>
    <m/>
    <n v="2200"/>
    <s v=""/>
    <s v=""/>
    <s v=""/>
    <s v=""/>
    <m/>
    <s v="CC-BY for all"/>
    <s v="2019, 2020, 2021, 2022, 2023"/>
    <s v="10.1111/(ISSN)1467-9957"/>
    <s v="https://onlinelibrary.wiley.com/journal/14679957"/>
    <s v="Business, Economics, Finance &amp; Accounting"/>
    <s v="General &amp; Introductory Economics"/>
    <m/>
    <d v="2023-01-06T00:00:00"/>
    <s v=""/>
    <d v="2023-01-06T00:00:00"/>
  </r>
  <r>
    <x v="1327"/>
    <m/>
    <s v="1945-5100"/>
    <s v="1086-9379"/>
    <s v="Meteoritics &amp; Planetary Science"/>
    <s v="Current publication"/>
    <s v="HOA"/>
    <s v="Society Owned"/>
    <s v="Standard Workflow"/>
    <s v="The Meteoritical Society"/>
    <m/>
    <n v="2700"/>
    <s v=""/>
    <s v=""/>
    <s v=""/>
    <s v=""/>
    <m/>
    <s v="CC-BY for all"/>
    <s v="2019, 2020, 2021, 2022, 2023"/>
    <s v="10.1111/(ISSN)1945-5100"/>
    <s v="https://onlinelibrary.wiley.com/journal/19455100"/>
    <s v="Earth, Space &amp; Environmental Sciences"/>
    <s v="Geochemistry &amp; Mineralogy"/>
    <m/>
    <d v="2023-01-06T00:00:00"/>
    <s v=""/>
    <d v="2023-01-06T00:00:00"/>
  </r>
  <r>
    <x v="1328"/>
    <m/>
    <s v="1548-1387"/>
    <s v="0745-5194"/>
    <s v="Medical Anthropology Quarterly"/>
    <s v="Current publication"/>
    <s v="HOA"/>
    <s v="Society Owned"/>
    <s v="Standard Workflow"/>
    <s v="American Anthropological Association"/>
    <m/>
    <n v="2700"/>
    <s v=""/>
    <s v=""/>
    <s v=""/>
    <s v=""/>
    <m/>
    <s v="CC-BY for all"/>
    <s v="2019, 2020, 2021, 2022, 2023"/>
    <s v="10.1111/(ISSN)1548-1387"/>
    <s v="https://anthrosource.onlinelibrary.wiley.com/journal/15481387"/>
    <s v="Social &amp; Behavioral Sciences"/>
    <s v="Medical Anthropology"/>
    <m/>
    <d v="2023-01-06T00:00:00"/>
    <s v=""/>
    <d v="2023-01-06T00:00:00"/>
  </r>
  <r>
    <x v="1329"/>
    <m/>
    <s v="1520-6793"/>
    <s v="0742-6046"/>
    <s v="Psychology &amp; Marketing"/>
    <s v="Current publication"/>
    <s v="HOA"/>
    <s v="Proprietary Owned"/>
    <s v="Standard Workflow"/>
    <s v="Wiley"/>
    <m/>
    <n v="2200"/>
    <s v=""/>
    <s v=""/>
    <s v=""/>
    <s v=""/>
    <m/>
    <s v="CC-BY for all"/>
    <s v="2019, 2020, 2021, 2022, 2023"/>
    <s v="10.1002/(ISSN)1520-6793"/>
    <s v="https://onlinelibrary.wiley.com/journal/15206793"/>
    <s v="Business, Economics, Finance &amp; Accounting"/>
    <s v="Introductory Marketing"/>
    <m/>
    <d v="2023-01-06T00:00:00"/>
    <s v=""/>
    <d v="2023-01-06T00:00:00"/>
  </r>
  <r>
    <x v="1330"/>
    <s v="2263"/>
    <s v="1521-3927"/>
    <s v="1022-1336"/>
    <s v="Macromolecular Rapid Communications"/>
    <s v="Current publication"/>
    <s v="HOA"/>
    <s v="Proprietary Owned"/>
    <s v="Standard Workflow"/>
    <s v="Wiley-VCH"/>
    <m/>
    <n v="2200"/>
    <s v=""/>
    <s v=""/>
    <s v=""/>
    <s v=""/>
    <m/>
    <s v="CC-BY for all"/>
    <s v="2019, 2020, 2021, 2022, 2023"/>
    <s v="10.1002/(ISSN)1521-3927"/>
    <s v="https://onlinelibrary.wiley.com/journal/15213927"/>
    <s v="Physical Sciences &amp; Engineering"/>
    <s v="Polymer Science &amp; Technology General"/>
    <m/>
    <d v="2024-03-14T00:00:00"/>
    <s v=""/>
    <d v="2024-03-14T00:00:00"/>
  </r>
  <r>
    <x v="1331"/>
    <m/>
    <s v="1530-8286"/>
    <s v="0745-4880"/>
    <s v="Management Report For Nonunion Organizations"/>
    <s v="Current publication"/>
    <s v="SUBS"/>
    <s v="Proprietary Owned"/>
    <s v="Standard Workflow"/>
    <s v="Wiley"/>
    <m/>
    <s v=""/>
    <s v=" "/>
    <s v=""/>
    <s v=""/>
    <s v=""/>
    <m/>
    <s v="CTA"/>
    <s v="2019, 2020, 2021, 2022, 2023"/>
    <s v="10.1002/(ISSN)1530-8286"/>
    <s v="https://onlinelibrary.wiley.com/journal/15308286"/>
    <s v="Business, Economics, Finance &amp; Accounting"/>
    <s v="Industrial &amp; Labor Relations"/>
    <m/>
    <d v="2023-01-06T00:00:00"/>
    <s v=""/>
    <d v="2023-01-06T00:00:00"/>
  </r>
  <r>
    <x v="1332"/>
    <m/>
    <s v="1098-2787"/>
    <s v="0277-7037"/>
    <s v="Mass Spectrometry Reviews"/>
    <s v="Current publication"/>
    <s v="HOA"/>
    <s v="Proprietary Owned"/>
    <s v="Standard Workflow"/>
    <s v="Wiley"/>
    <m/>
    <n v="2200"/>
    <s v=""/>
    <s v=""/>
    <s v=""/>
    <s v=""/>
    <m/>
    <s v="CC-BY for all"/>
    <s v="2019, 2020, 2021, 2022, 2023"/>
    <s v="10.1002/(ISSN)1098-2787"/>
    <s v="https://onlinelibrary.wiley.com/journal/10982787"/>
    <s v="Chemistry"/>
    <s v="Mass Spectrometry"/>
    <m/>
    <d v="2023-01-06T00:00:00"/>
    <s v=""/>
    <d v="2023-01-06T00:00:00"/>
  </r>
  <r>
    <x v="1333"/>
    <s v="2265"/>
    <s v="1521-3900"/>
    <s v="1022-1360"/>
    <s v="Macromolecular Symposia"/>
    <s v="Current publication"/>
    <s v="HOA"/>
    <s v="Proprietary Owned"/>
    <s v="Standard Workflow"/>
    <s v="Wiley-VCH"/>
    <m/>
    <n v="2200"/>
    <s v=""/>
    <s v=""/>
    <s v=""/>
    <s v=""/>
    <m/>
    <s v="CC-BY for all"/>
    <s v="2019, 2020, 2021, 2022, 2023"/>
    <s v="10.1002/(ISSN)1521-3900"/>
    <s v="https://onlinelibrary.wiley.com/journal/15213900"/>
    <s v="Physical Sciences &amp; Engineering"/>
    <s v="Polymer Science &amp; Technology General"/>
    <m/>
    <d v="2024-03-14T00:00:00"/>
    <s v=""/>
    <d v="2024-03-14T00:00:00"/>
  </r>
  <r>
    <x v="1334"/>
    <s v="2262"/>
    <s v="1521-3919"/>
    <s v="1022-1344"/>
    <s v="Macromolecular Theory And Simulations"/>
    <s v="Current publication"/>
    <s v="HOA"/>
    <s v="Proprietary Owned"/>
    <s v="Standard Workflow"/>
    <s v="Wiley-VCH"/>
    <m/>
    <n v="2200"/>
    <s v=""/>
    <s v=""/>
    <s v=""/>
    <s v=""/>
    <m/>
    <s v="CC-BY for all"/>
    <s v="2019, 2020, 2021, 2022, 2023"/>
    <s v="10.1002/(ISSN)1521-3919"/>
    <s v="https://onlinelibrary.wiley.com/journal/15213919"/>
    <s v="Physical Sciences &amp; Engineering"/>
    <s v="Polymer Science &amp; Technology General"/>
    <m/>
    <d v="2024-03-14T00:00:00"/>
    <s v=""/>
    <d v="2024-03-14T00:00:00"/>
  </r>
  <r>
    <x v="1335"/>
    <s v="2012"/>
    <s v="1521-4052"/>
    <s v="0933-5137"/>
    <s v="Materialwissenschaft Und Werkstofftechnik"/>
    <s v="Current publication"/>
    <s v="HOA"/>
    <s v="Proprietary Owned"/>
    <s v="Standard Workflow"/>
    <s v="Wiley-VCH"/>
    <m/>
    <n v="2200"/>
    <s v=""/>
    <s v=""/>
    <s v=""/>
    <s v=""/>
    <m/>
    <s v="CC-BY for all"/>
    <s v="2019, 2020, 2021, 2022, 2023"/>
    <s v="10.1002/(ISSN)1521-4052"/>
    <s v="https://onlinelibrary.wiley.com/journal/15214052"/>
    <s v="Physical Sciences &amp; Engineering"/>
    <s v="General &amp; Introductory Materials Science"/>
    <m/>
    <d v="2024-03-14T00:00:00"/>
    <s v=""/>
    <d v="2024-03-14T00:00:00"/>
  </r>
  <r>
    <x v="1336"/>
    <m/>
    <s v="2769-643X"/>
    <m/>
    <s v="Medcomm - Biomaterials And Applications"/>
    <s v="Current publication"/>
    <s v="OA"/>
    <s v="Society Owned"/>
    <s v="Non-Standard Workflow"/>
    <s v="Sichuan HuiSu Technology Co. Ltd."/>
    <m/>
    <s v=""/>
    <s v=" "/>
    <s v=""/>
    <s v=""/>
    <s v=""/>
    <s v="APCs are currently waived for this journal."/>
    <s v="CC-BY only"/>
    <s v="No"/>
    <s v="10.1002/(ISSN)2769-643X"/>
    <s v="https://onlinelibrary.wiley.com/journal/2769643X"/>
    <s v="Health Sciences"/>
    <s v="Biomaterials"/>
    <d v="2022-01-04T00:00:00"/>
    <d v="2022-11-21T00:00:00"/>
    <s v=""/>
    <d v="2024-04-15T00:00:00"/>
  </r>
  <r>
    <x v="1337"/>
    <m/>
    <s v="1751-228X"/>
    <s v="1751-2271"/>
    <s v="Mind, Brain, And Education"/>
    <s v="Current publication"/>
    <s v="HOA"/>
    <s v="Joint Owned"/>
    <s v="Standard Workflow"/>
    <s v="Blackwell &amp; International Mind, Brain, and Education Society"/>
    <m/>
    <n v="2200"/>
    <s v=""/>
    <s v=""/>
    <s v=""/>
    <s v=""/>
    <m/>
    <s v="CC-BY only"/>
    <s v="2019, 2020, 2021, 2022, 2023"/>
    <s v="10.1111/(ISSN)1751-228X"/>
    <s v="https://onlinelibrary.wiley.com/journal/1751228X"/>
    <s v="Psychology"/>
    <s v="Educational &amp; School Psychology"/>
    <m/>
    <d v="2023-05-03T00:00:00"/>
    <s v=""/>
    <d v="2023-05-03T00:00:00"/>
  </r>
  <r>
    <x v="1338"/>
    <m/>
    <s v="2045-8827"/>
    <m/>
    <s v="Microbiologyopen"/>
    <s v="Current publication"/>
    <s v="OA"/>
    <s v="Proprietary Owned"/>
    <s v="Standard Workflow"/>
    <s v="Wiley"/>
    <m/>
    <s v=""/>
    <n v="2660"/>
    <n v="2660"/>
    <n v="2128"/>
    <n v="2128"/>
    <s v="See APC page for participating societies"/>
    <s v="CC-BY only"/>
    <s v="No"/>
    <s v="10.1002/(ISSN)2045-8827"/>
    <s v="https://onlinelibrary.wiley.com/journal/20458827"/>
    <s v="Life Sciences"/>
    <s v="Microbiology &amp; Virology"/>
    <m/>
    <d v="2025-02-11T00:00:00"/>
    <d v="2024-09-11T00:00:00"/>
    <d v="2025-02-11T00:00:00"/>
  </r>
  <r>
    <x v="1339"/>
    <m/>
    <s v="1751-7915"/>
    <m/>
    <s v="Microbial Biotechnology"/>
    <s v="Current publication"/>
    <s v="OA"/>
    <s v="Joint Owned"/>
    <s v="Standard Workflow"/>
    <s v="Blackwell &amp; Society for Applied Microbiology"/>
    <m/>
    <s v=""/>
    <n v="3060"/>
    <s v=""/>
    <n v="2448"/>
    <s v=""/>
    <s v="See APC Page for discount APC rate for Brief Reports and participating society"/>
    <s v="CC-BY only"/>
    <s v="No"/>
    <s v="10.1111/(ISSN)1751-7915"/>
    <s v="https://onlinelibrary.wiley.com/journal/17517915"/>
    <s v="Life Sciences"/>
    <s v="Microbiology &amp; Virology"/>
    <m/>
    <d v="2023-05-03T00:00:00"/>
    <d v="2024-09-11T00:00:00"/>
    <d v="2023-11-06T00:00:00"/>
  </r>
  <r>
    <x v="1340"/>
    <m/>
    <s v="1098-2744"/>
    <s v="0899-1987"/>
    <s v="Molecular Carcinogenesis"/>
    <s v="Current publication"/>
    <s v="HOA"/>
    <s v="Proprietary Owned"/>
    <s v="Standard Workflow"/>
    <s v="Wiley"/>
    <m/>
    <n v="2200"/>
    <s v=""/>
    <s v=""/>
    <s v=""/>
    <s v=""/>
    <m/>
    <s v="CC-BY for all"/>
    <s v="2019, 2020, 2021, 2022, 2023"/>
    <s v="10.1002/(ISSN)1098-2744"/>
    <s v="https://onlinelibrary.wiley.com/journal/10982744"/>
    <s v="Medicine"/>
    <s v="Oncology &amp; Radiotherapy"/>
    <m/>
    <d v="2023-01-06T00:00:00"/>
    <s v=""/>
    <d v="2023-01-06T00:00:00"/>
  </r>
  <r>
    <x v="1341"/>
    <m/>
    <s v="1099-1360"/>
    <s v="1057-9214"/>
    <s v="Journal Of Multi-Criteria Decision Analysis"/>
    <s v="Current publication"/>
    <s v="HOA"/>
    <s v="Proprietary Owned"/>
    <s v="Standard Workflow"/>
    <s v="Wiley"/>
    <m/>
    <n v="2200"/>
    <s v=""/>
    <s v=""/>
    <s v=""/>
    <s v=""/>
    <m/>
    <s v="CC-BY for all"/>
    <s v="2019, 2020, 2021, 2022, 2023"/>
    <s v="10.1002/(ISSN)1099-1360"/>
    <s v="https://onlinelibrary.wiley.com/journal/10991360"/>
    <s v="Business, Economics, Finance &amp; Accounting"/>
    <s v="Decision Sciences"/>
    <m/>
    <d v="2023-01-06T00:00:00"/>
    <s v=""/>
    <d v="2023-01-06T00:00:00"/>
  </r>
  <r>
    <x v="1342"/>
    <m/>
    <s v="1740-8709"/>
    <s v="1740-8695"/>
    <s v="Maternal &amp; Child Nutrition"/>
    <s v="Current publication"/>
    <s v="OA"/>
    <s v="Proprietary Owned"/>
    <s v="Standard Workflow"/>
    <s v="Blackwell"/>
    <s v="EEO flipped on 25/07/2019; Full OA from 01/01/2020"/>
    <s v=""/>
    <n v="3630"/>
    <n v="3630"/>
    <n v="2768"/>
    <n v="2904"/>
    <m/>
    <s v="CC-BY for all"/>
    <n v="2019"/>
    <s v="10.1111/(ISSN)1740-8709"/>
    <s v="https://onlinelibrary.wiley.com/journal/17408709"/>
    <s v="Nursing, Dentistry &amp; Healthcare"/>
    <s v="Nutrition"/>
    <m/>
    <d v="2025-02-11T00:00:00"/>
    <d v="2024-09-11T00:00:00"/>
    <d v="2025-02-11T00:00:00"/>
  </r>
  <r>
    <x v="1343"/>
    <m/>
    <s v="2688-2663"/>
    <m/>
    <s v="Medcomm"/>
    <s v="Current publication"/>
    <s v="OA"/>
    <s v="Joint Owned"/>
    <s v="Non-Standard Workflow"/>
    <s v="Wiley &amp; Sichuan International Medical Exchange &amp; Promotion Association"/>
    <m/>
    <s v=""/>
    <n v="3050"/>
    <s v=""/>
    <n v="2440"/>
    <s v=""/>
    <m/>
    <s v="CC-BY only"/>
    <s v="No"/>
    <s v="10.1002/(ISSN)2688-2663"/>
    <s v="https://onlinelibrary.wiley.com/journal/26882663"/>
    <s v="Medicine"/>
    <s v="Clinical &amp; Experimental Medical Research"/>
    <d v="2020-02-24T00:00:00"/>
    <d v="2023-03-20T00:00:00"/>
    <d v="2023-02-16T00:00:00"/>
    <d v="2023-03-20T00:00:00"/>
  </r>
  <r>
    <x v="1344"/>
    <m/>
    <s v="2330-1619"/>
    <m/>
    <s v="Movement Disorders Clinical Practice"/>
    <s v="Current publication"/>
    <s v="HOA"/>
    <s v="Society Owned"/>
    <s v="Standard Workflow"/>
    <s v="International Parkinson and Movement Disorder Society"/>
    <m/>
    <n v="2700"/>
    <s v=""/>
    <s v=""/>
    <s v=""/>
    <s v=""/>
    <m/>
    <s v="CC-BY for all"/>
    <s v="2019, 2020, 2021, 2022, 2023"/>
    <s v="10.1002/(ISSN)2330-1619"/>
    <s v="https://onlinelibrary.wiley.com/journal/23301619"/>
    <s v="Medicine"/>
    <s v="Neurology"/>
    <m/>
    <d v="2023-05-03T00:00:00"/>
    <s v=""/>
    <d v="2023-05-03T00:00:00"/>
  </r>
  <r>
    <x v="1345"/>
    <m/>
    <s v="1099-1468"/>
    <s v="0143-6570"/>
    <s v="Managerial And Decision Economics"/>
    <s v="Current publication"/>
    <s v="HOA"/>
    <s v="Proprietary Owned"/>
    <s v="Standard Workflow"/>
    <s v="Wiley"/>
    <m/>
    <n v="2200"/>
    <s v=""/>
    <s v=""/>
    <s v=""/>
    <s v=""/>
    <m/>
    <s v="CC-BY for all"/>
    <s v="2019, 2020, 2021, 2022, 2023"/>
    <s v="10.1002/(ISSN)1099-1468"/>
    <s v="https://onlinelibrary.wiley.com/journal/10991468"/>
    <s v="Business, Economics, Finance &amp; Accounting"/>
    <s v="General &amp; Introductory Economics"/>
    <m/>
    <d v="2023-01-06T00:00:00"/>
    <s v=""/>
    <d v="2023-01-06T00:00:00"/>
  </r>
  <r>
    <x v="1346"/>
    <m/>
    <s v="2577-6576"/>
    <m/>
    <s v="Material Design &amp; Processing Communications"/>
    <s v="Current publication"/>
    <s v="OA"/>
    <s v="Proprietary Owned"/>
    <s v="Standard Workflow"/>
    <s v="Wiley/Hindawi"/>
    <s v="EEO flipped on 01/09/2021; Full OA from 01/01/2022 via Hindawi"/>
    <s v=""/>
    <n v="720"/>
    <s v=""/>
    <n v="576"/>
    <s v=""/>
    <m/>
    <s v="CC-BY for all"/>
    <s v="2019, 2020, 2021"/>
    <s v="10.1002/(ISSN)2577-6576"/>
    <s v="https://onlinelibrary.wiley.com/journal/mdp"/>
    <s v="Physical Sciences &amp; Engineering"/>
    <s v="Mechanical Engineering - Design"/>
    <d v="2023-01-05T00:00:00"/>
    <d v="2023-01-19T00:00:00"/>
    <d v="2024-10-15T00:00:00"/>
    <d v="2024-03-04T00:00:00"/>
  </r>
  <r>
    <x v="1347"/>
    <s v=""/>
    <s v="2998-4971"/>
    <s v=""/>
    <s v="Med Research"/>
    <s v="Current publication"/>
    <s v="OA"/>
    <s v="Society Owned"/>
    <s v="Standard Workflow"/>
    <s v="Changsha Baiyiyuan Biotechnology Co., Ltd."/>
    <s v=""/>
    <s v=""/>
    <n v="2836"/>
    <s v=""/>
    <n v="2268.8"/>
    <m/>
    <s v="No Discount in APC's"/>
    <s v="CC-BY"/>
    <s v="No"/>
    <s v="10.1002/(ISSN)2998-4971"/>
    <s v="https://onlinelibrary.wiley.com/journal/29984971"/>
    <s v="Health Sciences"/>
    <s v="Clinical &amp; Experimental Medical Research"/>
    <d v="2024-08-06T00:00:00"/>
    <d v="2025-03-05T00:00:00"/>
    <d v="2024-12-03T00:00:00"/>
    <d v="2025-03-05T00:00:00"/>
  </r>
  <r>
    <x v="1348"/>
    <m/>
    <s v="1531-8257"/>
    <s v="0885-3185"/>
    <s v="Movement Disorders"/>
    <s v="Current publication"/>
    <s v="HOA"/>
    <s v="Society Owned"/>
    <s v="Standard Workflow"/>
    <s v="International Parkinson and Movement Disorder Society"/>
    <m/>
    <n v="2700"/>
    <s v=""/>
    <s v=""/>
    <s v=""/>
    <s v=""/>
    <m/>
    <s v="CC-BY for all"/>
    <s v="2019, 2020, 2021, 2022, 2023"/>
    <s v="10.1002/(ISSN)1531-8257"/>
    <s v="https://onlinelibrary.wiley.com/journal/15318257"/>
    <s v="Medicine"/>
    <s v="Neurology"/>
    <m/>
    <d v="2023-05-03T00:00:00"/>
    <s v=""/>
    <d v="2023-05-03T00:00:00"/>
  </r>
  <r>
    <x v="1349"/>
    <m/>
    <s v="1365-294X"/>
    <s v="0962-1083"/>
    <s v="Molecular Ecology"/>
    <s v="Current publication"/>
    <s v="HOA"/>
    <s v="Proprietary Owned"/>
    <s v="Standard Workflow"/>
    <s v="Blackwell"/>
    <m/>
    <n v="3150"/>
    <s v=""/>
    <s v=""/>
    <s v=""/>
    <s v=""/>
    <m/>
    <s v="CC-BY for all"/>
    <s v="2019, 2020, 2021, 2022, 2023"/>
    <s v="10.1111/(ISSN)1365-294X"/>
    <s v="https://onlinelibrary.wiley.com/journal/1365294X"/>
    <s v="Life Sciences"/>
    <s v="Evolution"/>
    <m/>
    <d v="2023-01-06T00:00:00"/>
    <s v=""/>
    <d v="2023-01-06T00:00:00"/>
  </r>
  <r>
    <x v="1350"/>
    <m/>
    <s v="1467-999X"/>
    <s v="0026-1386"/>
    <s v="Metroeconomica"/>
    <s v="Current publication"/>
    <s v="HOA"/>
    <s v="Proprietary Owned"/>
    <s v="Standard Workflow"/>
    <s v="Blackwell"/>
    <m/>
    <n v="2200"/>
    <s v=""/>
    <s v=""/>
    <s v=""/>
    <s v=""/>
    <m/>
    <s v="CC-BY for all"/>
    <s v="2019, 2020, 2021, 2022, 2023"/>
    <s v="10.1111/(ISSN)1467-999X"/>
    <s v="https://onlinelibrary.wiley.com/journal/1467999X"/>
    <s v="Business, Economics, Finance &amp; Accounting"/>
    <s v="Economic Theory"/>
    <m/>
    <d v="2023-01-06T00:00:00"/>
    <s v=""/>
    <d v="2023-01-06T00:00:00"/>
  </r>
  <r>
    <x v="1351"/>
    <m/>
    <s v="1098-1128"/>
    <s v="0198-6325"/>
    <s v="Medicinal Research Reviews"/>
    <s v="Current publication"/>
    <s v="HOA"/>
    <s v="Proprietary Owned"/>
    <s v="Standard Workflow"/>
    <s v="Wiley"/>
    <m/>
    <n v="3150"/>
    <s v=""/>
    <s v=""/>
    <s v=""/>
    <s v=""/>
    <m/>
    <s v="CC-BY for all"/>
    <s v="2019, 2020, 2021, 2022, 2023"/>
    <s v="10.1002/(ISSN)1098-1128"/>
    <s v="https://onlinelibrary.wiley.com/journal/10981128"/>
    <s v="Chemistry"/>
    <s v="Pharmaceutical &amp; Medicinal Chemistry"/>
    <m/>
    <d v="2023-01-06T00:00:00"/>
    <s v=""/>
    <d v="2023-01-06T00:00:00"/>
  </r>
  <r>
    <x v="1352"/>
    <m/>
    <s v="2834-4405"/>
    <m/>
    <s v="Medicine Advances"/>
    <s v="Current publication"/>
    <s v="OA"/>
    <s v="Society Owned"/>
    <s v="Non-Standard Workflow"/>
    <s v="Tsinghua University Press"/>
    <m/>
    <s v=""/>
    <s v=" "/>
    <s v=""/>
    <s v=""/>
    <s v=""/>
    <s v="No APCs for first three years (until end of 2025)"/>
    <s v="CC-BY for all"/>
    <s v="No"/>
    <s v="10.1002/(ISSN)2834-4405"/>
    <s v="https://onlinelibrary.wiley.com/journal/28344405"/>
    <s v="Health Sciences"/>
    <s v="General &amp; Introductory Medical Science"/>
    <d v="2022-11-07T00:00:00"/>
    <d v="2023-03-27T00:00:00"/>
    <s v=""/>
    <d v="2023-03-27T00:00:00"/>
  </r>
  <r>
    <x v="1353"/>
    <m/>
    <s v="1365-2923"/>
    <s v="0308-0110"/>
    <s v="Medical Education"/>
    <s v="Current publication"/>
    <s v="HOA"/>
    <s v="Joint Owned"/>
    <s v="Standard Workflow"/>
    <s v="Wiley and The Association for the Study of Medical Education"/>
    <m/>
    <n v="2200"/>
    <s v=""/>
    <s v=""/>
    <s v=""/>
    <s v=""/>
    <m/>
    <s v="CC-BY for all"/>
    <s v="2019, 2020, 2021, 2022, 2023"/>
    <s v="10.1111/(ISSN)1365-2923"/>
    <s v="https://onlinelibrary.wiley.com/journal/13652923"/>
    <s v="Medicine"/>
    <s v="Medical Professional Development"/>
    <m/>
    <d v="2023-01-06T00:00:00"/>
    <s v=""/>
    <d v="2023-01-06T00:00:00"/>
  </r>
  <r>
    <x v="1354"/>
    <m/>
    <s v="2041-210X"/>
    <m/>
    <s v="Methods In Ecology And Evolution"/>
    <s v="Current publication"/>
    <s v="OA"/>
    <s v="Society Owned"/>
    <s v="Standard Workflow"/>
    <s v="British Ecological Society"/>
    <s v="EEO flipped on 06/07/2022; Full OA from 01/01/2023"/>
    <s v=""/>
    <n v="2950"/>
    <n v="2950"/>
    <n v="2360"/>
    <n v="2360"/>
    <m/>
    <s v="CC-BY for all"/>
    <s v="2019, 2020, 2021, 2022"/>
    <s v="10.1111/(ISSN)2041-210X"/>
    <s v="https://besjournals.onlinelibrary.wiley.com/journal/2041210X"/>
    <s v="Life Sciences"/>
    <s v="Methods &amp; Statistics in Ecology"/>
    <m/>
    <d v="2025-02-11T00:00:00"/>
    <d v="2022-07-06T00:00:00"/>
    <d v="2025-02-11T00:00:00"/>
  </r>
  <r>
    <x v="1355"/>
    <m/>
    <s v="2769-6456"/>
    <m/>
    <s v="Medcomm - Future Medicine"/>
    <s v="Current publication"/>
    <s v="OA"/>
    <s v="Society Owned"/>
    <s v="Non-Standard Workflow"/>
    <s v="Sichuan HuiSu Technology Co. Ltd."/>
    <m/>
    <s v=""/>
    <s v=" "/>
    <s v=""/>
    <s v=""/>
    <s v=""/>
    <s v="The Article Publication Charge are waived until further notice."/>
    <s v="CC-BY only"/>
    <s v="No"/>
    <s v="10.1002/(ISSN)2769-6456"/>
    <s v="https://onlinelibrary.wiley.com/journal/27696456"/>
    <s v="Health Sciences"/>
    <s v="Artificial Intelligence"/>
    <d v="2022-01-04T00:00:00"/>
    <d v="2022-07-04T00:00:00"/>
    <s v=""/>
    <d v="2024-04-15T00:00:00"/>
  </r>
  <r>
    <x v="1356"/>
    <m/>
    <s v="1755-0998"/>
    <s v="1755-098X"/>
    <s v="Molecular Ecology Resources"/>
    <s v="Current publication"/>
    <s v="HOA"/>
    <s v="Proprietary Owned"/>
    <s v="Standard Workflow"/>
    <s v="Blackwell"/>
    <m/>
    <n v="3150"/>
    <s v=""/>
    <s v=""/>
    <s v=""/>
    <s v=""/>
    <m/>
    <s v="CC-BY for all"/>
    <s v="2019, 2020, 2021, 2022, 2023"/>
    <s v="10.1111/(ISSN)1755-0998"/>
    <s v="https://onlinelibrary.wiley.com/journal/17550998"/>
    <s v="Life Sciences"/>
    <s v="Evolution"/>
    <m/>
    <d v="2023-01-06T00:00:00"/>
    <s v=""/>
    <d v="2023-01-06T00:00:00"/>
  </r>
  <r>
    <x v="1357"/>
    <m/>
    <s v="1475-4967"/>
    <s v="1061-1924"/>
    <s v="Middle East Policy"/>
    <s v="Current publication"/>
    <s v="HOA"/>
    <s v="Society Owned"/>
    <s v="Standard Workflow"/>
    <s v="Middle East Policy Council"/>
    <m/>
    <n v="2700"/>
    <s v=""/>
    <s v=""/>
    <s v=""/>
    <s v=""/>
    <m/>
    <s v="CC-BY for all"/>
    <s v="2019, 2020, 2021, 2022, 2023"/>
    <s v="10.1111/(ISSN)1475-4967"/>
    <s v="https://onlinelibrary.wiley.com/journal/14754967"/>
    <s v="Social &amp; Behavioral Sciences"/>
    <s v="Middle Eastern Politics"/>
    <m/>
    <d v="2023-01-06T00:00:00"/>
    <s v=""/>
    <d v="2023-01-06T00:00:00"/>
  </r>
  <r>
    <x v="1358"/>
    <m/>
    <s v="1469-8080"/>
    <s v="1350-4827"/>
    <s v="Meteorological Applications"/>
    <s v="Current publication"/>
    <s v="OA"/>
    <s v="Society Owned"/>
    <s v="Standard Workflow"/>
    <s v="Royal Meteorological Society"/>
    <s v="EEO flipped on 31/07/2019; Full OA from 01/01/2020"/>
    <s v=""/>
    <n v="2530"/>
    <n v="2024"/>
    <n v="2024"/>
    <n v="1619.2"/>
    <s v="APC waived for Editorial"/>
    <s v="CC-BY for all"/>
    <n v="2019"/>
    <s v="10.1002/(ISSN)1469-8080"/>
    <s v="https://rmets.onlinelibrary.wiley.com/journal/14698080"/>
    <s v="Earth, Space &amp; Environmental Sciences"/>
    <s v="Atmospheric Sciences"/>
    <m/>
    <d v="2025-02-11T00:00:00"/>
    <d v="2024-11-13T00:00:00"/>
    <d v="2025-02-11T00:00:00"/>
  </r>
  <r>
    <x v="1359"/>
    <m/>
    <s v="1467-9973"/>
    <s v="0026-1068"/>
    <s v="Metaphilosophy"/>
    <s v="Current publication"/>
    <s v="HOA"/>
    <s v="Joint Owned"/>
    <s v="Standard Workflow"/>
    <s v="Metaphilosophy LLC and Blackwell Publishing Ltd"/>
    <m/>
    <n v="2200"/>
    <s v=""/>
    <s v=""/>
    <s v=""/>
    <m/>
    <m/>
    <s v="CC-BY for all"/>
    <s v="2019, 2020, 2021, 2022, 2023"/>
    <s v="10.1111/(ISSN)1467-9973"/>
    <s v="https://onlinelibrary.wiley.com/journal/14679973"/>
    <s v="Humanities"/>
    <s v="Metaphysics"/>
    <m/>
    <d v="2023-01-06T00:00:00"/>
    <s v=""/>
    <d v="2023-01-06T00:00:00"/>
  </r>
  <r>
    <x v="1360"/>
    <s v="ELL"/>
    <s v="1350-911X"/>
    <m/>
    <s v="Electronics Letters"/>
    <s v="Current publication"/>
    <s v="OA"/>
    <s v="Society Owned"/>
    <s v="Standard Workflow"/>
    <s v="The Institution of Engineering and Technology"/>
    <m/>
    <s v=""/>
    <n v="2360"/>
    <s v=""/>
    <n v="1888"/>
    <s v=""/>
    <m/>
    <s v="CC-BY for all"/>
    <s v="No"/>
    <s v="10.1002/(ISSN)1350-911X"/>
    <s v="https://onlinelibrary.wiley.com/journal/1350911X"/>
    <s v="Physical Sciences &amp; Engineering"/>
    <s v="General &amp; Introductory Electrical &amp; Electronics Engineering"/>
    <d v="2020-07-28T00:00:00"/>
    <d v="2023-02-10T00:00:00"/>
    <d v="2024-11-13T00:00:00"/>
    <d v="2023-02-10T00:00:00"/>
  </r>
  <r>
    <x v="1361"/>
    <s v="E572"/>
    <s v="2940-9497"/>
    <m/>
    <s v="Materials Genome Engineering Advances"/>
    <s v="Current publication"/>
    <s v="OA"/>
    <s v="Society Owned"/>
    <s v="Non-Standard Workflow"/>
    <s v="University of Science and Technology Beijing"/>
    <m/>
    <s v=""/>
    <n v="2300"/>
    <s v=""/>
    <n v="1840"/>
    <s v=""/>
    <m/>
    <s v="CC-BY only"/>
    <s v="No"/>
    <s v="10.1002/(ISSN)2940-9497"/>
    <s v="https://onlinelibrary.wiley.com/journal/29409497"/>
    <s v="Physical Sciences &amp; Engineering"/>
    <s v="General Chemistry"/>
    <d v="2023-05-26T00:00:00"/>
    <d v="2024-10-07T00:00:00"/>
    <d v="2023-07-28T00:00:00"/>
    <d v="2024-10-07T00:00:00"/>
  </r>
  <r>
    <x v="1362"/>
    <m/>
    <s v="2324-9269"/>
    <m/>
    <s v="Molecular Genetics &amp; Genomic Medicine"/>
    <s v="Current publication"/>
    <s v="OA"/>
    <s v="Proprietary Owned"/>
    <s v="Standard Workflow"/>
    <s v="Wiley"/>
    <m/>
    <s v=""/>
    <n v="2140"/>
    <n v="2140"/>
    <n v="1712"/>
    <n v="1712"/>
    <s v="APCs will be waived for Commentary, Corrigendum, Editorial, Erratum, Invited Commentary, Genetics and Genomic Medicine around the World"/>
    <s v="CC-BY only"/>
    <s v="No"/>
    <s v="10.1002/(ISSN)2324-9269"/>
    <s v="https://onlinelibrary.wiley.com/journal/23249269"/>
    <s v="Life Sciences"/>
    <s v="Medical Genetics"/>
    <m/>
    <d v="2025-02-11T00:00:00"/>
    <d v="2024-09-11T00:00:00"/>
    <d v="2025-02-11T00:00:00"/>
  </r>
  <r>
    <x v="1363"/>
    <m/>
    <s v="2325-8608"/>
    <s v="1527-7712"/>
    <s v="The Major Gifts Report"/>
    <s v="Current publication"/>
    <s v="SUBS"/>
    <s v="Proprietary Owned"/>
    <s v="Standard Workflow"/>
    <s v="Wiley"/>
    <m/>
    <s v=""/>
    <s v=" "/>
    <s v=""/>
    <s v=""/>
    <s v=""/>
    <m/>
    <s v="CTA"/>
    <s v="2019, 2020, 2021, 2022, 2023"/>
    <s v="10.1002/(ISSN)2325-8608"/>
    <s v="https://onlinelibrary.wiley.com/journal/23258608"/>
    <s v="Business, Economics, Finance &amp; Accounting"/>
    <s v="Training &amp; Development"/>
    <m/>
    <d v="2023-01-06T00:00:00"/>
    <s v=""/>
    <d v="2023-01-06T00:00:00"/>
  </r>
  <r>
    <x v="1364"/>
    <m/>
    <s v="2642-3588"/>
    <m/>
    <s v="Mental Health Science"/>
    <s v="Current publication"/>
    <s v="OA"/>
    <s v="Proprietary Owned"/>
    <s v="Standard Workflow"/>
    <s v="Wiley"/>
    <m/>
    <s v=""/>
    <n v="2025"/>
    <n v="2025"/>
    <n v="1620"/>
    <n v="1620"/>
    <m/>
    <s v="CC-BY only"/>
    <s v="No"/>
    <s v="10.1002/(ISSN)2642-3588"/>
    <s v="https://onlinelibrary.wiley.com/journal/26423588"/>
    <s v="Social Sciences &amp; Humanities"/>
    <s v="Neuroscience"/>
    <d v="2021-08-24T00:00:00"/>
    <d v="2025-02-11T00:00:00"/>
    <d v="2022-01-31T00:00:00"/>
    <d v="2025-02-11T00:00:00"/>
  </r>
  <r>
    <x v="1365"/>
    <m/>
    <s v="1556-7583"/>
    <s v="1058-1103"/>
    <s v="Mental Health Weekly"/>
    <s v="Current publication"/>
    <s v="SUBS"/>
    <s v="Proprietary Owned"/>
    <s v="Standard Workflow"/>
    <s v="Wiley"/>
    <m/>
    <s v=""/>
    <s v=" "/>
    <s v=""/>
    <s v=""/>
    <s v=""/>
    <m/>
    <s v="CTA"/>
    <s v="2019, 2020, 2021, 2022, 2023"/>
    <s v="10.1002/(ISSN)1556-7583"/>
    <s v="https://onlinelibrary.wiley.com/journal/15567583"/>
    <s v="Nursing, Dentistry &amp; Healthcare"/>
    <s v="Mental Health"/>
    <m/>
    <d v="2023-01-06T00:00:00"/>
    <s v=""/>
    <d v="2023-01-06T00:00:00"/>
  </r>
  <r>
    <x v="1366"/>
    <m/>
    <s v="1466-1861"/>
    <s v="0962-9351"/>
    <s v="Mediators Of Inflammation"/>
    <s v="Current publication"/>
    <s v="OA"/>
    <s v="Proprietary Owned"/>
    <s v="Standard Workflow"/>
    <s v="Hindawi"/>
    <m/>
    <s v=""/>
    <n v="2630"/>
    <s v=""/>
    <n v="1912"/>
    <s v=""/>
    <m/>
    <s v="CC-BY for all"/>
    <s v="No"/>
    <s v="10.1155/4792"/>
    <s v="https://onlinelibrary.wiley.com/journal/4792"/>
    <s v="Health Sciences"/>
    <s v="Immunology"/>
    <d v="2023-01-05T00:00:00"/>
    <d v="2024-04-15T00:00:00"/>
    <d v="2024-10-15T00:00:00"/>
    <d v="2024-04-15T00:00:00"/>
  </r>
  <r>
    <x v="1367"/>
    <m/>
    <s v="1751-8733"/>
    <m/>
    <s v="Iet Microwaves, Antennas &amp; Propagation"/>
    <s v="Current publication"/>
    <s v="OA"/>
    <s v="Society Owned"/>
    <s v="Standard Workflow"/>
    <s v="The Institution of Engineering and Technology"/>
    <m/>
    <s v=""/>
    <n v="2300"/>
    <s v=""/>
    <n v="1840"/>
    <s v=""/>
    <m/>
    <s v="CC-BY for all"/>
    <s v="No"/>
    <s v="10.1002/(ISSN)1751-8733"/>
    <s v="https://onlinelibrary.wiley.com/journal/17518733"/>
    <s v="Physical Sciences &amp; Engineering"/>
    <s v="General &amp; Introductory Electrical &amp; Electronics Engineering"/>
    <d v="2020-07-27T00:00:00"/>
    <d v="2023-02-10T00:00:00"/>
    <d v="2024-11-13T00:00:00"/>
    <d v="2023-12-12T00:00:00"/>
  </r>
  <r>
    <x v="1368"/>
    <m/>
    <s v="1549-8719"/>
    <s v="1073-9688"/>
    <s v="Microcirculation"/>
    <s v="Current publication"/>
    <s v="HOA"/>
    <s v="Proprietary Owned"/>
    <s v="Standard Workflow"/>
    <s v="Wiley"/>
    <m/>
    <n v="2200"/>
    <s v=""/>
    <s v=""/>
    <s v=""/>
    <s v=""/>
    <m/>
    <s v="CC-BY for all"/>
    <s v="2019, 2020, 2021, 2022, 2023"/>
    <s v="10.1111/(ISSN)1549-8719"/>
    <s v="https://onlinelibrary.wiley.com/journal/15498719"/>
    <s v="Medicine"/>
    <s v="Cardiovascular Disease"/>
    <m/>
    <d v="2023-01-06T00:00:00"/>
    <s v=""/>
    <d v="2023-01-06T00:00:00"/>
  </r>
  <r>
    <x v="1369"/>
    <m/>
    <s v="1467-8667"/>
    <s v="1093-9687"/>
    <s v="Computer-Aided Civil And Infrastructure Engineering"/>
    <s v="Current publication"/>
    <s v="HOA"/>
    <s v="Society Owned"/>
    <s v="Standard Workflow"/>
    <s v="Editor"/>
    <m/>
    <n v="3150"/>
    <s v=""/>
    <s v=""/>
    <s v=""/>
    <s v=""/>
    <m/>
    <s v="CC-BY for all"/>
    <s v="2019, 2020, 2021, 2022, 2023"/>
    <s v="10.1111/(ISSN)1467-8667"/>
    <s v="https://onlinelibrary.wiley.com/journal/14678667"/>
    <s v="Physical Sciences &amp; Engineering"/>
    <s v="General &amp; Introductory Civil Engineering &amp; Construction"/>
    <m/>
    <d v="2023-01-06T00:00:00"/>
    <s v=""/>
    <d v="2023-01-06T00:00:00"/>
  </r>
  <r>
    <x v="1370"/>
    <m/>
    <s v="1098-2752"/>
    <s v="0738-1085"/>
    <s v="Microsurgery"/>
    <s v="Current publication"/>
    <s v="HOA"/>
    <s v="Proprietary Owned"/>
    <s v="Standard Workflow"/>
    <s v="Wiley"/>
    <m/>
    <n v="2200"/>
    <s v=""/>
    <s v=""/>
    <s v=""/>
    <s v=""/>
    <m/>
    <s v="CC-BY for all"/>
    <s v="2019, 2020, 2021, 2022, 2023"/>
    <s v="10.1002/(ISSN)1098-2752"/>
    <s v="https://onlinelibrary.wiley.com/journal/10982752"/>
    <s v="Medicine"/>
    <s v="General Surgery"/>
    <m/>
    <d v="2023-01-06T00:00:00"/>
    <s v=""/>
    <d v="2023-01-06T00:00:00"/>
  </r>
  <r>
    <x v="1371"/>
    <m/>
    <s v="1468-0017"/>
    <s v="0268-1064"/>
    <s v="Mind &amp; Language"/>
    <s v="Current publication"/>
    <s v="HOA"/>
    <s v="Proprietary Owned"/>
    <s v="Standard Workflow"/>
    <s v="Blackwell"/>
    <m/>
    <n v="2200"/>
    <s v=""/>
    <s v=""/>
    <s v=""/>
    <s v=""/>
    <m/>
    <s v="CC-BY for all"/>
    <s v="2019, 2020, 2021, 2022, 2023"/>
    <s v="10.1111/(ISSN)1468-0017"/>
    <s v="https://onlinelibrary.wiley.com/journal/14680017"/>
    <s v="Humanities"/>
    <s v="Philosophy of Mind"/>
    <m/>
    <d v="2023-01-06T00:00:00"/>
    <s v=""/>
    <d v="2023-01-06T00:00:00"/>
  </r>
  <r>
    <x v="1372"/>
    <m/>
    <s v="1468-0009"/>
    <s v="0887-378X"/>
    <s v="The Milbank Quarterly"/>
    <s v="Current publication"/>
    <s v="HOA"/>
    <s v="Society Owned"/>
    <s v="Standard Workflow"/>
    <s v="The Millbank Memorial Fund"/>
    <m/>
    <n v="2700"/>
    <s v=""/>
    <s v=""/>
    <s v=""/>
    <s v=""/>
    <m/>
    <s v="CC-BY for all"/>
    <s v="2019, 2020, 2021, 2022, 2023"/>
    <s v="10.1111/(ISSN)1468-0009"/>
    <s v="https://onlinelibrary.wiley.com/journal/14680009"/>
    <s v="Nursing, Dentistry &amp; Healthcare"/>
    <s v="Health &amp; Social Care"/>
    <m/>
    <d v="2023-01-06T00:00:00"/>
    <s v=""/>
    <d v="2023-01-06T00:00:00"/>
  </r>
  <r>
    <x v="1373"/>
    <m/>
    <s v="1094-348X"/>
    <s v="0026-4326"/>
    <s v="Milton Quarterly"/>
    <s v="Current publication"/>
    <s v="HOA"/>
    <s v="Proprietary Owned"/>
    <s v="Standard Workflow"/>
    <s v="Blackwell"/>
    <m/>
    <n v="2200"/>
    <s v=""/>
    <s v=""/>
    <s v=""/>
    <s v=""/>
    <m/>
    <s v="CC-BY for all"/>
    <s v="2019, 2020, 2021, 2022, 2023"/>
    <s v="10.1111/(ISSN)1094-348X"/>
    <s v="https://onlinelibrary.wiley.com/journal/1094348X"/>
    <s v="Humanities"/>
    <s v="English Literature"/>
    <m/>
    <d v="2023-01-06T00:00:00"/>
    <s v=""/>
    <d v="2023-01-06T00:00:00"/>
  </r>
  <r>
    <x v="1374"/>
    <m/>
    <s v="1348-0421"/>
    <s v="0385-5600"/>
    <s v="Microbiology And Immunology"/>
    <s v="Current publication"/>
    <s v="HOA"/>
    <s v="Joint Owned"/>
    <s v="Standard Workflow"/>
    <s v="Blackwell &amp; Japanese Societies for Bacteriology/Virology/Host-Defence Research"/>
    <m/>
    <n v="2200"/>
    <s v=""/>
    <s v=""/>
    <s v=""/>
    <s v=""/>
    <m/>
    <s v="CC-BY for all"/>
    <s v="2019, 2020, 2021, 2022, 2023"/>
    <s v="10.1111/(ISSN)1348-0421"/>
    <s v="https://onlinelibrary.wiley.com/journal/13480421"/>
    <s v="Life Sciences"/>
    <s v="Microbiology &amp; Virology"/>
    <m/>
    <d v="2023-01-06T00:00:00"/>
    <s v=""/>
    <d v="2023-01-06T00:00:00"/>
  </r>
  <r>
    <x v="1375"/>
    <s v="2022"/>
    <s v="1868-1751"/>
    <s v="1868-1743"/>
    <s v="Molecular Informatics"/>
    <s v="Current publication"/>
    <s v="HOA"/>
    <s v="Proprietary Owned"/>
    <s v="Standard Workflow"/>
    <s v="Wiley-VCH"/>
    <m/>
    <n v="2200"/>
    <s v=""/>
    <s v=""/>
    <s v=""/>
    <s v=""/>
    <m/>
    <s v="CC-BY for all"/>
    <s v="2019, 2020, 2021, 2022, 2023"/>
    <s v="10.1002/(ISSN)1868-1751"/>
    <s v="https://onlinelibrary.wiley.com/journal/18681751"/>
    <s v="Chemistry"/>
    <s v="Computational Chemistry &amp; Molecular Modeling"/>
    <m/>
    <d v="2024-03-14T00:00:00"/>
    <s v=""/>
    <d v="2024-03-14T00:00:00"/>
  </r>
  <r>
    <x v="1376"/>
    <m/>
    <s v="1326-5377"/>
    <m/>
    <s v="Medical Journal Of Australia"/>
    <s v="Current publication"/>
    <s v="HOA"/>
    <s v="Society Owned"/>
    <s v="Standard Workflow"/>
    <s v="Australian Medical Publishing Company"/>
    <m/>
    <n v="2700"/>
    <s v=""/>
    <s v=""/>
    <s v=""/>
    <s v=""/>
    <m/>
    <s v="CC-BY for all"/>
    <s v="2019, 2020, 2021, 2022, 2023"/>
    <s v="10.5694/(ISSN)1326-5377"/>
    <s v="https://onlinelibrary.wiley.com/journal/13265377"/>
    <s v="Medicine"/>
    <s v="General &amp; Internal Medicine"/>
    <m/>
    <d v="2023-01-06T00:00:00"/>
    <s v=""/>
    <d v="2023-01-06T00:00:00"/>
  </r>
  <r>
    <x v="1377"/>
    <m/>
    <s v="2770-100X"/>
    <m/>
    <s v="Mlife"/>
    <s v="Current publication"/>
    <s v="OA"/>
    <s v="Society Owned"/>
    <s v="Non-Standard Workflow"/>
    <s v="Institute of Microbiology, Chinese Academy of Science"/>
    <m/>
    <s v=""/>
    <n v="2400"/>
    <s v=""/>
    <n v="1920"/>
    <s v=""/>
    <s v="This journal waives APCs for the following article types: Editorial, Highlight, News and Views, Correspondence, Meeting Report"/>
    <s v="CC-BY only"/>
    <s v="No"/>
    <s v="10.1002/(ISSN)2770-100X"/>
    <s v="https://onlinelibrary.wiley.com/journal/2770100X"/>
    <s v="Life Sciences"/>
    <s v="Applied Microbiology"/>
    <d v="2021-11-01T00:00:00"/>
    <d v="2025-02-07T00:00:00"/>
    <d v="2025-02-05T00:00:00"/>
    <d v="2025-02-07T00:00:00"/>
  </r>
  <r>
    <x v="1378"/>
    <m/>
    <s v="1468-2230"/>
    <s v="0026-7961"/>
    <s v="The Modern Law Review"/>
    <s v="Current publication"/>
    <s v="HOA"/>
    <s v="Society Owned"/>
    <s v="Standard Workflow"/>
    <s v="Modern Law Review Ltd"/>
    <m/>
    <n v="2700"/>
    <s v=""/>
    <s v=""/>
    <s v=""/>
    <s v=""/>
    <m/>
    <s v="CC-BY for all"/>
    <s v="2019, 2020, 2021, 2022, 2023"/>
    <s v="10.1111/(ISSN)1468-2230"/>
    <s v="https://onlinelibrary.wiley.com/journal/14682230"/>
    <s v="Law &amp; Criminology"/>
    <s v="General &amp; Introductory Law"/>
    <m/>
    <d v="2023-01-06T00:00:00"/>
    <s v=""/>
    <d v="2023-01-06T00:00:00"/>
  </r>
  <r>
    <x v="1379"/>
    <m/>
    <s v="1099-1476"/>
    <s v="0170-4214"/>
    <s v="Mathematical Methods In The Applied Sciences"/>
    <s v="Current publication"/>
    <s v="HOA"/>
    <s v="Proprietary Owned"/>
    <s v="Standard Workflow"/>
    <s v="Wiley"/>
    <m/>
    <n v="2200"/>
    <s v=""/>
    <s v=""/>
    <s v=""/>
    <s v=""/>
    <m/>
    <s v="CC-BY for all"/>
    <s v="2019, 2020, 2021, 2022, 2023"/>
    <s v="10.1002/(ISSN)1099-1476"/>
    <s v="https://onlinelibrary.wiley.com/journal/10991476"/>
    <s v="Mathematics &amp; Statistics"/>
    <s v="Mathematical Modeling"/>
    <m/>
    <d v="2023-01-06T00:00:00"/>
    <s v=""/>
    <d v="2023-01-06T00:00:00"/>
  </r>
  <r>
    <x v="1380"/>
    <m/>
    <s v="1099-047X"/>
    <s v="1096-4290"/>
    <s v="International Journal Of Rf And Microwave Computer-Aided Engineering"/>
    <s v="Current publication"/>
    <s v="OA"/>
    <s v="Proprietary Owned"/>
    <s v="Standard Workflow"/>
    <s v="Wiley/Hindawi"/>
    <s v="EEO flipped on 11/10/2022; Full OA from 01/01/2023 via Hindawi"/>
    <s v=""/>
    <n v="2230"/>
    <s v=""/>
    <n v="1784"/>
    <s v=""/>
    <m/>
    <s v="CC-BY for all"/>
    <s v="2019, 2020, 2021, 2022"/>
    <s v="10.1002/(ISSN)1099-047X"/>
    <s v="https://onlinelibrary.wiley.com/journal/ijmce"/>
    <s v="Physical Sciences &amp; Engineering"/>
    <s v="Communication Technology"/>
    <d v="2023-01-05T00:00:00"/>
    <d v="2023-01-19T00:00:00"/>
    <d v="2024-02-27T00:00:00"/>
    <d v="2023-01-19T00:00:00"/>
  </r>
  <r>
    <x v="1381"/>
    <m/>
    <s v="1365-2958"/>
    <s v="0950-382X"/>
    <s v="Molecular Microbiology"/>
    <s v="Current publication"/>
    <s v="HOA"/>
    <s v="Proprietary Owned"/>
    <s v="Standard Workflow"/>
    <s v="Blackwell"/>
    <m/>
    <n v="2200"/>
    <s v=""/>
    <s v=""/>
    <s v=""/>
    <s v=""/>
    <m/>
    <s v="CC-BY for all"/>
    <s v="2019, 2020, 2021, 2022, 2023"/>
    <s v="10.1111/(ISSN)1365-2958"/>
    <s v="https://onlinelibrary.wiley.com/journal/13652958"/>
    <s v="Life Sciences"/>
    <s v="Molecular Microbiology"/>
    <m/>
    <d v="2023-01-06T00:00:00"/>
    <s v=""/>
    <d v="2023-01-06T00:00:00"/>
  </r>
  <r>
    <x v="1382"/>
    <m/>
    <s v="1748-7692"/>
    <s v="0824-0469"/>
    <s v="Marine Mammal Science"/>
    <s v="Current publication"/>
    <s v="HOA"/>
    <s v="Society Owned"/>
    <s v="Standard Workflow"/>
    <s v="Society for Marine Mammalogy"/>
    <m/>
    <n v="2700"/>
    <s v=""/>
    <s v=""/>
    <s v=""/>
    <s v=""/>
    <m/>
    <s v="CC-BY for all"/>
    <s v="2019, 2020, 2021, 2022, 2023"/>
    <s v="10.1111/(ISSN)1748-7692"/>
    <s v="https://onlinelibrary.wiley.com/journal/17487692"/>
    <s v="Life Sciences"/>
    <s v="Animal Science Methods"/>
    <m/>
    <d v="2023-01-06T00:00:00"/>
    <s v=""/>
    <d v="2023-01-06T00:00:00"/>
  </r>
  <r>
    <x v="1383"/>
    <m/>
    <s v="1750-0443"/>
    <m/>
    <s v="Micro &amp; Nano Letters"/>
    <s v="Current publication"/>
    <s v="OA"/>
    <s v="Society Owned"/>
    <s v="Standard Workflow"/>
    <s v="The Institution of Engineering and Technology"/>
    <m/>
    <s v=""/>
    <n v="2000"/>
    <s v=""/>
    <n v="1600"/>
    <s v=""/>
    <m/>
    <s v="CC-BY for all"/>
    <s v="No"/>
    <s v="10.1002/(ISSN)1750-0443"/>
    <s v="https://onlinelibrary.wiley.com/journal/17500443"/>
    <s v="Physical Sciences &amp; Engineering"/>
    <s v="General &amp; Introductory Electrical &amp; Electronics Engineering"/>
    <d v="2020-07-28T00:00:00"/>
    <d v="2021-02-08T00:00:00"/>
    <d v="2020-09-15T00:00:00"/>
    <d v="2021-02-08T00:00:00"/>
  </r>
  <r>
    <x v="1384"/>
    <s v="2216"/>
    <s v="1613-4133"/>
    <s v="1613-4125"/>
    <s v="Molecular Nutrition &amp; Food Research"/>
    <s v="Current publication"/>
    <s v="HOA"/>
    <s v="Proprietary Owned"/>
    <s v="Standard Workflow"/>
    <s v="Wiley-VCH"/>
    <m/>
    <n v="3150"/>
    <s v=""/>
    <s v=""/>
    <s v=""/>
    <s v=""/>
    <m/>
    <s v="CC-BY for all"/>
    <s v="2019, 2020, 2021, 2022, 2023"/>
    <s v="10.1002/(ISSN)1613-4133"/>
    <s v="https://onlinelibrary.wiley.com/journal/16134133"/>
    <s v="Agriculture, Aquaculture &amp; Food Science"/>
    <s v="General &amp; Introductory Food Science &amp; Technology"/>
    <m/>
    <d v="2024-03-14T00:00:00"/>
    <s v=""/>
    <d v="2024-03-14T00:00:00"/>
  </r>
  <r>
    <x v="1385"/>
    <s v="GGGE"/>
    <s v="1525-2027"/>
    <m/>
    <s v="Geochemistry, Geophysics, Geosystems"/>
    <s v="Current publication"/>
    <s v="OA"/>
    <s v="Society Owned"/>
    <s v="Standard Workflow"/>
    <s v="American Geophysical Union"/>
    <s v="EEO flipped on 15/09/2021; Full OA from 01/01/2022"/>
    <s v=""/>
    <n v="2510"/>
    <s v=""/>
    <n v="2008"/>
    <s v=""/>
    <m/>
    <s v="CC-BY for all"/>
    <s v="2019, 2020, 2021"/>
    <s v="10.1002/(ISSN)1525-2027"/>
    <s v="https://agupubs.onlinelibrary.wiley.com/journal/15252027"/>
    <s v="Earth, Space &amp; Environmental Sciences"/>
    <s v="Geology &amp; Geophysics"/>
    <m/>
    <d v="2021-09-20T00:00:00"/>
    <d v="2025-02-03T00:00:00"/>
    <d v="2023-11-06T00:00:00"/>
  </r>
  <r>
    <x v="1386"/>
    <m/>
    <s v="1540-4781"/>
    <s v="0026-7902"/>
    <s v="The Modern Language Journal"/>
    <s v="Current publication"/>
    <s v="HOA"/>
    <s v="Society Owned"/>
    <s v="Standard Workflow"/>
    <s v="National Federation of Modern Language Teachers Associations, Inc."/>
    <m/>
    <n v="2700"/>
    <s v=""/>
    <s v=""/>
    <s v=""/>
    <s v=""/>
    <m/>
    <s v="CC-BY for all"/>
    <s v="2019, 2020, 2021, 2022, 2023"/>
    <s v="10.1111/(ISSN)1540-4781"/>
    <s v="https://onlinelibrary.wiley.com/journal/15404781"/>
    <s v="Humanities"/>
    <s v="Applied Linguistics"/>
    <m/>
    <d v="2023-01-06T00:00:00"/>
    <s v=""/>
    <d v="2023-01-06T00:00:00"/>
  </r>
  <r>
    <x v="1387"/>
    <m/>
    <s v="2769-6448"/>
    <m/>
    <s v="Medcomm - Oncology"/>
    <s v="Current publication"/>
    <s v="OA"/>
    <s v="Society Owned"/>
    <s v="Non-Standard Workflow"/>
    <s v="Sichuan HuiSu Technology Co Ltd"/>
    <m/>
    <s v=""/>
    <s v=" "/>
    <s v=""/>
    <s v=""/>
    <s v=""/>
    <s v="The Article Publication Charge are waived until further notice."/>
    <s v="CC-BY only"/>
    <s v="No"/>
    <s v="10.1002/(ISSN)2769-6448"/>
    <s v="https://onlinelibrary.wiley.com/journal/27696448"/>
    <s v="Health Sciences"/>
    <s v="Oncology &amp; Radiotherapy"/>
    <d v="2022-01-04T00:00:00"/>
    <d v="2022-07-04T00:00:00"/>
    <s v=""/>
    <d v="2024-04-15T00:00:00"/>
  </r>
  <r>
    <x v="1388"/>
    <m/>
    <s v="1878-0261"/>
    <m/>
    <s v="Molecular Oncology"/>
    <s v="Current publication"/>
    <s v="OA"/>
    <s v="Society Owned"/>
    <s v="Standard Workflow"/>
    <s v="Federation of European Biochemical Societies (FEBS)"/>
    <m/>
    <s v=""/>
    <n v="3910"/>
    <s v=""/>
    <n v="3128"/>
    <s v=""/>
    <s v="APCs will be waived for Editorial, Policy Article, and Review "/>
    <s v="CC-BY only"/>
    <s v="No"/>
    <s v="10.1002/(ISSN)1878-0261"/>
    <s v="https://febs.onlinelibrary.wiley.com/journal/18780261"/>
    <s v="Life Sciences"/>
    <s v="Biochemistry"/>
    <m/>
    <d v="2023-02-10T00:00:00"/>
    <d v="2024-11-13T00:00:00"/>
    <d v="2023-02-10T00:00:00"/>
  </r>
  <r>
    <x v="1389"/>
    <m/>
    <s v="1098-2760"/>
    <s v="0895-2477"/>
    <s v="Microwave And Optical Technology Letters"/>
    <s v="Current publication"/>
    <s v="HOA"/>
    <s v="Proprietary Owned"/>
    <s v="Standard Workflow"/>
    <s v="Wiley"/>
    <m/>
    <n v="2200"/>
    <s v=""/>
    <s v=""/>
    <s v=""/>
    <s v=""/>
    <m/>
    <s v="CC-BY only"/>
    <s v="2019, 2020, 2021, 2022, 2023"/>
    <s v="10.1002/(ISSN)1098-2760"/>
    <s v="https://onlinelibrary.wiley.com/journal/10982760"/>
    <s v="Physical Sciences &amp; Engineering"/>
    <s v="Communication Technology"/>
    <m/>
    <d v="2023-05-03T00:00:00"/>
    <s v=""/>
    <d v="2023-05-03T00:00:00"/>
  </r>
  <r>
    <x v="1390"/>
    <m/>
    <s v="1468-0025"/>
    <s v="0266-7177"/>
    <s v="Modern Theology"/>
    <s v="Current publication"/>
    <s v="HOA"/>
    <s v="Proprietary Owned"/>
    <s v="Standard Workflow"/>
    <s v="Blackwell"/>
    <m/>
    <n v="2200"/>
    <s v=""/>
    <s v=""/>
    <s v=""/>
    <s v=""/>
    <m/>
    <s v="CC-BY for all"/>
    <s v="2019, 2020, 2021, 2022, 2023"/>
    <s v="10.1111/(ISSN)1468-0025"/>
    <s v="https://onlinelibrary.wiley.com/journal/14680025"/>
    <s v="Humanities"/>
    <s v="Contemporary Theology"/>
    <m/>
    <d v="2023-01-06T00:00:00"/>
    <s v=""/>
    <d v="2023-01-06T00:00:00"/>
  </r>
  <r>
    <x v="1391"/>
    <m/>
    <s v="2473-4209"/>
    <s v="0094-2405"/>
    <s v="Medical Physics"/>
    <s v="Current publication"/>
    <s v="HOA"/>
    <s v="Society Owned"/>
    <s v="Standard Workflow"/>
    <s v="American Association of Physicists in Medicine (AAPM)"/>
    <m/>
    <n v="2700"/>
    <s v=""/>
    <s v=""/>
    <s v=""/>
    <s v=""/>
    <m/>
    <s v="CC-BY for all"/>
    <s v="2019, 2020, 2021, 2022, 2023"/>
    <s v="10.1002/(ISSN)2473-4209"/>
    <s v="https://aapm.onlinelibrary.wiley.com/journal/24734209"/>
    <s v="Physical Sciences &amp; Engineering"/>
    <s v="Medical &amp; Health Physics"/>
    <m/>
    <d v="2023-05-03T00:00:00"/>
    <s v=""/>
    <d v="2023-05-03T00:00:00"/>
  </r>
  <r>
    <x v="1392"/>
    <m/>
    <s v="1545-5017"/>
    <s v="1545-5009"/>
    <s v="Pediatric Blood &amp; Cancer"/>
    <s v="Current publication"/>
    <s v="HOA"/>
    <s v="Proprietary Owned"/>
    <s v="Standard Workflow"/>
    <s v="Wiley"/>
    <m/>
    <n v="2200"/>
    <s v=""/>
    <s v=""/>
    <s v=""/>
    <s v=""/>
    <m/>
    <s v="CC-BY by mandate only"/>
    <s v="2019, 2020, 2021, 2022, 2023"/>
    <s v="10.1002/(ISSN)1545-5017"/>
    <s v="https://onlinelibrary.wiley.com/journal/15455017"/>
    <s v="Medicine"/>
    <s v="Oncology &amp; Radiotherapy"/>
    <m/>
    <d v="2023-05-03T00:00:00"/>
    <s v=""/>
    <d v="2023-05-03T00:00:00"/>
  </r>
  <r>
    <x v="1393"/>
    <m/>
    <s v="1364-3703"/>
    <s v="1464-6722"/>
    <s v="Molecular Plant Pathology"/>
    <s v="Current publication"/>
    <s v="OA"/>
    <s v="Joint Owned"/>
    <s v="Standard Workflow"/>
    <s v="Blackwell &amp; British Society for Plant Pathology"/>
    <m/>
    <s v=""/>
    <n v="2840"/>
    <s v=""/>
    <n v="2272"/>
    <s v=""/>
    <s v="APCs will be waived for Editorial and Short Communication"/>
    <s v="CC-BY for all"/>
    <s v="No"/>
    <s v="10.1111/(ISSN)1364-3703"/>
    <s v="https://onlinelibrary.wiley.com/journal/13643703"/>
    <s v="Life Sciences"/>
    <s v="Plant Science"/>
    <m/>
    <d v="2021-12-13T00:00:00"/>
    <d v="2024-12-04T00:00:00"/>
    <d v="2023-11-06T00:00:00"/>
  </r>
  <r>
    <x v="1394"/>
    <m/>
    <s v="1557-0657"/>
    <s v="1049-8931"/>
    <s v="International Journal Of Methods In Psychiatric Research"/>
    <s v="Current publication"/>
    <s v="OA"/>
    <s v="Proprietary Owned"/>
    <s v="Standard Workflow"/>
    <s v="Wiley"/>
    <s v="EEO flipped on 10/07/2019; Full OA from 01/01/2020"/>
    <s v=""/>
    <n v="3560"/>
    <n v="3560"/>
    <n v="2848"/>
    <n v="2848"/>
    <m/>
    <s v="CC-BY for all"/>
    <n v="2019"/>
    <s v="10.1002/(ISSN)1557-0657"/>
    <s v="https://onlinelibrary.wiley.com/journal/15570657"/>
    <s v="Medicine"/>
    <s v="Psychiatry"/>
    <m/>
    <d v="2025-02-11T00:00:00"/>
    <d v="2024-09-11T00:00:00"/>
    <d v="2025-02-11T00:00:00"/>
  </r>
  <r>
    <x v="1395"/>
    <m/>
    <s v="1097-458X"/>
    <s v="0749-1581"/>
    <s v="Magnetic Resonance In Chemistry"/>
    <s v="Current publication"/>
    <s v="HOA"/>
    <s v="Proprietary Owned"/>
    <s v="Standard Workflow"/>
    <s v="Wiley"/>
    <m/>
    <n v="3150"/>
    <s v=""/>
    <s v=""/>
    <s v=""/>
    <s v=""/>
    <m/>
    <s v="CC-BY for all"/>
    <s v="2019, 2020, 2021, 2022, 2023"/>
    <s v="10.1002/(ISSN)1097-458Xa"/>
    <s v="https://onlinelibrary.wiley.com/journal/1097458X"/>
    <s v="Chemistry"/>
    <s v="NMR Spectroscopy / MRI / Imaging"/>
    <m/>
    <d v="2023-01-06T00:00:00"/>
    <s v=""/>
    <d v="2023-01-06T00:00:00"/>
  </r>
  <r>
    <x v="1396"/>
    <m/>
    <s v="1098-2795"/>
    <s v="1040-452X"/>
    <s v="Molecular Reproduction And Development"/>
    <s v="Current publication"/>
    <s v="HOA"/>
    <s v="Proprietary Owned"/>
    <s v="Standard Workflow"/>
    <s v="Wiley"/>
    <m/>
    <n v="2200"/>
    <s v=""/>
    <s v=""/>
    <s v=""/>
    <s v=""/>
    <m/>
    <s v="CC-BY for all"/>
    <s v="2019, 2020, 2021, 2022, 2023"/>
    <s v="10.1002/(ISSN)1098-2795"/>
    <s v="https://onlinelibrary.wiley.com/journal/10982795"/>
    <s v="Life Sciences"/>
    <s v="Developmental Biology"/>
    <m/>
    <d v="2023-01-06T00:00:00"/>
    <s v=""/>
    <d v="2023-01-06T00:00:00"/>
  </r>
  <r>
    <x v="1397"/>
    <s v="2465"/>
    <s v="1862-8338"/>
    <s v="1862-832X"/>
    <s v="Macromolecular Reaction Engineering"/>
    <s v="Current publication"/>
    <s v="HOA"/>
    <s v="Proprietary Owned"/>
    <s v="Standard Workflow"/>
    <s v="Wiley-VCH"/>
    <m/>
    <n v="2200"/>
    <s v=""/>
    <s v=""/>
    <s v=""/>
    <s v=""/>
    <m/>
    <s v="CC-BY for all"/>
    <s v="2019, 2020, 2021, 2022, 2023"/>
    <s v="10.1002/(ISSN)1862-8338"/>
    <s v="https://onlinelibrary.wiley.com/journal/18628338"/>
    <s v="Physical Sciences &amp; Engineering"/>
    <s v="Polymer Science &amp; Technology General"/>
    <m/>
    <d v="2024-03-14T00:00:00"/>
    <s v=""/>
    <d v="2024-03-14T00:00:00"/>
  </r>
  <r>
    <x v="1398"/>
    <m/>
    <s v="1522-2594"/>
    <s v="0740-3194"/>
    <s v="Magnetic Resonance In Medicine"/>
    <s v="Current publication"/>
    <s v="HOA"/>
    <s v="Society Owned"/>
    <s v="Standard Workflow"/>
    <s v="International Society for Magnetic Resonance in Medicine"/>
    <m/>
    <n v="2700"/>
    <s v=""/>
    <s v=""/>
    <s v=""/>
    <s v=""/>
    <m/>
    <s v="CC-BY for all"/>
    <s v="2019, 2020, 2021, 2022, 2023"/>
    <s v="10.1002/(ISSN)1522-2594"/>
    <s v="https://onlinelibrary.wiley.com/journal/15222594"/>
    <s v="Medicine"/>
    <s v="Radiology &amp; Imaging"/>
    <m/>
    <d v="2023-05-03T00:00:00"/>
    <s v=""/>
    <d v="2023-05-03T00:00:00"/>
  </r>
  <r>
    <x v="1399"/>
    <m/>
    <s v="1557-0681"/>
    <s v="1478-2189"/>
    <s v="Musculoskeletal Care"/>
    <s v="Current publication"/>
    <s v="HOA"/>
    <s v="Proprietary Owned"/>
    <s v="Standard Workflow"/>
    <s v="Wiley"/>
    <m/>
    <n v="2200"/>
    <s v=""/>
    <s v=""/>
    <s v=""/>
    <s v=""/>
    <m/>
    <s v="CC-BY for all"/>
    <s v="2019, 2020, 2021, 2022, 2023"/>
    <s v="10.1002/(ISSN)1557-0681"/>
    <s v="https://onlinelibrary.wiley.com/journal/15570681"/>
    <s v="Nursing, Dentistry &amp; Healthcare"/>
    <s v="Consumer Health General"/>
    <m/>
    <d v="2023-01-06T00:00:00"/>
    <s v=""/>
    <d v="2023-01-06T00:00:00"/>
  </r>
  <r>
    <x v="1400"/>
    <m/>
    <s v="2767-1402"/>
    <m/>
    <s v="International Journal Of Mechanical System Dynamics"/>
    <s v="Current publication"/>
    <s v="OA"/>
    <s v="Society Owned"/>
    <s v="Non-Standard Workflow"/>
    <s v="Nanjing University of Science and Technology"/>
    <m/>
    <s v=""/>
    <n v="1440"/>
    <n v="1440"/>
    <n v="1152"/>
    <n v="1152"/>
    <s v="This journal waives APCs for the following article types: Editorials, News"/>
    <s v="CC-BY only"/>
    <s v="No"/>
    <s v="10.1002/(ISSN)2767-1402"/>
    <s v="https://www.onlinelibrary.wiley.com/journal/27671402"/>
    <s v="Physical Sciences &amp; Engineering"/>
    <s v="Engineering, Mathematics and Statistics"/>
    <d v="2021-03-29T00:00:00"/>
    <d v="2025-02-11T00:00:00"/>
    <d v="2025-01-14T00:00:00"/>
    <d v="2025-02-11T00:00:00"/>
  </r>
  <r>
    <x v="1401"/>
    <m/>
    <s v="1687-5605"/>
    <s v="1687-5591"/>
    <s v="Modelling And Simulation In Engineering"/>
    <s v="Current publication"/>
    <s v="OA"/>
    <s v="Proprietary Owned"/>
    <s v="Standard Workflow"/>
    <s v="Hindawi"/>
    <m/>
    <s v=""/>
    <n v="870"/>
    <s v=""/>
    <n v="696"/>
    <s v=""/>
    <m/>
    <s v="CC-BY for all"/>
    <s v="No"/>
    <s v="10.1155/8203"/>
    <s v="https://onlinelibrary.wiley.com/journal/8203"/>
    <s v="Physical Sciences &amp; Engineering"/>
    <s v="Computational / Numerical Methods"/>
    <d v="2023-01-05T00:00:00"/>
    <d v="2024-04-15T00:00:00"/>
    <d v="2024-10-15T00:00:00"/>
    <d v="2024-04-15T00:00:00"/>
  </r>
  <r>
    <x v="1402"/>
    <m/>
    <s v="1939-1676"/>
    <s v="0891-6640"/>
    <s v="Journal Of Veterinary Internal Medicine"/>
    <s v="Current publication"/>
    <s v="OA"/>
    <s v="Society Owned"/>
    <s v="Standard Workflow"/>
    <s v="American College of Veterinary Internal Medicine"/>
    <m/>
    <s v=""/>
    <n v="1800"/>
    <s v=""/>
    <n v="1440"/>
    <s v=""/>
    <s v="See APC page for more society discount information. Waivers only (Abstracts, Consensus Statement, Editorial, Erratum, Invited Review, List of Reviewers, Letter to the Editor, Retraction)"/>
    <s v="CC-BY for all"/>
    <s v="No"/>
    <s v="10.1111/(ISSN)1939-1676"/>
    <s v="https://onlinelibrary.wiley.com/journal/19391676"/>
    <s v="Veterinary Medicine"/>
    <s v="General &amp; Introductory Veterinary Medicine"/>
    <m/>
    <d v="2025-06-02T00:00:00"/>
    <d v="2021-01-04T00:00:00"/>
    <d v="2025-06-02T00:00:00"/>
  </r>
  <r>
    <x v="1403"/>
    <m/>
    <s v="2041-7942"/>
    <s v="0025-5793"/>
    <s v="Mathematika"/>
    <s v="Current publication"/>
    <s v="HOA"/>
    <s v="Society Owned"/>
    <s v="Standard Workflow"/>
    <s v="University College London"/>
    <m/>
    <n v="2700"/>
    <s v=""/>
    <s v=""/>
    <s v=""/>
    <s v=""/>
    <m/>
    <s v="CC-BY for all"/>
    <s v="2020, 2021, 2022, 2023"/>
    <s v="10.1002/(ISSN)2041-7942"/>
    <s v="https://onlinelibrary.wiley.com/journal/20417942"/>
    <s v="Social &amp; Behavioral Sciences"/>
    <s v="Mathematics"/>
    <d v="2019-08-19T00:00:00"/>
    <d v="2023-01-06T00:00:00"/>
    <s v=""/>
    <d v="2023-01-06T00:00:00"/>
  </r>
  <r>
    <x v="1404"/>
    <m/>
    <s v="1548-1379"/>
    <s v="0892-8339"/>
    <s v="Museum Anthropology"/>
    <s v="Current publication"/>
    <s v="HOA"/>
    <s v="Society Owned"/>
    <s v="Standard Workflow"/>
    <s v="American Anthropological Association"/>
    <m/>
    <n v="2700"/>
    <s v=""/>
    <s v=""/>
    <s v=""/>
    <s v=""/>
    <m/>
    <s v="CC-BY for all"/>
    <s v="2019, 2020, 2021, 2022, 2023"/>
    <s v="10.1111/(ISSN)1548-1379"/>
    <s v="https://anthrosource.onlinelibrary.wiley.com/journal/15481379"/>
    <s v="Social &amp; Behavioral Sciences"/>
    <s v="Anthropology of Art &amp; Media"/>
    <m/>
    <d v="2023-01-06T00:00:00"/>
    <s v=""/>
    <d v="2023-01-06T00:00:00"/>
  </r>
  <r>
    <x v="1405"/>
    <m/>
    <s v="1097-4598"/>
    <s v="0148-639X"/>
    <s v="Muscle &amp; Nerve"/>
    <s v="Current publication"/>
    <s v="HOA"/>
    <s v="Proprietary Owned"/>
    <s v="Standard Workflow"/>
    <s v="Wiley"/>
    <m/>
    <n v="3150"/>
    <s v=""/>
    <s v=""/>
    <s v=""/>
    <s v=""/>
    <m/>
    <s v="CC-BY by mandate only"/>
    <s v="2019, 2020, 2021, 2022, 2023"/>
    <s v="10.1002/(ISSN)1097-4598"/>
    <s v="https://onlinelibrary.wiley.com/journal/10974598"/>
    <s v="Medicine"/>
    <s v="Neurology"/>
    <m/>
    <d v="2023-05-03T00:00:00"/>
    <s v=""/>
    <d v="2023-05-03T00:00:00"/>
  </r>
  <r>
    <x v="1406"/>
    <m/>
    <s v="1468-2249"/>
    <s v="0262-5245"/>
    <s v="Music Analysis"/>
    <s v="Current publication"/>
    <s v="HOA"/>
    <s v="Joint Owned"/>
    <s v="Standard Workflow"/>
    <s v="Blackwell &amp; Society for Musical Analysis (SMA)"/>
    <m/>
    <n v="2200"/>
    <s v=""/>
    <s v=""/>
    <s v=""/>
    <s v=""/>
    <m/>
    <s v="CC-BY for all"/>
    <s v="2019, 2020, 2021, 2022, 2023"/>
    <s v="10.1111/(ISSN)1468-2249"/>
    <s v="https://onlinelibrary.wiley.com/journal/14682249"/>
    <s v="Art &amp; Applied Arts"/>
    <s v="Music"/>
    <m/>
    <d v="2023-01-06T00:00:00"/>
    <s v=""/>
    <d v="2023-01-06T00:00:00"/>
  </r>
  <r>
    <x v="1407"/>
    <m/>
    <s v="1478-1913"/>
    <s v="0027-4909"/>
    <s v="The Muslim World"/>
    <s v="Current publication"/>
    <s v="HOA"/>
    <s v="Society Owned"/>
    <s v="Standard Workflow"/>
    <s v="Hartford Seminary"/>
    <m/>
    <n v="2700"/>
    <s v=""/>
    <s v=""/>
    <s v=""/>
    <s v=""/>
    <m/>
    <s v="CC-BY for all"/>
    <s v="2019, 2020, 2021, 2022, 2023"/>
    <s v="10.1111/(ISSN)1478-1913"/>
    <s v="https://onlinelibrary.wiley.com/journal/14781913"/>
    <s v="Humanities"/>
    <s v="Islam"/>
    <m/>
    <d v="2023-01-06T00:00:00"/>
    <s v=""/>
    <d v="2023-01-06T00:00:00"/>
  </r>
  <r>
    <x v="1408"/>
    <m/>
    <s v="1365-2915"/>
    <s v="0269-283X"/>
    <s v="Medical And Veterinary Entomology"/>
    <s v="Current publication"/>
    <s v="HOA"/>
    <s v="Society Owned"/>
    <s v="Standard Workflow"/>
    <s v="Royal Entomological Society"/>
    <m/>
    <n v="2700"/>
    <s v=""/>
    <s v=""/>
    <s v=""/>
    <s v=""/>
    <m/>
    <s v="CC-BY for all"/>
    <s v="2019, 2020, 2021, 2022, 2023"/>
    <s v="10.1111/(ISSN)1365-2915"/>
    <s v="https://onlinelibrary.wiley.com/journal/13652915"/>
    <s v="Life Sciences"/>
    <s v="Entomology"/>
    <m/>
    <d v="2023-01-06T00:00:00"/>
    <s v=""/>
    <d v="2023-01-06T00:00:00"/>
  </r>
  <r>
    <x v="1409"/>
    <m/>
    <s v="1439-0507"/>
    <s v="0933-7407"/>
    <s v="Mycoses"/>
    <s v="Current publication"/>
    <s v="HOA"/>
    <s v="Proprietary Owned"/>
    <s v="Standard Workflow"/>
    <s v="Blackwell"/>
    <m/>
    <n v="2200"/>
    <s v=""/>
    <s v=""/>
    <s v=""/>
    <s v=""/>
    <m/>
    <s v="CC-BY for all"/>
    <s v="2019, 2020, 2021, 2022, 2023"/>
    <s v="10.1111/(ISSN)1439-0507"/>
    <s v="https://onlinelibrary.wiley.com/journal/14390507"/>
    <s v="Medicine"/>
    <s v="Dermatology"/>
    <m/>
    <d v="2023-01-06T00:00:00"/>
    <s v=""/>
    <d v="2023-01-06T00:00:00"/>
  </r>
  <r>
    <x v="1410"/>
    <s v="NAD2"/>
    <s v="2475-5389"/>
    <m/>
    <s v="Journal For The Anthropology Of North America"/>
    <s v="Current publication"/>
    <s v="HOA"/>
    <s v="Society Owned"/>
    <s v="Standard Workflow"/>
    <s v="American Anthropological Association"/>
    <m/>
    <n v="2700"/>
    <s v=""/>
    <s v=""/>
    <s v=""/>
    <s v=""/>
    <m/>
    <s v="CC-BY for all"/>
    <s v="2019, 2020, 2021, 2022, 2023"/>
    <s v="10.1002/(ISSN)1556-4819"/>
    <s v="https://anthrosource.onlinelibrary.wiley.com/journal/24755389"/>
    <s v="Social &amp; Behavioral Sciences"/>
    <s v="North American Anthropology"/>
    <m/>
    <d v="2023-01-06T00:00:00"/>
    <s v=""/>
    <d v="2023-01-06T00:00:00"/>
  </r>
  <r>
    <x v="1411"/>
    <m/>
    <s v="1096-9853"/>
    <s v="0363-9061"/>
    <s v="International Journal For Numerical And Analytical Methods In Geomechanics"/>
    <s v="Current publication"/>
    <s v="HOA"/>
    <s v="Proprietary Owned"/>
    <s v="Standard Workflow"/>
    <s v="Wiley"/>
    <m/>
    <n v="2200"/>
    <s v=""/>
    <s v=""/>
    <s v=""/>
    <s v=""/>
    <m/>
    <s v="CC-BY for all"/>
    <s v="2019, 2020, 2021, 2022, 2023"/>
    <s v="10.1002/(ISSN)1096-9853"/>
    <s v="https://onlinelibrary.wiley.com/journal/10969853"/>
    <s v="Physical Sciences &amp; Engineering"/>
    <s v="Computational / Numerical Methods"/>
    <m/>
    <d v="2023-01-06T00:00:00"/>
    <s v=""/>
    <d v="2023-01-06T00:00:00"/>
  </r>
  <r>
    <x v="1412"/>
    <m/>
    <s v="1365-2990"/>
    <s v="0305-1846"/>
    <s v="Neuropathology And Applied Neurobiology"/>
    <s v="Current publication"/>
    <s v="HOA"/>
    <s v="Society Owned"/>
    <s v="Standard Workflow"/>
    <s v="British Neuropathological Society"/>
    <m/>
    <n v="2700"/>
    <s v=""/>
    <s v=""/>
    <s v=""/>
    <s v=""/>
    <m/>
    <s v="CC-BY for all"/>
    <s v="2019, 2020, 2021, 2022, 2023"/>
    <s v="10.1111/(ISSN)1365-2990"/>
    <s v="https://onlinelibrary.wiley.com/journal/13652990"/>
    <s v="Medicine"/>
    <s v="Pathology"/>
    <m/>
    <d v="2023-01-06T00:00:00"/>
    <s v=""/>
    <d v="2023-01-06T00:00:00"/>
  </r>
  <r>
    <x v="1413"/>
    <m/>
    <s v="1469-8129"/>
    <s v="1354-5078"/>
    <s v="Nations And Nationalism"/>
    <s v="Current publication"/>
    <s v="HOA"/>
    <s v="Joint Owned"/>
    <s v="Standard Workflow"/>
    <s v="Blackwell &amp; Association for the Study of Ethnicity and Nationalism"/>
    <m/>
    <n v="2200"/>
    <s v=""/>
    <s v=""/>
    <s v=""/>
    <s v=""/>
    <m/>
    <s v="CC-BY for all"/>
    <s v="2019, 2020, 2021, 2022, 2023"/>
    <s v="10.1111/(ISSN)1469-8129"/>
    <s v="https://onlinelibrary.wiley.com/journal/14698129"/>
    <s v="Social &amp; Behavioral Sciences"/>
    <s v="General &amp; Introductory Political Science"/>
    <m/>
    <d v="2023-01-06T00:00:00"/>
    <s v=""/>
    <d v="2023-01-06T00:00:00"/>
  </r>
  <r>
    <x v="1414"/>
    <s v="E502"/>
    <s v="2688-4011"/>
    <m/>
    <s v="Nano Select"/>
    <s v="Current publication"/>
    <s v="OA"/>
    <s v="Proprietary Owned"/>
    <s v="Non-Standard Workflow"/>
    <s v="Wiley"/>
    <m/>
    <s v=""/>
    <n v="2310"/>
    <n v="2310"/>
    <n v="1848"/>
    <n v="1848"/>
    <m/>
    <s v="CC-BY only"/>
    <s v="No"/>
    <s v="10.1002/(ISSN)2688-4011"/>
    <s v="https://onlinelibrary.wiley.com/journal/26884011"/>
    <s v="Chemistry"/>
    <s v="Nanotechnology General"/>
    <d v="2020-02-04T00:00:00"/>
    <d v="2025-02-11T00:00:00"/>
    <d v="2024-10-15T00:00:00"/>
    <d v="2025-02-11T00:00:00"/>
  </r>
  <r>
    <x v="1415"/>
    <m/>
    <s v="2153-9588"/>
    <s v="2153-957X"/>
    <s v="Annals Of Anthropological Practice"/>
    <s v="Current publication"/>
    <s v="HOA"/>
    <s v="Society Owned"/>
    <s v="Standard Workflow"/>
    <s v="American Anthropological Association"/>
    <m/>
    <n v="2700"/>
    <s v=""/>
    <s v=""/>
    <s v=""/>
    <s v=""/>
    <m/>
    <s v="CC-BY for all"/>
    <s v="2019, 2020, 2021, 2022, 2023"/>
    <s v="10.1111/(ISSN)2153-9588"/>
    <s v="https://anthrosource.onlinelibrary.wiley.com/journal/21539588"/>
    <s v="Social &amp; Behavioral Sciences"/>
    <s v="North American Anthropology"/>
    <m/>
    <d v="2023-01-06T00:00:00"/>
    <s v=""/>
    <d v="2023-01-06T00:00:00"/>
  </r>
  <r>
    <x v="1416"/>
    <m/>
    <s v="1477-8947"/>
    <s v="0165-0203"/>
    <s v="Natural Resources Forum"/>
    <s v="Current publication"/>
    <s v="HOA"/>
    <s v="Society Owned"/>
    <s v="Standard Workflow"/>
    <s v="International Council of Museums"/>
    <m/>
    <n v="2700"/>
    <s v=""/>
    <s v=""/>
    <s v=""/>
    <s v=""/>
    <m/>
    <s v="CC-BY for all"/>
    <s v="2019, 2020, 2021, 2022, 2023"/>
    <s v="10.1111/(ISSN)1477-8947"/>
    <s v="https://onlinelibrary.wiley.com/journal/14778947"/>
    <s v="Social &amp; Behavioral Sciences"/>
    <s v="General &amp; Introductory Development Studies"/>
    <m/>
    <d v="2023-01-06T00:00:00"/>
    <s v=""/>
    <d v="2023-01-06T00:00:00"/>
  </r>
  <r>
    <x v="1417"/>
    <m/>
    <s v="1520-6777"/>
    <s v="0733-2467"/>
    <s v="Neurourology And Urodynamics"/>
    <s v="Current publication"/>
    <s v="HOA"/>
    <s v="Proprietary Owned"/>
    <s v="Standard Workflow"/>
    <s v="Wiley"/>
    <m/>
    <n v="2200"/>
    <s v=""/>
    <s v=""/>
    <s v=""/>
    <s v=""/>
    <m/>
    <s v="CC-BY by mandate only"/>
    <s v="2019, 2020, 2021, 2022, 2023"/>
    <s v="10.1002/(ISSN)1520-6777"/>
    <s v="https://onlinelibrary.wiley.com/journal/15206777"/>
    <s v="Medicine"/>
    <s v="Urology"/>
    <m/>
    <d v="2023-05-03T00:00:00"/>
    <s v=""/>
    <d v="2023-05-03T00:00:00"/>
  </r>
  <r>
    <x v="1418"/>
    <m/>
    <s v="1520-6750"/>
    <s v="0894-069X"/>
    <s v="Naval Research Logistics"/>
    <s v="Current publication"/>
    <s v="HOA"/>
    <s v="Proprietary Owned"/>
    <s v="Standard Workflow"/>
    <s v="Wiley"/>
    <m/>
    <n v="2200"/>
    <s v=""/>
    <s v=""/>
    <s v=""/>
    <s v=""/>
    <m/>
    <s v="CC-BY for all"/>
    <s v="2019, 2020, 2021, 2022, 2023"/>
    <s v="10.1002/(ISSN)1520-6750"/>
    <s v="https://onlinelibrary.wiley.com/journal/15206750"/>
    <s v="Mathematics &amp; Statistics"/>
    <s v="Applied Probability &amp; Statistics"/>
    <m/>
    <d v="2023-01-06T00:00:00"/>
    <s v=""/>
    <d v="2023-01-06T00:00:00"/>
  </r>
  <r>
    <x v="1419"/>
    <m/>
    <s v="1949-3193"/>
    <s v="1531-5428"/>
    <s v="Nonprofit Business Advisor"/>
    <s v="Current publication"/>
    <s v="SUBS"/>
    <s v="Proprietary Owned"/>
    <s v="Standard Workflow"/>
    <s v="Wiley"/>
    <m/>
    <s v=""/>
    <s v=" "/>
    <s v=""/>
    <s v=""/>
    <s v=""/>
    <m/>
    <s v="CTA"/>
    <s v="2019, 2020, 2021, 2022, 2023"/>
    <s v="10.1002/(ISSN)1949-3193"/>
    <s v="https://onlinelibrary.wiley.com/journal/19493193"/>
    <s v="Business, Economics, Finance &amp; Accounting"/>
    <s v="Non-Profit Organizations / Law"/>
    <m/>
    <d v="2023-01-06T00:00:00"/>
    <s v=""/>
    <d v="2023-01-06T00:00:00"/>
  </r>
  <r>
    <x v="1420"/>
    <m/>
    <s v="1099-1492"/>
    <s v="0952-3480"/>
    <s v="Nmr In Biomedicine"/>
    <s v="Current publication"/>
    <s v="HOA"/>
    <s v="Proprietary Owned"/>
    <s v="Standard Workflow"/>
    <s v="Wiley"/>
    <m/>
    <n v="3150"/>
    <s v=""/>
    <s v=""/>
    <s v=""/>
    <s v=""/>
    <m/>
    <s v="CC-BY for all"/>
    <s v="2019, 2020, 2021, 2022, 2023"/>
    <s v="10.1002/(ISSN)1099-1492"/>
    <s v="https://onlinelibrary.wiley.com/journal/10991492"/>
    <s v="Chemistry"/>
    <s v="NMR Spectroscopy / MRI / Imaging"/>
    <m/>
    <d v="2023-01-06T00:00:00"/>
    <s v=""/>
    <d v="2023-01-06T00:00:00"/>
  </r>
  <r>
    <x v="1421"/>
    <m/>
    <s v="1751-875X"/>
    <m/>
    <s v="Iet Nanobiotechnology"/>
    <s v="Current publication"/>
    <s v="OA"/>
    <s v="Society Owned"/>
    <s v="Standard Workflow"/>
    <s v="The Institution of Engineering and Technology/Hindawi"/>
    <m/>
    <s v=""/>
    <n v="2380"/>
    <s v=""/>
    <n v="1904"/>
    <s v=""/>
    <m/>
    <s v="CC-BY for all"/>
    <s v="No"/>
    <s v="10.1002/(ISSN)1751-875X"/>
    <s v="https://ietresearch.onlinelibrary.wiley.com/journal/ietnbt"/>
    <s v="Physical Sciences &amp; Engineering"/>
    <s v="General &amp; Introductory Electrical &amp; Electronics Engineering"/>
    <d v="2020-07-27T00:00:00"/>
    <d v="2023-05-25T00:00:00"/>
    <d v="2024-11-13T00:00:00"/>
    <d v="2024-03-04T00:00:00"/>
  </r>
  <r>
    <x v="1422"/>
    <m/>
    <s v="1467-3010"/>
    <s v="1471-9827"/>
    <s v="Nutrition Bulletin"/>
    <s v="Current publication"/>
    <s v="HOA"/>
    <s v="Society Owned"/>
    <s v="Standard Workflow"/>
    <s v="British Nutrition Foundation"/>
    <m/>
    <n v="2700"/>
    <s v=""/>
    <s v=""/>
    <s v=""/>
    <s v=""/>
    <m/>
    <s v="CC-BY only"/>
    <s v="2019, 2020, 2021, 2022, 2023"/>
    <s v="10.1111/(ISSN)1467-3010"/>
    <s v="https://onlinelibrary.wiley.com/journal/14673010"/>
    <s v="Nursing, Dentistry &amp; Healthcare"/>
    <s v="Nutrition"/>
    <m/>
    <d v="2023-05-03T00:00:00"/>
    <s v=""/>
    <d v="2023-05-03T00:00:00"/>
  </r>
  <r>
    <x v="1423"/>
    <m/>
    <s v="2049-4173"/>
    <m/>
    <s v="Neurology And Clinical Neuroscience"/>
    <s v="Current publication"/>
    <s v="HOA"/>
    <s v="Joint Owned"/>
    <s v="Standard Workflow"/>
    <s v="Wiley &amp; Societas Neurologica Japonica (Japanese Society of Neurology)"/>
    <m/>
    <n v="2200"/>
    <s v=""/>
    <s v=""/>
    <s v=""/>
    <s v=""/>
    <m/>
    <s v="CC-BY for all"/>
    <s v="2019, 2020, 2021, 2022, 2023"/>
    <s v="10.1002/(ISSN)2049-4173"/>
    <s v="https://onlinelibrary.wiley.com/journal/20494173"/>
    <s v="Medicine"/>
    <s v="Neurology"/>
    <m/>
    <d v="2023-01-06T00:00:00"/>
    <s v=""/>
    <d v="2023-01-06T00:00:00"/>
  </r>
  <r>
    <x v="1424"/>
    <m/>
    <s v="1941-2452"/>
    <s v="0884-5336"/>
    <s v="Nutrition In Clinical Practice"/>
    <s v="Current publication"/>
    <s v="HOA"/>
    <s v="Society Owned"/>
    <s v="Standard Workflow"/>
    <s v="American Society for Parentera and Enteral Nutrition"/>
    <m/>
    <n v="2700"/>
    <s v=""/>
    <s v=""/>
    <s v=""/>
    <s v=""/>
    <m/>
    <s v="CC-BY for all"/>
    <s v="2019, 2020, 2021, 2022, 2023"/>
    <s v="10.1002/(ISSN)1941-2452"/>
    <s v="https://onlinelibrary.wiley.com/journal/19412452"/>
    <s v="Nursing, Dentistry &amp; Healthcare"/>
    <s v="Nutrition &amp; Dietetics General"/>
    <m/>
    <d v="2023-05-03T00:00:00"/>
    <s v=""/>
    <d v="2023-05-03T00:00:00"/>
  </r>
  <r>
    <x v="1425"/>
    <m/>
    <s v="2514-3255"/>
    <m/>
    <s v="Iet Nanodielectrics"/>
    <s v="Current publication"/>
    <s v="OA"/>
    <s v="Society Owned"/>
    <s v="Standard Workflow"/>
    <s v="The Institution of Engineering and Technology"/>
    <m/>
    <s v=""/>
    <n v="2060"/>
    <s v=""/>
    <n v="1648"/>
    <s v=""/>
    <m/>
    <s v="CC-BY for all"/>
    <s v="No"/>
    <s v="10.1002/(ISSN)2514-3255"/>
    <s v="https://onlinelibrary.wiley.com/journal/25143255"/>
    <s v="Physical Sciences &amp; Engineering"/>
    <s v="General &amp; Introductory Electrical &amp; Electronics Engineering"/>
    <d v="2020-07-27T00:00:00"/>
    <d v="2023-02-10T00:00:00"/>
    <d v="2023-01-05T00:00:00"/>
    <d v="2023-02-10T00:00:00"/>
  </r>
  <r>
    <x v="1426"/>
    <m/>
    <s v="1747-0080"/>
    <s v="1446-6368"/>
    <s v="Nutrition &amp; Dietetics"/>
    <s v="Current publication"/>
    <s v="HOA"/>
    <s v="Society Owned"/>
    <s v="Standard Workflow"/>
    <s v="Dietitians Association of Australia"/>
    <m/>
    <n v="2700"/>
    <s v=""/>
    <s v=""/>
    <s v=""/>
    <s v=""/>
    <m/>
    <s v="CC-BY only"/>
    <s v="2019, 2020, 2021, 2022, 2023"/>
    <s v="10.1111/(ISSN)1747-0080"/>
    <s v="https://onlinelibrary.wiley.com/journal/17470080"/>
    <s v="Nursing, Dentistry &amp; Healthcare"/>
    <s v="Nutrition &amp; Dietetics General"/>
    <m/>
    <d v="2023-05-03T00:00:00"/>
    <s v=""/>
    <d v="2023-05-03T00:00:00"/>
  </r>
  <r>
    <x v="1427"/>
    <m/>
    <s v="2044-0588"/>
    <m/>
    <s v="New Disease Reports"/>
    <s v="Current publication"/>
    <s v="OA"/>
    <s v="Society Owned"/>
    <s v="Non-Standard Workflow"/>
    <s v="British Society for Plant Pathology"/>
    <m/>
    <s v=""/>
    <s v=" "/>
    <s v=""/>
    <s v=""/>
    <s v=""/>
    <s v="No Article Processing Charges"/>
    <s v="CC-BY only"/>
    <s v="No"/>
    <s v="10.1002/(ISSN)2044-0588"/>
    <s v="https://onlinelibrary.wiley.com/journal/20440588"/>
    <s v="Life Sciences"/>
    <s v="Plant Pathology"/>
    <d v="2020-11-30T00:00:00"/>
    <d v="2025-02-06T00:00:00"/>
    <s v=""/>
    <d v="2025-02-06T00:00:00"/>
  </r>
  <r>
    <x v="1428"/>
    <m/>
    <s v="1099-1190"/>
    <s v="1055-7148"/>
    <s v="International Journal Of Network Management"/>
    <s v="Current publication"/>
    <s v="HOA"/>
    <s v="Proprietary Owned"/>
    <s v="Standard Workflow"/>
    <s v="Wiley"/>
    <m/>
    <n v="2200"/>
    <s v=""/>
    <s v=""/>
    <s v=""/>
    <s v=""/>
    <m/>
    <s v="CC-BY for all"/>
    <s v="2019, 2020, 2021, 2022, 2023"/>
    <s v="10.1002/(ISSN)1099-1190"/>
    <s v="https://onlinelibrary.wiley.com/journal/10991190"/>
    <s v="Physical Sciences &amp; Engineering"/>
    <s v="Communication Technology"/>
    <m/>
    <d v="2023-01-06T00:00:00"/>
    <s v=""/>
    <d v="2023-01-06T00:00:00"/>
  </r>
  <r>
    <x v="1429"/>
    <m/>
    <s v="2837-3219"/>
    <m/>
    <s v="Clinical Neuroimaging"/>
    <s v="Current publication"/>
    <s v="OA"/>
    <s v="Society Owned"/>
    <s v="Standard Workflow"/>
    <s v="American Society of Neuroimaging"/>
    <m/>
    <s v=""/>
    <n v="950"/>
    <s v=""/>
    <n v="760"/>
    <s v=""/>
    <m/>
    <s v="CC-BY"/>
    <s v="No"/>
    <s v="10.1002/(ISSN)2837-3219"/>
    <s v="https://onlinelibrary.wiley.com/journal/28373219"/>
    <s v="Neurology"/>
    <s v="Radiology &amp; Imaging"/>
    <d v="2023-05-15T00:00:00"/>
    <d v="2023-03-03T00:00:00"/>
    <d v="2023-08-18T00:00:00"/>
    <d v="2023-03-03T00:00:00"/>
  </r>
  <r>
    <x v="1430"/>
    <m/>
    <s v="1440-1797"/>
    <s v="1320-5358"/>
    <s v="Nephrology"/>
    <s v="Current publication"/>
    <s v="HOA"/>
    <s v="Society Owned"/>
    <s v="Standard Workflow"/>
    <s v="Asian Pacific Society of Nephrology"/>
    <m/>
    <n v="2700"/>
    <s v=""/>
    <s v=""/>
    <s v=""/>
    <s v=""/>
    <m/>
    <s v="CC-BY by mandate only"/>
    <s v="2019, 2020, 2021, 2022, 2023"/>
    <s v="10.1111/(ISSN)1440-1797"/>
    <s v="https://onlinelibrary.wiley.com/journal/14401797"/>
    <s v="Medicine"/>
    <s v="Nephrology"/>
    <m/>
    <d v="2023-01-06T00:00:00"/>
    <s v=""/>
    <d v="2023-01-06T00:00:00"/>
  </r>
  <r>
    <x v="1431"/>
    <m/>
    <s v="2770-730X"/>
    <m/>
    <s v="Neuroprotection"/>
    <s v="Current publication"/>
    <s v="OA"/>
    <s v="Society Owned"/>
    <s v="Non-Standard Workflow"/>
    <s v="Chinese Medical Association"/>
    <m/>
    <s v=""/>
    <n v="2534"/>
    <s v=""/>
    <n v="2027.2"/>
    <s v=""/>
    <s v="APCs are waived until further notice."/>
    <s v="CC-BY by mandate only"/>
    <s v="No"/>
    <s v="10.1002/(ISSN)2770-730X"/>
    <s v="https://onlinelibrary.wiley.com/journal/2770730X"/>
    <s v="Health Sciences"/>
    <s v="Neurosystems"/>
    <d v="2022-01-04T00:00:00"/>
    <d v="2023-01-05T00:00:00"/>
    <d v="2022-04-29T00:00:00"/>
    <d v="2023-01-05T00:00:00"/>
  </r>
  <r>
    <x v="1432"/>
    <m/>
    <s v="1097-0037"/>
    <s v="0028-3045"/>
    <s v="Networks"/>
    <s v="Current publication"/>
    <s v="HOA"/>
    <s v="Proprietary Owned"/>
    <s v="Standard Workflow"/>
    <s v="Wiley"/>
    <m/>
    <n v="2200"/>
    <s v=""/>
    <s v=""/>
    <s v=""/>
    <s v=""/>
    <m/>
    <s v="CC-BY for all"/>
    <s v="2019, 2020, 2021, 2022, 2023"/>
    <s v="10.1002/(ISSN)1097-0037"/>
    <s v="https://onlinelibrary.wiley.com/journal/10970037"/>
    <s v="Mathematics &amp; Statistics"/>
    <s v="Applied Mathematics"/>
    <m/>
    <d v="2023-01-06T00:00:00"/>
    <s v=""/>
    <d v="2023-01-06T00:00:00"/>
  </r>
  <r>
    <x v="1433"/>
    <s v="DNEU"/>
    <s v="1932-846X"/>
    <s v="1932-8451"/>
    <s v="Developmental Neurobiology"/>
    <s v="Current publication"/>
    <s v="HOA"/>
    <s v="Proprietary Owned"/>
    <s v="Standard Workflow"/>
    <s v="Wiley"/>
    <m/>
    <n v="2200"/>
    <s v=""/>
    <s v=""/>
    <s v=""/>
    <s v=""/>
    <m/>
    <s v="CC-BY for all"/>
    <s v="2019, 2020, 2021, 2022, 2023"/>
    <s v="10.1002/(ISSN)1932-846X"/>
    <s v="https://onlinelibrary.wiley.com/journal/1932846X"/>
    <s v="Life Sciences"/>
    <s v="Neuroscience"/>
    <m/>
    <d v="2023-01-06T00:00:00"/>
    <s v=""/>
    <d v="2023-01-06T00:00:00"/>
  </r>
  <r>
    <x v="1434"/>
    <m/>
    <s v="1440-1789"/>
    <s v="0919-6544"/>
    <s v="Neuropathology"/>
    <s v="Current publication"/>
    <s v="HOA"/>
    <s v="Society Owned"/>
    <s v="Standard Workflow"/>
    <s v="Japanese Society of Neuropathology"/>
    <m/>
    <n v="2700"/>
    <s v=""/>
    <s v=""/>
    <s v=""/>
    <s v=""/>
    <m/>
    <s v="CC-BY for all"/>
    <s v="2019, 2020, 2021, 2022, 2023"/>
    <s v="10.1111/(ISSN)1440-1789"/>
    <s v="https://onlinelibrary.wiley.com/journal/14401789"/>
    <s v="Medicine"/>
    <s v="Pathology"/>
    <m/>
    <d v="2023-01-06T00:00:00"/>
    <s v=""/>
    <d v="2023-01-06T00:00:00"/>
  </r>
  <r>
    <x v="1435"/>
    <m/>
    <s v="2573-2331"/>
    <s v="2573-2323"/>
    <s v="Ippr Progressive Review"/>
    <s v="Current publication"/>
    <s v="HOA"/>
    <s v="Society Owned"/>
    <s v="Standard Workflow"/>
    <s v="Institute of Public Policy Research"/>
    <m/>
    <n v="2700"/>
    <s v=""/>
    <s v=""/>
    <s v=""/>
    <s v=""/>
    <m/>
    <s v="CC-BY for all"/>
    <s v="2019, 2020, 2021, 2022, 2023"/>
    <s v="10.1111/(ISSN)2573-2331"/>
    <s v="https://onlinelibrary.wiley.com/journal/25732331"/>
    <s v="Social &amp; Behavioral Sciences"/>
    <s v="General &amp; Introductory Political Science"/>
    <m/>
    <d v="2023-01-06T00:00:00"/>
    <s v=""/>
    <d v="2023-01-06T00:00:00"/>
  </r>
  <r>
    <x v="1436"/>
    <m/>
    <s v="1442-2018"/>
    <s v="1441-0745"/>
    <s v="Nursing &amp; Health Sciences"/>
    <s v="Current publication"/>
    <s v="HOA"/>
    <s v="Proprietary Owned"/>
    <s v="Standard Workflow"/>
    <s v="Blackwell"/>
    <m/>
    <n v="2200"/>
    <s v=""/>
    <s v=""/>
    <s v=""/>
    <s v=""/>
    <m/>
    <s v="CC-BY for all"/>
    <s v="2019, 2020, 2021, 2022, 2023"/>
    <s v="10.1111/(ISSN)1442-2018"/>
    <s v="https://onlinelibrary.wiley.com/journal/14422018"/>
    <s v="Nursing, Dentistry &amp; Healthcare"/>
    <s v="Nursing General"/>
    <m/>
    <d v="2023-01-06T00:00:00"/>
    <s v=""/>
    <d v="2023-01-06T00:00:00"/>
  </r>
  <r>
    <x v="1437"/>
    <m/>
    <s v="1478-5153"/>
    <s v="1362-1017"/>
    <s v="Nursing In Critical Care"/>
    <s v="Current publication"/>
    <s v="HOA"/>
    <s v="Society Owned"/>
    <s v="Standard Workflow"/>
    <s v="British Association of Critical Care Nurses"/>
    <m/>
    <n v="2700"/>
    <s v=""/>
    <s v=""/>
    <s v=""/>
    <s v=""/>
    <m/>
    <s v="CC-BY for all"/>
    <s v="2019, 2020, 2021, 2022, 2023"/>
    <s v="10.1111/(ISSN)1478-5153"/>
    <s v="https://onlinelibrary.wiley.com/journal/14785153"/>
    <s v="Nursing, Dentistry &amp; Healthcare"/>
    <s v="Nursing General"/>
    <m/>
    <d v="2023-01-06T00:00:00"/>
    <s v=""/>
    <d v="2023-01-06T00:00:00"/>
  </r>
  <r>
    <x v="1438"/>
    <m/>
    <s v="1440-1800"/>
    <s v="1320-7881"/>
    <s v="Nursing Inquiry"/>
    <s v="Current publication"/>
    <s v="HOA"/>
    <s v="Proprietary Owned"/>
    <s v="Standard Workflow"/>
    <s v="Blackwell"/>
    <m/>
    <n v="2200"/>
    <s v=""/>
    <s v=""/>
    <s v=""/>
    <s v=""/>
    <m/>
    <s v="CC-BY for all"/>
    <s v="2019, 2020, 2021, 2022, 2023"/>
    <s v="10.1111/(ISSN)1440-1800"/>
    <s v="https://onlinelibrary.wiley.com/journal/14401800"/>
    <s v="Nursing, Dentistry &amp; Healthcare"/>
    <s v="Nursing General"/>
    <m/>
    <d v="2023-01-06T00:00:00"/>
    <s v=""/>
    <d v="2023-01-06T00:00:00"/>
  </r>
  <r>
    <x v="1439"/>
    <m/>
    <s v="1756-1051"/>
    <s v="0107-055X"/>
    <s v="Nordic Journal Of Botany"/>
    <s v="Current publication"/>
    <s v="HOA"/>
    <s v="Society Owned"/>
    <s v="Standard Workflow"/>
    <s v="Nordic Society Oikos"/>
    <m/>
    <n v="2700"/>
    <s v=""/>
    <s v=""/>
    <s v=""/>
    <s v=""/>
    <m/>
    <s v="CC-BY only"/>
    <s v="2019, 2020, 2021, 2022, 2023"/>
    <s v="10.1111/(ISSN)1756-1051"/>
    <s v="https://onlinelibrary.wiley.com/journal/17561051"/>
    <s v="Life Sciences"/>
    <s v="Plant Science"/>
    <m/>
    <d v="2023-05-03T00:00:00"/>
    <s v=""/>
    <d v="2023-05-03T00:00:00"/>
  </r>
  <r>
    <x v="1440"/>
    <m/>
    <s v="1099-1506"/>
    <s v="1070-5325"/>
    <s v="Numerical Linear Algebra With Applications"/>
    <s v="Current publication"/>
    <s v="HOA"/>
    <s v="Proprietary Owned"/>
    <s v="Standard Workflow"/>
    <s v="Wiley"/>
    <m/>
    <n v="2200"/>
    <s v=""/>
    <s v=""/>
    <s v=""/>
    <s v=""/>
    <m/>
    <s v="CC-BY for all"/>
    <s v="2019, 2020, 2021, 2022, 2023"/>
    <s v="10.1002/(ISSN)1099-1506"/>
    <s v="https://onlinelibrary.wiley.com/journal/10991506"/>
    <s v="Mathematics &amp; Statistics"/>
    <s v="Linear Algebra"/>
    <m/>
    <d v="2023-01-06T00:00:00"/>
    <s v=""/>
    <d v="2023-01-06T00:00:00"/>
  </r>
  <r>
    <x v="1441"/>
    <m/>
    <s v="1097-0207"/>
    <s v="0029-5981"/>
    <s v="International Journal For Numerical Methods In Engineering"/>
    <s v="Current publication"/>
    <s v="HOA"/>
    <s v="Proprietary Owned"/>
    <s v="Standard Workflow"/>
    <s v="Wiley"/>
    <m/>
    <n v="2200"/>
    <s v=""/>
    <s v=""/>
    <s v=""/>
    <s v=""/>
    <m/>
    <s v="CC-BY for all"/>
    <s v="2019, 2020, 2021, 2022, 2023"/>
    <s v="10.1002/(ISSN)1097-0207"/>
    <s v="https://onlinelibrary.wiley.com/journal/10970207"/>
    <s v="Physical Sciences &amp; Engineering"/>
    <s v="Computational / Numerical Methods"/>
    <m/>
    <d v="2023-01-06T00:00:00"/>
    <s v=""/>
    <d v="2023-01-06T00:00:00"/>
  </r>
  <r>
    <x v="1442"/>
    <m/>
    <s v="1542-7854"/>
    <s v="1048-6682"/>
    <s v="Nonprofit Management &amp; Leadership"/>
    <s v="Current publication"/>
    <s v="HOA"/>
    <s v="Proprietary Owned"/>
    <s v="Standard Workflow"/>
    <s v="Wiley"/>
    <m/>
    <n v="2200"/>
    <s v=""/>
    <s v=""/>
    <s v=""/>
    <s v=""/>
    <m/>
    <s v="CC-BY for all"/>
    <s v="2019, 2020, 2021, 2022, 2023"/>
    <s v="10.1002/(ISSN)1542-7854"/>
    <s v="https://onlinelibrary.wiley.com/journal/15427854"/>
    <s v="Business, Economics, Finance &amp; Accounting"/>
    <s v="Management / Leadership"/>
    <m/>
    <d v="2023-01-06T00:00:00"/>
    <s v=""/>
    <d v="2023-01-06T00:00:00"/>
  </r>
  <r>
    <x v="1443"/>
    <m/>
    <s v="1365-2982"/>
    <s v="1350-1925"/>
    <s v="Neurogastroenterology &amp; Motility"/>
    <s v="Current publication"/>
    <s v="HOA"/>
    <s v="Proprietary Owned"/>
    <s v="Standard Workflow"/>
    <s v="Blackwell"/>
    <m/>
    <n v="2200"/>
    <s v=""/>
    <s v=""/>
    <s v=""/>
    <s v=""/>
    <m/>
    <s v="CC-BY for all"/>
    <s v="2019, 2020, 2021, 2022, 2023"/>
    <s v="10.1111/(ISSN)1365-2982"/>
    <s v="https://onlinelibrary.wiley.com/journal/13652982"/>
    <s v="Medicine"/>
    <s v="Gastroenterology &amp; Hepatology"/>
    <m/>
    <d v="2023-01-06T00:00:00"/>
    <s v=""/>
    <d v="2023-01-06T00:00:00"/>
  </r>
  <r>
    <x v="1444"/>
    <m/>
    <s v="2054-1058"/>
    <m/>
    <s v="Nursing Open"/>
    <s v="Current publication"/>
    <s v="OA"/>
    <s v="Proprietary Owned"/>
    <s v="Standard Workflow"/>
    <s v="Wiley"/>
    <m/>
    <s v=""/>
    <n v="2540"/>
    <n v="2540"/>
    <n v="2032"/>
    <n v="2032"/>
    <m/>
    <s v="CC-BY only"/>
    <s v="No"/>
    <s v="10.1002/(ISSN)2054-1058"/>
    <s v="https://onlinelibrary.wiley.com/journal/20541058"/>
    <s v="Nursing, Dentistry &amp; Healthcare"/>
    <s v="Nursing General"/>
    <m/>
    <d v="2025-02-11T00:00:00"/>
    <d v="2024-09-11T00:00:00"/>
    <d v="2025-02-11T00:00:00"/>
  </r>
  <r>
    <x v="1445"/>
    <m/>
    <s v="1468-0068"/>
    <s v="0029-4624"/>
    <s v="Nous"/>
    <s v="Current publication"/>
    <s v="HOA"/>
    <s v="Proprietary Owned"/>
    <s v="Standard Workflow"/>
    <s v="Blackwell"/>
    <m/>
    <n v="2200"/>
    <s v=""/>
    <s v=""/>
    <s v=""/>
    <s v=""/>
    <m/>
    <s v="CC-BY for all"/>
    <s v="2019, 2020, 2021, 2022, 2023"/>
    <s v="10.1111/(ISSN)1468-0068"/>
    <s v="https://onlinelibrary.wiley.com/journal/14680068"/>
    <s v="Humanities"/>
    <s v="General Philosophy"/>
    <m/>
    <d v="2023-01-06T00:00:00"/>
    <s v=""/>
    <d v="2023-01-06T00:00:00"/>
  </r>
  <r>
    <x v="1446"/>
    <m/>
    <s v="1687-5443"/>
    <s v="2090-5904"/>
    <s v="Neural Plasticity"/>
    <s v="Current publication"/>
    <s v="OA"/>
    <s v="Proprietary Owned"/>
    <s v="Standard Workflow"/>
    <s v="Hindawi"/>
    <m/>
    <s v=""/>
    <n v="2440"/>
    <s v=""/>
    <n v="1776"/>
    <s v=""/>
    <m/>
    <s v="CC-BY for all"/>
    <s v="No"/>
    <s v="10.1155/6020"/>
    <s v="https://onlinelibrary.wiley.com/journal/6020"/>
    <s v="Health Sciences"/>
    <s v="General Chemistry"/>
    <d v="2023-01-05T00:00:00"/>
    <d v="2024-04-15T00:00:00"/>
    <d v="2024-10-15T00:00:00"/>
    <d v="2024-04-15T00:00:00"/>
  </r>
  <r>
    <x v="1447"/>
    <m/>
    <s v="1469-8137"/>
    <s v="0028-646X"/>
    <s v="New Phytologist"/>
    <s v="Current publication"/>
    <s v="HOA"/>
    <s v="Society Owned"/>
    <s v="Standard Workflow"/>
    <s v="New Phytologist Trust"/>
    <m/>
    <n v="3150"/>
    <s v=""/>
    <s v=""/>
    <s v=""/>
    <s v=""/>
    <m/>
    <s v="CC-BY for all"/>
    <s v="2019, 2020, 2021, 2022, 2023"/>
    <s v="10.1111/(ISSN)1469-8137"/>
    <s v="https://nph.onlinelibrary.wiley.com/journal/14698137"/>
    <s v="Life Sciences"/>
    <s v="Plant Science"/>
    <m/>
    <d v="2023-01-06T00:00:00"/>
    <s v=""/>
    <d v="2023-01-06T00:00:00"/>
  </r>
  <r>
    <x v="1448"/>
    <m/>
    <s v="2771-179X"/>
    <m/>
    <s v="Nursing Plus"/>
    <s v="Accepting Submissions"/>
    <s v="OA"/>
    <s v="Society Owned"/>
    <s v="Non-Standard Workflow"/>
    <s v="Chinese Medical Association"/>
    <m/>
    <s v=""/>
    <s v=" "/>
    <s v=""/>
    <s v=""/>
    <s v=""/>
    <s v="APCs are currently waived."/>
    <s v="CC-BY for all"/>
    <s v="No"/>
    <s v="10.1002/(ISSN)2771-179X"/>
    <s v="https://onlinelibrary.wiley.com/journal/2771179X"/>
    <s v="Health Sciences"/>
    <s v="Nursing General"/>
    <d v="2022-02-07T00:00:00"/>
    <d v="2025-03-05T00:00:00"/>
    <s v=""/>
    <d v="2025-03-05T00:00:00"/>
  </r>
  <r>
    <x v="1449"/>
    <m/>
    <s v="2994-9890"/>
    <m/>
    <s v="New Plant Protection"/>
    <s v="Current publication"/>
    <s v="OA"/>
    <s v="Society Owned"/>
    <s v="Standard Workflow"/>
    <s v="Institute of Plant Protection, Chinese Academy of Agricultural Sciences"/>
    <m/>
    <s v=""/>
    <n v="2341"/>
    <s v=""/>
    <n v="1872.8"/>
    <s v=""/>
    <m/>
    <s v="CC-BY"/>
    <s v="No"/>
    <s v="10.1002/(ISSN)2994-9890"/>
    <s v="https://onlinelibrary.wiley.com/journal/29949890"/>
    <s v="Life Sciences"/>
    <s v="Plant Pathology"/>
    <d v="2023-12-04T00:00:00"/>
    <d v="2024-09-05T00:00:00"/>
    <d v="2024-02-09T00:00:00"/>
    <d v="2024-09-05T00:00:00"/>
  </r>
  <r>
    <x v="1450"/>
    <m/>
    <s v="2574-173X"/>
    <m/>
    <s v="Neuropsychopharmacology Reports"/>
    <s v="Current publication"/>
    <s v="OA"/>
    <s v="Society Owned"/>
    <s v="Non-Standard Workflow"/>
    <s v="The Japanese Society of Neuropsychopharmacology"/>
    <m/>
    <s v=""/>
    <n v="2300"/>
    <n v="2300"/>
    <n v="1840"/>
    <n v="1840"/>
    <s v="APC waived for Commentary, editorial, and invited review "/>
    <s v="CC-BY for all"/>
    <s v="No"/>
    <s v="10.1002/(ISSN)2574-173X"/>
    <s v="https://onlinelibrary.wiley.com/journal/2574173X"/>
    <s v="Medicine"/>
    <s v="Pharmacology &amp; Pharmaceutical Medicine"/>
    <m/>
    <d v="2025-02-11T00:00:00"/>
    <d v="2024-12-04T00:00:00"/>
    <d v="2025-02-11T00:00:00"/>
  </r>
  <r>
    <x v="1451"/>
    <m/>
    <s v="2090-1860"/>
    <s v="2090-1852"/>
    <s v="Neurology Research International"/>
    <s v="Current publication"/>
    <s v="OA"/>
    <s v="Proprietary Owned"/>
    <s v="Standard Workflow"/>
    <s v="Hindawi"/>
    <m/>
    <s v=""/>
    <n v="870"/>
    <s v=""/>
    <n v="696"/>
    <s v=""/>
    <m/>
    <s v="CC-BY for all"/>
    <s v="No"/>
    <s v="10.1155/7507"/>
    <s v="https://onlinelibrary.wiley.com/journal/7507"/>
    <s v="Health Sciences"/>
    <s v="Neurology"/>
    <d v="2023-01-05T00:00:00"/>
    <d v="2024-04-15T00:00:00"/>
    <d v="2024-10-15T00:00:00"/>
    <d v="2024-04-15T00:00:00"/>
  </r>
  <r>
    <x v="1452"/>
    <m/>
    <s v="1939-7445"/>
    <s v="0890-8575"/>
    <s v="Natural Resource Modeling"/>
    <s v="Current publication"/>
    <s v="OA"/>
    <s v="Proprietary Owned"/>
    <s v="Standard Workflow"/>
    <s v="Blackwell"/>
    <s v="EEO flipped on 04/08/2020; Full OA from 01/01/2021"/>
    <s v=""/>
    <n v="2040"/>
    <s v=""/>
    <n v="1632"/>
    <s v=""/>
    <m/>
    <s v="CC-BY for all"/>
    <s v="2019, 2020"/>
    <s v="10.1111/(ISSN)1939-7445"/>
    <s v="https://onlinelibrary.wiley.com/journal/19397445"/>
    <s v="Mathematics &amp; Statistics"/>
    <s v="Applied Mathematics in Science"/>
    <m/>
    <d v="2023-09-18T00:00:00"/>
    <d v="2024-09-11T00:00:00"/>
    <d v="2023-09-18T00:00:00"/>
  </r>
  <r>
    <x v="1453"/>
    <m/>
    <s v="2090-1437"/>
    <s v="2090-1429"/>
    <s v="Nursing Research And Practice"/>
    <s v="Current publication"/>
    <s v="OA"/>
    <s v="Proprietary Owned"/>
    <s v="Standard Workflow"/>
    <s v="Hindawi"/>
    <m/>
    <s v=""/>
    <n v="870"/>
    <s v=""/>
    <n v="696"/>
    <s v=""/>
    <m/>
    <s v="CC-BY for all"/>
    <s v="No"/>
    <s v="10.1155/7053"/>
    <s v="https://onlinelibrary.wiley.com/journal/7053"/>
    <s v="Health Sciences"/>
    <s v="Nursing General"/>
    <d v="2023-01-05T00:00:00"/>
    <d v="2024-04-15T00:00:00"/>
    <d v="2024-10-15T00:00:00"/>
    <d v="2024-04-15T00:00:00"/>
  </r>
  <r>
    <x v="1454"/>
    <m/>
    <s v="2168-8281"/>
    <s v=""/>
    <s v="Natural Sciences Education"/>
    <s v="Current publication"/>
    <s v="HOA"/>
    <s v="Society Owned"/>
    <s v="Standard Workflow"/>
    <s v="American Society of Agronomy"/>
    <m/>
    <n v="2700"/>
    <s v=""/>
    <s v=""/>
    <s v=""/>
    <s v=""/>
    <m/>
    <s v="CC-BY for all"/>
    <s v="2020, 2021, 2022, 2023"/>
    <s v="10.1002/(ISSN)2168-8281"/>
    <s v="https://onlinelibrary.wiley.com/journal/21688281"/>
    <s v="Social &amp; Behavioral Sciences"/>
    <s v="Education Special Topics"/>
    <d v="2019-08-19T00:00:00"/>
    <d v="2023-05-03T00:00:00"/>
    <s v=""/>
    <d v="2023-05-03T00:00:00"/>
  </r>
  <r>
    <x v="1455"/>
    <m/>
    <s v="1873-0604"/>
    <s v="1569-4445"/>
    <s v="Near Surface Geophysics"/>
    <s v="Current publication"/>
    <s v="HOA"/>
    <s v="Society Owned"/>
    <s v="Standard Workflow"/>
    <s v="European Association of Geoscientists and Engineers"/>
    <m/>
    <n v="2700"/>
    <s v=""/>
    <s v=""/>
    <s v=""/>
    <s v=""/>
    <m/>
    <s v="CC-BY for all"/>
    <s v="2019, 2020, 2021, 2022, 2023"/>
    <s v="10.1002/(ISSN)1873-0604"/>
    <s v="https://onlinelibrary.wiley.com/journal/18730604"/>
    <s v="Earth, Space &amp; Environmental Sciences"/>
    <s v="Geophysics"/>
    <m/>
    <d v="2023-01-06T00:00:00"/>
    <s v=""/>
    <d v="2023-01-06T00:00:00"/>
  </r>
  <r>
    <x v="1456"/>
    <m/>
    <s v="2155-6458"/>
    <s v="2155-644X"/>
    <s v="Recruiting &amp; Retaining Adult Learners"/>
    <s v="Current publication"/>
    <s v="SUBS"/>
    <s v="Proprietary Owned"/>
    <s v="Standard Workflow"/>
    <s v="Wiley"/>
    <m/>
    <s v=""/>
    <s v=" "/>
    <s v=""/>
    <s v=""/>
    <s v=""/>
    <m/>
    <s v="CTA"/>
    <s v="2019, 2020, 2021, 2022, 2023"/>
    <s v="10.1002/(ISSN)2155-6458"/>
    <s v="https://onlinelibrary.wiley.com/journal/21556458"/>
    <s v="Social &amp; Behavioral Sciences"/>
    <s v="Higher Education General"/>
    <m/>
    <d v="2023-01-06T00:00:00"/>
    <s v=""/>
    <d v="2023-01-06T00:00:00"/>
  </r>
  <r>
    <x v="1457"/>
    <m/>
    <s v="2166-3327"/>
    <s v="1057-2880"/>
    <s v="The National Teaching &amp; Learning Forum"/>
    <s v="Current publication"/>
    <s v="SUBS"/>
    <s v="Proprietary Owned"/>
    <s v="Standard Workflow"/>
    <s v="Wiley"/>
    <m/>
    <s v=""/>
    <s v=" "/>
    <s v=""/>
    <s v=""/>
    <s v=""/>
    <m/>
    <s v="CTA"/>
    <s v="2019, 2020, 2021, 2022, 2023"/>
    <s v="10.1002/(ISSN)2166-3327"/>
    <s v="https://onlinelibrary.wiley.com/journal/21663327"/>
    <s v="Social &amp; Behavioral Sciences"/>
    <s v="Teaching &amp; Learning (Higher Education)"/>
    <m/>
    <d v="2023-01-06T00:00:00"/>
    <s v=""/>
    <d v="2023-01-06T00:00:00"/>
  </r>
  <r>
    <x v="1458"/>
    <s v="ITS"/>
    <s v="1751-9578"/>
    <m/>
    <s v="Iet Intelligent Transport Systems"/>
    <s v="Current publication"/>
    <s v="OA"/>
    <s v="Society Owned"/>
    <s v="Standard Workflow"/>
    <s v="The Institution of Engineering and Technology"/>
    <m/>
    <s v=""/>
    <n v="2550"/>
    <s v=""/>
    <n v="2040"/>
    <s v=""/>
    <m/>
    <s v="CC-BY for all"/>
    <s v="No"/>
    <s v="10.1002/(ISSN)1751-9578"/>
    <s v="https://onlinelibrary.wiley.com/journal/17519578"/>
    <s v="Physical Sciences &amp; Engineering"/>
    <s v="General &amp; Introductory Electrical &amp; Electronics Engineering"/>
    <d v="2020-07-27T00:00:00"/>
    <d v="2023-02-10T00:00:00"/>
    <d v="2024-11-12T00:00:00"/>
    <d v="2023-12-12T00:00:00"/>
  </r>
  <r>
    <x v="1459"/>
    <m/>
    <s v="2047-4962"/>
    <m/>
    <s v="Iet Networks"/>
    <s v="Current publication"/>
    <s v="OA"/>
    <s v="Society Owned"/>
    <s v="Standard Workflow"/>
    <s v="The Institution of Engineering and Technology"/>
    <m/>
    <s v=""/>
    <n v="2160"/>
    <s v=""/>
    <n v="1728"/>
    <s v=""/>
    <m/>
    <s v="CC-BY for all"/>
    <s v="No"/>
    <s v="10.1002/(ISSN)2047-4962"/>
    <s v="https://onlinelibrary.wiley.com/journal/20474962"/>
    <s v="Computer Science  &amp; Information Technology"/>
    <s v="General &amp; Introductory Computer Science"/>
    <d v="2020-07-27T00:00:00"/>
    <d v="2023-02-27T00:00:00"/>
    <d v="2024-11-13T00:00:00"/>
    <d v="2023-12-12T00:00:00"/>
  </r>
  <r>
    <x v="1460"/>
    <m/>
    <s v="1468-005X"/>
    <s v="0268-1072"/>
    <s v="New Technology, Work And Employment"/>
    <s v="Current publication"/>
    <s v="HOA"/>
    <s v="Joint Owned"/>
    <s v="Standard Workflow"/>
    <s v="Blackwell/Brian Towers"/>
    <m/>
    <n v="2200"/>
    <s v=""/>
    <s v=""/>
    <s v=""/>
    <s v=""/>
    <m/>
    <s v="CC-BY for all"/>
    <s v="2019, 2020, 2021, 2022, 2023"/>
    <s v="10.1111/(ISSN)1468-005X"/>
    <s v="https://onlinelibrary.wiley.com/journal/1468005X"/>
    <s v="Business, Economics, Finance &amp; Accounting"/>
    <s v="Business Technology"/>
    <m/>
    <d v="2023-01-06T00:00:00"/>
    <s v=""/>
    <d v="2023-01-06T00:00:00"/>
  </r>
  <r>
    <x v="1461"/>
    <m/>
    <s v="1744-6198"/>
    <s v="0029-6473"/>
    <s v="Nursing Forum"/>
    <s v="Current publication"/>
    <s v="OA"/>
    <s v="Proprietary Owned"/>
    <s v="Standard Workflow"/>
    <s v="Blackwell/Hindawi"/>
    <s v="EEO flipped on 11/10/2022; Full OA from 01/01/2023 via Hindawi"/>
    <s v=""/>
    <n v="720"/>
    <s v=""/>
    <n v="576"/>
    <s v=""/>
    <m/>
    <s v="CC-BY for all"/>
    <s v="2019, 2020, 2021, 2022"/>
    <s v="10.1111/(ISSN)1744-6198"/>
    <s v="https://onlinelibrary.wiley.com/journal/nuf"/>
    <s v="Nursing, Dentistry &amp; Healthcare"/>
    <s v="Nursing General"/>
    <d v="2023-01-05T00:00:00"/>
    <d v="2023-01-19T00:00:00"/>
    <d v="2024-10-15T00:00:00"/>
    <d v="2024-03-04T00:00:00"/>
  </r>
  <r>
    <x v="1462"/>
    <m/>
    <s v="1098-2426"/>
    <s v="0749-159X"/>
    <s v="Numerical Methods For Partial Differential Equations"/>
    <s v="Current publication"/>
    <s v="HOA"/>
    <s v="Proprietary Owned"/>
    <s v="Standard Workflow"/>
    <s v="Wiley"/>
    <m/>
    <n v="2200"/>
    <s v=""/>
    <s v=""/>
    <s v=""/>
    <s v=""/>
    <m/>
    <s v="CC-BY for all"/>
    <s v="2019, 2020, 2021, 2022, 2023"/>
    <s v="10.1002/(ISSN)1098-2426"/>
    <s v="https://onlinelibrary.wiley.com/journal/10982426"/>
    <s v="Mathematics &amp; Statistics"/>
    <s v="Differential Equations"/>
    <m/>
    <d v="2023-01-06T00:00:00"/>
    <s v=""/>
    <d v="2023-01-06T00:00:00"/>
  </r>
  <r>
    <x v="1463"/>
    <m/>
    <s v="1466-769X"/>
    <s v="1466-7681"/>
    <s v="Nursing Philosophy"/>
    <s v="Current publication"/>
    <s v="HOA"/>
    <s v="Proprietary Owned"/>
    <s v="Standard Workflow"/>
    <s v="Blackwell"/>
    <m/>
    <n v="2200"/>
    <s v=""/>
    <s v=""/>
    <s v=""/>
    <s v=""/>
    <m/>
    <s v="CC-BY for all"/>
    <s v="2019, 2020, 2021, 2022, 2023"/>
    <s v="10.1111/(ISSN)1466-769X"/>
    <s v="https://onlinelibrary.wiley.com/journal/1466769X"/>
    <s v="Nursing, Dentistry &amp; Healthcare"/>
    <s v="Nursing General"/>
    <m/>
    <d v="2023-01-06T00:00:00"/>
    <s v=""/>
    <d v="2023-01-06T00:00:00"/>
  </r>
  <r>
    <x v="1464"/>
    <m/>
    <s v="1098-240X"/>
    <s v="0160-6891"/>
    <s v="Research In Nursing &amp; Health"/>
    <s v="Current publication"/>
    <s v="HOA"/>
    <s v="Proprietary Owned"/>
    <s v="Standard Workflow"/>
    <s v="Wiley"/>
    <m/>
    <n v="2200"/>
    <s v=""/>
    <s v=""/>
    <s v=""/>
    <s v=""/>
    <m/>
    <s v="CC-BY for all"/>
    <s v="2019, 2020, 2021, 2022, 2023"/>
    <s v="10.1002/(ISSN)1098-240X"/>
    <s v="https://onlinelibrary.wiley.com/journal/1098240X"/>
    <s v="Nursing, Dentistry &amp; Healthcare"/>
    <s v="Nursing General"/>
    <m/>
    <d v="2023-01-06T00:00:00"/>
    <s v=""/>
    <d v="2023-01-06T00:00:00"/>
  </r>
  <r>
    <x v="1465"/>
    <m/>
    <s v="3064-7878"/>
    <m/>
    <s v="Journal Of Philanthropy"/>
    <s v="Current publication"/>
    <s v="HOA"/>
    <s v="Proprietary Owned"/>
    <s v="Standard Workflow"/>
    <s v="Wiley"/>
    <m/>
    <n v="2200"/>
    <s v=""/>
    <s v=""/>
    <s v=""/>
    <s v=""/>
    <m/>
    <s v="CC-BY for all"/>
    <s v="2019, 2020, 2021, 2022, 2023"/>
    <s v="10.1002/(ISSN)1479-103X"/>
    <s v="https://onlinelibrary.wiley.com/journal/26911361"/>
    <s v="Business, Economics, Finance &amp; Accounting"/>
    <s v="Non-Profit Organizations / Marketing &amp; Communications"/>
    <m/>
    <d v="2025-02-06T00:00:00"/>
    <s v=""/>
    <d v="2025-02-06T00:00:00"/>
  </r>
  <r>
    <x v="1466"/>
    <m/>
    <s v="1749-6632"/>
    <s v="0077-8923"/>
    <s v="Annals Of The New York Academy Of Sciences"/>
    <s v="Current publication"/>
    <s v="HOA"/>
    <s v="Society Owned"/>
    <s v="Standard Workflow"/>
    <s v="New York Academy of Sciences"/>
    <m/>
    <n v="3150"/>
    <s v=""/>
    <s v=""/>
    <s v=""/>
    <s v=""/>
    <m/>
    <s v="CC-BY for all"/>
    <s v="2019, 2020, 2021, 2022, 2023"/>
    <s v="10.1111/(ISSN)1749-6632"/>
    <s v="https://nyaspubs.onlinelibrary.wiley.com/journal/17496632"/>
    <s v="Life Sciences"/>
    <s v="General &amp; Introductory Life Sciences"/>
    <m/>
    <d v="2023-05-03T00:00:00"/>
    <s v=""/>
    <d v="2023-05-03T00:00:00"/>
  </r>
  <r>
    <x v="1467"/>
    <m/>
    <s v="1745-7939"/>
    <s v="0028-8144"/>
    <s v="New Zealand Geographer"/>
    <s v="Current publication"/>
    <s v="HOA"/>
    <s v="Society Owned"/>
    <s v="Standard Workflow"/>
    <s v="New Zealand Geographical Society"/>
    <m/>
    <n v="2700"/>
    <s v=""/>
    <s v=""/>
    <s v=""/>
    <s v=""/>
    <m/>
    <s v="CC-BY for all"/>
    <s v="2019, 2020, 2021, 2022, 2023"/>
    <s v="10.1111/(ISSN)1745-7939a"/>
    <s v="https://onlinelibrary.wiley.com/journal/17457939a"/>
    <s v="Social &amp; Behavioral Sciences"/>
    <s v="General &amp; Introductory Geography"/>
    <m/>
    <d v="2023-01-06T00:00:00"/>
    <s v=""/>
    <d v="2023-01-06T00:00:00"/>
  </r>
  <r>
    <x v="1468"/>
    <m/>
    <s v="1099-1212"/>
    <s v="1047-482X"/>
    <s v="International Journal Of Osteoarchaeology"/>
    <s v="Current publication"/>
    <s v="HOA"/>
    <s v="Proprietary Owned"/>
    <s v="Standard Workflow"/>
    <s v="Wiley"/>
    <m/>
    <n v="2200"/>
    <s v=""/>
    <s v=""/>
    <s v=""/>
    <s v=""/>
    <m/>
    <s v="CC-BY for all"/>
    <s v="2019, 2020, 2021, 2022, 2023"/>
    <s v="10.1002/(ISSN)1099-1212"/>
    <s v="https://onlinelibrary.wiley.com/journal/10991212"/>
    <s v="Social &amp; Behavioral Sciences"/>
    <s v="Biological Anthropology"/>
    <m/>
    <d v="2023-01-06T00:00:00"/>
    <s v=""/>
    <d v="2023-01-06T00:00:00"/>
  </r>
  <r>
    <x v="1469"/>
    <m/>
    <s v="1468-0084"/>
    <s v="0305-9049"/>
    <s v="Oxford Bulletin Of Economics And Statistics"/>
    <s v="Current publication"/>
    <s v="HOA"/>
    <s v="Joint Owned"/>
    <s v="Standard Workflow"/>
    <s v="Blackwell/University of Oxford"/>
    <m/>
    <n v="2200"/>
    <s v=""/>
    <s v=""/>
    <s v=""/>
    <s v=""/>
    <m/>
    <s v="CC-BY for all"/>
    <s v="2019, 2020, 2021, 2022, 2023"/>
    <s v="10.1111/(ISSN)1468-0084"/>
    <s v="https://onlinelibrary.wiley.com/journal/14680084"/>
    <s v="Business, Economics, Finance &amp; Accounting"/>
    <s v="General &amp; Introductory Economics"/>
    <m/>
    <d v="2023-01-06T00:00:00"/>
    <s v=""/>
    <d v="2023-01-06T00:00:00"/>
  </r>
  <r>
    <x v="1470"/>
    <m/>
    <s v="1467-789X"/>
    <s v="1467-7881"/>
    <s v="Obesity Reviews"/>
    <s v="Current publication"/>
    <s v="HOA"/>
    <s v="Society Owned"/>
    <s v="Standard Workflow"/>
    <s v="World Obesity Federation"/>
    <m/>
    <n v="3150"/>
    <s v=""/>
    <s v=""/>
    <s v=""/>
    <s v=""/>
    <m/>
    <s v="CC-BY for all"/>
    <s v="2019, 2020, 2021, 2022, 2023"/>
    <s v="10.1111/(ISSN)1467-789X"/>
    <s v="https://onlinelibrary.wiley.com/journal/1467789X"/>
    <s v="Medicine"/>
    <s v="Obesity"/>
    <m/>
    <d v="2023-05-03T00:00:00"/>
    <s v=""/>
    <d v="2023-05-03T00:00:00"/>
  </r>
  <r>
    <x v="1471"/>
    <m/>
    <s v="1930-739X"/>
    <s v="1930-7381"/>
    <s v="Obesity"/>
    <s v="Current publication"/>
    <s v="HOA"/>
    <s v="Society Owned"/>
    <s v="Standard Workflow"/>
    <s v="The Obesity Society"/>
    <m/>
    <n v="3150"/>
    <s v=""/>
    <s v=""/>
    <s v=""/>
    <s v=""/>
    <m/>
    <s v="CC-BY by mandate only"/>
    <s v="2019, 2020, 2021, 2022, 2023"/>
    <s v="10.1002/(ISSN)1930-739X"/>
    <s v="https://onlinelibrary.wiley.com/journal/1930739X"/>
    <s v="Medicine"/>
    <s v="Obesity"/>
    <m/>
    <d v="2023-01-06T00:00:00"/>
    <s v=""/>
    <d v="2023-01-06T00:00:00"/>
  </r>
  <r>
    <x v="1472"/>
    <m/>
    <s v="1099-1514"/>
    <s v="0143-2087"/>
    <s v="Optimal Control Applications And Methods"/>
    <s v="Current publication"/>
    <s v="HOA"/>
    <s v="Proprietary Owned"/>
    <s v="Standard Workflow"/>
    <s v="Wiley"/>
    <m/>
    <n v="2200"/>
    <s v=""/>
    <s v=""/>
    <s v=""/>
    <s v=""/>
    <m/>
    <s v="CC-BY for all"/>
    <s v="2019, 2020, 2021, 2022, 2023"/>
    <s v="10.1002/(ISSN)1099-1514"/>
    <s v="https://onlinelibrary.wiley.com/journal/10991514"/>
    <s v="Physical Sciences &amp; Engineering"/>
    <s v="Control Systems Technology"/>
    <m/>
    <d v="2023-01-06T00:00:00"/>
    <s v=""/>
    <d v="2023-01-06T00:00:00"/>
  </r>
  <r>
    <x v="1473"/>
    <m/>
    <s v="1834-4461"/>
    <s v="0029-8077"/>
    <s v="Oceania"/>
    <s v="Current publication"/>
    <s v="HOA"/>
    <s v="Society Owned"/>
    <s v="Standard Workflow"/>
    <s v="Oceania Publications"/>
    <m/>
    <n v="2700"/>
    <s v=""/>
    <s v=""/>
    <s v=""/>
    <s v=""/>
    <m/>
    <s v="CC-BY for all"/>
    <s v="2019, 2020, 2021, 2022, 2023"/>
    <s v="10.1002/(ISSN)1834-4461"/>
    <s v="https://onlinelibrary.wiley.com/journal/18344461"/>
    <s v="Social &amp; Behavioral Sciences"/>
    <s v="General &amp; Introductory Anthropology"/>
    <m/>
    <d v="2023-01-06T00:00:00"/>
    <s v=""/>
    <d v="2023-01-06T00:00:00"/>
  </r>
  <r>
    <x v="1474"/>
    <m/>
    <s v="1601-6343"/>
    <s v="1601-6335"/>
    <s v="Orthodontics &amp; Craniofacial Research"/>
    <s v="Current publication"/>
    <s v="HOA"/>
    <s v="Proprietary Owned"/>
    <s v="Standard Workflow"/>
    <s v="Blackwell"/>
    <m/>
    <n v="2200"/>
    <s v=""/>
    <s v=""/>
    <s v=""/>
    <s v=""/>
    <m/>
    <s v="CC-BY for all"/>
    <s v="2019, 2020, 2021, 2022, 2023"/>
    <s v="10.1111/(ISSN)1601-6343"/>
    <s v="https://onlinelibrary.wiley.com/journal/16016343"/>
    <s v="Nursing, Dentistry &amp; Healthcare"/>
    <s v="Orthodontics"/>
    <m/>
    <d v="2023-01-06T00:00:00"/>
    <s v=""/>
    <d v="2023-01-06T00:00:00"/>
  </r>
  <r>
    <x v="1475"/>
    <m/>
    <s v="1601-0825"/>
    <s v="1354-523X"/>
    <s v="Oral Diseases"/>
    <s v="Current publication"/>
    <s v="HOA"/>
    <s v="Proprietary Owned"/>
    <s v="Standard Workflow"/>
    <s v="Blackwell"/>
    <m/>
    <n v="2200"/>
    <s v=""/>
    <s v=""/>
    <s v=""/>
    <s v=""/>
    <m/>
    <s v="CC-BY for all"/>
    <s v="2019, 2020, 2021, 2022, 2023"/>
    <s v="10.1111/(ISSN)1601-0825"/>
    <s v="https://onlinelibrary.wiley.com/journal/16010825"/>
    <s v="Nursing, Dentistry &amp; Healthcare"/>
    <s v="Oral Sciences &amp; Technology"/>
    <m/>
    <d v="2023-01-06T00:00:00"/>
    <s v=""/>
    <d v="2023-01-06T00:00:00"/>
  </r>
  <r>
    <x v="1476"/>
    <m/>
    <s v="1744-7992"/>
    <s v="0950-1045"/>
    <s v="Oil And Energy Trends"/>
    <s v="Current publication"/>
    <s v="SUBS"/>
    <s v="Proprietary Owned"/>
    <s v="Standard Workflow"/>
    <s v="Blackwell"/>
    <m/>
    <s v=""/>
    <s v=" "/>
    <s v=""/>
    <s v=""/>
    <s v=""/>
    <m/>
    <s v="CTA"/>
    <s v="2019, 2020, 2021, 2022, 2023"/>
    <s v="10.1111/(ISSN)1744-7992"/>
    <s v="https://onlinelibrary.wiley.com/journal/17447992"/>
    <s v="Business, Economics, Finance &amp; Accounting"/>
    <s v="Oil &amp; Energy Economics"/>
    <m/>
    <d v="2023-01-06T00:00:00"/>
    <s v=""/>
    <d v="2023-01-06T00:00:00"/>
  </r>
  <r>
    <x v="1477"/>
    <m/>
    <s v="1746-9066"/>
    <s v="0953-1033"/>
    <s v="Oil And Energy Trends: Annual Statistical Review"/>
    <s v="Current publication"/>
    <s v="SUBS"/>
    <s v="Proprietary Owned"/>
    <s v="Standard Workflow"/>
    <s v="Blackwell"/>
    <m/>
    <s v=""/>
    <s v=" "/>
    <s v=""/>
    <s v=""/>
    <s v=""/>
    <m/>
    <s v="CTA"/>
    <s v="2019, 2020, 2021, 2022, 2023"/>
    <s v="10.1111/(ISSN)1746-9066"/>
    <s v="https://onlinelibrary.wiley.com/journal/17469066"/>
    <s v="Business, Economics, Finance &amp; Accounting"/>
    <s v="Oil &amp; Energy Economics"/>
    <m/>
    <d v="2023-01-06T00:00:00"/>
    <s v=""/>
    <d v="2023-01-06T00:00:00"/>
  </r>
  <r>
    <x v="1478"/>
    <m/>
    <s v="1687-9597"/>
    <s v="1687-9589"/>
    <s v="Obstetrics And Gynecology International"/>
    <s v="Current publication"/>
    <s v="OA"/>
    <s v="Proprietary Owned"/>
    <s v="Standard Workflow"/>
    <s v="Hindawi"/>
    <m/>
    <s v=""/>
    <n v="870"/>
    <s v=""/>
    <n v="696"/>
    <s v=""/>
    <m/>
    <s v="CC-BY for all"/>
    <s v="No"/>
    <s v="10.1155/8272"/>
    <s v="https://onlinelibrary.wiley.com/journal/8272"/>
    <s v="Health Sciences"/>
    <s v="Obstetrics &amp; Gynecology"/>
    <d v="2023-01-05T00:00:00"/>
    <d v="2024-04-15T00:00:00"/>
    <d v="2024-10-15T00:00:00"/>
    <d v="2024-04-15T00:00:00"/>
  </r>
  <r>
    <x v="1479"/>
    <m/>
    <s v="1097-6817"/>
    <m/>
    <s v="Otolaryngology-Head And Neck Surgery"/>
    <s v="Current publication"/>
    <s v="HOA"/>
    <s v="Society Owned"/>
    <s v="Standard Workflow"/>
    <s v="American Association of Otolaryngology-Head and Neck Surgery Foundation"/>
    <m/>
    <n v="2700"/>
    <s v=""/>
    <s v=""/>
    <s v=""/>
    <s v=""/>
    <m/>
    <s v="Subscription CTA"/>
    <n v="2023"/>
    <s v="10.1002/(ISSN)1097-6817"/>
    <s v="https://onlinelibrary.wiley.com/journal/10976817"/>
    <s v="Health Sciences"/>
    <s v="Otolaryngology (Ear, Nose &amp; Throat)"/>
    <d v="2022-06-20T00:00:00"/>
    <d v="2023-06-15T00:00:00"/>
    <s v=""/>
    <d v="2023-06-15T00:00:00"/>
  </r>
  <r>
    <x v="1480"/>
    <m/>
    <s v="1600-0706"/>
    <s v="0030-1299"/>
    <s v="Oikos"/>
    <s v="Current publication"/>
    <s v="HOA"/>
    <s v="Society Owned"/>
    <s v="Standard Workflow"/>
    <s v="Nordic Society OIKOS"/>
    <m/>
    <n v="2700"/>
    <s v=""/>
    <s v=""/>
    <s v=""/>
    <s v=""/>
    <m/>
    <s v="CC-BY only"/>
    <s v="2019, 2020, 2021, 2022, 2023"/>
    <s v="10.1111/(ISSN)1600-0706"/>
    <s v="https://onlinelibrary.wiley.com/journal/16000706"/>
    <s v="Life Sciences"/>
    <s v="Ecology &amp; Organismal Biology"/>
    <m/>
    <d v="2023-05-03T00:00:00"/>
    <s v=""/>
    <d v="2023-05-03T00:00:00"/>
  </r>
  <r>
    <x v="1481"/>
    <m/>
    <s v="1468-0092"/>
    <s v="0262-5253"/>
    <s v="Oxford Journal Of Archaeology"/>
    <s v="Current publication"/>
    <s v="HOA"/>
    <s v="Proprietary Owned"/>
    <s v="Standard Workflow"/>
    <s v="Blackwell"/>
    <m/>
    <n v="2700"/>
    <s v=""/>
    <s v=""/>
    <s v=""/>
    <s v=""/>
    <m/>
    <s v="CC-BY for all"/>
    <s v="2019, 2020, 2021, 2022, 2023"/>
    <s v="10.1111/(ISSN)1468-0092"/>
    <s v="https://onlinelibrary.wiley.com/journal/14680092"/>
    <s v="Social &amp; Behavioral Sciences"/>
    <s v="General &amp; Introductory Archaeology"/>
    <m/>
    <d v="2023-01-06T00:00:00"/>
    <s v=""/>
    <d v="2023-01-06T00:00:00"/>
  </r>
  <r>
    <x v="1482"/>
    <m/>
    <s v="1600-0730"/>
    <s v="0105-7510"/>
    <s v="Orbis Litterarum"/>
    <s v="Current publication"/>
    <s v="HOA"/>
    <s v="Proprietary Owned"/>
    <s v="Standard Workflow"/>
    <s v="Blackwell"/>
    <m/>
    <n v="2200"/>
    <s v=""/>
    <s v=""/>
    <s v=""/>
    <s v=""/>
    <m/>
    <s v="CC-BY for all"/>
    <s v="2019, 2020, 2021, 2022, 2023"/>
    <s v="10.1111/(ISSN)1600-0730"/>
    <s v="https://onlinelibrary.wiley.com/journal/16000730"/>
    <s v="Humanities"/>
    <s v="General Literature"/>
    <m/>
    <d v="2023-01-06T00:00:00"/>
    <s v=""/>
    <d v="2023-01-06T00:00:00"/>
  </r>
  <r>
    <x v="1483"/>
    <m/>
    <s v="1942-0994"/>
    <s v="1942-0900"/>
    <s v="Oxidative Medicine And Cellular Longevity"/>
    <s v="Current publication"/>
    <s v="OA"/>
    <s v="Proprietary Owned"/>
    <s v="Standard Workflow"/>
    <s v="Hindawi"/>
    <m/>
    <s v=""/>
    <n v="2320"/>
    <s v=""/>
    <n v="1856"/>
    <s v=""/>
    <m/>
    <s v="CC-BY for all"/>
    <s v="No"/>
    <s v="10.1155/2572"/>
    <s v="https://onlinelibrary.wiley.com/journal/2572"/>
    <s v="Life Sciences"/>
    <s v="Cell &amp; Molecular Biology"/>
    <d v="2023-01-05T00:00:00"/>
    <d v="2024-04-15T00:00:00"/>
    <d v="2024-10-15T00:00:00"/>
    <d v="2024-04-15T00:00:00"/>
  </r>
  <r>
    <x v="1484"/>
    <m/>
    <s v="2041-1014"/>
    <s v="2041-1006"/>
    <s v="Molecular Oral Microbiology"/>
    <s v="Current publication"/>
    <s v="HOA"/>
    <s v="Proprietary Owned"/>
    <s v="Standard Workflow"/>
    <s v="Blackwell"/>
    <m/>
    <n v="2200"/>
    <s v=""/>
    <s v=""/>
    <s v=""/>
    <s v=""/>
    <m/>
    <s v="CC-BY for all"/>
    <s v="2019, 2020, 2021, 2022, 2023"/>
    <s v="10.1111/(ISSN)2041-1014"/>
    <s v="https://onlinelibrary.wiley.com/journal/1399302X"/>
    <s v="Nursing, Dentistry &amp; Healthcare"/>
    <s v="Oral Biology"/>
    <m/>
    <d v="2023-01-06T00:00:00"/>
    <s v=""/>
    <d v="2023-01-06T00:00:00"/>
  </r>
  <r>
    <x v="1485"/>
    <m/>
    <s v="1753-0237"/>
    <s v="1753-0229"/>
    <s v="Opec Energy Review"/>
    <s v="Current publication"/>
    <s v="HOA"/>
    <s v="Society Owned"/>
    <s v="Standard Workflow"/>
    <s v="Organization of the Petroleum Exporting Countries"/>
    <m/>
    <n v="2700"/>
    <s v=""/>
    <s v=""/>
    <s v=""/>
    <s v=""/>
    <m/>
    <s v="CC-BY for all"/>
    <s v="2019, 2020, 2021, 2022, 2023"/>
    <s v="10.1111/(ISSN)1753-0237"/>
    <s v="https://onlinelibrary.wiley.com/journal/17530237"/>
    <s v="Business, Economics, Finance &amp; Accounting"/>
    <s v="Oil &amp; Energy Economics"/>
    <m/>
    <d v="2023-01-06T00:00:00"/>
    <s v=""/>
    <d v="2023-01-06T00:00:00"/>
  </r>
  <r>
    <x v="1486"/>
    <s v="2011"/>
    <s v="2191-1363"/>
    <m/>
    <s v="Chemistryopen"/>
    <s v="Current publication"/>
    <s v="OA"/>
    <s v="Joint Owned"/>
    <s v="Non-Standard Workflow"/>
    <s v="Wiley-VCH, Chemistry Europe"/>
    <m/>
    <s v=""/>
    <n v="2310"/>
    <n v="2310"/>
    <n v="1848"/>
    <n v="1848"/>
    <s v="See APC page for discounted rate for Thesis Summaries and participating societies"/>
    <s v="CC-BY for all"/>
    <s v="No"/>
    <s v="10.1002/(ISSN)2191-1363"/>
    <s v="https://onlinelibrary.wiley.com/journal/21911363"/>
    <s v="Physical Sciences &amp; Engineering"/>
    <s v="General &amp; Introductory Chemistry"/>
    <m/>
    <d v="2025-02-11T00:00:00"/>
    <d v="2024-11-12T00:00:00"/>
    <d v="2025-02-11T00:00:00"/>
  </r>
  <r>
    <x v="1487"/>
    <m/>
    <s v="1551-8701"/>
    <s v="0149-8029"/>
    <s v="Opflow"/>
    <s v="Current publication"/>
    <s v="SUBS"/>
    <s v="Society Owned"/>
    <s v="Standard Workflow"/>
    <s v="American Water Works Association"/>
    <m/>
    <s v=""/>
    <s v=" "/>
    <s v=""/>
    <s v=""/>
    <s v=""/>
    <m/>
    <s v="CTA"/>
    <s v="2019, 2020, 2021, 2022, 2023"/>
    <s v="10.1002/(ISSN)1551-8701"/>
    <s v="https://onlinelibrary.wiley.com/journal/15518701"/>
    <s v="Physical Sciences &amp; Engineering"/>
    <s v="Water Resources"/>
    <m/>
    <d v="2023-01-06T00:00:00"/>
    <s v=""/>
    <d v="2023-01-06T00:00:00"/>
  </r>
  <r>
    <x v="1488"/>
    <m/>
    <s v="1748-3743"/>
    <s v="1748-3735"/>
    <s v="International Journal Of Older People Nursing"/>
    <s v="Current publication"/>
    <s v="HOA"/>
    <s v="Proprietary Owned"/>
    <s v="Standard Workflow"/>
    <s v="Blackwell"/>
    <m/>
    <n v="2200"/>
    <s v=""/>
    <s v=""/>
    <s v=""/>
    <s v=""/>
    <m/>
    <s v="CC-BY for all"/>
    <s v="2019, 2020, 2021, 2022, 2023"/>
    <s v="10.1111/(ISSN)1748-3743"/>
    <s v="https://onlinelibrary.wiley.com/journal/17483743"/>
    <s v="Nursing, Dentistry &amp; Healthcare"/>
    <s v="Nursing General"/>
    <m/>
    <d v="2023-01-06T00:00:00"/>
    <s v=""/>
    <d v="2023-01-06T00:00:00"/>
  </r>
  <r>
    <x v="1489"/>
    <m/>
    <s v="1540-5834"/>
    <s v="0037-976X"/>
    <s v="Monographs Of The Society For Research In Child Development"/>
    <s v="To be sold/Transfrd"/>
    <s v="HOA"/>
    <s v="Society Owned"/>
    <s v="Standard Workflow"/>
    <s v="Society for Research in Child Development"/>
    <m/>
    <n v="2700"/>
    <s v=""/>
    <s v=""/>
    <s v=""/>
    <s v=""/>
    <m/>
    <s v="CC-BY for all"/>
    <s v="2019, 2020, 2021, 2022, 2023"/>
    <s v="10.1111/(ISSN)1540-5834"/>
    <s v="https://onlinelibrary.wiley.com/journal/15405834"/>
    <s v="Psychology"/>
    <s v="Developmental Psychology"/>
    <m/>
    <d v="2025-06-02T00:00:00"/>
    <s v=""/>
    <d v="2025-06-02T00:00:00"/>
  </r>
  <r>
    <x v="1490"/>
    <s v=""/>
    <s v="2994-175X"/>
    <s v=""/>
    <s v="Organ Medicine"/>
    <s v="Accepting Submissions"/>
    <s v="OA"/>
    <s v="Society Owned"/>
    <s v="Non-Standard Workflow"/>
    <s v="Tsinghua University Press"/>
    <s v=""/>
    <s v=""/>
    <n v="2640"/>
    <s v=""/>
    <n v="2112"/>
    <m/>
    <m/>
    <s v="CC-BY"/>
    <s v="No"/>
    <s v="10.1002/(ISSN)2994-175X"/>
    <s v="https://onlinelibrary.wiley.com/journal/2994175X"/>
    <s v="Health Sciences"/>
    <s v="Transplantation"/>
    <d v="2024-08-06T00:00:00"/>
    <d v="2025-02-07T00:00:00"/>
    <d v="2024-09-18T00:00:00"/>
    <d v="2025-02-07T00:00:00"/>
  </r>
  <r>
    <x v="1491"/>
    <m/>
    <s v="1752-248X"/>
    <s v="1752-2471"/>
    <s v="Oral Surgery"/>
    <s v="Current publication"/>
    <s v="HOA"/>
    <s v="Joint Owned"/>
    <s v="Standard Workflow"/>
    <s v="Blackwell &amp; British Association of Oral Surgeons"/>
    <m/>
    <n v="2200"/>
    <s v=""/>
    <s v=""/>
    <s v=""/>
    <s v=""/>
    <m/>
    <s v="CC-BY for all"/>
    <s v="2019, 2020, 2021, 2022, 2023"/>
    <s v="10.1111/(ISSN)1752-248X"/>
    <s v="https://onlinelibrary.wiley.com/journal/1752248X"/>
    <s v="Nursing, Dentistry &amp; Healthcare"/>
    <s v="Oral &amp; Maxillofacial Surgery"/>
    <m/>
    <d v="2023-01-06T00:00:00"/>
    <s v=""/>
    <d v="2023-01-06T00:00:00"/>
  </r>
  <r>
    <x v="1492"/>
    <m/>
    <s v="1757-7861"/>
    <s v="1757-7853"/>
    <s v="Orthopaedic Surgery"/>
    <s v="Current publication"/>
    <s v="OA"/>
    <s v="Joint Owned"/>
    <s v="Non-Standard Workflow"/>
    <s v="Tianjin Hospital and John Wiley &amp; Sons Australia, Ltd"/>
    <m/>
    <s v=""/>
    <n v="2100"/>
    <s v=""/>
    <n v="1680"/>
    <s v=""/>
    <s v="APCs will be waived for Editorial and Commentary"/>
    <s v="CC-BY for all"/>
    <s v="No"/>
    <s v="10.1111/(ISSN)1757-7861"/>
    <s v="https://onlinelibrary.wiley.com/journal/17577861"/>
    <s v="Medicine"/>
    <s v="Surgery &amp; Surgical Specialties"/>
    <m/>
    <d v="2021-12-13T00:00:00"/>
    <d v="2021-12-01T00:00:00"/>
    <d v="2021-12-13T00:00:00"/>
  </r>
  <r>
    <x v="1493"/>
    <m/>
    <s v="1881-4204"/>
    <m/>
    <s v="Oral Science International"/>
    <s v="Current publication"/>
    <s v="HOA"/>
    <s v="Society Owned"/>
    <s v="Standard Workflow"/>
    <s v="Japanese Stomatological Society"/>
    <m/>
    <n v="2700"/>
    <s v=""/>
    <s v=""/>
    <s v=""/>
    <s v=""/>
    <m/>
    <s v="CC-BY for all"/>
    <s v="2019, 2020, 2021, 2022, 2023"/>
    <s v="10.1002/(ISSN)1881-4204"/>
    <s v="https://onlinelibrary.wiley.com/journal/18814204"/>
    <s v="Nursing, Dentistry &amp; Healthcare"/>
    <s v="Oral Sciences &amp; Technology"/>
    <m/>
    <d v="2023-05-03T00:00:00"/>
    <s v=""/>
    <d v="2023-05-03T00:00:00"/>
  </r>
  <r>
    <x v="1494"/>
    <m/>
    <s v="2055-2238"/>
    <m/>
    <s v="Obesity Science &amp; Practice"/>
    <s v="Current publication"/>
    <s v="OA"/>
    <s v="Joint Owned"/>
    <s v="Standard Workflow"/>
    <s v="Wiley; World Obesity Federations; The Obesity Society"/>
    <m/>
    <s v=""/>
    <n v="2570"/>
    <n v="2570"/>
    <n v="2056"/>
    <n v="2056"/>
    <s v="APCs will be waived for Corrigendum"/>
    <s v="CC-BY for all"/>
    <s v="No"/>
    <s v="10.1002/(ISSN)2055-2238"/>
    <s v="https://onlinelibrary.wiley.com/journal/20552238"/>
    <s v="Medicine"/>
    <s v="Obesity"/>
    <m/>
    <d v="2025-02-11T00:00:00"/>
    <d v="2024-11-13T00:00:00"/>
    <d v="2025-02-11T00:00:00"/>
  </r>
  <r>
    <x v="1495"/>
    <s v="JCS2"/>
    <s v="2190-6009"/>
    <s v="2190-5991"/>
    <s v="Journal Of Cachexia, Sarcopenia And Muscle"/>
    <s v="Current publication"/>
    <s v="OA"/>
    <s v="Society Owned"/>
    <s v="Standard Workflow"/>
    <s v="Society on Sarcopenia, Cachexia and Wasting Disorders"/>
    <m/>
    <s v=""/>
    <n v="4310"/>
    <s v=""/>
    <n v="3448"/>
    <s v=""/>
    <s v="See APC page for Letters to the Editor and Editorials."/>
    <s v="CC-BY only"/>
    <s v="No"/>
    <s v="10.1007/13539.2190-6009"/>
    <s v="https://onlinelibrary.wiley.com/journal/1353921906009"/>
    <s v="Medicine"/>
    <s v="General &amp; Internal Medicine"/>
    <m/>
    <d v="2024-03-14T00:00:00"/>
    <d v="2024-09-11T00:00:00"/>
    <d v="2024-03-14T00:00:00"/>
  </r>
  <r>
    <x v="1496"/>
    <s v="JFQ2"/>
    <s v="1745-4557"/>
    <m/>
    <s v="Journal Of Food Quality"/>
    <s v="Current publication"/>
    <s v="OA"/>
    <s v="Proprietary Owned"/>
    <s v="Standard Workflow"/>
    <s v="Blackwell/Hindawi"/>
    <m/>
    <s v=""/>
    <n v="2220"/>
    <s v=""/>
    <n v="1776"/>
    <s v=""/>
    <m/>
    <s v="CC-BY for all"/>
    <s v="No"/>
    <s v="10.1111/(ISSN)1745-4557"/>
    <s v="https://onlinelibrary.wiley.com/journal/6095"/>
    <s v="Life Sciences"/>
    <s v="General &amp; Introductory Food Science &amp; Technology"/>
    <d v="2023-01-05T00:00:00"/>
    <d v="2025-06-05T00:00:00"/>
    <d v="2025-06-05T00:00:00"/>
    <d v="2025-06-05T00:00:00"/>
  </r>
  <r>
    <x v="1497"/>
    <m/>
    <s v="2473-974X"/>
    <m/>
    <s v="Oto Open"/>
    <s v="Current publication"/>
    <s v="OA"/>
    <s v="Society Owned"/>
    <s v="Standard Workflow"/>
    <s v="American Association of Otolaryngology-Head and Neck Surgery Foundation"/>
    <m/>
    <s v=""/>
    <n v="1250"/>
    <n v="1250"/>
    <n v="1000"/>
    <n v="1000"/>
    <m/>
    <s v="CC-BY only"/>
    <s v="No"/>
    <s v="10.1002/(ISSN)2473-974X"/>
    <s v="https://onlinelibrary.wiley.com/journal/2473974X"/>
    <s v="Health Sciences"/>
    <s v="Otolaryngology (Ear, Nose &amp; Throat)"/>
    <d v="2022-06-20T00:00:00"/>
    <d v="2025-02-11T00:00:00"/>
    <d v="2022-11-04T00:00:00"/>
    <d v="2025-02-11T00:00:00"/>
  </r>
  <r>
    <x v="1498"/>
    <m/>
    <s v="1479-1854"/>
    <s v="1472-3891"/>
    <s v="Journal Of Public Affairs"/>
    <s v="Current publication"/>
    <s v="HOA"/>
    <s v="Proprietary Owned"/>
    <s v="Standard Workflow"/>
    <s v="Wiley"/>
    <m/>
    <n v="2200"/>
    <s v=""/>
    <s v=""/>
    <s v=""/>
    <s v=""/>
    <m/>
    <s v="CC-BY only"/>
    <s v="2019, 2020, 2021, 2022, 2023"/>
    <s v="10.1002/(ISSN)1479-1854"/>
    <s v="https://onlinelibrary.wiley.com/journal/14791854"/>
    <s v="Business, Economics, Finance &amp; Accounting"/>
    <s v="General &amp; Introductory Business &amp; Management"/>
    <m/>
    <d v="2023-05-03T00:00:00"/>
    <s v=""/>
    <d v="2023-05-03T00:00:00"/>
  </r>
  <r>
    <x v="1499"/>
    <m/>
    <s v="1540-8159"/>
    <s v="0147-8389"/>
    <s v="Pacing And Clinical Electrophysiology"/>
    <s v="Current publication"/>
    <s v="HOA"/>
    <s v="Proprietary Owned"/>
    <s v="Standard Workflow"/>
    <s v="Blackwell"/>
    <m/>
    <n v="2200"/>
    <s v=""/>
    <s v=""/>
    <s v=""/>
    <s v=""/>
    <m/>
    <s v="CC-BY by mandate only"/>
    <s v="2019, 2020, 2021, 2022, 2023"/>
    <s v="10.1111/(ISSN)1540-8159"/>
    <s v="https://onlinelibrary.wiley.com/journal/15408159"/>
    <s v="Medicine"/>
    <s v="Cardiovascular Disease"/>
    <m/>
    <d v="2023-05-03T00:00:00"/>
    <s v=""/>
    <d v="2023-05-03T00:00:00"/>
  </r>
  <r>
    <x v="1500"/>
    <m/>
    <s v="1099-162X"/>
    <s v="0271-2075"/>
    <s v="Public Administration And Development"/>
    <s v="Current publication"/>
    <s v="HOA"/>
    <s v="Proprietary Owned"/>
    <s v="Standard Workflow"/>
    <s v="Wiley"/>
    <m/>
    <n v="2200"/>
    <s v=""/>
    <s v=""/>
    <s v=""/>
    <s v=""/>
    <m/>
    <s v="CC-BY for all"/>
    <s v="2019, 2020, 2021, 2022, 2023"/>
    <s v="10.1002/(ISSN)1099-162X"/>
    <s v="https://onlinelibrary.wiley.com/journal/1099162X"/>
    <s v="Social &amp; Behavioral Sciences"/>
    <s v="General &amp; Introductory Development Studies"/>
    <m/>
    <d v="2023-01-06T00:00:00"/>
    <s v=""/>
    <d v="2023-01-06T00:00:00"/>
  </r>
  <r>
    <x v="1501"/>
    <m/>
    <s v="2042-0080"/>
    <s v="2090-8083"/>
    <s v="Parkinson'S Disease"/>
    <s v="Current publication"/>
    <s v="OA"/>
    <s v="Proprietary Owned"/>
    <s v="Standard Workflow"/>
    <s v="Hindawi"/>
    <m/>
    <s v=""/>
    <n v="1880"/>
    <s v=""/>
    <n v="1504"/>
    <s v=""/>
    <m/>
    <s v="CC-BY for all"/>
    <s v="No"/>
    <s v="10.1155/1618"/>
    <s v="https://onlinelibrary.wiley.com/journal/1618"/>
    <s v="Health Sciences"/>
    <s v="Neurology"/>
    <d v="2023-01-05T00:00:00"/>
    <d v="2024-04-15T00:00:00"/>
    <d v="2024-10-15T00:00:00"/>
    <d v="2024-04-15T00:00:00"/>
  </r>
  <r>
    <x v="1502"/>
    <m/>
    <s v="1467-9299"/>
    <s v="0033-3298"/>
    <s v="Public Administration"/>
    <s v="Current publication"/>
    <s v="HOA"/>
    <s v="Proprietary Owned"/>
    <s v="Standard Workflow"/>
    <s v="Blackwell"/>
    <m/>
    <n v="2200"/>
    <s v=""/>
    <s v=""/>
    <s v=""/>
    <s v=""/>
    <m/>
    <s v="CC-BY for all"/>
    <s v="2019, 2020, 2021, 2022, 2023"/>
    <s v="10.1111/(ISSN)1467-9299"/>
    <s v="https://onlinelibrary.wiley.com/journal/14679299"/>
    <s v="Social &amp; Behavioral Sciences"/>
    <s v="General &amp; Introductory Political Science"/>
    <m/>
    <d v="2023-01-06T00:00:00"/>
    <s v=""/>
    <d v="2023-01-06T00:00:00"/>
  </r>
  <r>
    <x v="1503"/>
    <m/>
    <s v="1728-4457"/>
    <s v="0098-7921"/>
    <s v="Population And Development Review"/>
    <s v="Current publication"/>
    <s v="HOA"/>
    <s v="Society Owned"/>
    <s v="Standard Workflow"/>
    <s v="Population Council"/>
    <m/>
    <n v="2700"/>
    <s v=""/>
    <s v=""/>
    <s v=""/>
    <s v=""/>
    <m/>
    <s v="CC-BY for all"/>
    <s v="2019, 2020, 2021, 2022, 2023"/>
    <s v="10.1111/(ISSN)1728-4457"/>
    <s v="https://onlinelibrary.wiley.com/journal/17284457"/>
    <s v="Social &amp; Behavioral Sciences"/>
    <s v="Population &amp; Demography"/>
    <m/>
    <d v="2023-01-06T00:00:00"/>
    <s v=""/>
    <d v="2023-01-06T00:00:00"/>
  </r>
  <r>
    <x v="1504"/>
    <m/>
    <s v="1468-0106"/>
    <s v="1361-374X"/>
    <s v="Pacific Economic Review"/>
    <s v="Current publication"/>
    <s v="HOA"/>
    <s v="Joint Owned"/>
    <s v="Standard Workflow"/>
    <s v="Wiley and Hong Kong Economic Association"/>
    <m/>
    <n v="2200"/>
    <s v=""/>
    <s v=""/>
    <s v=""/>
    <s v=""/>
    <m/>
    <s v="CC-BY for all"/>
    <s v="2019, 2020, 2021, 2022, 2023"/>
    <s v="10.1111/(ISSN)1468-0106"/>
    <s v="https://onlinelibrary.wiley.com/journal/14680106"/>
    <s v="Business, Economics, Finance &amp; Accounting"/>
    <s v="General &amp; Introductory Economics"/>
    <m/>
    <d v="2023-01-06T00:00:00"/>
    <s v=""/>
    <d v="2023-01-06T00:00:00"/>
  </r>
  <r>
    <x v="1505"/>
    <m/>
    <s v="1976-5118"/>
    <s v="1225-4657"/>
    <s v="Pacific Focus"/>
    <s v="Current publication"/>
    <s v="HOA"/>
    <s v="Society Owned"/>
    <s v="Standard Workflow"/>
    <s v="Center for International Studies Inha University"/>
    <m/>
    <n v="2700"/>
    <s v=""/>
    <s v=""/>
    <s v=""/>
    <s v=""/>
    <m/>
    <s v="CC-BY for all"/>
    <s v="2019, 2020, 2021, 2022, 2023"/>
    <s v="10.1111/(ISSN)1976-5118"/>
    <s v="https://onlinelibrary.wiley.com/journal/19765118"/>
    <s v="Social &amp; Behavioral Sciences"/>
    <s v="General &amp; Introductory Political Science"/>
    <m/>
    <d v="2023-01-06T00:00:00"/>
    <s v=""/>
    <d v="2023-01-06T00:00:00"/>
  </r>
  <r>
    <x v="1506"/>
    <m/>
    <s v="1399-3038"/>
    <s v="0905-6157"/>
    <s v="Pediatric Allergy And Immunology"/>
    <s v="Current publication"/>
    <s v="HOA"/>
    <s v="Joint Owned"/>
    <s v="Standard Workflow"/>
    <s v="Wiley and European Academy of Allergy and Clinical Immunology"/>
    <m/>
    <n v="2200"/>
    <s v=""/>
    <s v=""/>
    <s v=""/>
    <s v=""/>
    <m/>
    <s v="CC-BY by mandate only"/>
    <s v="2019, 2020, 2021, 2022, 2023"/>
    <s v="10.1111/(ISSN)1399-3038"/>
    <s v="https://onlinelibrary.wiley.com/journal/13993038"/>
    <s v="Medicine"/>
    <s v="Allergy &amp; Clinical Immunology"/>
    <m/>
    <d v="2023-05-03T00:00:00"/>
    <s v=""/>
    <d v="2023-05-03T00:00:00"/>
  </r>
  <r>
    <x v="1507"/>
    <m/>
    <s v="1475-4983"/>
    <s v="0031-0239"/>
    <s v="Palaeontology"/>
    <s v="Current publication"/>
    <s v="HOA"/>
    <s v="Society Owned"/>
    <s v="Standard Workflow"/>
    <s v="Palaeontological Association"/>
    <m/>
    <n v="3150"/>
    <s v=""/>
    <s v=""/>
    <s v=""/>
    <s v=""/>
    <m/>
    <s v="CC-BY for all"/>
    <s v="2019, 2020, 2021, 2022, 2023"/>
    <s v="10.1111/(ISSN)1475-4983"/>
    <s v="https://onlinelibrary.wiley.com/journal/14754983"/>
    <s v="Earth, Space &amp; Environmental Sciences"/>
    <s v="Paleontology, Paleobiology &amp; Geobiology"/>
    <m/>
    <d v="2023-01-06T00:00:00"/>
    <s v=""/>
    <d v="2023-01-06T00:00:00"/>
  </r>
  <r>
    <x v="1508"/>
    <m/>
    <s v="2572-4525"/>
    <s v="2572-4517 "/>
    <s v="Paleoceanography And Paleoclimatology"/>
    <s v="Current publication"/>
    <s v="HOA"/>
    <s v="Society Owned"/>
    <s v="Standard Workflow"/>
    <s v="American Geophysical Union"/>
    <m/>
    <n v="2700"/>
    <s v=""/>
    <s v=""/>
    <s v=""/>
    <s v=""/>
    <m/>
    <s v="CC-BY for all"/>
    <s v="2019, 2020, 2021, 2022, 2023"/>
    <s v="10.1002/(ISSN)2572-4525"/>
    <s v="https://agupubs.onlinelibrary.wiley.com/journal/19449186"/>
    <s v="Earth, Space &amp; Environmental Sciences"/>
    <s v="Oceanography &amp; Paleoceanography"/>
    <m/>
    <d v="2023-01-06T00:00:00"/>
    <s v=""/>
    <d v="2023-01-06T00:00:00"/>
  </r>
  <r>
    <x v="1509"/>
    <m/>
    <s v="1520-6688"/>
    <s v="0276-8739"/>
    <s v="Journal Of Policy Analysis And Management"/>
    <s v="Current publication"/>
    <s v="HOA"/>
    <s v="Society Owned"/>
    <s v="Standard Workflow"/>
    <s v="Association for Public Policy and Management"/>
    <m/>
    <n v="2700"/>
    <s v=""/>
    <s v=""/>
    <s v=""/>
    <s v=""/>
    <m/>
    <s v="CC-BY for all"/>
    <s v="2019, 2020, 2021, 2022, 2023"/>
    <s v="10.1002/(ISSN)1520-6688"/>
    <s v="https://onlinelibrary.wiley.com/journal/15206688"/>
    <s v="Social &amp; Behavioral Sciences"/>
    <s v="Public Administration"/>
    <m/>
    <d v="2023-01-06T00:00:00"/>
    <s v=""/>
    <d v="2023-01-06T00:00:00"/>
  </r>
  <r>
    <x v="1510"/>
    <s v="2130"/>
    <s v="1617-7061"/>
    <m/>
    <s v="Proceedings In Applied Mathematics &amp; Mechanics"/>
    <s v="Current publication"/>
    <s v="HOA"/>
    <s v="Proprietary Owned"/>
    <s v="Standard Workflow"/>
    <s v="Wiley-VCH"/>
    <m/>
    <n v="2200"/>
    <s v=""/>
    <s v=""/>
    <s v=""/>
    <s v=""/>
    <m/>
    <s v="CC-BY for all"/>
    <s v="2019, 2020, 2021, 2022, 2023"/>
    <s v="10.1002/(ISSN)1617-7061"/>
    <s v="https://onlinelibrary.wiley.com/journal/16177061"/>
    <s v="Mathematics &amp; Statistics"/>
    <s v="General &amp; Introductory Mathematics"/>
    <m/>
    <d v="2024-03-14T00:00:00"/>
    <s v=""/>
    <d v="2024-03-14T00:00:00"/>
  </r>
  <r>
    <x v="1511"/>
    <m/>
    <s v="1460-9592"/>
    <s v="1155-5645"/>
    <s v="Pediatric Anesthesia"/>
    <s v="Current publication"/>
    <s v="HOA"/>
    <s v="Proprietary Owned"/>
    <s v="Standard Workflow"/>
    <s v="Blackwell"/>
    <m/>
    <n v="2200"/>
    <s v=""/>
    <s v=""/>
    <s v=""/>
    <s v=""/>
    <m/>
    <s v="CC-BY for all"/>
    <s v="2019, 2020, 2021, 2022, 2023"/>
    <s v="10.1111/(ISSN)1460-9592"/>
    <s v="https://onlinelibrary.wiley.com/journal/14609592"/>
    <s v="Medicine"/>
    <s v="Anesthesia &amp; Pain Management"/>
    <m/>
    <d v="2023-01-06T00:00:00"/>
    <s v=""/>
    <d v="2023-01-06T00:00:00"/>
  </r>
  <r>
    <x v="1512"/>
    <m/>
    <s v="2575-8314"/>
    <m/>
    <s v="People And Nature"/>
    <s v="Current publication"/>
    <s v="OA"/>
    <s v="Society Owned"/>
    <s v="Standard Workflow"/>
    <s v="British Ecological Society"/>
    <m/>
    <s v=""/>
    <n v="2310"/>
    <n v="2310"/>
    <n v="1848"/>
    <n v="1848"/>
    <s v="APC waived for Correspondence"/>
    <s v="CC-BY only"/>
    <s v="No"/>
    <s v="10.1002/(ISSN)2575-8314"/>
    <s v="https://onlinelibrary.wiley.com/journal/25758314"/>
    <s v="Life Sciences"/>
    <s v="Ecology &amp; Organismal Biology"/>
    <m/>
    <d v="2025-02-11T00:00:00"/>
    <d v="2024-11-13T00:00:00"/>
    <d v="2025-02-11T00:00:00"/>
  </r>
  <r>
    <x v="1513"/>
    <m/>
    <s v="1088-4963"/>
    <s v="0048-3915"/>
    <s v="Philosophy &amp; Public Affairs"/>
    <s v="Current publication"/>
    <s v="HOA"/>
    <s v="Proprietary Owned"/>
    <s v="Standard Workflow"/>
    <s v="Blackwell"/>
    <m/>
    <n v="2200"/>
    <s v=""/>
    <s v=""/>
    <s v=""/>
    <s v=""/>
    <m/>
    <s v="CC-BY for all"/>
    <s v="2019, 2020, 2021, 2022, 2023"/>
    <s v="10.1111/(ISSN)1088-4963"/>
    <s v="https://onlinelibrary.wiley.com/journal/10884963"/>
    <s v="Humanities"/>
    <s v="Social Philosophy"/>
    <m/>
    <d v="2023-01-06T00:00:00"/>
    <s v=""/>
    <d v="2023-01-06T00:00:00"/>
  </r>
  <r>
    <x v="1514"/>
    <m/>
    <s v="1468-0114"/>
    <s v="0279-0750"/>
    <s v="Pacific Philosophical Quarterly"/>
    <s v="Current publication"/>
    <s v="HOA"/>
    <s v="Joint Owned"/>
    <s v="Standard Workflow"/>
    <s v="Wiley and University of Southern California"/>
    <m/>
    <n v="2200"/>
    <s v=""/>
    <s v=""/>
    <s v=""/>
    <s v=""/>
    <m/>
    <s v="CC-BY for all"/>
    <s v="2019, 2020, 2021, 2022, 2023"/>
    <s v="10.1111/(ISSN)1468-0114"/>
    <s v="https://onlinelibrary.wiley.com/journal/14680114"/>
    <s v="Humanities"/>
    <s v="General Philosophy"/>
    <m/>
    <d v="2023-01-06T00:00:00"/>
    <s v=""/>
    <d v="2023-01-06T00:00:00"/>
  </r>
  <r>
    <x v="1515"/>
    <m/>
    <s v="1533-2500"/>
    <s v="1530-7085"/>
    <s v="Pain Practice"/>
    <s v="Current publication"/>
    <s v="HOA"/>
    <s v="Society Owned"/>
    <s v="Standard Workflow"/>
    <s v="World Institute of Pain"/>
    <m/>
    <n v="2700"/>
    <s v=""/>
    <s v=""/>
    <s v=""/>
    <s v=""/>
    <m/>
    <s v="CC-BY for all"/>
    <s v="2019, 2020, 2021, 2022, 2023"/>
    <s v="10.1111/(ISSN)1533-2500"/>
    <s v="https://onlinelibrary.wiley.com/journal/15332500"/>
    <s v="Medicine"/>
    <s v="Pain Medicine"/>
    <m/>
    <d v="2023-05-03T00:00:00"/>
    <s v=""/>
    <d v="2023-05-03T00:00:00"/>
  </r>
  <r>
    <x v="1516"/>
    <m/>
    <s v="2044-8341"/>
    <s v="1476-0835"/>
    <s v="Psychology And Psychotherapy: Theory, Research And Practice"/>
    <s v="Current publication"/>
    <s v="HOA"/>
    <s v="Society Owned"/>
    <s v="Standard Workflow"/>
    <s v="British Psychological Society (BPS)"/>
    <m/>
    <n v="2700"/>
    <s v=""/>
    <s v=""/>
    <s v=""/>
    <s v=""/>
    <m/>
    <s v="CC-BY for all"/>
    <s v="2019, 2020, 2021, 2022, 2023"/>
    <s v="10.1111/(ISSN)2044-8341"/>
    <s v="https://onlinelibrary.wiley.com/journal/20448341"/>
    <s v="Psychology"/>
    <s v="Psychotherapy &amp; Counseling"/>
    <m/>
    <d v="2023-05-03T00:00:00"/>
    <s v=""/>
    <d v="2023-05-03T00:00:00"/>
  </r>
  <r>
    <x v="1517"/>
    <m/>
    <s v="1750-0206"/>
    <s v="0264-2824"/>
    <s v="Parliamentary History"/>
    <s v="Current publication"/>
    <s v="HOA"/>
    <s v="Society Owned"/>
    <s v="Standard Workflow"/>
    <s v="Parlimentary History Yearbook Trust"/>
    <m/>
    <n v="2700"/>
    <s v=""/>
    <s v=""/>
    <s v=""/>
    <s v=""/>
    <m/>
    <s v="CC-BY for all"/>
    <s v="2019, 2020, 2021, 2022, 2023"/>
    <s v="10.1111/(ISSN)1750-0206"/>
    <s v="https://onlinelibrary.wiley.com/journal/17500206"/>
    <s v="Humanities"/>
    <s v="Modern British History"/>
    <m/>
    <d v="2023-01-06T00:00:00"/>
    <s v=""/>
    <d v="2023-01-06T00:00:00"/>
  </r>
  <r>
    <x v="1518"/>
    <m/>
    <s v="1099-1581"/>
    <s v="1042-7147"/>
    <s v="Polymers For Advanced Technologies"/>
    <s v="Current publication"/>
    <s v="HOA"/>
    <s v="Proprietary Owned"/>
    <s v="Standard Workflow"/>
    <s v="Wiley"/>
    <m/>
    <n v="2200"/>
    <s v=""/>
    <s v=""/>
    <s v=""/>
    <s v=""/>
    <m/>
    <s v="CC-BY for all"/>
    <s v="2019, 2020, 2021, 2022, 2023"/>
    <s v="10.1002/(ISSN)1099-1581"/>
    <s v="https://onlinelibrary.wiley.com/journal/10991581"/>
    <s v="Physical Sciences &amp; Engineering"/>
    <s v="Polymer processing"/>
    <m/>
    <d v="2023-01-06T00:00:00"/>
    <s v=""/>
    <d v="2023-01-06T00:00:00"/>
  </r>
  <r>
    <x v="1519"/>
    <m/>
    <s v="1096-9896"/>
    <s v="0022-3417"/>
    <s v="The Journal Of Pathology"/>
    <s v="Current publication"/>
    <s v="HOA"/>
    <s v="Society Owned"/>
    <s v="Standard Workflow"/>
    <s v="Pathological Society"/>
    <m/>
    <n v="3150"/>
    <s v=""/>
    <s v=""/>
    <s v=""/>
    <s v=""/>
    <m/>
    <s v="CC-BY for all"/>
    <s v="2019, 2020, 2021, 2022, 2023"/>
    <s v="10.1002/(ISSN)1096-9896"/>
    <s v="https://onlinelibrary.wiley.com/journal/10969896"/>
    <s v="Medicine"/>
    <s v="Pathology"/>
    <m/>
    <d v="2023-01-06T00:00:00"/>
    <s v=""/>
    <d v="2023-01-06T00:00:00"/>
  </r>
  <r>
    <x v="1520"/>
    <m/>
    <s v="1540-5850"/>
    <s v="0275-1100"/>
    <s v="Public Budgeting &amp; Finance"/>
    <s v="Current publication"/>
    <s v="HOA"/>
    <s v="Society Owned"/>
    <s v="Standard Workflow"/>
    <s v="Public Financial Publications, Inc."/>
    <m/>
    <n v="2700"/>
    <s v=""/>
    <s v=""/>
    <s v=""/>
    <s v=""/>
    <m/>
    <s v="CC-BY for all"/>
    <s v="2019, 2020, 2021, 2022, 2023"/>
    <s v="10.1111/(ISSN)1540-5850"/>
    <s v="https://onlinelibrary.wiley.com/journal/15405850"/>
    <s v="Business, Economics, Finance &amp; Accounting"/>
    <s v="General Finance &amp; Investments"/>
    <m/>
    <d v="2023-01-06T00:00:00"/>
    <s v=""/>
    <d v="2023-01-06T00:00:00"/>
  </r>
  <r>
    <x v="1521"/>
    <m/>
    <s v="1467-7652"/>
    <s v="1467-7644"/>
    <s v="Plant Biotechnology Journal"/>
    <s v="Current publication"/>
    <s v="OA"/>
    <s v="Joint Owned"/>
    <s v="Standard Workflow"/>
    <s v="Blackwell/Society for Experimental Biology"/>
    <m/>
    <s v=""/>
    <n v="4000"/>
    <s v=""/>
    <n v="3200"/>
    <s v=""/>
    <s v="60% discount for Letters and Commentary"/>
    <s v="CC-BY only"/>
    <s v="No"/>
    <s v="10.1111/(ISSN)1467-7652"/>
    <s v="https://onlinelibrary.wiley.com/journal/14677652"/>
    <s v="Life Sciences"/>
    <s v="Plant Science"/>
    <m/>
    <d v="2023-05-03T00:00:00"/>
    <d v="2024-11-13T00:00:00"/>
    <d v="2023-11-06T00:00:00"/>
  </r>
  <r>
    <x v="1522"/>
    <m/>
    <s v="1439-0523"/>
    <s v="0179-9541"/>
    <s v="Plant Breeding"/>
    <s v="Current publication"/>
    <s v="HOA"/>
    <s v="Proprietary Owned"/>
    <s v="Standard Workflow"/>
    <s v="Blackwell"/>
    <m/>
    <n v="2200"/>
    <s v=""/>
    <s v=""/>
    <s v=""/>
    <s v=""/>
    <m/>
    <s v="CC-BY for all"/>
    <s v="2019, 2020, 2021, 2022, 2023"/>
    <s v="10.1111/(ISSN)1439-0523"/>
    <s v="https://onlinelibrary.wiley.com/journal/14390523"/>
    <s v="Life Sciences"/>
    <s v="Plant Development"/>
    <m/>
    <d v="2023-01-06T00:00:00"/>
    <s v=""/>
    <d v="2023-01-06T00:00:00"/>
  </r>
  <r>
    <x v="1523"/>
    <m/>
    <s v="1548-0569"/>
    <s v="0272-8397"/>
    <s v="Polymer Composites"/>
    <s v="Current publication"/>
    <s v="HOA"/>
    <s v="Society Owned"/>
    <s v="Standard Workflow"/>
    <s v="Society of Plastics Engineers"/>
    <m/>
    <n v="2700"/>
    <s v=""/>
    <s v=""/>
    <s v=""/>
    <s v=""/>
    <m/>
    <s v="CC-BY for all"/>
    <s v="2019, 2020, 2021, 2022, 2023"/>
    <s v="10.1002/(ISSN)1548-0569"/>
    <s v="https://onlinelibrary.wiley.com/journal/15480569"/>
    <s v="Physical Sciences &amp; Engineering"/>
    <s v="Composites"/>
    <m/>
    <d v="2023-01-06T00:00:00"/>
    <s v=""/>
    <d v="2023-01-06T00:00:00"/>
  </r>
  <r>
    <x v="1524"/>
    <m/>
    <s v="1099-1565"/>
    <s v="0958-0344"/>
    <s v="Phytochemical Analysis"/>
    <s v="Current publication"/>
    <s v="HOA"/>
    <s v="Proprietary Owned"/>
    <s v="Standard Workflow"/>
    <s v="Wiley"/>
    <m/>
    <n v="2200"/>
    <s v=""/>
    <s v=""/>
    <s v=""/>
    <s v=""/>
    <m/>
    <s v="CC-BY for all"/>
    <s v="2019, 2020, 2021, 2022, 2023"/>
    <s v="10.1002/(ISSN)1099-1565"/>
    <s v="https://onlinelibrary.wiley.com/journal/10991565"/>
    <s v="Physical Sciences &amp; Engineering"/>
    <s v="Analytical Chemistry"/>
    <m/>
    <d v="2023-01-06T00:00:00"/>
    <s v=""/>
    <d v="2023-01-06T00:00:00"/>
  </r>
  <r>
    <x v="1525"/>
    <m/>
    <s v="1365-3040"/>
    <s v="0140-7791"/>
    <s v="Plant, Cell &amp; Environment"/>
    <s v="Current publication"/>
    <s v="HOA"/>
    <s v="Proprietary Owned"/>
    <s v="Standard Workflow"/>
    <s v="Blackwell"/>
    <m/>
    <n v="3150"/>
    <s v=""/>
    <s v=""/>
    <s v=""/>
    <s v=""/>
    <m/>
    <s v="CC-BY for all"/>
    <s v="2019, 2020, 2021, 2022, 2023"/>
    <s v="10.1111/(ISSN)1365-3040"/>
    <s v="https://onlinelibrary.wiley.com/journal/13653040"/>
    <s v="Life Sciences"/>
    <s v="Plant Science"/>
    <m/>
    <d v="2023-01-06T00:00:00"/>
    <s v=""/>
    <d v="2023-01-06T00:00:00"/>
  </r>
  <r>
    <x v="1526"/>
    <m/>
    <s v="2046-0260"/>
    <s v="2046-0252"/>
    <s v="Psych Journal"/>
    <s v="Current publication"/>
    <s v="OA"/>
    <s v="Joint Owned"/>
    <s v="Standard Workflow"/>
    <s v="Wiley &amp; Institute of Psychology, Chinese Academy of Sciences"/>
    <s v="EEO flipped on 01/08/2023; Full OA from 01/01/2024"/>
    <s v=""/>
    <n v="1500"/>
    <s v=""/>
    <n v="1200"/>
    <s v=""/>
    <m/>
    <s v="CC-BY for all"/>
    <s v="2019, 2020, 2021, 2022, 2023"/>
    <s v="10.1002/(ISSN)2046-0260"/>
    <s v="https://onlinelibrary.wiley.com/journal/20460260"/>
    <s v="Psychology"/>
    <s v="General Psychology"/>
    <m/>
    <d v="2024-01-12T00:00:00"/>
    <d v="2023-08-01T00:00:00"/>
    <d v="2024-01-12T00:00:00"/>
  </r>
  <r>
    <x v="1527"/>
    <m/>
    <s v="1755-148X"/>
    <s v="1755-1471"/>
    <s v="Pigment Cell &amp; Melanoma Research"/>
    <s v="Current publication"/>
    <s v="HOA"/>
    <s v="Proprietary Owned"/>
    <s v="Standard Workflow"/>
    <s v="Blackwell"/>
    <m/>
    <n v="2200"/>
    <s v=""/>
    <s v=""/>
    <s v=""/>
    <s v=""/>
    <m/>
    <s v="CC-BY for all"/>
    <s v="2019, 2020, 2021, 2022, 2023"/>
    <s v="10.1111/(ISSN)1755-148X"/>
    <s v="https://onlinelibrary.wiley.com/journal/1755148X"/>
    <s v="Life Sciences"/>
    <s v="Cell Biology"/>
    <m/>
    <d v="2023-01-06T00:00:00"/>
    <s v=""/>
    <d v="2023-01-06T00:00:00"/>
  </r>
  <r>
    <x v="1528"/>
    <m/>
    <s v="1440-1819"/>
    <s v="1323-1316"/>
    <s v="Psychiatry And Clinical Neurosciences"/>
    <s v="Current publication"/>
    <s v="HOA"/>
    <s v="Society Owned"/>
    <s v="Standard Workflow"/>
    <s v="Folia Publishing Society"/>
    <m/>
    <n v="2700"/>
    <s v=""/>
    <s v=""/>
    <s v=""/>
    <s v=""/>
    <m/>
    <s v="CC-BY for all"/>
    <s v="2019, 2020, 2021, 2022, 2023"/>
    <s v="10.1111/(ISSN)1440-1819"/>
    <s v="https://onlinelibrary.wiley.com/journal/14401819"/>
    <s v="Medicine"/>
    <s v="Psychiatry"/>
    <m/>
    <d v="2023-05-03T00:00:00"/>
    <s v=""/>
    <d v="2023-05-03T00:00:00"/>
  </r>
  <r>
    <x v="1529"/>
    <m/>
    <s v="2769-2558"/>
    <m/>
    <s v="Psychiatry And Clinical Neurosciences Reports"/>
    <s v="Current publication"/>
    <s v="OA"/>
    <s v="Society Owned"/>
    <s v="Non-Standard Workflow"/>
    <s v="Japanese Society of Psychiatry and Neurology"/>
    <m/>
    <s v=""/>
    <n v="2250"/>
    <n v="2250"/>
    <n v="1800"/>
    <n v="1800"/>
    <m/>
    <s v="CC-BY"/>
    <s v="No"/>
    <s v="10.1002/(ISSN)2769-2558"/>
    <s v="https://onlinelibrary.wiley.com/journal/27692558"/>
    <s v="Health Sciences"/>
    <s v="Psychiatry"/>
    <d v="2022-01-04T00:00:00"/>
    <d v="2025-02-11T00:00:00"/>
    <d v="2021-09-21T00:00:00"/>
    <d v="2025-02-11T00:00:00"/>
  </r>
  <r>
    <x v="1530"/>
    <m/>
    <s v="2831-865X"/>
    <m/>
    <s v="Popular Culture Review"/>
    <s v="Current publication"/>
    <s v="HOA"/>
    <s v="Society Owned"/>
    <s v="Standard Workflow"/>
    <s v="Policy Studies Organization"/>
    <m/>
    <n v="2700"/>
    <s v=""/>
    <s v=""/>
    <s v=""/>
    <s v=""/>
    <m/>
    <s v="Subscription CTA"/>
    <s v="No"/>
    <s v="10.1002/(ISSN)2831-865X"/>
    <s v="https://onlinelibrary.wiley.com/journal/2831865X"/>
    <s v="Social Sciences &amp; Humanities"/>
    <s v="Popular Culture"/>
    <d v="2023-12-13T00:00:00"/>
    <d v="2024-09-05T00:00:00"/>
    <s v=""/>
    <d v="2024-09-05T00:00:00"/>
  </r>
  <r>
    <x v="1531"/>
    <m/>
    <s v="1097-0223"/>
    <s v="0197-3851"/>
    <s v="Prenatal Diagnosis"/>
    <s v="Current publication"/>
    <s v="HOA"/>
    <s v="Proprietary Owned"/>
    <s v="Standard Workflow"/>
    <s v="Wiley"/>
    <m/>
    <n v="2200"/>
    <s v=""/>
    <s v=""/>
    <s v=""/>
    <s v=""/>
    <m/>
    <s v="CC-BY for all"/>
    <s v="2019, 2020, 2021, 2022, 2023"/>
    <s v="10.1002/(ISSN)1097-0223"/>
    <s v="https://obgyn.onlinelibrary.wiley.com/journal/10970223"/>
    <s v="Medicine"/>
    <s v="Obstetrics &amp; Gynecology"/>
    <m/>
    <d v="2023-01-06T00:00:00"/>
    <s v=""/>
    <d v="2023-01-06T00:00:00"/>
  </r>
  <r>
    <x v="1532"/>
    <m/>
    <s v="1525-1470"/>
    <s v="0736-8046"/>
    <s v="Pediatric Dermatology"/>
    <s v="Current publication"/>
    <s v="HOA"/>
    <s v="Proprietary Owned"/>
    <s v="Standard Workflow"/>
    <s v="Blackwell"/>
    <m/>
    <n v="2200"/>
    <s v=""/>
    <s v=""/>
    <s v=""/>
    <s v=""/>
    <m/>
    <s v="CC-BY by mandate only"/>
    <s v="2019, 2020, 2021, 2022, 2023"/>
    <s v="10.1111/(ISSN)1525-1470"/>
    <s v="https://onlinelibrary.wiley.com/journal/15251470"/>
    <s v="Medicine"/>
    <s v="Dermatology"/>
    <m/>
    <d v="2023-05-03T00:00:00"/>
    <s v=""/>
    <d v="2023-05-03T00:00:00"/>
  </r>
  <r>
    <x v="1533"/>
    <m/>
    <s v="2835-5598"/>
    <m/>
    <s v="Pediatric Discovery"/>
    <s v="Current publication"/>
    <s v="OA"/>
    <s v="Society Owned"/>
    <s v="Non-Standard Workflow"/>
    <s v="Children's Hospital of Chongqing Medical University"/>
    <m/>
    <s v=""/>
    <s v=" "/>
    <s v=""/>
    <s v=""/>
    <s v=""/>
    <s v="APCs are currently waived until the end of 2025."/>
    <s v="CC-BY only"/>
    <s v="No"/>
    <s v="10.1002/(ISSN)2835-5598"/>
    <s v="https://onlinelibrary.wiley.com/journal/28355598"/>
    <s v="Health Sciences"/>
    <s v="Pediatrics"/>
    <d v="2023-01-30T00:00:00"/>
    <d v="2023-05-12T00:00:00"/>
    <s v=""/>
    <d v="2023-05-12T00:00:00"/>
  </r>
  <r>
    <x v="1534"/>
    <m/>
    <s v="1099-1557"/>
    <s v="1053-8569"/>
    <s v="Pharmacoepidemiology And Drug Safety"/>
    <s v="Current publication"/>
    <s v="HOA"/>
    <s v="Proprietary Owned"/>
    <s v="Standard Workflow"/>
    <s v="Wiley"/>
    <m/>
    <n v="2200"/>
    <s v=""/>
    <s v=""/>
    <s v=""/>
    <s v=""/>
    <m/>
    <s v="CC-BY for all"/>
    <s v="2019, 2020, 2021, 2022, 2023"/>
    <s v="10.1002/(ISSN)1099-1557"/>
    <s v="https://onlinelibrary.wiley.com/journal/10991557"/>
    <s v="Medicine"/>
    <s v="Pharmacology &amp; Pharmaceutical Medicine"/>
    <m/>
    <d v="2023-01-06T00:00:00"/>
    <s v=""/>
    <d v="2023-01-06T00:00:00"/>
  </r>
  <r>
    <x v="1535"/>
    <m/>
    <s v="1468-0130"/>
    <s v="0149-0508"/>
    <s v="Peace &amp; Change"/>
    <s v="Current publication"/>
    <s v="HOA"/>
    <s v="Joint Owned"/>
    <s v="Standard Workflow"/>
    <s v="Wiley &amp; Peace History Society"/>
    <m/>
    <n v="2200"/>
    <s v=""/>
    <s v=""/>
    <s v=""/>
    <s v=""/>
    <m/>
    <s v="CC-BY for all"/>
    <s v="2019, 2020, 2021, 2022, 2023"/>
    <s v="10.1111/(ISSN)1468-0130"/>
    <s v="https://onlinelibrary.wiley.com/journal/14680130"/>
    <s v="Social &amp; Behavioral Sciences"/>
    <s v="War &amp; Peace Studies"/>
    <m/>
    <d v="2023-01-06T00:00:00"/>
    <s v=""/>
    <d v="2023-01-06T00:00:00"/>
  </r>
  <r>
    <x v="1536"/>
    <m/>
    <s v="1442-200X"/>
    <s v="1328-8067"/>
    <s v="Pediatrics International"/>
    <s v="Current publication"/>
    <s v="HOA"/>
    <s v="Society Owned"/>
    <s v="Standard Workflow"/>
    <s v="Japan Pediatric Society"/>
    <m/>
    <n v="2700"/>
    <s v=""/>
    <s v=""/>
    <s v=""/>
    <s v=""/>
    <m/>
    <s v="CC-BY for all"/>
    <s v="2019, 2020, 2021, 2022, 2023"/>
    <s v="10.1111/(ISSN)1442-200X"/>
    <s v="https://onlinelibrary.wiley.com/journal/1442200X"/>
    <s v="Medicine"/>
    <s v="Pediatrics"/>
    <m/>
    <d v="2023-05-03T00:00:00"/>
    <s v=""/>
    <d v="2023-05-03T00:00:00"/>
  </r>
  <r>
    <x v="1537"/>
    <m/>
    <s v="2574-2272"/>
    <m/>
    <s v="Pediatric Investigation"/>
    <s v="Current publication"/>
    <s v="OA"/>
    <s v="Society Owned"/>
    <s v="Non-Standard Workflow"/>
    <s v="Futang Research Center of Pediatric Development"/>
    <m/>
    <s v=""/>
    <n v="1835"/>
    <s v=""/>
    <n v="1468"/>
    <s v=""/>
    <m/>
    <s v="CC-BY exceptions"/>
    <s v="No"/>
    <s v="10.1002/(ISSN)2574-2272"/>
    <s v="https://onlinelibrary.wiley.com/journal/25742272"/>
    <s v="Medicine"/>
    <s v="Pediatrics"/>
    <m/>
    <d v="2023-05-04T00:00:00"/>
    <d v="2017-11-01T00:00:00"/>
    <d v="2023-05-04T00:00:00"/>
  </r>
  <r>
    <x v="1538"/>
    <m/>
    <s v="1399-5448"/>
    <s v="1399-543X"/>
    <s v="Pediatric Diabetes"/>
    <s v="Current publication"/>
    <s v="OA"/>
    <s v="Proprietary Owned"/>
    <s v="Standard Workflow"/>
    <s v="Blackwell/Hindawi"/>
    <s v="EEO flipped on 30/09/2022; Full OA from 01/01/2023 via Hindawi"/>
    <s v=""/>
    <n v="2370"/>
    <s v=""/>
    <n v="1720"/>
    <s v=""/>
    <m/>
    <s v="CC-BY for all"/>
    <s v="2019, 2020, 2021, 2022"/>
    <s v="10.1111/(ISSN)1399-5448"/>
    <s v="https://onlinelibrary.wiley.com/journal/pedi"/>
    <s v="Medicine"/>
    <s v="Diabetes"/>
    <d v="2023-01-05T00:00:00"/>
    <d v="2024-04-15T00:00:00"/>
    <d v="2024-10-15T00:00:00"/>
    <d v="2024-04-15T00:00:00"/>
  </r>
  <r>
    <x v="1539"/>
    <m/>
    <s v="2575-6265"/>
    <m/>
    <s v="Plant-Environment Interactions"/>
    <s v="Current publication"/>
    <s v="OA"/>
    <s v="Joint Owned"/>
    <s v="Standard Workflow"/>
    <s v="Wiley and New Phytologist Trust"/>
    <m/>
    <s v=""/>
    <n v="2290"/>
    <n v="2290"/>
    <n v="1832"/>
    <n v="1832"/>
    <m/>
    <s v="CC-BY only"/>
    <s v="No"/>
    <s v="10.1002/(ISSN)2575-6265"/>
    <s v="https://onlinelibrary.wiley.com/journal/25756265"/>
    <s v="Life Sciences"/>
    <s v="M063"/>
    <m/>
    <d v="2025-02-11T00:00:00"/>
    <d v="2024-11-13T00:00:00"/>
    <d v="2025-02-11T00:00:00"/>
  </r>
  <r>
    <x v="1540"/>
    <m/>
    <s v="1755-4543"/>
    <m/>
    <s v="Iet Power Electronics"/>
    <s v="Current publication"/>
    <s v="OA"/>
    <s v="Society Owned"/>
    <s v="Standard Workflow"/>
    <s v="The Institution of Engineering and Technology"/>
    <m/>
    <s v=""/>
    <n v="2580"/>
    <s v=""/>
    <n v="2064"/>
    <s v=""/>
    <m/>
    <s v="CC-BY for all"/>
    <s v="No"/>
    <s v="10.1002/(ISSN)1755-4543"/>
    <s v="https://onlinelibrary.wiley.com/journal/17554543"/>
    <s v="Physical Sciences &amp; Engineering"/>
    <s v="General &amp; Introductory Electrical &amp; Electronics Engineering"/>
    <d v="2020-07-27T00:00:00"/>
    <d v="2021-03-22T00:00:00"/>
    <d v="2023-12-01T00:00:00"/>
    <d v="2023-12-12T00:00:00"/>
  </r>
  <r>
    <x v="1541"/>
    <m/>
    <s v="1548-2634"/>
    <s v="0032-3888"/>
    <s v="Polymer Engineering &amp; Science"/>
    <s v="Current publication"/>
    <s v="HOA"/>
    <s v="Society Owned"/>
    <s v="Standard Workflow"/>
    <s v="Society of Plastics Engineers"/>
    <m/>
    <n v="2700"/>
    <s v=""/>
    <s v=""/>
    <s v=""/>
    <s v=""/>
    <m/>
    <s v="CC-BY for all"/>
    <s v="2019, 2020, 2021, 2022, 2023"/>
    <s v="10.1002/(ISSN)1548-2634"/>
    <s v="https://onlinelibrary.wiley.com/journal/15482634"/>
    <s v="Physical Sciences &amp; Engineering"/>
    <s v="Polymer Science &amp; Technology General"/>
    <m/>
    <d v="2023-01-06T00:00:00"/>
    <s v=""/>
    <d v="2023-01-06T00:00:00"/>
  </r>
  <r>
    <x v="1542"/>
    <m/>
    <s v="2475-8817"/>
    <m/>
    <s v="Peptide Science"/>
    <s v="Current publication"/>
    <s v="HOA"/>
    <s v="Proprietary Owned"/>
    <s v="Standard Workflow"/>
    <s v="Wiley"/>
    <m/>
    <n v="2200"/>
    <s v=""/>
    <s v=""/>
    <s v=""/>
    <s v=""/>
    <m/>
    <s v="CC-BY for all"/>
    <s v="2019, 2020, 2021, 2022, 2023"/>
    <s v="10.1002/(ISSN)2475-8817"/>
    <s v="https://onlinelibrary.wiley.com/journal/24758817"/>
    <s v="Life Sciences"/>
    <s v="Biochemistry"/>
    <m/>
    <d v="2023-01-06T00:00:00"/>
    <s v=""/>
    <d v="2023-01-06T00:00:00"/>
  </r>
  <r>
    <x v="1543"/>
    <m/>
    <s v="1744-6570"/>
    <s v="0031-5826"/>
    <s v="Personnel Psychology"/>
    <s v="Current publication"/>
    <s v="HOA"/>
    <s v="Proprietary Owned"/>
    <s v="Standard Workflow"/>
    <s v="Blackwell"/>
    <m/>
    <n v="2200"/>
    <s v=""/>
    <s v=""/>
    <s v=""/>
    <s v=""/>
    <m/>
    <s v="CC-BY for all"/>
    <s v="2019, 2020, 2021, 2022, 2023"/>
    <s v="10.1111/(ISSN)1744-6570"/>
    <s v="https://onlinelibrary.wiley.com/journal/17446570"/>
    <s v="Psychology"/>
    <s v="Organizational &amp; Industrial Psychology"/>
    <m/>
    <d v="2023-01-06T00:00:00"/>
    <s v=""/>
    <d v="2023-01-06T00:00:00"/>
  </r>
  <r>
    <x v="1544"/>
    <m/>
    <s v="1475-6811"/>
    <s v="1350-4126"/>
    <s v="Personal Relationships"/>
    <s v="Current publication"/>
    <s v="HOA"/>
    <s v="Society Owned"/>
    <s v="Standard Workflow"/>
    <s v="International Association for Relationship Research"/>
    <m/>
    <n v="2700"/>
    <s v=""/>
    <s v=""/>
    <s v=""/>
    <s v=""/>
    <m/>
    <s v="CC-BY for all"/>
    <s v="2019, 2020, 2021, 2022, 2023"/>
    <s v="10.1111/(ISSN)1475-6811"/>
    <s v="https://onlinelibrary.wiley.com/journal/14756811"/>
    <s v="Psychology"/>
    <s v="Social Psychology"/>
    <m/>
    <d v="2023-05-03T00:00:00"/>
    <s v=""/>
    <d v="2023-05-03T00:00:00"/>
  </r>
  <r>
    <x v="1545"/>
    <m/>
    <s v="2637-6989"/>
    <m/>
    <s v="Perspectives Of Earth And Space Scientists"/>
    <s v="Current publication"/>
    <s v="OA"/>
    <s v="Society Owned"/>
    <s v="Non-Standard Workflow"/>
    <s v="American Geophysical Union"/>
    <m/>
    <s v=""/>
    <s v=" "/>
    <s v=""/>
    <s v=""/>
    <s v=""/>
    <s v="AGU covers all Article Publication Charges for authors; authors are not responsible for payment"/>
    <s v="CC-BY for all"/>
    <s v="No"/>
    <s v="10.1029/(ISSN)2637-6989"/>
    <s v="https://onlinelibrary.wiley.com/journal/26376989"/>
    <s v="Earth, Space &amp; Environmental Sciences"/>
    <s v="Geophysics"/>
    <d v="2019-06-26T00:00:00"/>
    <d v="2024-03-14T00:00:00"/>
    <s v=""/>
    <d v="2024-04-15T00:00:00"/>
  </r>
  <r>
    <x v="1546"/>
    <m/>
    <s v="1399-3046"/>
    <s v="1397-3142"/>
    <s v="Pediatric Transplantation"/>
    <s v="Current publication"/>
    <s v="HOA"/>
    <s v="Proprietary Owned"/>
    <s v="Standard Workflow"/>
    <s v="Blackwell"/>
    <m/>
    <n v="2200"/>
    <s v=""/>
    <s v=""/>
    <s v=""/>
    <s v=""/>
    <m/>
    <s v="CC-BY for all"/>
    <s v="2019, 2020, 2021, 2022, 2023"/>
    <s v="10.1111/(ISSN)1399-3046"/>
    <s v="https://onlinelibrary.wiley.com/journal/13993046"/>
    <s v="Medicine"/>
    <s v="Transplantation"/>
    <m/>
    <d v="2023-01-06T00:00:00"/>
    <s v=""/>
    <d v="2023-01-06T00:00:00"/>
  </r>
  <r>
    <x v="1547"/>
    <m/>
    <s v="2832-3556"/>
    <m/>
    <s v="Proteoglycan Research"/>
    <s v="Current publication"/>
    <s v="OA"/>
    <s v="Proprietary Owned"/>
    <s v="Standard Workflow"/>
    <s v="Wiley"/>
    <m/>
    <s v=""/>
    <n v="2300"/>
    <s v=""/>
    <n v="1840"/>
    <s v=""/>
    <m/>
    <s v="CC-BY only"/>
    <s v="No"/>
    <s v="10.1002/(ISSN)2832-3556"/>
    <s v="https://onlinelibrary.wiley.com/journal/28323556"/>
    <s v="Life Sciences"/>
    <s v="Cell &amp; Molecular Biology"/>
    <d v="2022-07-04T00:00:00"/>
    <d v="2023-06-15T00:00:00"/>
    <d v="2022-11-14T00:00:00"/>
    <d v="2023-06-15T00:00:00"/>
  </r>
  <r>
    <x v="1548"/>
    <m/>
    <s v="1875-9114"/>
    <s v="0277-0008"/>
    <s v="Pharmacotherapy: The Journal Of Human Pharmacology And Drug Therapy"/>
    <s v="Current publication"/>
    <s v="HOA"/>
    <s v="Society Owned"/>
    <s v="Standard Workflow"/>
    <s v="Pharmacotherapy Publications, Inc."/>
    <m/>
    <n v="2700"/>
    <s v=""/>
    <s v=""/>
    <s v=""/>
    <s v=""/>
    <m/>
    <s v="CC-BY by mandate only"/>
    <s v="2019, 2020, 2021, 2022, 2023"/>
    <s v="10.1002/(ISSN)1875-9114"/>
    <s v="https://onlinelibrary.wiley.com/journal/18759114"/>
    <s v="Medicine"/>
    <s v="Pharmacology &amp; Pharmaceutical Medicine"/>
    <m/>
    <d v="2023-01-06T00:00:00"/>
    <s v=""/>
    <d v="2023-01-06T00:00:00"/>
  </r>
  <r>
    <x v="1549"/>
    <m/>
    <s v="1747-9991"/>
    <m/>
    <s v="Philosophy Compass"/>
    <s v="Current publication"/>
    <s v="HOA"/>
    <s v="Proprietary Owned"/>
    <s v="Standard Workflow"/>
    <s v="Blackwell"/>
    <m/>
    <n v="2200"/>
    <s v=""/>
    <s v=""/>
    <s v=""/>
    <s v=""/>
    <m/>
    <s v="CC-BY for all"/>
    <s v="2019, 2020, 2021, 2022, 2023"/>
    <s v="10.1111/(ISSN)1747-9991"/>
    <s v="https://onlinelibrary.wiley.com/journal/17479991"/>
    <s v="Humanities"/>
    <s v="General Philosophy"/>
    <m/>
    <d v="2023-01-06T00:00:00"/>
    <s v=""/>
    <d v="2023-01-06T00:00:00"/>
  </r>
  <r>
    <x v="1550"/>
    <m/>
    <s v="1365-3032"/>
    <s v="0307-6962"/>
    <s v="Physiological Entomology"/>
    <s v="Current publication"/>
    <s v="HOA"/>
    <s v="Society Owned"/>
    <s v="Standard Workflow"/>
    <s v="Royal Entomological Society"/>
    <m/>
    <n v="2700"/>
    <s v=""/>
    <s v=""/>
    <s v=""/>
    <s v=""/>
    <m/>
    <s v="CC-BY for all"/>
    <s v="2019, 2020, 2021, 2022, 2023"/>
    <s v="10.1111/(ISSN)1365-3032"/>
    <s v="https://onlinelibrary.wiley.com/journal/13653032"/>
    <s v="Life Sciences"/>
    <s v="Entomology"/>
    <m/>
    <d v="2023-01-06T00:00:00"/>
    <s v=""/>
    <d v="2023-01-06T00:00:00"/>
  </r>
  <r>
    <x v="1551"/>
    <m/>
    <s v="2153-960X"/>
    <s v="2153-9596"/>
    <s v="Analytic Philosophy"/>
    <s v="Current publication"/>
    <s v="HOA"/>
    <s v="Proprietary Owned"/>
    <s v="Standard Workflow"/>
    <s v="Blackwell"/>
    <m/>
    <n v="2200"/>
    <s v=""/>
    <s v=""/>
    <s v=""/>
    <s v=""/>
    <m/>
    <s v="CC-BY for all"/>
    <s v="2019, 2020, 2021, 2022, 2023"/>
    <s v="10.1111/(ISSN)2153-960X"/>
    <s v="https://onlinelibrary.wiley.com/journal/2153960X"/>
    <s v="Humanities"/>
    <s v="Analytic Philosophy"/>
    <m/>
    <d v="2023-01-06T00:00:00"/>
    <s v=""/>
    <d v="2023-01-06T00:00:00"/>
  </r>
  <r>
    <x v="1552"/>
    <m/>
    <s v="1467-9191"/>
    <s v="0031-806X"/>
    <s v="The Philosophical Forum"/>
    <s v="Current publication"/>
    <s v="HOA"/>
    <s v="Proprietary Owned"/>
    <s v="Standard Workflow"/>
    <s v="Wiley"/>
    <m/>
    <n v="2200"/>
    <s v=""/>
    <s v=""/>
    <s v=""/>
    <s v=""/>
    <m/>
    <s v="CC-BY for all"/>
    <s v="2019, 2020, 2021, 2022, 2023"/>
    <s v="10.1111/(ISSN)1467-9191"/>
    <s v="https://onlinelibrary.wiley.com/journal/14679191"/>
    <s v="Humanities"/>
    <s v="General Philosophy"/>
    <m/>
    <d v="2023-01-06T00:00:00"/>
    <s v=""/>
    <d v="2023-01-06T00:00:00"/>
  </r>
  <r>
    <x v="1553"/>
    <m/>
    <s v="1467-9205"/>
    <s v="0190-0536"/>
    <s v="Philosophical Investigations"/>
    <s v="Current publication"/>
    <s v="HOA"/>
    <s v="Proprietary Owned"/>
    <s v="Standard Workflow"/>
    <s v="Blackwell"/>
    <m/>
    <n v="2200"/>
    <s v=""/>
    <s v=""/>
    <s v=""/>
    <s v=""/>
    <m/>
    <s v="CC-BY for all"/>
    <s v="2019, 2020, 2021, 2022, 2023"/>
    <s v="10.1111/(ISSN)1467-9205"/>
    <s v="https://onlinelibrary.wiley.com/journal/14679205"/>
    <s v="Humanities"/>
    <s v="General Philosophy"/>
    <m/>
    <d v="2023-01-06T00:00:00"/>
    <s v=""/>
    <d v="2023-01-06T00:00:00"/>
  </r>
  <r>
    <x v="1554"/>
    <m/>
    <s v="1758-2237"/>
    <s v="1533-6077"/>
    <s v="Philosophical Issues"/>
    <s v="Current publication"/>
    <s v="HOA"/>
    <s v="Proprietary Owned"/>
    <s v="Standard Workflow"/>
    <s v="Blackwell"/>
    <m/>
    <n v="2200"/>
    <s v=""/>
    <s v=""/>
    <s v=""/>
    <s v=""/>
    <m/>
    <s v="CC-BY for all"/>
    <s v="2019, 2020, 2021, 2022, 2023"/>
    <s v="10.1111/(ISSN)1758-2237"/>
    <s v="https://onlinelibrary.wiley.com/journal/17582237"/>
    <s v="Humanities"/>
    <s v="General Philosophy"/>
    <m/>
    <d v="2023-01-06T00:00:00"/>
    <s v=""/>
    <d v="2023-01-06T00:00:00"/>
  </r>
  <r>
    <x v="1555"/>
    <s v="E582"/>
    <s v="2771-3164"/>
    <m/>
    <s v="Photomat"/>
    <s v="Current publication"/>
    <s v="OA"/>
    <s v="Joint Owned"/>
    <s v="Non-Standard Workflow"/>
    <s v="University of Shanghai for Science and Technology &amp; Wiley-VCH GmbH"/>
    <m/>
    <s v=""/>
    <s v=" "/>
    <s v=""/>
    <s v=""/>
    <s v=""/>
    <s v="APCs are waived until further notice."/>
    <s v="CC-BY"/>
    <s v="No"/>
    <s v="10.1002/(ISSN)2771-3164"/>
    <s v="https://onlinelibrary.wiley.com/journal/27713164"/>
    <s v="Physical Sciences &amp; Engineering"/>
    <s v="Optics &amp; Photonics"/>
    <d v="2022-09-26T00:00:00"/>
    <d v="2024-09-05T00:00:00"/>
    <s v=""/>
    <d v="2024-09-05T00:00:00"/>
  </r>
  <r>
    <x v="1556"/>
    <m/>
    <s v="1525-1446"/>
    <s v="0737-1209"/>
    <s v="Public Health Nursing"/>
    <s v="Current publication"/>
    <s v="HOA"/>
    <s v="Proprietary Owned"/>
    <s v="Standard Workflow"/>
    <s v="Blackwell"/>
    <m/>
    <n v="2200"/>
    <s v=""/>
    <s v=""/>
    <s v=""/>
    <s v=""/>
    <m/>
    <s v="CC-BY for all"/>
    <s v="2019, 2020, 2021, 2022, 2023"/>
    <s v="10.1111/(ISSN)1525-1446"/>
    <s v="https://onlinelibrary.wiley.com/journal/15251446"/>
    <s v="Nursing, Dentistry &amp; Healthcare"/>
    <s v="Public Health Nursing &amp; Health Visiting"/>
    <m/>
    <d v="2023-01-06T00:00:00"/>
    <s v=""/>
    <d v="2023-01-06T00:00:00"/>
  </r>
  <r>
    <x v="1557"/>
    <m/>
    <s v="1477-9730"/>
    <s v="0031-868X"/>
    <s v="The Photogrammetric Record"/>
    <s v="Current publication"/>
    <s v="HOA"/>
    <s v="Joint Owned"/>
    <s v="Standard Workflow"/>
    <s v="Blackwell &amp; Remote Sensing and Photogrammetry Society"/>
    <m/>
    <n v="2200"/>
    <s v=""/>
    <s v=""/>
    <s v=""/>
    <s v=""/>
    <m/>
    <s v="CC-BY by mandate only"/>
    <s v="2019, 2020, 2021, 2022, 2023"/>
    <s v="10.1111/(ISSN)1477-9730"/>
    <s v="https://onlinelibrary.wiley.com/journal/14779730"/>
    <s v="Earth, Space &amp; Environmental Sciences"/>
    <s v="GIS &amp; Remote Sensing"/>
    <m/>
    <d v="2023-05-03T00:00:00"/>
    <s v=""/>
    <d v="2023-05-03T00:00:00"/>
  </r>
  <r>
    <x v="1558"/>
    <m/>
    <s v="1751-1097"/>
    <s v="0031-8655"/>
    <s v="Photochemistry And Photobiology"/>
    <s v="Current publication"/>
    <s v="HOA"/>
    <s v="Society Owned"/>
    <s v="Standard Workflow"/>
    <s v="American Society for Photobiology"/>
    <m/>
    <n v="2700"/>
    <s v=""/>
    <s v=""/>
    <s v=""/>
    <s v=""/>
    <m/>
    <s v="CC-BY for all"/>
    <s v="2019, 2020, 2021, 2022, 2023"/>
    <s v="10.1111/(ISSN)1751-1097"/>
    <s v="https://onlinelibrary.wiley.com/journal/17511097"/>
    <s v="Life Sciences"/>
    <s v="Cell &amp; Molecular Biology"/>
    <m/>
    <d v="2023-01-06T00:00:00"/>
    <s v=""/>
    <d v="2023-01-06T00:00:00"/>
  </r>
  <r>
    <x v="1559"/>
    <m/>
    <s v="1758-2245"/>
    <s v="1520-8583"/>
    <s v="Philosophical Perspectives"/>
    <s v="Current publication"/>
    <s v="HOA"/>
    <s v="Proprietary Owned"/>
    <s v="Standard Workflow"/>
    <s v="Blackwell"/>
    <m/>
    <n v="2200"/>
    <s v=""/>
    <s v=""/>
    <s v=""/>
    <s v=""/>
    <m/>
    <s v="CC-BY for all"/>
    <s v="2019, 2020, 2021, 2022, 2023"/>
    <s v="10.1111/(ISSN)1520-8583"/>
    <s v="https://onlinelibrary.wiley.com/journal/15208583"/>
    <s v="Humanities"/>
    <s v="General Philosophy"/>
    <m/>
    <d v="2023-01-06T00:00:00"/>
    <s v=""/>
    <d v="2023-01-06T00:00:00"/>
  </r>
  <r>
    <x v="1560"/>
    <m/>
    <s v="1600-0781"/>
    <s v="0905-4383"/>
    <s v="Photodermatology, Photoimmunology &amp; Photomedicine"/>
    <s v="Current publication"/>
    <s v="HOA"/>
    <s v="Proprietary Owned"/>
    <s v="Standard Workflow"/>
    <s v="Blackwell"/>
    <m/>
    <n v="2200"/>
    <s v=""/>
    <s v=""/>
    <s v=""/>
    <s v=""/>
    <m/>
    <s v="CC-BY for all"/>
    <s v="2019, 2020, 2021, 2022, 2023"/>
    <s v="10.1111/(ISSN)1600-0781"/>
    <s v="https://onlinelibrary.wiley.com/journal/16000781"/>
    <s v="Medicine"/>
    <s v="Dermatology"/>
    <m/>
    <d v="2023-01-06T00:00:00"/>
    <s v=""/>
    <d v="2023-01-06T00:00:00"/>
  </r>
  <r>
    <x v="1561"/>
    <m/>
    <s v="1933-1592"/>
    <s v="0031-8205"/>
    <s v="Philosophy And Phenomenological Research"/>
    <s v="Current publication"/>
    <s v="HOA"/>
    <s v="Society Owned"/>
    <s v="Standard Workflow"/>
    <s v="Philosophy and Phenomenological Research LLC"/>
    <m/>
    <n v="2700"/>
    <s v=""/>
    <s v=""/>
    <s v=""/>
    <s v=""/>
    <m/>
    <s v="CC-BY for all"/>
    <s v="2019, 2020, 2021, 2022, 2023"/>
    <s v="10.1111/(ISSN)1933-1592"/>
    <s v="https://onlinelibrary.wiley.com/journal/19331592"/>
    <s v="Humanities"/>
    <s v="Phenomenology"/>
    <m/>
    <d v="2023-01-06T00:00:00"/>
    <s v=""/>
    <d v="2023-01-06T00:00:00"/>
  </r>
  <r>
    <x v="1562"/>
    <s v="2405"/>
    <s v="2626-1308"/>
    <s v="2626-1294"/>
    <s v="Photonicsviews"/>
    <s v="Current publication"/>
    <s v="SUBS"/>
    <s v="Proprietary Owned"/>
    <s v="Standard Workflow"/>
    <s v="Wiley-VCH"/>
    <m/>
    <s v=""/>
    <s v=" "/>
    <s v=""/>
    <s v=""/>
    <s v=""/>
    <m/>
    <s v="CTA"/>
    <s v="2020, 2021, 2022, 2023"/>
    <s v="10.1002/(ISSN)2626-1308"/>
    <s v="https://onlinelibrary.wiley.com/journal/26261308"/>
    <s v="Physical Sciences &amp; Engineering"/>
    <s v="Photonics &amp; Lasers"/>
    <d v="2019-08-19T00:00:00"/>
    <d v="2024-03-14T00:00:00"/>
    <s v=""/>
    <d v="2024-03-14T00:00:00"/>
  </r>
  <r>
    <x v="1563"/>
    <m/>
    <s v="2051-817X"/>
    <m/>
    <s v="Physiological Reports"/>
    <s v="Current publication"/>
    <s v="OA"/>
    <s v="Society Owned"/>
    <s v="Standard Workflow"/>
    <s v="American Physiological Society and The Physiological Society"/>
    <m/>
    <s v=""/>
    <n v="1560"/>
    <n v="1560"/>
    <n v="1248"/>
    <n v="1248"/>
    <s v="APCs will be waived for Editorial, Short Commentary and Invited Review. Special pricing for Case Report and Short Review"/>
    <s v="CC-BY only"/>
    <s v="No"/>
    <s v="10.1002/(ISSN)2051-817X"/>
    <s v="https://physoc.onlinelibrary.wiley.com/journal/2051817X"/>
    <s v="Life Sciences"/>
    <s v="Anatomy &amp; Physiology"/>
    <m/>
    <d v="2025-02-11T00:00:00"/>
    <d v="2024-11-13T00:00:00"/>
    <d v="2025-02-11T00:00:00"/>
  </r>
  <r>
    <x v="1564"/>
    <m/>
    <s v="1097-0126"/>
    <s v="0959-8103"/>
    <s v="Polymer International"/>
    <s v="Current publication"/>
    <s v="HOA"/>
    <s v="Society Owned"/>
    <s v="Standard Workflow"/>
    <s v="Society of Chemical Industry"/>
    <m/>
    <n v="2700"/>
    <s v=""/>
    <s v=""/>
    <s v=""/>
    <s v=""/>
    <m/>
    <s v="CC-BY for all"/>
    <s v="2019, 2020, 2021, 2022, 2023"/>
    <s v="10.1002/(ISSN)1097-0126"/>
    <s v="https://onlinelibrary.wiley.com/journal/10970126"/>
    <s v="Physical Sciences &amp; Engineering"/>
    <s v="Polymer Science &amp; Technology General"/>
    <m/>
    <d v="2023-01-06T00:00:00"/>
    <s v=""/>
    <d v="2023-01-06T00:00:00"/>
  </r>
  <r>
    <x v="1565"/>
    <m/>
    <s v="1365-3024"/>
    <s v="0141-9838"/>
    <s v="Parasite Immunology"/>
    <s v="Current publication"/>
    <s v="HOA"/>
    <s v="Proprietary Owned"/>
    <s v="Standard Workflow"/>
    <s v="Blackwell"/>
    <m/>
    <n v="2200"/>
    <s v=""/>
    <s v=""/>
    <s v=""/>
    <s v=""/>
    <m/>
    <s v="CC-BY for all"/>
    <s v="2019, 2020, 2021, 2022, 2023"/>
    <s v="10.1111/(ISSN)1365-3024"/>
    <s v="https://onlinelibrary.wiley.com/journal/13653024"/>
    <s v="Medicine"/>
    <s v="Immunology"/>
    <m/>
    <d v="2023-01-06T00:00:00"/>
    <s v=""/>
    <d v="2023-01-06T00:00:00"/>
  </r>
  <r>
    <x v="1566"/>
    <m/>
    <s v="1440-1827"/>
    <s v="1320-5463"/>
    <s v="Pathology International"/>
    <s v="Current publication"/>
    <s v="HOA"/>
    <s v="Joint Owned"/>
    <s v="Standard Workflow"/>
    <s v="Wiley &amp; Japanese Society of Pathology"/>
    <m/>
    <n v="2200"/>
    <s v=""/>
    <s v=""/>
    <s v=""/>
    <s v=""/>
    <m/>
    <s v="CC-BY for all"/>
    <s v="2019, 2020, 2021, 2022, 2023"/>
    <s v="10.1111/(ISSN)1440-1827"/>
    <s v="https://onlinelibrary.wiley.com/journal/14401827"/>
    <s v="Medicine"/>
    <s v="Pathology"/>
    <m/>
    <d v="2023-01-06T00:00:00"/>
    <s v=""/>
    <d v="2023-01-06T00:00:00"/>
  </r>
  <r>
    <x v="1567"/>
    <m/>
    <s v="1099-159X"/>
    <s v="1062-7995"/>
    <s v="Progress In Photovoltaics: Research And Applications"/>
    <s v="Current publication"/>
    <s v="HOA"/>
    <s v="Proprietary Owned"/>
    <s v="Standard Workflow"/>
    <s v="Wiley"/>
    <m/>
    <n v="3150"/>
    <s v=""/>
    <s v=""/>
    <s v=""/>
    <s v=""/>
    <m/>
    <s v="CC-BY for all"/>
    <s v="2019, 2020, 2021, 2022, 2023"/>
    <s v="10.1002/(ISSN)1099-159X"/>
    <s v="https://onlinelibrary.wiley.com/journal/1099159X"/>
    <s v="Physical Sciences &amp; Engineering"/>
    <s v="Solar Energy &amp; Photovoltaics"/>
    <m/>
    <d v="2023-01-06T00:00:00"/>
    <s v=""/>
    <d v="2023-01-06T00:00:00"/>
  </r>
  <r>
    <x v="1568"/>
    <m/>
    <s v="1520-6807"/>
    <s v="0033-3085"/>
    <s v="Psychology In The Schools"/>
    <s v="Current publication"/>
    <s v="HOA"/>
    <s v="Proprietary Owned"/>
    <s v="Standard Workflow"/>
    <s v="Wiley"/>
    <m/>
    <n v="2200"/>
    <s v=""/>
    <s v=""/>
    <s v=""/>
    <s v=""/>
    <m/>
    <s v="CC-BY for all"/>
    <s v="2019, 2020, 2021, 2022, 2023"/>
    <s v="10.1002/(ISSN)1520-6807"/>
    <s v="https://onlinelibrary.wiley.com/journal/15206807"/>
    <s v="Psychology"/>
    <s v="Educational &amp; School Psychology"/>
    <m/>
    <d v="2023-01-06T00:00:00"/>
    <s v=""/>
    <d v="2023-01-06T00:00:00"/>
  </r>
  <r>
    <x v="1569"/>
    <s v="2007"/>
    <s v="1521-3943"/>
    <s v="0031-9252"/>
    <s v="Physik In Unserer Zeit"/>
    <s v="Current publication"/>
    <s v="HOA"/>
    <s v="Proprietary Owned"/>
    <s v="Standard Workflow"/>
    <s v="Wiley-VCH"/>
    <m/>
    <n v="2200"/>
    <s v=""/>
    <s v=""/>
    <s v=""/>
    <s v=""/>
    <m/>
    <s v="CC-BY for all"/>
    <s v="2019, 2020, 2021, 2022, 2023"/>
    <s v="10.1002/(ISSN)1521-3943"/>
    <s v="https://onlinelibrary.wiley.com/journal/15213943"/>
    <s v="Physical Sciences &amp; Engineering"/>
    <s v="General &amp; Introductory Physics"/>
    <m/>
    <d v="2024-03-14T00:00:00"/>
    <s v=""/>
    <d v="2024-03-14T00:00:00"/>
  </r>
  <r>
    <x v="1570"/>
    <m/>
    <s v="1555-2934"/>
    <s v="1081-6976"/>
    <s v="Polar: Political And Legal Anthropology Review"/>
    <s v="Current publication"/>
    <s v="HOA"/>
    <s v="Society Owned"/>
    <s v="Standard Workflow"/>
    <s v="American Anthropological Association"/>
    <m/>
    <n v="2700"/>
    <s v=""/>
    <s v=""/>
    <s v=""/>
    <s v=""/>
    <m/>
    <s v="CC-BY for all"/>
    <s v="2019, 2020, 2021, 2022, 2023"/>
    <s v="10.1111/(ISSN)1555-2934"/>
    <s v="https://anthrosource.onlinelibrary.wiley.com/journal/15552934"/>
    <s v="Social &amp; Behavioral Sciences"/>
    <s v="Economic &amp; Political Anthropology"/>
    <m/>
    <d v="2023-01-06T00:00:00"/>
    <s v=""/>
    <d v="2023-01-06T00:00:00"/>
  </r>
  <r>
    <x v="1571"/>
    <m/>
    <s v="1438-8677"/>
    <s v="1435-8603"/>
    <s v="Plant Biology"/>
    <s v="Current publication"/>
    <s v="HOA"/>
    <s v="Society Owned"/>
    <s v="Standard Workflow"/>
    <s v="German Botanical Society"/>
    <m/>
    <n v="2700"/>
    <s v=""/>
    <s v=""/>
    <s v=""/>
    <s v=""/>
    <m/>
    <s v="CC-BY for all"/>
    <s v="2019, 2020, 2021, 2022, 2023"/>
    <s v="10.1111/(ISSN)1438-8677"/>
    <s v="https://onlinelibrary.wiley.com/journal/14388677"/>
    <s v="Life Sciences"/>
    <s v="Plant Science"/>
    <m/>
    <d v="2023-01-06T00:00:00"/>
    <s v=""/>
    <d v="2023-01-06T00:00:00"/>
  </r>
  <r>
    <x v="1572"/>
    <m/>
    <s v="2475-4455"/>
    <m/>
    <s v="Plant Direct"/>
    <s v="Current publication"/>
    <s v="OA"/>
    <s v="Joint Owned"/>
    <s v="Standard Workflow"/>
    <s v="Wiley &amp; American Society of Plant Biologists and Society for Experimental Biology"/>
    <m/>
    <s v=""/>
    <n v="2550"/>
    <n v="2040"/>
    <n v="2040"/>
    <n v="1632"/>
    <s v="See APC page for additional discount information."/>
    <s v="CC-BY only"/>
    <s v="No"/>
    <s v="10.1002/(ISSN)2475-4455"/>
    <s v="https://onlinelibrary.wiley.com/journal/24754455"/>
    <s v="Life Sciences"/>
    <s v="Plant Science"/>
    <m/>
    <d v="2025-02-11T00:00:00"/>
    <d v="2024-11-13T00:00:00"/>
    <d v="2025-02-11T00:00:00"/>
  </r>
  <r>
    <x v="1573"/>
    <m/>
    <s v="1460-244X"/>
    <s v="0024-6115"/>
    <s v="Proceedings Of The London Mathematical Society"/>
    <s v="Current publication"/>
    <s v="HOA"/>
    <s v="Society Owned"/>
    <s v="Standard Workflow"/>
    <s v="London Mathematical Society"/>
    <m/>
    <n v="3150"/>
    <s v=""/>
    <s v=""/>
    <s v=""/>
    <s v=""/>
    <m/>
    <s v="CC-BY for all"/>
    <s v="2019, 2020, 2021, 2022, 2023"/>
    <s v="10.1112/(ISSN)1460-244X"/>
    <s v="https://londmathsoc.onlinelibrary.wiley.com/journal/1460244X"/>
    <s v="Mathematics &amp; Statistics"/>
    <s v="General &amp; Introductory Mathematics"/>
    <m/>
    <d v="2023-01-06T00:00:00"/>
    <s v=""/>
    <d v="2023-01-06T00:00:00"/>
  </r>
  <r>
    <x v="1574"/>
    <m/>
    <s v="1940-3496"/>
    <s v=""/>
    <s v="Journal Of Plant Registrations"/>
    <s v="Current publication"/>
    <s v="HOA"/>
    <s v="Society Owned"/>
    <s v="Standard Workflow"/>
    <s v="Crop Science Society of America"/>
    <m/>
    <n v="2700"/>
    <s v=""/>
    <s v=""/>
    <s v=""/>
    <s v=""/>
    <m/>
    <s v="CC-BY for all"/>
    <s v="2020, 2021, 2022, 2023"/>
    <s v="10.1002/(ISSN)1940-3496"/>
    <s v="https://onlinelibrary.wiley.com/journal/19403496"/>
    <s v="Life Sciences"/>
    <s v="Plant Genetics"/>
    <d v="2019-08-19T00:00:00"/>
    <d v="2023-05-03T00:00:00"/>
    <s v=""/>
    <d v="2023-05-03T00:00:00"/>
  </r>
  <r>
    <x v="1575"/>
    <m/>
    <s v="2690-3857"/>
    <m/>
    <s v="Spe Polymers"/>
    <s v="Current publication"/>
    <s v="OA"/>
    <s v="Society Owned"/>
    <s v="Standard Workflow"/>
    <s v="Society of Plastics Engineers"/>
    <m/>
    <s v=""/>
    <n v="2080"/>
    <n v="2080"/>
    <n v="1664"/>
    <n v="1664"/>
    <m/>
    <s v="CC-BY only"/>
    <s v="No"/>
    <s v="10.1002/(ISSN)2690-3857"/>
    <s v="https://onlinelibrary.wiley.com/journal/26903857"/>
    <s v="Physical Sciences &amp; Engineering"/>
    <s v="Polymer Science &amp; Technology General"/>
    <d v="2020-02-24T00:00:00"/>
    <d v="2025-02-11T00:00:00"/>
    <d v="2024-11-13T00:00:00"/>
    <d v="2025-02-11T00:00:00"/>
  </r>
  <r>
    <x v="1576"/>
    <m/>
    <s v="2090-1844"/>
    <s v="2090-1836"/>
    <s v="Pulmonary Medicine"/>
    <s v="Current publication"/>
    <s v="OA"/>
    <s v="Proprietary Owned"/>
    <s v="Standard Workflow"/>
    <s v="Hindawi"/>
    <m/>
    <s v=""/>
    <n v="870"/>
    <s v=""/>
    <n v="696"/>
    <s v=""/>
    <m/>
    <s v="CC-BY for all"/>
    <s v="No"/>
    <s v="10.1155/8140"/>
    <s v="https://onlinelibrary.wiley.com/journal/8140"/>
    <s v="Health Sciences"/>
    <s v="Respiratory Medicine"/>
    <d v="2023-01-05T00:00:00"/>
    <d v="2024-04-15T00:00:00"/>
    <d v="2024-10-15T00:00:00"/>
    <d v="2024-04-15T00:00:00"/>
  </r>
  <r>
    <x v="1577"/>
    <m/>
    <s v="2997-9684"/>
    <m/>
    <s v="Pregnancy"/>
    <s v="Accepting Submissions"/>
    <s v="OA"/>
    <s v="Society Owned"/>
    <s v="Standard Workflow"/>
    <s v="Society for Maternal-Fetal Medicine"/>
    <m/>
    <s v=""/>
    <n v="2400"/>
    <s v=""/>
    <n v="1920"/>
    <m/>
    <m/>
    <s v="CC-BY"/>
    <s v="No"/>
    <s v="10.1002/(ISSN)2997-9684"/>
    <s v="https://onlinelibrary.wiley.com/journal/29979684"/>
    <s v="Health Sciences"/>
    <s v="Obstetrics"/>
    <d v="2024-11-05T00:00:00"/>
    <d v="2025-02-07T00:00:00"/>
    <d v="2024-10-02T00:00:00"/>
    <d v="2025-02-07T00:00:00"/>
  </r>
  <r>
    <x v="1578"/>
    <m/>
    <s v="1932-863X"/>
    <s v="1932-8621"/>
    <s v="Personality And Mental Health"/>
    <s v="Current publication"/>
    <s v="HOA"/>
    <s v="Society Owned"/>
    <s v="Standard Workflow"/>
    <s v="Nottingham Healthcare NHS Foundation Trust"/>
    <m/>
    <n v="2700"/>
    <s v=""/>
    <s v=""/>
    <s v=""/>
    <s v=""/>
    <m/>
    <s v="CC-BY for all"/>
    <s v="2019, 2020, 2021, 2022, 2023"/>
    <s v="10.1002/(ISSN)1932-863X"/>
    <s v="https://onlinelibrary.wiley.com/journal/1932863X"/>
    <s v="Psychology"/>
    <s v="Clinical Psychology"/>
    <m/>
    <d v="2023-01-06T00:00:00"/>
    <s v=""/>
    <d v="2023-01-06T00:00:00"/>
  </r>
  <r>
    <x v="1579"/>
    <s v="2120"/>
    <s v="1615-9861"/>
    <s v="1615-9853"/>
    <s v="Proteomics"/>
    <s v="Current publication"/>
    <s v="HOA"/>
    <s v="Proprietary Owned"/>
    <s v="Standard Workflow"/>
    <s v="Wiley-VCH"/>
    <m/>
    <n v="3150"/>
    <s v=""/>
    <s v=""/>
    <s v=""/>
    <s v=""/>
    <m/>
    <s v="CC-BY for all"/>
    <s v="2019, 2020, 2021, 2022, 2023"/>
    <s v="10.1002/(ISSN)1615-9861"/>
    <s v="https://onlinelibrary.wiley.com/journal/16159861"/>
    <s v="Life Sciences"/>
    <s v="Cell &amp; Molecular Biology"/>
    <m/>
    <d v="2024-03-14T00:00:00"/>
    <s v=""/>
    <d v="2024-03-14T00:00:00"/>
  </r>
  <r>
    <x v="1580"/>
    <m/>
    <s v="1934-1563"/>
    <s v="1934-1482"/>
    <s v="Pm&amp;R"/>
    <s v="Current publication"/>
    <s v="HOA"/>
    <s v="Society Owned"/>
    <s v="Standard Workflow"/>
    <s v="American Academy of Physical Medicine and Rehabilitation"/>
    <m/>
    <n v="2700"/>
    <s v=""/>
    <s v=""/>
    <s v=""/>
    <s v=""/>
    <m/>
    <s v="CC-BY for all"/>
    <s v="2019, 2020, 2021, 2022, 2023"/>
    <s v="10.1002/(ISSN)1934-1563"/>
    <s v="https://onlinelibrary.wiley.com/journal/19341563"/>
    <s v="Medicine"/>
    <s v="Physical Rehabilitation"/>
    <m/>
    <d v="2023-05-03T00:00:00"/>
    <s v=""/>
    <d v="2023-05-03T00:00:00"/>
  </r>
  <r>
    <x v="1581"/>
    <m/>
    <s v="2637-3807"/>
    <m/>
    <s v="Paediatric And Neonatal Pain"/>
    <s v="Current publication"/>
    <s v="OA"/>
    <s v="Proprietary Owned"/>
    <s v="Standard Workflow"/>
    <s v="Wiley"/>
    <m/>
    <s v=""/>
    <n v="2590"/>
    <n v="2590"/>
    <n v="2072"/>
    <n v="2072"/>
    <s v="APC waived for Letter to the Editor and Corrigendum. Registered Reports have a 50% discount."/>
    <s v="CC-BY for all"/>
    <s v="No"/>
    <s v="10.1111/(ISSN)1472-4642"/>
    <s v="https://onlinelibrary.wiley.com/journal/26373807"/>
    <s v="Medicine"/>
    <s v="Pediatrics"/>
    <m/>
    <d v="2025-02-11T00:00:00"/>
    <d v="2022-09-21T00:00:00"/>
    <d v="2025-02-11T00:00:00"/>
  </r>
  <r>
    <x v="1582"/>
    <m/>
    <s v="1931-227X"/>
    <s v="1367-7543"/>
    <s v="Progress In Neurology And Psychiatry"/>
    <s v="Current publication"/>
    <s v="OA"/>
    <s v="Proprietary Owned"/>
    <s v="Standard Workflow"/>
    <s v="Wiley"/>
    <m/>
    <m/>
    <n v="3070"/>
    <m/>
    <n v="2456"/>
    <m/>
    <s v="Relaunch as an online-only Gold Open Access from Partner Solutions/Corporate Sales"/>
    <s v="CC-BY only"/>
    <s v="No"/>
    <s v="10.1002/(ISSN)1931-227X"/>
    <s v="https://onlinelibrary.wiley.com/journal/1931227X"/>
    <s v="Medicine"/>
    <s v="Neurology"/>
    <d v="2025-02-06T00:00:00"/>
    <d v="2025-02-10T00:00:00"/>
    <d v="2025-01-21T00:00:00"/>
    <d v="2025-02-10T00:00:00"/>
  </r>
  <r>
    <x v="1583"/>
    <m/>
    <s v="1099-1395"/>
    <s v="0894-3230"/>
    <s v="Journal Of Physical Organic Chemistry"/>
    <s v="Current publication"/>
    <s v="HOA"/>
    <s v="Proprietary Owned"/>
    <s v="Standard Workflow"/>
    <s v="Wiley"/>
    <m/>
    <n v="2200"/>
    <s v=""/>
    <s v=""/>
    <s v=""/>
    <s v=""/>
    <m/>
    <s v="CC-BY for all"/>
    <s v="2019, 2020, 2021, 2022, 2023"/>
    <s v="10.1002/(ISSN)1099-1395"/>
    <s v="https://onlinelibrary.wiley.com/journal/10991395"/>
    <s v="Chemistry"/>
    <s v="Physical Organic Chemistry"/>
    <m/>
    <d v="2023-01-06T00:00:00"/>
    <s v=""/>
    <d v="2023-01-06T00:00:00"/>
  </r>
  <r>
    <x v="1584"/>
    <m/>
    <s v="2770-5846"/>
    <m/>
    <s v="Portal Hypertension &amp; Cirrhosis"/>
    <s v="Current publication"/>
    <s v="OA"/>
    <s v="Society Owned"/>
    <s v="Non-Standard Workflow"/>
    <s v="Chinese Medical Association"/>
    <m/>
    <s v=""/>
    <s v=" "/>
    <s v=""/>
    <s v=""/>
    <s v=""/>
    <s v="APCs are waived until further notice."/>
    <s v="CC-BY"/>
    <s v="No"/>
    <s v="10.1002/(ISSN)2770-5846"/>
    <s v="https://onlinelibrary.wiley.com/journal/27705846"/>
    <s v="Health Sciences"/>
    <s v="Gastroenterology &amp; Hepatology"/>
    <d v="2022-01-04T00:00:00"/>
    <d v="2023-05-03T00:00:00"/>
    <s v=""/>
    <d v="2023-05-03T00:00:00"/>
  </r>
  <r>
    <x v="1585"/>
    <m/>
    <s v="1944-2866"/>
    <m/>
    <s v="Policy &amp; Internet"/>
    <s v="Current publication"/>
    <s v="HOA"/>
    <s v="Society Owned"/>
    <s v="Standard Workflow"/>
    <s v="Policy Studies Organization (PSO)"/>
    <m/>
    <n v="2700"/>
    <s v=""/>
    <s v=""/>
    <s v=""/>
    <s v=""/>
    <m/>
    <s v="CC-BY for all"/>
    <s v="2019, 2020, 2021, 2022, 2023"/>
    <s v="10.1002/(ISSN)1944-2866"/>
    <s v="https://onlinelibrary.wiley.com/journal/19442866"/>
    <s v="Social &amp; Behavioral Sciences"/>
    <s v="Public Policy &amp; Administration"/>
    <m/>
    <d v="2023-01-06T00:00:00"/>
    <s v=""/>
    <d v="2023-01-06T00:00:00"/>
  </r>
  <r>
    <x v="1586"/>
    <m/>
    <s v="2642-4169"/>
    <s v="2642-4150"/>
    <s v="Journal Of Polymer Science"/>
    <s v="Current publication"/>
    <s v="HOA"/>
    <s v="Proprietary Owned"/>
    <s v="Standard Workflow"/>
    <s v="Wiley"/>
    <m/>
    <n v="2200"/>
    <s v=""/>
    <s v=""/>
    <s v=""/>
    <s v=""/>
    <m/>
    <s v="CC-BY for all"/>
    <s v="2020, 2021, 2022, 2023"/>
    <s v="10.1002/(ISSN)2642-4169"/>
    <s v="https://onlinelibrary.wiley.com/journal/26424169"/>
    <s v="Physical Sciences &amp; Engineering"/>
    <s v="Polymer Synthesis"/>
    <m/>
    <d v="2023-01-06T00:00:00"/>
    <s v=""/>
    <d v="2023-01-06T00:00:00"/>
  </r>
  <r>
    <x v="1587"/>
    <m/>
    <s v="1747-1346"/>
    <s v="1555-5623"/>
    <s v="Politics &amp; Policy"/>
    <s v="Current publication"/>
    <s v="HOA"/>
    <s v="Society Owned"/>
    <s v="Standard Workflow"/>
    <s v="Policy Studies Organization"/>
    <m/>
    <n v="2700"/>
    <s v=""/>
    <s v=""/>
    <s v=""/>
    <s v=""/>
    <m/>
    <s v="CC-BY for all"/>
    <s v="2019, 2020, 2021, 2022, 2023"/>
    <s v="10.1111/(ISSN)1747-1346"/>
    <s v="https://onlinelibrary.wiley.com/journal/17471346"/>
    <s v="Social &amp; Behavioral Sciences"/>
    <s v="Public Policy &amp; Administration"/>
    <m/>
    <d v="2023-01-06T00:00:00"/>
    <s v=""/>
    <d v="2023-01-06T00:00:00"/>
  </r>
  <r>
    <x v="1588"/>
    <m/>
    <s v="1099-1611"/>
    <s v="1057-9249"/>
    <s v="Psycho-Oncology"/>
    <s v="Current publication"/>
    <s v="HOA"/>
    <s v="Proprietary Owned"/>
    <s v="Standard Workflow"/>
    <s v="Wiley"/>
    <m/>
    <n v="2200"/>
    <s v=""/>
    <s v=""/>
    <s v=""/>
    <s v=""/>
    <m/>
    <s v="CC-BY for all"/>
    <s v="2019, 2020, 2021, 2022, 2023"/>
    <s v="10.1002/(ISSN)1099-1611"/>
    <s v="https://onlinelibrary.wiley.com/journal/10991611"/>
    <s v="Medicine"/>
    <s v="Psycho-Oncology"/>
    <m/>
    <d v="2023-01-06T00:00:00"/>
    <s v=""/>
    <d v="2023-01-06T00:00:00"/>
  </r>
  <r>
    <x v="1589"/>
    <m/>
    <s v="1944-2858"/>
    <m/>
    <s v="Poverty &amp; Public Policy"/>
    <s v="Current publication"/>
    <s v="HOA"/>
    <s v="Society Owned"/>
    <s v="Standard Workflow"/>
    <s v="Policy Studies Organization"/>
    <m/>
    <n v="2700"/>
    <s v=""/>
    <s v=""/>
    <s v=""/>
    <s v=""/>
    <m/>
    <s v="CC-BY for all"/>
    <s v="2019, 2020, 2021, 2022, 2023"/>
    <s v="10.1002/(ISSN)1944-2858"/>
    <s v="https://onlinelibrary.wiley.com/journal/19442858"/>
    <s v="Social &amp; Behavioral Sciences"/>
    <s v="Public Policy &amp; Administration"/>
    <m/>
    <d v="2023-01-06T00:00:00"/>
    <s v=""/>
    <d v="2023-01-06T00:00:00"/>
  </r>
  <r>
    <x v="1590"/>
    <m/>
    <s v="1438-390X"/>
    <s v="1438-3896"/>
    <s v="Population Ecology"/>
    <s v="Current publication"/>
    <s v="HOA"/>
    <s v="Society Owned"/>
    <s v="Standard Workflow"/>
    <s v="The Society of Polulation Ecology"/>
    <m/>
    <n v="2700"/>
    <s v=""/>
    <s v=""/>
    <s v=""/>
    <s v=""/>
    <m/>
    <s v="CC-BY for all"/>
    <s v="2019, 2020, 2021, 2022, 2023"/>
    <s v="10.1002/(ISSN)1438-390X"/>
    <s v="https://onlinelibrary.wiley.com/journal/1438390X"/>
    <s v="Life Sciences"/>
    <s v="Ecology &amp; Organismal Biology"/>
    <m/>
    <d v="2023-05-03T00:00:00"/>
    <s v=""/>
    <d v="2023-05-03T00:00:00"/>
  </r>
  <r>
    <x v="1591"/>
    <m/>
    <s v="1467-9221"/>
    <s v="0162-895X"/>
    <s v="Political Psychology"/>
    <s v="Current publication"/>
    <s v="HOA"/>
    <s v="Society Owned"/>
    <s v="Standard Workflow"/>
    <s v="International Society of Political Psychology"/>
    <m/>
    <n v="2700"/>
    <s v=""/>
    <s v=""/>
    <s v=""/>
    <s v=""/>
    <m/>
    <s v="CC-BY for all"/>
    <s v="2019, 2020, 2021, 2022, 2023"/>
    <s v="10.1111/(ISSN)1467-9221"/>
    <s v="https://onlinelibrary.wiley.com/journal/14679221"/>
    <s v="Psychology"/>
    <s v="General Psychology"/>
    <m/>
    <d v="2023-05-03T00:00:00"/>
    <s v=""/>
    <d v="2023-05-03T00:00:00"/>
  </r>
  <r>
    <x v="1592"/>
    <m/>
    <s v="1467-923X"/>
    <s v="0032-3179"/>
    <s v="The Political Quarterly"/>
    <s v="Current publication"/>
    <s v="HOA"/>
    <s v="Society Owned"/>
    <s v="Standard Workflow"/>
    <s v="Political Quarterly Publishing Co"/>
    <m/>
    <n v="2700"/>
    <s v=""/>
    <s v=""/>
    <s v=""/>
    <s v=""/>
    <m/>
    <s v="CC-BY for all"/>
    <s v="2019, 2020, 2021, 2022, 2023"/>
    <s v="10.1111/(ISSN)1467-923X"/>
    <s v="https://onlinelibrary.wiley.com/journal/1467923X"/>
    <s v="Social &amp; Behavioral Sciences"/>
    <s v="General &amp; Introductory Political Science"/>
    <m/>
    <d v="2023-05-03T00:00:00"/>
    <s v=""/>
    <d v="2023-05-03T00:00:00"/>
  </r>
  <r>
    <x v="1593"/>
    <m/>
    <s v="1365-3059"/>
    <s v="0032-0862"/>
    <s v="Plant Pathology"/>
    <s v="Current publication"/>
    <s v="HOA"/>
    <s v="Society Owned"/>
    <s v="Standard Workflow"/>
    <s v="British Society for Plant Pathology"/>
    <m/>
    <n v="3150"/>
    <s v=""/>
    <s v=""/>
    <s v=""/>
    <s v=""/>
    <m/>
    <s v="CC-BY for all"/>
    <s v="2019, 2020, 2021, 2022, 2023"/>
    <s v="10.1111/(ISSN)1365-3059"/>
    <s v="https://onlinelibrary.wiley.com/journal/13653059"/>
    <s v="Life Sciences"/>
    <s v="Plant Science"/>
    <m/>
    <d v="2023-01-06T00:00:00"/>
    <s v=""/>
    <d v="2023-01-06T00:00:00"/>
  </r>
  <r>
    <x v="1594"/>
    <s v="2410"/>
    <s v="1612-8869"/>
    <s v="1612-8850"/>
    <s v="Plasma Processes And Polymers"/>
    <s v="Current publication"/>
    <s v="HOA"/>
    <s v="Proprietary Owned"/>
    <s v="Standard Workflow"/>
    <s v="Wiley-VCH"/>
    <m/>
    <n v="2200"/>
    <s v=""/>
    <s v=""/>
    <s v=""/>
    <s v=""/>
    <m/>
    <s v="CC-BY for all"/>
    <s v="2019, 2020, 2021, 2022, 2023"/>
    <s v="10.1002/(ISSN)1612-8869"/>
    <s v="https://onlinelibrary.wiley.com/journal/16128869"/>
    <s v="Physical Sciences &amp; Engineering"/>
    <s v="Polymer Science &amp; Technology General"/>
    <m/>
    <d v="2024-03-14T00:00:00"/>
    <s v=""/>
    <d v="2024-03-14T00:00:00"/>
  </r>
  <r>
    <x v="1595"/>
    <m/>
    <s v="1687-4765"/>
    <s v="1687-4757"/>
    <s v="Ppar Research"/>
    <s v="Current publication"/>
    <s v="OA"/>
    <s v="Proprietary Owned"/>
    <s v="Standard Workflow"/>
    <s v="Hindawi"/>
    <m/>
    <s v=""/>
    <n v="1410"/>
    <s v=""/>
    <n v="1128"/>
    <s v=""/>
    <m/>
    <s v="CC-BY for all"/>
    <s v="No"/>
    <s v="10.1155/1751"/>
    <s v="https://onlinelibrary.wiley.com/journal/1751"/>
    <s v="Health Sciences"/>
    <s v="Cellular &amp; Molecular Medicine"/>
    <d v="2023-01-05T00:00:00"/>
    <d v="2024-04-15T00:00:00"/>
    <d v="2024-10-15T00:00:00"/>
    <d v="2024-04-15T00:00:00"/>
  </r>
  <r>
    <x v="1596"/>
    <m/>
    <s v="1744-6163"/>
    <s v="0031-5990"/>
    <s v="Perspectives In Psychiatric Care"/>
    <s v="Current publication"/>
    <s v="OA"/>
    <s v="Proprietary Owned"/>
    <s v="Standard Workflow"/>
    <s v="Blackwell/Hindawi"/>
    <s v="EEO flipped on 16/08/2022; Full OA from 01/01/2023 via Hindawi"/>
    <s v=""/>
    <n v="2340"/>
    <s v=""/>
    <n v="1872"/>
    <s v=""/>
    <m/>
    <s v="CC-BY for all"/>
    <s v="2019, 2020, 2021, 2022"/>
    <s v="10.1111/(ISSN)1744-6163"/>
    <s v="https://onlinelibrary.wiley.com/journal/ppc"/>
    <s v="Nursing, Dentistry &amp; Healthcare"/>
    <s v="Nursing General"/>
    <d v="2023-01-05T00:00:00"/>
    <d v="2023-01-19T00:00:00"/>
    <d v="2024-10-15T00:00:00"/>
    <d v="2024-03-04T00:00:00"/>
  </r>
  <r>
    <x v="1597"/>
    <m/>
    <s v="1365-3016"/>
    <s v="0269-5022"/>
    <s v="Paediatric And Perinatal Epidemiology"/>
    <s v="Current publication"/>
    <s v="HOA"/>
    <s v="Proprietary Owned"/>
    <s v="Standard Workflow"/>
    <s v="Blackwell"/>
    <m/>
    <n v="2200"/>
    <s v=""/>
    <s v=""/>
    <s v=""/>
    <s v=""/>
    <m/>
    <s v="CC-BY for all"/>
    <s v="2019, 2020, 2021, 2022, 2023"/>
    <s v="10.1111/(ISSN)1365-3016"/>
    <s v="https://onlinelibrary.wiley.com/journal/13653016"/>
    <s v="Nursing, Dentistry &amp; Healthcare"/>
    <s v="Consumer Health General"/>
    <m/>
    <d v="2023-01-06T00:00:00"/>
    <s v=""/>
    <d v="2023-01-06T00:00:00"/>
  </r>
  <r>
    <x v="1598"/>
    <m/>
    <s v="2578-2703"/>
    <s v=""/>
    <s v="The Plant Phenome Journal"/>
    <s v="Current publication"/>
    <s v="OA"/>
    <s v="Society Owned"/>
    <s v="Standard Workflow"/>
    <s v="American Society of Agronomy, Crop Science Society of America"/>
    <m/>
    <s v=""/>
    <n v="2710"/>
    <n v="2710"/>
    <n v="2168"/>
    <n v="2168"/>
    <s v="APC waived for Editorial, Corrigendum, and Erratum"/>
    <s v="CC-BY exceptions"/>
    <s v="No"/>
    <s v="10.1002/(ISSN)2578-2703"/>
    <s v="https://onlinelibrary.wiley.com/journal/25782703"/>
    <s v="Life Sciences"/>
    <s v="Plant Science"/>
    <d v="2019-08-19T00:00:00"/>
    <d v="2025-02-11T00:00:00"/>
    <d v="2025-01-02T00:00:00"/>
    <d v="2025-02-11T00:00:00"/>
  </r>
  <r>
    <x v="1599"/>
    <m/>
    <s v="1399-3054"/>
    <s v="0031-9317"/>
    <s v="Physiologia Plantarum"/>
    <s v="Current publication"/>
    <s v="HOA"/>
    <s v="Society Owned"/>
    <s v="Standard Workflow"/>
    <s v="Scandinavian Society for Plant Physiology"/>
    <m/>
    <n v="2700"/>
    <s v=""/>
    <s v=""/>
    <s v=""/>
    <s v=""/>
    <m/>
    <s v="CC-BY for all"/>
    <s v="2019, 2020, 2021, 2022, 2023"/>
    <s v="10.1111/(ISSN)1399-3054"/>
    <s v="https://onlinelibrary.wiley.com/journal/13993054"/>
    <s v="Life Sciences"/>
    <s v="Plant Science"/>
    <m/>
    <d v="2023-01-06T00:00:00"/>
    <s v=""/>
    <d v="2023-01-06T00:00:00"/>
  </r>
  <r>
    <x v="1600"/>
    <m/>
    <s v="1099-1530"/>
    <s v="1045-6740"/>
    <s v="Permafrost And Periglacial Processes"/>
    <s v="Current publication"/>
    <s v="HOA"/>
    <s v="Proprietary Owned"/>
    <s v="Standard Workflow"/>
    <s v="Wiley"/>
    <m/>
    <n v="2200"/>
    <s v=""/>
    <s v=""/>
    <s v=""/>
    <s v=""/>
    <m/>
    <s v="CC-BY for all"/>
    <s v="2019, 2020, 2021, 2022, 2023"/>
    <s v="10.1002/(ISSN)1099-1530"/>
    <s v="https://onlinelibrary.wiley.com/journal/10991530"/>
    <s v="Earth, Space &amp; Environmental Sciences"/>
    <s v="Geomorphology"/>
    <m/>
    <d v="2023-01-06T00:00:00"/>
    <s v=""/>
    <d v="2023-01-06T00:00:00"/>
  </r>
  <r>
    <x v="1601"/>
    <m/>
    <s v="2572-2611"/>
    <m/>
    <s v="Plants, People, Planet"/>
    <s v="Current publication"/>
    <s v="OA"/>
    <s v="Society Owned"/>
    <s v="Standard Workflow"/>
    <s v="New Phytologist Trust"/>
    <m/>
    <s v=""/>
    <n v="2790"/>
    <n v="2790"/>
    <n v="2232"/>
    <n v="2232"/>
    <s v="APCs will be waived for invited articles. Please note that invited articles applies to invited Reviews, Opinions, Brief Reports, Flora Obscura and Commentary articles. APCs will be waived for Letters to the Editor."/>
    <s v="CC-BY only"/>
    <s v="No"/>
    <s v="10.1002/(ISSN)2572-2611"/>
    <s v="https://nph.onlinelibrary.wiley.com/journal/25722611"/>
    <s v="Life Sciences"/>
    <s v="Plant Science"/>
    <m/>
    <d v="2025-02-11T00:00:00"/>
    <d v="2024-11-13T00:00:00"/>
    <d v="2025-02-11T00:00:00"/>
  </r>
  <r>
    <x v="1602"/>
    <s v="2056"/>
    <s v="1521-4117"/>
    <s v="0934-0866"/>
    <s v="Particle &amp; Particle Systems Characterization"/>
    <s v="Current publication"/>
    <s v="HOA"/>
    <s v="Proprietary Owned"/>
    <s v="Standard Workflow"/>
    <s v="Wiley-VCH"/>
    <m/>
    <n v="2200"/>
    <s v=""/>
    <s v=""/>
    <s v=""/>
    <s v=""/>
    <m/>
    <s v="CC-BY for all"/>
    <s v="2019, 2020, 2021, 2022, 2023"/>
    <s v="10.1002/(ISSN)1521-4117"/>
    <s v="https://onlinelibrary.wiley.com/journal/15214117"/>
    <s v="Physical Sciences &amp; Engineering"/>
    <s v="General &amp; Introductory Materials Science"/>
    <m/>
    <d v="2024-03-14T00:00:00"/>
    <s v=""/>
    <d v="2024-03-14T00:00:00"/>
  </r>
  <r>
    <x v="1603"/>
    <m/>
    <s v="1099-0496"/>
    <s v="8755-6863"/>
    <s v="Pediatric Pulmonology"/>
    <s v="Current publication"/>
    <s v="HOA"/>
    <s v="Proprietary Owned"/>
    <s v="Standard Workflow"/>
    <s v="Wiley"/>
    <m/>
    <n v="2200"/>
    <s v=""/>
    <s v=""/>
    <s v=""/>
    <s v=""/>
    <m/>
    <s v="CC-BY by mandate only"/>
    <s v="2019, 2020, 2021, 2022, 2023"/>
    <s v="10.1002/(ISSN)1099-0496"/>
    <s v="https://onlinelibrary.wiley.com/journal/10990496"/>
    <s v="Medicine"/>
    <s v="Respiratory Medicine"/>
    <m/>
    <d v="2023-01-06T00:00:00"/>
    <s v=""/>
    <d v="2023-01-06T00:00:00"/>
  </r>
  <r>
    <x v="1604"/>
    <m/>
    <s v="2373-9231"/>
    <m/>
    <s v="Proceedings Of The Association For Information Science And Technology"/>
    <s v="Current publication"/>
    <s v="SUBS"/>
    <s v="Society Owned"/>
    <s v="Standard Workflow"/>
    <s v="Association for Information Science and Technology"/>
    <m/>
    <s v=""/>
    <s v=" "/>
    <s v=""/>
    <s v=""/>
    <s v=""/>
    <m/>
    <s v="CTA"/>
    <s v="2019, 2020, 2021, 2022, 2023"/>
    <s v="10.1002/(ISSN)2373-9231"/>
    <s v="https://onlinelibrary.wiley.com/journal/23739231"/>
    <s v="Computer Science  &amp; Information Technology"/>
    <s v="General &amp; Introductory Computer Science"/>
    <m/>
    <d v="2023-01-06T00:00:00"/>
    <s v=""/>
    <d v="2023-01-06T00:00:00"/>
  </r>
  <r>
    <x v="1605"/>
    <s v="2456"/>
    <s v="1862-8354"/>
    <s v="1862-8346"/>
    <s v="Proteomics - Clinical Applications"/>
    <s v="Current publication"/>
    <s v="HOA"/>
    <s v="Proprietary Owned"/>
    <s v="Standard Workflow"/>
    <s v="Wiley-VCH"/>
    <m/>
    <n v="2200"/>
    <s v=""/>
    <s v=""/>
    <s v=""/>
    <s v=""/>
    <m/>
    <s v="CC-BY for all"/>
    <s v="2019, 2020, 2021, 2022, 2023"/>
    <s v="10.1002/(ISSN)1862-8354"/>
    <s v="https://onlinelibrary.wiley.com/journal/18628354"/>
    <s v="Life Sciences"/>
    <s v="Cell &amp; Molecular Biology"/>
    <m/>
    <d v="2024-03-14T00:00:00"/>
    <s v=""/>
    <d v="2024-03-14T00:00:00"/>
  </r>
  <r>
    <x v="1606"/>
    <m/>
    <s v="1600-0757"/>
    <s v="0906-6713"/>
    <s v="Periodontology 2000"/>
    <s v="Current publication"/>
    <s v="HOA"/>
    <s v="Proprietary Owned"/>
    <s v="Standard Workflow"/>
    <s v="Blackwell"/>
    <m/>
    <n v="2200"/>
    <s v=""/>
    <s v=""/>
    <s v=""/>
    <s v=""/>
    <m/>
    <s v="CC-BY for all"/>
    <s v="2019, 2020, 2021, 2022, 2023"/>
    <s v="10.1111/(ISSN)1600-0757"/>
    <s v="https://onlinelibrary.wiley.com/journal/16000757"/>
    <s v="Nursing, Dentistry &amp; Healthcare"/>
    <s v="Periodontology"/>
    <m/>
    <d v="2023-01-06T00:00:00"/>
    <s v=""/>
    <d v="2023-01-06T00:00:00"/>
  </r>
  <r>
    <x v="1607"/>
    <m/>
    <s v="1440-1835"/>
    <s v="1322-0829"/>
    <s v="Phycological Research"/>
    <s v="Current publication"/>
    <s v="HOA"/>
    <s v="Society Owned"/>
    <s v="Standard Workflow"/>
    <s v="Japanese Society of Phycology (JSPH)"/>
    <m/>
    <n v="2700"/>
    <s v=""/>
    <s v=""/>
    <s v=""/>
    <s v=""/>
    <m/>
    <s v="CC-BY for all"/>
    <s v="2019, 2020, 2021, 2022, 2023"/>
    <s v="10.1111/(ISSN)1440-1835"/>
    <s v="https://onlinelibrary.wiley.com/journal/14401835"/>
    <s v="Life Sciences"/>
    <s v="Phycology"/>
    <m/>
    <d v="2023-01-06T00:00:00"/>
    <s v=""/>
    <d v="2023-01-06T00:00:00"/>
  </r>
  <r>
    <x v="1608"/>
    <s v="2014"/>
    <s v="1521-4087"/>
    <s v="0721-3115"/>
    <s v="Propellants, Explosives, Pyrotechnics"/>
    <s v="Current publication"/>
    <s v="HOA"/>
    <s v="Proprietary Owned"/>
    <s v="Standard Workflow"/>
    <s v="Wiley-VCH"/>
    <m/>
    <n v="2200"/>
    <s v=""/>
    <s v=""/>
    <s v=""/>
    <s v=""/>
    <m/>
    <s v="CC-BY for all"/>
    <s v="2019, 2020, 2021, 2022, 2023"/>
    <s v="10.1002/(ISSN)1521-4087"/>
    <s v="https://onlinelibrary.wiley.com/journal/15214087"/>
    <s v="Chemistry"/>
    <s v="General &amp; Introductory Chemistry"/>
    <m/>
    <d v="2024-03-14T00:00:00"/>
    <s v=""/>
    <d v="2024-03-14T00:00:00"/>
  </r>
  <r>
    <x v="1609"/>
    <m/>
    <s v="1471-2865"/>
    <s v="1358-2267"/>
    <s v="Physiotherapy Research International"/>
    <s v="Current publication"/>
    <s v="HOA"/>
    <s v="Proprietary Owned"/>
    <s v="Standard Workflow"/>
    <s v="Wiley"/>
    <m/>
    <n v="2200"/>
    <s v=""/>
    <s v=""/>
    <s v=""/>
    <s v=""/>
    <m/>
    <s v="CC-BY for all"/>
    <s v="2019, 2020, 2021, 2022, 2023"/>
    <s v="10.1002/(ISSN)1471-2865"/>
    <s v="https://onlinelibrary.wiley.com/journal/14712865"/>
    <s v="Nursing, Dentistry &amp; Healthcare"/>
    <s v="Physiotherapy"/>
    <m/>
    <d v="2023-01-06T00:00:00"/>
    <s v=""/>
    <d v="2023-01-06T00:00:00"/>
  </r>
  <r>
    <x v="1610"/>
    <m/>
    <s v="1918-1523"/>
    <s v="1203-6765"/>
    <s v="Pain Research And Management"/>
    <s v="Current publication"/>
    <s v="OA"/>
    <s v="Proprietary Owned"/>
    <s v="Standard Workflow"/>
    <s v="Hindawi"/>
    <m/>
    <s v=""/>
    <n v="2440"/>
    <s v=""/>
    <n v="1776"/>
    <s v=""/>
    <m/>
    <s v="CC-BY for all"/>
    <s v="No"/>
    <s v="10.1155/7040"/>
    <s v="https://onlinelibrary.wiley.com/journal/7040"/>
    <s v="Health Sciences"/>
    <s v="Anesthesia &amp; Pain Management"/>
    <d v="2023-01-05T00:00:00"/>
    <d v="2024-04-15T00:00:00"/>
    <d v="2024-10-15T00:00:00"/>
    <d v="2024-04-15T00:00:00"/>
  </r>
  <r>
    <x v="1611"/>
    <m/>
    <s v="2642-2514"/>
    <m/>
    <s v="Precision Medical Sciences"/>
    <s v="Current publication"/>
    <s v="OA"/>
    <s v="Society Owned"/>
    <s v="Non-Standard Workflow"/>
    <s v="Jiangsu Cancer Hospital"/>
    <m/>
    <s v=""/>
    <n v="1910"/>
    <s v=""/>
    <n v="1528"/>
    <s v=""/>
    <s v="No current pricing as Society pays full APC. "/>
    <s v="CC-BY only"/>
    <s v="No"/>
    <s v="10.1002/(ISSN)2642-2514"/>
    <s v="https://onlinelibrary.wiley.com/journal/26422514"/>
    <s v="Medicine"/>
    <s v="Clinical &amp; Experimental Medical Research"/>
    <m/>
    <d v="2021-02-26T00:00:00"/>
    <d v="2023-11-17T00:00:00"/>
    <d v="2021-12-01T00:00:01"/>
  </r>
  <r>
    <x v="1612"/>
    <m/>
    <s v="1469-896X"/>
    <s v="0961-8368"/>
    <s v="Protein Science"/>
    <s v="Current publication"/>
    <s v="HOA"/>
    <s v="Society Owned"/>
    <s v="Standard Workflow"/>
    <s v="The Protein Society"/>
    <m/>
    <n v="2700"/>
    <s v=""/>
    <s v=""/>
    <s v=""/>
    <s v=""/>
    <m/>
    <s v="CC-BY for all"/>
    <s v="2019, 2020, 2021, 2022, 2023"/>
    <s v="10.1002/(ISSN)1469-896X"/>
    <s v="https://onlinelibrary.wiley.com/journal/1469896X"/>
    <s v="Life Sciences"/>
    <s v="Protein Science"/>
    <m/>
    <d v="2023-01-06T00:00:00"/>
    <s v=""/>
    <d v="2023-01-06T00:00:00"/>
  </r>
  <r>
    <x v="1613"/>
    <m/>
    <s v="2398-7324"/>
    <m/>
    <s v="Precision Radiation Oncology"/>
    <s v="Current publication"/>
    <s v="OA"/>
    <s v="Society Owned"/>
    <s v="Non-Standard Workflow"/>
    <s v="Shandong Cancer Hospital &amp; Institute"/>
    <m/>
    <s v=""/>
    <s v=" "/>
    <s v=""/>
    <s v=""/>
    <s v=""/>
    <s v="All APCs are currently waived for manuscripts submitted to Precision Radiation Oncology"/>
    <s v="CC-BY for all"/>
    <s v="No"/>
    <s v="10.1002/(ISSN)2398-7324"/>
    <s v="https://onlinelibrary.wiley.com/journal/23987324"/>
    <s v="Medicine"/>
    <s v="Oncology &amp; Radiotherapy"/>
    <m/>
    <d v="2023-05-03T00:00:00"/>
    <s v=""/>
    <d v="2024-04-15T00:00:00"/>
  </r>
  <r>
    <x v="1614"/>
    <m/>
    <s v="2090-312X"/>
    <s v="2090-3111"/>
    <s v="Prostate Cancer"/>
    <s v="Current publication"/>
    <s v="OA"/>
    <s v="Proprietary Owned"/>
    <s v="Standard Workflow"/>
    <s v="Hindawi"/>
    <m/>
    <s v=""/>
    <n v="870"/>
    <s v=""/>
    <n v="696"/>
    <s v=""/>
    <m/>
    <s v="CC-BY for all"/>
    <s v="No"/>
    <s v="10.1155/4757"/>
    <s v="https://onlinelibrary.wiley.com/journal/4757"/>
    <s v="Health Sciences"/>
    <s v="Oncology &amp; Radiotherapy"/>
    <d v="2023-01-05T00:00:00"/>
    <d v="2024-04-15T00:00:00"/>
    <d v="2024-10-15T00:00:00"/>
    <d v="2024-04-15T00:00:00"/>
  </r>
  <r>
    <x v="1615"/>
    <s v="2244"/>
    <s v="1521-3978"/>
    <s v="0015-8208"/>
    <s v="Fortschritte Der Physik"/>
    <s v="Current publication"/>
    <s v="HOA"/>
    <s v="Proprietary Owned"/>
    <s v="Standard Workflow"/>
    <s v="Wiley-VCH"/>
    <m/>
    <n v="2200"/>
    <s v=""/>
    <s v=""/>
    <s v=""/>
    <s v=""/>
    <m/>
    <s v="CC-BY for all"/>
    <s v="2019, 2020, 2021, 2022, 2023"/>
    <s v="10.1002/(ISSN)1521-3978"/>
    <s v="https://onlinelibrary.wiley.com/journal/15213978"/>
    <s v="Physical Sciences &amp; Engineering"/>
    <s v="General &amp; Introductory Physics"/>
    <m/>
    <d v="2024-03-14T00:00:00"/>
    <s v=""/>
    <d v="2024-03-14T00:00:00"/>
  </r>
  <r>
    <x v="1616"/>
    <m/>
    <s v="1097-0045"/>
    <s v="0270-4137"/>
    <s v="The Prostate"/>
    <s v="Current publication"/>
    <s v="HOA"/>
    <s v="Proprietary Owned"/>
    <s v="Standard Workflow"/>
    <s v="Wiley"/>
    <m/>
    <n v="2200"/>
    <s v=""/>
    <s v=""/>
    <s v=""/>
    <s v=""/>
    <m/>
    <s v="CC-BY by mandate only"/>
    <s v="2019, 2020, 2021, 2022, 2023"/>
    <s v="10.1002/(ISSN)1097-0045"/>
    <s v="https://onlinelibrary.wiley.com/journal/10970045"/>
    <s v="Medicine"/>
    <s v="Urology"/>
    <m/>
    <d v="2023-05-03T00:00:00"/>
    <s v=""/>
    <d v="2023-05-03T00:00:00"/>
  </r>
  <r>
    <x v="1617"/>
    <m/>
    <s v="1097-0134"/>
    <s v="0887-3585"/>
    <s v="Proteins: Structure, Function, And Bioinformatics"/>
    <s v="Current publication"/>
    <s v="HOA"/>
    <s v="Proprietary Owned"/>
    <s v="Standard Workflow"/>
    <s v="Wiley"/>
    <m/>
    <n v="2200"/>
    <s v=""/>
    <s v=""/>
    <s v=""/>
    <s v=""/>
    <m/>
    <s v="CC-BY for all"/>
    <s v="2019, 2020, 2021, 2022, 2023"/>
    <s v="10.1002/(ISSN)1097-0134"/>
    <s v="https://onlinelibrary.wiley.com/journal/10970134"/>
    <s v="Life Sciences"/>
    <s v="Protein Science"/>
    <m/>
    <d v="2023-01-06T00:00:00"/>
    <s v=""/>
    <d v="2023-01-06T00:00:00"/>
  </r>
  <r>
    <x v="1618"/>
    <m/>
    <s v="2052-1707"/>
    <m/>
    <s v="Pharmacology Research &amp; Perspectives"/>
    <s v="Current publication"/>
    <s v="OA"/>
    <s v="Joint Owned"/>
    <s v="Standard Workflow"/>
    <s v="Wiley / British Pharmacological Society / American Society for Pharmacology and Experimental Therapeutics"/>
    <m/>
    <s v=""/>
    <n v="3040"/>
    <n v="3040"/>
    <n v="2432"/>
    <n v="2432"/>
    <m/>
    <s v="CC-BY for all"/>
    <s v="No"/>
    <s v="10.1002/(ISSN)2052-1707"/>
    <s v="https://bpspubs.onlinelibrary.wiley.com/journal/20521707"/>
    <s v="Medicine"/>
    <s v="Pharmacology &amp; Pharmaceutical Medicine"/>
    <m/>
    <d v="2025-02-11T00:00:00"/>
    <d v="2024-12-04T00:00:00"/>
    <d v="2025-02-11T00:00:00"/>
  </r>
  <r>
    <x v="1619"/>
    <m/>
    <s v="1547-5913"/>
    <s v="1066-8527"/>
    <s v="Process Safety Progress"/>
    <s v="Current publication"/>
    <s v="HOA"/>
    <s v="Society Owned"/>
    <s v="Standard Workflow"/>
    <s v="American Institute of Chemical Engineers (AIChE)"/>
    <m/>
    <n v="2700"/>
    <s v=""/>
    <s v=""/>
    <s v=""/>
    <s v=""/>
    <m/>
    <s v="CC-BY for all"/>
    <s v="2019, 2020, 2021, 2022, 2023"/>
    <s v="10.1002/(ISSN)1547-5913"/>
    <s v="https://onlinelibrary.wiley.com/journal/15475913"/>
    <s v="Chemistry"/>
    <s v="Process Safety"/>
    <m/>
    <d v="2023-05-03T00:00:00"/>
    <s v=""/>
    <d v="2023-05-03T00:00:00"/>
  </r>
  <r>
    <x v="1620"/>
    <m/>
    <s v="1526-4998"/>
    <s v="1526-498X"/>
    <s v="Pest Management Science"/>
    <s v="Current publication"/>
    <s v="HOA"/>
    <s v="Society Owned"/>
    <s v="Standard Workflow"/>
    <s v="Society of Chemical Industry"/>
    <m/>
    <n v="3150"/>
    <s v=""/>
    <s v=""/>
    <s v=""/>
    <s v=""/>
    <m/>
    <s v="CC-BY for all"/>
    <s v="2019, 2020, 2021, 2022, 2023"/>
    <s v="10.1002/(ISSN)1526-4998"/>
    <s v="https://onlinelibrary.wiley.com/journal/15264998"/>
    <s v="Agriculture, Aquaculture &amp; Food Science"/>
    <s v="Pests, Diseases &amp; Weeds"/>
    <m/>
    <d v="2023-01-06T00:00:00"/>
    <s v=""/>
    <d v="2023-01-06T00:00:00"/>
  </r>
  <r>
    <x v="1621"/>
    <m/>
    <s v="1442-1984"/>
    <s v="0913-557X"/>
    <s v="Plant Species Biology"/>
    <s v="Current publication"/>
    <s v="HOA"/>
    <s v="Society Owned"/>
    <s v="Standard Workflow"/>
    <s v="Society for the Study of Species Biology"/>
    <m/>
    <n v="2700"/>
    <s v=""/>
    <s v=""/>
    <s v=""/>
    <s v=""/>
    <m/>
    <s v="CC-BY for all"/>
    <s v="2019, 2020, 2021, 2022, 2023"/>
    <s v="10.1111/(ISSN)1442-1984"/>
    <s v="https://onlinelibrary.wiley.com/journal/14421984"/>
    <s v="Life Sciences"/>
    <s v="Plant Science"/>
    <m/>
    <d v="2023-01-06T00:00:00"/>
    <s v=""/>
    <d v="2023-01-06T00:00:00"/>
  </r>
  <r>
    <x v="1622"/>
    <m/>
    <s v="1099-1387"/>
    <s v="1075-2617"/>
    <s v="Journal Of Peptide Science"/>
    <s v="Current publication"/>
    <s v="HOA"/>
    <s v="Joint Owned"/>
    <s v="Standard Workflow"/>
    <s v="Wiley &amp; European Peptide Society"/>
    <m/>
    <n v="2200"/>
    <s v=""/>
    <s v=""/>
    <s v=""/>
    <s v=""/>
    <m/>
    <s v="CC-BY only"/>
    <s v="2019, 2020, 2021, 2022, 2023"/>
    <s v="10.1002/(ISSN)1099-1387"/>
    <s v="https://onlinelibrary.wiley.com/journal/10991387"/>
    <s v="Chemistry"/>
    <s v="Biomolecules (DNA, RNA, Peptides, etc.)"/>
    <m/>
    <d v="2023-05-03T00:00:00"/>
    <s v=""/>
    <d v="2023-05-03T00:00:00"/>
  </r>
  <r>
    <x v="1623"/>
    <m/>
    <s v="1541-0072"/>
    <s v="0190-292X"/>
    <s v="Policy Studies Journal"/>
    <s v="Current publication"/>
    <s v="HOA"/>
    <s v="Society Owned"/>
    <s v="Standard Workflow"/>
    <s v="Policy Studies Organization"/>
    <m/>
    <n v="2700"/>
    <s v=""/>
    <s v=""/>
    <s v=""/>
    <s v=""/>
    <m/>
    <s v="CC-BY for all"/>
    <s v="2019, 2020, 2021, 2022, 2023"/>
    <s v="10.1111/(ISSN)1541-0072"/>
    <s v="https://onlinelibrary.wiley.com/journal/15410072"/>
    <s v="Social &amp; Behavioral Sciences"/>
    <s v="Public Policy &amp; Administration"/>
    <m/>
    <d v="2023-01-06T00:00:00"/>
    <s v=""/>
    <d v="2023-01-06T00:00:00"/>
  </r>
  <r>
    <x v="1624"/>
    <m/>
    <s v="1544-8452"/>
    <s v="1544-8444"/>
    <s v="Population, Space And Place"/>
    <s v="Current publication"/>
    <s v="HOA"/>
    <s v="Proprietary Owned"/>
    <s v="Standard Workflow"/>
    <s v="Wiley"/>
    <m/>
    <n v="2200"/>
    <s v=""/>
    <s v=""/>
    <s v=""/>
    <s v=""/>
    <m/>
    <s v="CC-BY for all"/>
    <s v="2019, 2020, 2021, 2022, 2023"/>
    <s v="10.1002/(ISSN)1544-8452"/>
    <s v="https://onlinelibrary.wiley.com/journal/15448452"/>
    <s v="Social &amp; Behavioral Sciences"/>
    <s v="General &amp; Introductory Geography"/>
    <m/>
    <d v="2023-01-06T00:00:00"/>
    <s v=""/>
    <d v="2023-01-06T00:00:00"/>
  </r>
  <r>
    <x v="1625"/>
    <m/>
    <s v="2163-8306"/>
    <m/>
    <s v="Cpt: Pharmacometrics &amp; Systems Pharmacology"/>
    <s v="Current publication"/>
    <s v="OA"/>
    <s v="Society Owned"/>
    <s v="Non-Standard Workflow"/>
    <s v="American Society for Clinical Pharmacology and Therapeutics"/>
    <m/>
    <s v=""/>
    <n v="3480"/>
    <n v="3480"/>
    <n v="2784"/>
    <n v="2784"/>
    <s v="APCs will be waived for Book Review, Commentary, Editorial, Letter to the Editor, Perspective, Response to Letter, Tutorial and White Paper. See APC page for participating society for society discount."/>
    <s v="CC-BY by mandate only"/>
    <s v="No"/>
    <s v="10.1002/(ISSN)2163-8306"/>
    <s v="https://ascpt.onlinelibrary.wiley.com/journal/21638306"/>
    <s v="Medicine"/>
    <s v="Clinical Pharmacology &amp; Therapeutics"/>
    <m/>
    <d v="2025-02-11T00:00:00"/>
    <d v="2025-01-02T00:00:00"/>
    <d v="2025-02-11T00:00:00"/>
  </r>
  <r>
    <x v="1626"/>
    <m/>
    <s v="1741-5705"/>
    <s v="0360-4918"/>
    <s v="Presidential Studies Quarterly"/>
    <s v="Current publication"/>
    <s v="HOA"/>
    <s v="Society Owned"/>
    <s v="Standard Workflow"/>
    <s v="Center for the Study of the Presidency and Congress"/>
    <m/>
    <n v="2700"/>
    <s v=""/>
    <s v=""/>
    <s v=""/>
    <s v=""/>
    <m/>
    <s v="CC-BY for all"/>
    <s v="2019, 2020, 2021, 2022, 2023"/>
    <s v="10.1111/(ISSN)1741-5705"/>
    <s v="https://onlinelibrary.wiley.com/journal/17415705"/>
    <s v="Social &amp; Behavioral Sciences"/>
    <s v="American Politics"/>
    <m/>
    <d v="2023-05-03T00:00:00"/>
    <s v=""/>
    <d v="2023-05-03T00:00:00"/>
  </r>
  <r>
    <x v="1627"/>
    <m/>
    <s v="1931-2393"/>
    <s v="1538-6341"/>
    <s v="Perspectives On Sexual And Reproductive Health"/>
    <s v="Current publication"/>
    <s v="HOA"/>
    <s v="Society Owned"/>
    <s v="Standard Workflow"/>
    <s v="The Guttmacher Institute"/>
    <m/>
    <n v="2700"/>
    <s v=""/>
    <s v=""/>
    <s v=""/>
    <s v=""/>
    <m/>
    <s v="CC-BY for all"/>
    <s v="2019, 2020, 2021, 2022, 2023"/>
    <s v="10.1111/(ISSN)1931-2393"/>
    <s v="https://onlinelibrary.wiley.com/journal/19312393"/>
    <s v="Social &amp; Behavioral Sciences"/>
    <s v="Population &amp; Demography"/>
    <m/>
    <d v="2023-01-06T00:00:00"/>
    <s v=""/>
    <d v="2023-01-06T00:00:00"/>
  </r>
  <r>
    <x v="1628"/>
    <s v="2231"/>
    <s v="1862-6319"/>
    <s v="1862-6300"/>
    <s v="Physica Status Solidi (A) Applications And Materials Science"/>
    <s v="Current publication"/>
    <s v="HOA"/>
    <s v="Proprietary Owned"/>
    <s v="Standard Workflow"/>
    <s v="Wiley-VCH"/>
    <m/>
    <n v="2200"/>
    <s v=""/>
    <s v=""/>
    <s v=""/>
    <s v=""/>
    <m/>
    <s v="CC-BY for all"/>
    <s v="2019, 2020, 2021, 2022, 2023"/>
    <s v="10.1002/(ISSN)1862-6319"/>
    <s v="https://onlinelibrary.wiley.com/journal/18626319"/>
    <s v="Physical Sciences &amp; Engineering"/>
    <s v="Solid State Physics"/>
    <m/>
    <d v="2024-03-14T00:00:00"/>
    <s v=""/>
    <d v="2024-03-14T00:00:00"/>
  </r>
  <r>
    <x v="1629"/>
    <s v="2232"/>
    <s v="1521-3951"/>
    <s v="0370-1972"/>
    <s v="Physica Status Solidi (B) Basic Solid State Physics"/>
    <s v="Current publication"/>
    <s v="HOA"/>
    <s v="Proprietary Owned"/>
    <s v="Standard Workflow"/>
    <s v="Wiley-VCH"/>
    <m/>
    <n v="2200"/>
    <s v=""/>
    <s v=""/>
    <s v=""/>
    <s v=""/>
    <m/>
    <s v="CC-BY for all"/>
    <s v="2019, 2020, 2021, 2022, 2023"/>
    <s v="10.1002/(ISSN)1521-3951"/>
    <s v="https://onlinelibrary.wiley.com/journal/15213951"/>
    <s v="Physical Sciences &amp; Engineering"/>
    <s v="Solid State Physics"/>
    <m/>
    <d v="2024-03-14T00:00:00"/>
    <s v=""/>
    <d v="2024-03-14T00:00:00"/>
  </r>
  <r>
    <x v="1630"/>
    <s v="2139"/>
    <s v="1862-6270"/>
    <s v="1862-6254"/>
    <s v="Physica Status Solidi (Rrl) Rapid Research Letters"/>
    <s v="Current publication"/>
    <s v="HOA"/>
    <s v="Proprietary Owned"/>
    <s v="Standard Workflow"/>
    <s v="VHCA"/>
    <m/>
    <n v="2200"/>
    <s v=""/>
    <s v=""/>
    <s v=""/>
    <s v=""/>
    <m/>
    <s v="CC-BY for all"/>
    <s v="2019, 2020, 2021, 2022, 2023"/>
    <s v="10.1002/(ISSN)1862-6270"/>
    <s v="https://onlinelibrary.wiley.com/journal/18626270"/>
    <s v="Physical Sciences &amp; Engineering"/>
    <s v="Solid State Physics"/>
    <m/>
    <d v="2024-03-14T00:00:00"/>
    <s v=""/>
    <d v="2024-03-14T00:00:00"/>
  </r>
  <r>
    <x v="1631"/>
    <m/>
    <s v="1539-1612"/>
    <s v="1539-1604"/>
    <s v="Pharmaceutical Statistics"/>
    <s v="Current publication"/>
    <s v="HOA"/>
    <s v="Proprietary Owned"/>
    <s v="Standard Workflow"/>
    <s v="Wiley"/>
    <m/>
    <n v="3150"/>
    <s v=""/>
    <s v=""/>
    <s v=""/>
    <s v=""/>
    <m/>
    <s v="CC-BY for all"/>
    <s v="2019, 2020, 2021, 2022, 2023"/>
    <s v="10.1002/(ISSN)1539-1612"/>
    <s v="https://onlinelibrary.wiley.com/journal/15391612"/>
    <s v="Mathematics &amp; Statistics"/>
    <s v="Clinical Trials"/>
    <m/>
    <d v="2023-01-06T00:00:00"/>
    <s v=""/>
    <d v="2023-01-06T00:00:00"/>
  </r>
  <r>
    <x v="1632"/>
    <m/>
    <s v="1687-7438"/>
    <s v="0033-2615"/>
    <s v="Psyche: A Journal Of Entomology"/>
    <s v="Current publication"/>
    <s v="OA"/>
    <s v="Proprietary Owned"/>
    <s v="Standard Workflow"/>
    <s v="Hindawi"/>
    <m/>
    <s v=""/>
    <n v="870"/>
    <s v=""/>
    <n v="696"/>
    <s v=""/>
    <m/>
    <s v="CC-BY for all"/>
    <s v="No"/>
    <s v="10.1155/6152"/>
    <s v="https://onlinelibrary.wiley.com/journal/6152"/>
    <s v="Life Sciences"/>
    <s v="Entomology"/>
    <d v="2023-01-05T00:00:00"/>
    <d v="2024-04-15T00:00:00"/>
    <d v="2024-10-15T00:00:00"/>
    <d v="2024-04-15T00:00:00"/>
  </r>
  <r>
    <x v="1633"/>
    <m/>
    <s v="1479-8301"/>
    <s v="1346-3500"/>
    <s v="Psychogeriatrics"/>
    <s v="Current publication"/>
    <s v="HOA"/>
    <s v="Society Owned"/>
    <s v="Standard Workflow"/>
    <s v="Japanese Psychogeriatrics Society (JPSG)"/>
    <m/>
    <n v="2700"/>
    <s v=""/>
    <s v=""/>
    <s v=""/>
    <s v=""/>
    <m/>
    <s v="CC-BY for all"/>
    <s v="2019, 2020, 2021, 2022, 2023"/>
    <s v="10.1111/(ISSN)1479-8301"/>
    <s v="https://onlinelibrary.wiley.com/journal/14798301"/>
    <s v="Medicine"/>
    <s v="Geriatric Medicine"/>
    <m/>
    <d v="2023-05-03T00:00:00"/>
    <s v=""/>
    <d v="2023-05-03T00:00:00"/>
  </r>
  <r>
    <x v="1634"/>
    <m/>
    <s v="1469-8986"/>
    <s v="0048-5772"/>
    <s v="Psychophysiology"/>
    <s v="Current publication"/>
    <s v="HOA"/>
    <s v="Society Owned"/>
    <s v="Standard Workflow"/>
    <s v="Society for Psychophysiological Research"/>
    <m/>
    <n v="2700"/>
    <s v=""/>
    <s v=""/>
    <s v=""/>
    <s v=""/>
    <m/>
    <s v="CC-BY for all"/>
    <s v="2019, 2020, 2021, 2022, 2023"/>
    <s v="10.1111/(ISSN)1469-8986"/>
    <s v="https://onlinelibrary.wiley.com/journal/14698986"/>
    <s v="Psychology"/>
    <s v="Brain &amp; Behavior: Physiological Psychology"/>
    <m/>
    <d v="2023-01-06T00:00:00"/>
    <s v=""/>
    <d v="2023-01-06T00:00:00"/>
  </r>
  <r>
    <x v="1635"/>
    <m/>
    <s v="1099-1573"/>
    <s v="0951-418X"/>
    <s v="Phytotherapy Research"/>
    <s v="Current publication"/>
    <s v="HOA"/>
    <s v="Proprietary Owned"/>
    <s v="Standard Workflow"/>
    <s v="Wiley"/>
    <m/>
    <n v="3150"/>
    <s v=""/>
    <s v=""/>
    <s v=""/>
    <s v=""/>
    <m/>
    <s v="CC-BY for all"/>
    <s v="2019, 2020, 2021, 2022, 2023"/>
    <s v="10.1002/(ISSN)1099-1573"/>
    <s v="https://onlinelibrary.wiley.com/journal/10991573"/>
    <s v="Medicine"/>
    <s v="Pharmacology &amp; Pharmaceutical Medicine"/>
    <m/>
    <d v="2023-01-06T00:00:00"/>
    <s v=""/>
    <d v="2023-01-06T00:00:00"/>
  </r>
  <r>
    <x v="1636"/>
    <m/>
    <s v="1099-1522"/>
    <s v="0894-3214"/>
    <s v="Packaging Technology And Science"/>
    <s v="Current publication"/>
    <s v="HOA"/>
    <s v="Proprietary Owned"/>
    <s v="Standard Workflow"/>
    <s v="Wiley"/>
    <m/>
    <n v="2200"/>
    <s v=""/>
    <s v=""/>
    <s v=""/>
    <s v=""/>
    <m/>
    <s v="CC-BY for all"/>
    <s v="2019, 2020, 2021, 2022, 2023"/>
    <s v="10.1002/(ISSN)1099-1522"/>
    <s v="https://onlinelibrary.wiley.com/journal/10991522"/>
    <s v="Physical Sciences &amp; Engineering"/>
    <s v="Industrial Engineering / Manufacturing"/>
    <m/>
    <d v="2023-01-06T00:00:00"/>
    <s v=""/>
    <d v="2023-01-06T00:00:00"/>
  </r>
  <r>
    <x v="1637"/>
    <m/>
    <s v="1556-7532"/>
    <s v="1068-5308"/>
    <s v="The Brown University Psychopharmacology Update"/>
    <s v="Current publication"/>
    <s v="SUBS"/>
    <s v="Proprietary Owned"/>
    <s v="Standard Workflow"/>
    <s v="Wiley"/>
    <m/>
    <s v=""/>
    <s v=" "/>
    <s v=""/>
    <s v=""/>
    <s v=""/>
    <m/>
    <s v="CTA"/>
    <s v="2019, 2020, 2021, 2022, 2023"/>
    <s v="10.1002/(ISSN)1556-7532"/>
    <s v="https://onlinelibrary.wiley.com/journal/15567532"/>
    <s v="Medicine"/>
    <s v="Pharmacology &amp; Pharmaceutical Medicine"/>
    <m/>
    <d v="2023-01-06T00:00:00"/>
    <s v=""/>
    <d v="2023-01-06T00:00:00"/>
  </r>
  <r>
    <x v="1638"/>
    <m/>
    <s v="1540-6210"/>
    <s v="0033-3352"/>
    <s v="Public Administration Review"/>
    <s v="Current publication"/>
    <s v="HOA"/>
    <s v="Society Owned"/>
    <s v="Standard Workflow"/>
    <s v="American Society for Public Administration"/>
    <m/>
    <n v="2700"/>
    <s v=""/>
    <s v=""/>
    <s v=""/>
    <s v=""/>
    <m/>
    <s v="CC-BY for all"/>
    <s v="2019, 2020, 2021, 2022, 2023"/>
    <s v="10.1111/(ISSN)1540-6210"/>
    <s v="https://onlinelibrary.wiley.com/journal/15406210"/>
    <s v="Social &amp; Behavioral Sciences"/>
    <s v="Public Administration"/>
    <m/>
    <d v="2023-05-03T00:00:00"/>
    <s v=""/>
    <d v="2023-05-03T00:00:00"/>
  </r>
  <r>
    <x v="1639"/>
    <m/>
    <s v="2769-2450"/>
    <m/>
    <s v="Public Health Challenges"/>
    <s v="Current publication"/>
    <s v="OA"/>
    <s v="Proprietary Owned"/>
    <s v="Standard Workflow"/>
    <s v="Wiley"/>
    <m/>
    <s v=""/>
    <n v="2320"/>
    <n v="2320"/>
    <n v="1768"/>
    <n v="1856"/>
    <m/>
    <s v="CC-BY only"/>
    <s v="No"/>
    <s v="10.1002/(ISSN)2769-2450"/>
    <s v="https://onlinelibrary.wiley.com/journal/27692450"/>
    <s v="Medicine"/>
    <s v="General &amp; Internal Medicine"/>
    <d v="2021-11-01T00:00:00"/>
    <d v="2025-02-11T00:00:00"/>
    <d v="2024-09-11T00:00:00"/>
    <d v="2025-02-11T00:00:00"/>
  </r>
  <r>
    <x v="1640"/>
    <m/>
    <s v="2045-8940"/>
    <m/>
    <s v="Pulmonary Circulation"/>
    <s v="Current publication"/>
    <s v="OA"/>
    <s v="Society Owned"/>
    <s v="Standard Workflow"/>
    <s v="Pulmonary Vascular Research Institute"/>
    <m/>
    <s v=""/>
    <n v="1940"/>
    <n v="1940"/>
    <n v="1552"/>
    <n v="1552"/>
    <m/>
    <s v="CC-BY for all"/>
    <s v="No"/>
    <s v="10.1002/(ISSN)2045-8940"/>
    <s v="https://onlinelibrary.wiley.com/journal/20458940"/>
    <s v="Health Sciences"/>
    <s v="Respiratory Medicine"/>
    <d v="2021-11-10T00:00:00"/>
    <d v="2025-02-11T00:00:00"/>
    <d v="2022-11-09T00:00:00"/>
    <d v="2025-02-11T00:00:00"/>
  </r>
  <r>
    <x v="1641"/>
    <m/>
    <s v="1477-870X"/>
    <s v="0035-9009"/>
    <s v="Quarterly Journal Of The Royal Meteorological Society"/>
    <s v="Current publication"/>
    <s v="HOA"/>
    <s v="Society Owned"/>
    <s v="Standard Workflow"/>
    <s v="Royal Meteorological Society"/>
    <m/>
    <n v="2700"/>
    <s v=""/>
    <s v=""/>
    <s v=""/>
    <s v=""/>
    <m/>
    <s v="CC-BY for all"/>
    <s v="2019, 2020, 2021, 2022, 2023"/>
    <s v="10.1002/(ISSN)1477-870X"/>
    <s v="https://rmets.onlinelibrary.wiley.com/journal/1477870X"/>
    <s v="Earth, Space &amp; Environmental Sciences"/>
    <s v="Atmospheric Sciences"/>
    <m/>
    <d v="2023-01-06T00:00:00"/>
    <s v=""/>
    <d v="2023-01-06T00:00:00"/>
  </r>
  <r>
    <x v="1642"/>
    <m/>
    <s v="1099-1638"/>
    <s v="0748-8017"/>
    <s v="Quality And Reliability Engineering International"/>
    <s v="Current publication"/>
    <s v="HOA"/>
    <s v="Proprietary Owned"/>
    <s v="Standard Workflow"/>
    <s v="Wiley"/>
    <m/>
    <n v="2200"/>
    <s v=""/>
    <s v=""/>
    <s v=""/>
    <s v=""/>
    <m/>
    <s v="CC-BY for all"/>
    <s v="2019, 2020, 2021, 2022, 2023"/>
    <s v="10.1002/(ISSN)1099-1638"/>
    <s v="https://onlinelibrary.wiley.com/journal/10991638"/>
    <s v="Mathematics &amp; Statistics"/>
    <s v="Engineering Statistics"/>
    <m/>
    <d v="2023-01-06T00:00:00"/>
    <s v=""/>
    <d v="2023-01-06T00:00:00"/>
  </r>
  <r>
    <x v="1643"/>
    <m/>
    <s v="2632-8925"/>
    <m/>
    <s v="Iet Quantum Communication"/>
    <s v="Current publication"/>
    <s v="OA"/>
    <s v="Society Owned"/>
    <s v="Standard Workflow"/>
    <s v="The Institution of Engineering and Technology"/>
    <m/>
    <s v=""/>
    <n v="2400"/>
    <s v=""/>
    <n v="1920"/>
    <s v=""/>
    <m/>
    <s v="CC-BY for all"/>
    <s v="No"/>
    <s v="10.1002/(ISSN)2632-8925"/>
    <s v="https://onlinelibrary.wiley.com/journal/26328925"/>
    <s v="Physical Sciences &amp; Engineering"/>
    <s v="General &amp; Introductory Electrical &amp; Electronics Engineering"/>
    <d v="2020-08-10T00:00:00"/>
    <d v="2022-11-21T00:00:00"/>
    <d v="2025-05-05T00:00:00"/>
    <d v="2024-04-15T00:00:00"/>
  </r>
  <r>
    <x v="1644"/>
    <m/>
    <s v="1097-461X"/>
    <s v="0020-7608"/>
    <s v="International Journal Of Quantum Chemistry"/>
    <s v="Current publication"/>
    <s v="HOA"/>
    <s v="Proprietary Owned"/>
    <s v="Standard Workflow"/>
    <s v="Wiley"/>
    <m/>
    <n v="3150"/>
    <s v=""/>
    <s v=""/>
    <s v=""/>
    <s v=""/>
    <m/>
    <s v="CC-BY for all"/>
    <s v="2019, 2020, 2021, 2022, 2023"/>
    <s v="10.1002/(ISSN)1097-461X"/>
    <s v="https://onlinelibrary.wiley.com/journal/1097461X"/>
    <s v="Chemistry"/>
    <s v="Quantum Chemistry"/>
    <m/>
    <d v="2023-01-06T00:00:00"/>
    <s v=""/>
    <d v="2023-01-06T00:00:00"/>
  </r>
  <r>
    <x v="1645"/>
    <m/>
    <s v="1759-7331"/>
    <s v="1759-7323"/>
    <s v="Quantitative Economics"/>
    <s v="Current publication"/>
    <s v="OA"/>
    <s v="Society Owned"/>
    <s v="Non-Standard Workflow"/>
    <s v="Econometric Society"/>
    <m/>
    <s v=""/>
    <s v=" "/>
    <s v=""/>
    <s v=""/>
    <s v=""/>
    <s v="No current pricing as Society pays full APC. "/>
    <s v="CC-BY exceptions"/>
    <s v="No"/>
    <s v="10.1111/(ISSN)1759-7331"/>
    <s v="https://onlinelibrary.wiley.com/journal/17597331"/>
    <s v="Business, Economics, Finance &amp; Accounting"/>
    <s v="General &amp; Introductory Economics"/>
    <m/>
    <d v="2023-05-04T00:00:00"/>
    <s v=""/>
    <d v="2024-04-15T00:00:00"/>
  </r>
  <r>
    <x v="1646"/>
    <m/>
    <s v="2095-4697"/>
    <m/>
    <s v="Quantitative Biology"/>
    <s v="Current publication"/>
    <s v="OA"/>
    <s v="Society Owned"/>
    <s v="Non-Standard Workflow"/>
    <s v="Higher Education Press"/>
    <m/>
    <s v=""/>
    <n v="1050"/>
    <s v=""/>
    <n v="840"/>
    <s v=""/>
    <m/>
    <s v="CC-BY only"/>
    <s v="No"/>
    <s v="10.1002/(ISSN)2095-4697"/>
    <s v="https://onlinelibrary.wiley.com/journal/20954697"/>
    <s v="Life Sciences"/>
    <s v="Cell &amp; Molecular Biology"/>
    <d v="2023-03-20T00:00:00"/>
    <d v="2025-02-07T00:00:00"/>
    <d v="2025-01-14T00:00:00"/>
    <d v="2025-02-07T00:00:00"/>
  </r>
  <r>
    <x v="1647"/>
    <m/>
    <s v="2577-0470"/>
    <m/>
    <s v="Quantum Engineering"/>
    <s v="Current publication"/>
    <s v="OA"/>
    <s v="Proprietary Owned"/>
    <s v="Standard Workflow"/>
    <s v="Wiley/Hindawi"/>
    <s v="EEO flipped on 15/09/2021; Full OA from 01/01/2022 via Hindawi"/>
    <s v=""/>
    <n v="720"/>
    <s v=""/>
    <n v="576"/>
    <s v=""/>
    <m/>
    <s v="CC-BY for all"/>
    <s v="2019, 2020, 2021"/>
    <s v="10.1002/(ISSN)2577-0470"/>
    <s v="https://onlinelibrary.wiley.com/journal/que"/>
    <s v="Physical Sciences &amp; Engineering"/>
    <s v="Quantum Computing"/>
    <d v="2023-01-05T00:00:00"/>
    <s v="9/18/2023"/>
    <d v="2024-10-15T00:00:00"/>
    <d v="2024-03-04T00:00:00"/>
  </r>
  <r>
    <x v="1648"/>
    <s v="E820"/>
    <s v="2511-9044"/>
    <m/>
    <s v="Advanced Quantum Technologies"/>
    <s v="Current publication"/>
    <s v="HOA"/>
    <s v="Proprietary Owned"/>
    <s v="Standard Workflow"/>
    <s v="Wiley-VCH"/>
    <m/>
    <n v="2200"/>
    <s v=""/>
    <s v=""/>
    <s v=""/>
    <s v=""/>
    <m/>
    <s v="CC-BY for all"/>
    <s v="2019, 2020, 2021, 2022, 2023"/>
    <s v="10.1002/(ISSN)2511-9044"/>
    <s v="https://onlinelibrary.wiley.com/journal/25119044"/>
    <s v="Physical Sciences &amp; Engineering"/>
    <s v="Quantum Physics &amp; Field Theory"/>
    <m/>
    <d v="2024-03-14T00:00:00"/>
    <s v=""/>
    <d v="2024-03-14T00:00:00"/>
  </r>
  <r>
    <x v="1649"/>
    <m/>
    <s v="1467-9310"/>
    <s v="0033-6807"/>
    <s v="R&amp;D Management"/>
    <s v="Current publication"/>
    <s v="HOA"/>
    <s v="Joint Owned"/>
    <s v="Standard Workflow"/>
    <s v="Blackwell/R &amp; D Management Society"/>
    <m/>
    <n v="2200"/>
    <s v=""/>
    <s v=""/>
    <s v=""/>
    <s v=""/>
    <m/>
    <s v="CC-BY for all"/>
    <s v="2019, 2020, 2021, 2022, 2023"/>
    <s v="10.1111/(ISSN)1467-9310"/>
    <s v="https://onlinelibrary.wiley.com/journal/14679310"/>
    <s v="Business, Economics, Finance &amp; Accounting"/>
    <s v="General &amp; Introductory Business &amp; Management"/>
    <m/>
    <d v="2023-01-06T00:00:00"/>
    <s v=""/>
    <d v="2023-01-06T00:00:00"/>
  </r>
  <r>
    <x v="1650"/>
    <m/>
    <s v="2767-1429"/>
    <m/>
    <s v="Rheumatology &amp; Autoimmunity"/>
    <s v="Current publication"/>
    <s v="OA"/>
    <s v="Society Owned"/>
    <s v="Non-Standard Workflow"/>
    <s v="Chinese Medical Association Publishing House and Chinese Medical Association"/>
    <m/>
    <s v=""/>
    <n v="2752"/>
    <n v="2752"/>
    <n v="2201.6"/>
    <n v="2201.6"/>
    <s v="APCs are waived until further notice."/>
    <s v="CC-BY by mandate only"/>
    <s v="No"/>
    <s v="10.1002/(ISSN)2767-1429"/>
    <s v="https://onlinelibrary.wiley.com/journal/27671429"/>
    <s v="Health Sciences"/>
    <s v="Medical Sciences"/>
    <d v="2021-04-19T00:00:00"/>
    <d v="2025-02-11T00:00:00"/>
    <d v="2021-04-12T00:00:00"/>
    <d v="2025-02-11T00:00:00"/>
  </r>
  <r>
    <x v="1651"/>
    <m/>
    <s v="1467-9337"/>
    <s v="0952-1917"/>
    <s v="Ratio Juris"/>
    <s v="Current publication"/>
    <s v="HOA"/>
    <s v="Joint Owned"/>
    <s v="Standard Workflow"/>
    <s v="Blackwell and University of Bologna"/>
    <m/>
    <n v="2200"/>
    <s v=""/>
    <s v=""/>
    <s v=""/>
    <s v=""/>
    <m/>
    <s v="CC-BY for all"/>
    <s v="2019, 2020, 2021, 2022, 2023"/>
    <s v="10.1111/(ISSN)1467-9337"/>
    <s v="https://onlinelibrary.wiley.com/journal/14679337"/>
    <s v="Law &amp; Criminology"/>
    <s v="General &amp; Introductory Law"/>
    <m/>
    <d v="2023-01-06T00:00:00"/>
    <s v=""/>
    <d v="2023-01-06T00:00:00"/>
  </r>
  <r>
    <x v="1652"/>
    <m/>
    <s v="1756-2171"/>
    <s v="0741-6261"/>
    <s v="The Rand Journal Of Economics"/>
    <s v="Current publication"/>
    <s v="HOA"/>
    <s v="Society Owned"/>
    <s v="Standard Workflow"/>
    <s v="The RAND Corporation"/>
    <m/>
    <n v="2700"/>
    <s v=""/>
    <s v=""/>
    <s v=""/>
    <s v=""/>
    <m/>
    <s v="CC-BY for all"/>
    <s v="2019, 2020, 2021, 2022, 2023"/>
    <s v="10.1111/(ISSN)1756-2171"/>
    <s v="https://onlinelibrary.wiley.com/journal/17562171"/>
    <s v="Business, Economics, Finance &amp; Accounting"/>
    <s v="General &amp; Introductory Economics"/>
    <m/>
    <d v="2023-05-03T00:00:00"/>
    <s v=""/>
    <d v="2023-05-03T00:00:00"/>
  </r>
  <r>
    <x v="1653"/>
    <m/>
    <s v="1753-5131"/>
    <s v="1753-5123"/>
    <s v="Reviews In Aquaculture"/>
    <s v="Current publication"/>
    <s v="HOA"/>
    <s v="Proprietary Owned"/>
    <s v="Standard Workflow"/>
    <s v="Blackwell"/>
    <m/>
    <n v="2200"/>
    <s v=""/>
    <s v=""/>
    <s v=""/>
    <s v=""/>
    <m/>
    <s v="CC-BY for all"/>
    <s v="2019, 2020, 2021, 2022, 2023"/>
    <s v="10.1111/(ISSN)1753-5131"/>
    <s v="https://onlinelibrary.wiley.com/journal/17535131"/>
    <s v="Agriculture, Aquaculture &amp; Food Science"/>
    <s v="General Aquaculture, Fisheries &amp; Fish Science"/>
    <m/>
    <d v="2023-01-06T00:00:00"/>
    <s v=""/>
    <d v="2023-01-06T00:00:00"/>
  </r>
  <r>
    <x v="1654"/>
    <m/>
    <s v="1467-9329"/>
    <s v="0034-0006"/>
    <s v="Ratio"/>
    <s v="Current publication"/>
    <s v="HOA"/>
    <s v="Proprietary Owned"/>
    <s v="Standard Workflow"/>
    <s v="Blackwell"/>
    <m/>
    <n v="2200"/>
    <s v=""/>
    <s v=""/>
    <s v=""/>
    <s v=""/>
    <m/>
    <s v="CC-BY for all"/>
    <s v="2019, 2020, 2021, 2022, 2023"/>
    <s v="10.1111/(ISSN)1467-9329"/>
    <s v="https://onlinelibrary.wiley.com/journal/14679329"/>
    <s v="Humanities"/>
    <s v="Analytic Philosophy"/>
    <m/>
    <d v="2023-01-06T00:00:00"/>
    <s v=""/>
    <d v="2023-01-06T00:00:00"/>
  </r>
  <r>
    <x v="1655"/>
    <m/>
    <s v="1097-0231"/>
    <s v="0951-4198"/>
    <s v="Rapid Communications In Mass Spectrometry"/>
    <s v="Current publication"/>
    <s v="HOA"/>
    <s v="Proprietary Owned"/>
    <s v="Standard Workflow"/>
    <s v="Wiley"/>
    <m/>
    <n v="3150"/>
    <s v=""/>
    <s v=""/>
    <s v=""/>
    <s v=""/>
    <m/>
    <s v="CC-BY for all"/>
    <s v="2019, 2020, 2021, 2022, 2023"/>
    <s v="10.1002/(ISSN)1097-0231"/>
    <s v="https://onlinelibrary.wiley.com/journal/10970231"/>
    <s v="Chemistry"/>
    <s v="Mass Spectrometry"/>
    <m/>
    <d v="2023-01-06T00:00:00"/>
    <s v=""/>
    <d v="2023-01-06T00:00:00"/>
  </r>
  <r>
    <x v="1656"/>
    <m/>
    <s v="2617-1619"/>
    <m/>
    <s v="Jcsm Communications"/>
    <s v="Current publication"/>
    <s v="OA"/>
    <s v="Society Owned"/>
    <s v="Non-Standard Workflow"/>
    <s v="Society on Sarcopenia, Cachexia and Wasting Disorders"/>
    <m/>
    <s v=""/>
    <n v="2080"/>
    <n v="2080"/>
    <n v="1664"/>
    <n v="1664"/>
    <m/>
    <s v="CC-BY for all"/>
    <s v="No"/>
    <s v="10.1002/(ISSN)2617-1619"/>
    <s v="https://onlinelibrary.wiley.com/journal/29961394"/>
    <s v="Medicine"/>
    <s v="General &amp; Internal Medicine"/>
    <m/>
    <d v="2025-02-11T00:00:00"/>
    <d v="2024-09-11T00:00:00"/>
    <d v="2025-02-11T00:00:00"/>
  </r>
  <r>
    <x v="1657"/>
    <m/>
    <s v="2575-5609"/>
    <m/>
    <s v="Psychiatric Research And Clinical Practice"/>
    <s v="Current publication"/>
    <s v="OA"/>
    <s v="Society Owned"/>
    <s v="Standard Workflow"/>
    <s v="American Psychiatric Association"/>
    <m/>
    <s v=""/>
    <n v="2840"/>
    <n v="2272"/>
    <n v="2272"/>
    <n v="1817.6"/>
    <m/>
    <s v="CC-BY by mandate only"/>
    <s v="No"/>
    <s v="10.1176/(ISSN)2575-5609"/>
    <s v="https://onlinelibrary.wiley.com/journal/25755609"/>
    <s v="Medicine"/>
    <s v="Psychiatry"/>
    <d v="2020-06-08T00:00:00"/>
    <d v="2025-02-11T00:00:00"/>
    <d v="2023-11-03T00:00:00"/>
    <d v="2025-02-11T00:00:00"/>
  </r>
  <r>
    <x v="1658"/>
    <m/>
    <s v="2051-3380"/>
    <m/>
    <s v="Respirology Case Reports"/>
    <s v="Current publication"/>
    <s v="OA"/>
    <s v="Society Owned"/>
    <s v="Standard Workflow"/>
    <s v="Asian Pacific Society of Respirology"/>
    <m/>
    <s v=""/>
    <n v="1020"/>
    <s v=""/>
    <n v="816"/>
    <s v=""/>
    <s v="See APC page for participating societies. Video and Image article types discounted by 65%. "/>
    <s v="CC-BY for all"/>
    <s v="No"/>
    <s v="10.1002/(ISSN)2051-3380"/>
    <s v="https://onlinelibrary.wiley.com/journal/20513380"/>
    <s v="Medicine"/>
    <s v="Respiratory Medicine"/>
    <m/>
    <d v="2022-11-21T00:00:00"/>
    <d v="2023-12-01T00:00:00"/>
    <d v="2023-12-12T00:00:00"/>
  </r>
  <r>
    <x v="1659"/>
    <m/>
    <s v="1478-596X"/>
    <s v="1478-5951"/>
    <s v="The International Journal Of Medical Robotics And Computer Assisted Surgery"/>
    <s v="Current publication"/>
    <s v="HOA"/>
    <s v="Proprietary Owned"/>
    <s v="Standard Workflow"/>
    <s v="Wiley"/>
    <m/>
    <n v="2200"/>
    <s v=""/>
    <s v=""/>
    <s v=""/>
    <s v=""/>
    <m/>
    <s v="CC-BY only"/>
    <s v="2019, 2020, 2021, 2022, 2023"/>
    <s v="10.1002/(ISSN)1478-596X"/>
    <s v="https://onlinelibrary.wiley.com/journal/1478596X"/>
    <s v="Medicine"/>
    <s v="Surgery &amp; Surgical Specialties"/>
    <m/>
    <d v="2023-05-03T00:00:00"/>
    <s v=""/>
    <d v="2023-05-03T00:00:00"/>
  </r>
  <r>
    <x v="1660"/>
    <m/>
    <s v="1439-0531"/>
    <s v="0936-6768"/>
    <s v="Reproduction In Domestic Animals"/>
    <s v="Current publication"/>
    <s v="HOA"/>
    <s v="Proprietary Owned"/>
    <s v="Standard Workflow"/>
    <s v="Blackwell"/>
    <m/>
    <n v="2200"/>
    <s v=""/>
    <s v=""/>
    <s v=""/>
    <s v=""/>
    <m/>
    <s v="CC-BY for all"/>
    <s v="2019, 2020, 2021, 2022, 2023"/>
    <s v="10.1111/(ISSN)1439-0531"/>
    <s v="https://onlinelibrary.wiley.com/journal/14390531"/>
    <s v="Veterinary Medicine"/>
    <s v="General &amp; Introductory Veterinary Medicine"/>
    <m/>
    <d v="2023-01-06T00:00:00"/>
    <s v=""/>
    <d v="2023-01-06T00:00:00"/>
  </r>
  <r>
    <x v="1661"/>
    <m/>
    <s v="1944-799X"/>
    <s v="0048-6604"/>
    <s v="Radio Science"/>
    <s v="Current publication"/>
    <s v="HOA"/>
    <s v="Society Owned"/>
    <s v="Standard Workflow"/>
    <s v="American Geophysical Union"/>
    <m/>
    <n v="2700"/>
    <s v=""/>
    <s v=""/>
    <s v=""/>
    <s v=""/>
    <m/>
    <s v="CC-BY for all"/>
    <s v="2019, 2020, 2021, 2022, 2023"/>
    <s v="10.1002/(ISSN)1944-799X"/>
    <s v="https://agupubs.onlinelibrary.wiley.com/journal/1944799X"/>
    <s v="Physical Sciences &amp; Engineering"/>
    <s v="Electromagnetic Theory"/>
    <m/>
    <d v="2023-01-06T00:00:00"/>
    <s v=""/>
    <d v="2023-01-06T00:00:00"/>
  </r>
  <r>
    <x v="1662"/>
    <m/>
    <s v="1526-100X"/>
    <s v="1061-2971"/>
    <s v="Restoration Ecology"/>
    <s v="Current publication"/>
    <s v="HOA"/>
    <s v="Society Owned"/>
    <s v="Standard Workflow"/>
    <s v="Society for Ecological Restoration"/>
    <m/>
    <n v="2700"/>
    <s v=""/>
    <s v=""/>
    <s v=""/>
    <s v=""/>
    <m/>
    <s v="CC-BY for all"/>
    <s v="2019, 2020, 2021, 2022, 2023"/>
    <s v="10.1111/(ISSN)1526-100X"/>
    <s v="https://onlinelibrary.wiley.com/journal/1526100X"/>
    <s v="Life Sciences"/>
    <s v="Population &amp; Community Ecology"/>
    <m/>
    <d v="2023-01-06T00:00:00"/>
    <s v=""/>
    <d v="2023-01-06T00:00:00"/>
  </r>
  <r>
    <x v="1663"/>
    <m/>
    <s v="1749-8171"/>
    <m/>
    <s v="Religion Compass"/>
    <s v="Current publication"/>
    <s v="HOA"/>
    <s v="Proprietary Owned"/>
    <s v="Standard Workflow"/>
    <s v="Blackwell"/>
    <m/>
    <n v="2200"/>
    <s v=""/>
    <s v=""/>
    <s v=""/>
    <s v=""/>
    <m/>
    <s v="CC-BY for all"/>
    <s v="2019, 2020, 2021, 2022, 2023"/>
    <s v="10.1111/(ISSN)1749-8171"/>
    <s v="https://onlinelibrary.wiley.com/journal/17498171"/>
    <s v="Humanities"/>
    <s v="General &amp; Introductory Religion &amp; Theology"/>
    <m/>
    <d v="2023-01-06T00:00:00"/>
    <s v=""/>
    <d v="2023-01-06T00:00:00"/>
  </r>
  <r>
    <x v="1664"/>
    <m/>
    <s v="1540-6229"/>
    <s v="1080-8620"/>
    <s v="Real Estate Economics"/>
    <s v="Current publication"/>
    <s v="HOA"/>
    <s v="Society Owned"/>
    <s v="Standard Workflow"/>
    <s v="American Real Estate and Urban Economics Association"/>
    <m/>
    <n v="2700"/>
    <s v=""/>
    <s v=""/>
    <s v=""/>
    <s v=""/>
    <m/>
    <s v="CC-BY for all"/>
    <s v="2019, 2020, 2021, 2022, 2023"/>
    <s v="10.1111/(ISSN)1540-6229"/>
    <s v="https://onlinelibrary.wiley.com/journal/15406229"/>
    <s v="Business, Economics, Finance &amp; Accounting"/>
    <s v="Property &amp; Real Estate"/>
    <m/>
    <d v="2023-01-06T00:00:00"/>
    <s v=""/>
    <d v="2023-01-06T00:00:00"/>
  </r>
  <r>
    <x v="1665"/>
    <m/>
    <s v="2050-0394"/>
    <s v="2050-0386"/>
    <s v="Review Of European, Comparative &amp; International Environmental Law"/>
    <s v="Current publication"/>
    <s v="HOA"/>
    <s v="Proprietary Owned"/>
    <s v="Standard Workflow"/>
    <s v="Blackwell"/>
    <m/>
    <n v="2200"/>
    <s v=""/>
    <s v=""/>
    <s v=""/>
    <s v=""/>
    <m/>
    <s v="CC-BY for all"/>
    <s v="2019, 2020, 2021, 2022, 2023"/>
    <s v="10.1002/(ISSN)2050-0394"/>
    <s v="https://onlinelibrary.wiley.com/journal/20500394"/>
    <s v="Law &amp; Criminology"/>
    <s v="General &amp; Introductory Law"/>
    <m/>
    <d v="2023-01-06T00:00:00"/>
    <s v=""/>
    <d v="2023-01-06T00:00:00"/>
  </r>
  <r>
    <x v="1666"/>
    <m/>
    <s v="1748-5991"/>
    <s v="1748-5983"/>
    <s v="Regulation &amp; Governance"/>
    <s v="Current publication"/>
    <s v="HOA"/>
    <s v="Proprietary Owned"/>
    <s v="Standard Workflow"/>
    <s v="Blackwell"/>
    <m/>
    <n v="2200"/>
    <s v=""/>
    <s v=""/>
    <s v=""/>
    <s v=""/>
    <m/>
    <s v="CC-BY for all"/>
    <s v="2019, 2020, 2021, 2022, 2023"/>
    <s v="10.1111/(ISSN)1748-5991"/>
    <s v="https://onlinelibrary.wiley.com/journal/17485991"/>
    <s v="Social &amp; Behavioral Sciences"/>
    <s v="General &amp; Introductory Political Science"/>
    <m/>
    <d v="2023-01-06T00:00:00"/>
    <s v=""/>
    <d v="2023-01-06T00:00:00"/>
  </r>
  <r>
    <x v="1667"/>
    <m/>
    <s v="1520-6831"/>
    <s v="1051-5658"/>
    <s v="Remediation"/>
    <s v="Current publication"/>
    <s v="HOA"/>
    <s v="Proprietary Owned"/>
    <s v="Standard Workflow"/>
    <s v="Wiley"/>
    <m/>
    <n v="2200"/>
    <s v=""/>
    <s v=""/>
    <s v=""/>
    <s v=""/>
    <m/>
    <s v="CC-BY for all"/>
    <s v="2019, 2020, 2021, 2022, 2023"/>
    <s v="10.1002/(ISSN)1520-6831"/>
    <s v="https://onlinelibrary.wiley.com/journal/15206831"/>
    <s v="Earth, Space &amp; Environmental Sciences"/>
    <s v="Environmental Management, Policy &amp; Planning"/>
    <m/>
    <d v="2023-01-06T00:00:00"/>
    <s v=""/>
    <d v="2023-01-06T00:00:00"/>
  </r>
  <r>
    <x v="1668"/>
    <m/>
    <s v="1440-1843"/>
    <s v="1323-7799"/>
    <s v="Respirology"/>
    <s v="Current publication"/>
    <s v="HOA"/>
    <s v="Society Owned"/>
    <s v="Standard Workflow"/>
    <s v="Asian Pacific Society of Respirology"/>
    <m/>
    <n v="3150"/>
    <s v=""/>
    <s v=""/>
    <s v=""/>
    <s v=""/>
    <m/>
    <s v="CC-BY for all"/>
    <s v="2019, 2020, 2021, 2022, 2023"/>
    <s v="10.1111/(ISSN)1440-1843"/>
    <s v="https://onlinelibrary.wiley.com/journal/14401843"/>
    <s v="Medicine"/>
    <s v="Respiratory Medicine"/>
    <m/>
    <d v="2023-05-03T00:00:00"/>
    <s v=""/>
    <d v="2023-05-03T00:00:00"/>
  </r>
  <r>
    <x v="1669"/>
    <m/>
    <s v="1477-4658"/>
    <s v="0269-1213"/>
    <s v="Renaissance Studies"/>
    <s v="Current publication"/>
    <s v="HOA"/>
    <s v="Joint Owned"/>
    <s v="Standard Workflow"/>
    <s v="Blackwell &amp; Society for Renaissance Studies"/>
    <m/>
    <n v="2200"/>
    <s v=""/>
    <s v=""/>
    <s v=""/>
    <s v=""/>
    <m/>
    <s v="CC-BY for all"/>
    <s v="2019, 2020, 2021, 2022, 2023"/>
    <s v="10.1111/(ISSN)1477-4658"/>
    <s v="https://onlinelibrary.wiley.com/journal/14774658"/>
    <s v="Humanities"/>
    <s v="Renaissance History"/>
    <m/>
    <d v="2023-01-06T00:00:00"/>
    <s v=""/>
    <d v="2023-01-06T00:00:00"/>
  </r>
  <r>
    <x v="1670"/>
    <m/>
    <s v="2049-6613"/>
    <m/>
    <s v="Review Of Education"/>
    <s v="Current publication"/>
    <s v="HOA"/>
    <s v="Society Owned"/>
    <s v="Standard Workflow"/>
    <s v="British Educational Research Association (BERA)"/>
    <m/>
    <n v="2700"/>
    <s v=""/>
    <s v=""/>
    <s v=""/>
    <s v=""/>
    <m/>
    <s v="CC-BY for all"/>
    <s v="2019, 2020, 2021, 2022, 2023"/>
    <s v="10.1002/(ISSN)2049-6613"/>
    <s v="https://onlinelibrary.wiley.com/journal/20496613"/>
    <s v="Social &amp; Behavioral Sciences"/>
    <s v="General &amp; Introductory Education"/>
    <m/>
    <d v="2023-05-03T00:00:00"/>
    <s v=""/>
    <d v="2023-05-03T00:00:00"/>
  </r>
  <r>
    <x v="1671"/>
    <m/>
    <s v="2768-7228"/>
    <m/>
    <s v="Reproductive, Female And Child Health"/>
    <s v="Current publication"/>
    <s v="OA"/>
    <s v="Proprietary Owned"/>
    <s v="Standard Workflow"/>
    <s v="Wiley"/>
    <m/>
    <s v=""/>
    <n v="2370"/>
    <n v="2370"/>
    <n v="1808"/>
    <n v="1896"/>
    <m/>
    <s v="CC-BY only"/>
    <s v="No"/>
    <s v="10.1002/(ISSN)2768-7228"/>
    <s v="https://onlinelibrary.wiley.com/journal/27687228"/>
    <s v="Health Sciences"/>
    <s v="Pediatrics"/>
    <d v="2021-10-06T00:00:00"/>
    <d v="2025-02-11T00:00:00"/>
    <d v="2024-09-11T00:00:00"/>
    <d v="2025-02-11T00:00:00"/>
  </r>
  <r>
    <x v="1672"/>
    <m/>
    <s v="1873-5924"/>
    <s v="1058-3300"/>
    <s v="Review Of Financial Economics"/>
    <s v="Current publication"/>
    <s v="HOA"/>
    <s v="Society Owned"/>
    <s v="Standard Workflow"/>
    <s v="The University of New Orleans"/>
    <m/>
    <n v="2700"/>
    <s v=""/>
    <s v=""/>
    <s v=""/>
    <s v=""/>
    <m/>
    <s v="CC-BY for all"/>
    <s v="2019, 2020, 2021, 2022, 2023"/>
    <s v="10.1002/(ISSN)1873-5924"/>
    <s v="https://onlinelibrary.wiley.com/journal/18735924"/>
    <s v="Business, Economics, Finance &amp; Accounting"/>
    <s v="Financial Economics"/>
    <m/>
    <d v="2023-01-06T00:00:00"/>
    <s v=""/>
    <d v="2023-01-06T00:00:00"/>
  </r>
  <r>
    <x v="1673"/>
    <m/>
    <s v="1751-3928"/>
    <s v="1344-1698"/>
    <s v="Resource Geology"/>
    <s v="Current publication"/>
    <s v="HOA"/>
    <s v="Society Owned"/>
    <s v="Standard Workflow"/>
    <s v="The Society of Resource Geology"/>
    <m/>
    <n v="2700"/>
    <s v=""/>
    <s v=""/>
    <s v=""/>
    <s v=""/>
    <m/>
    <s v="CC-BY for all"/>
    <s v="2019, 2020, 2021, 2022, 2023"/>
    <s v="10.1111/(ISSN)1751-3928"/>
    <s v="https://onlinelibrary.wiley.com/journal/17513928"/>
    <s v="Earth, Space &amp; Environmental Sciences"/>
    <s v="Economic &amp; Applied Geology"/>
    <m/>
    <d v="2023-05-03T00:00:00"/>
    <s v=""/>
    <d v="2023-05-03T00:00:00"/>
  </r>
  <r>
    <x v="1674"/>
    <m/>
    <s v="1944-4079"/>
    <m/>
    <s v="Risk, Hazards &amp; Crisis In Public Policy"/>
    <s v="Current publication"/>
    <s v="HOA"/>
    <s v="Society Owned"/>
    <s v="Standard Workflow"/>
    <s v="Policy Studies Organization"/>
    <m/>
    <n v="2700"/>
    <s v=""/>
    <s v=""/>
    <s v=""/>
    <s v=""/>
    <m/>
    <s v="CC-BY for all"/>
    <s v="2019, 2020, 2021, 2022, 2023"/>
    <s v="10.1002/(ISSN)1944-4079"/>
    <s v="https://onlinelibrary.wiley.com/journal/19444079"/>
    <s v="Social &amp; Behavioral Sciences"/>
    <s v="Public Policy &amp; Administration"/>
    <m/>
    <d v="2023-01-06T00:00:00"/>
    <s v=""/>
    <d v="2023-01-06T00:00:00"/>
  </r>
  <r>
    <x v="1675"/>
    <m/>
    <s v="1467-9418"/>
    <s v="1350-7303"/>
    <s v="Reviews In Religion &amp; Theology"/>
    <s v="Current publication"/>
    <s v="HOA"/>
    <s v="Proprietary Owned"/>
    <s v="Standard Workflow"/>
    <s v="Blackwell"/>
    <m/>
    <n v="2200"/>
    <s v=""/>
    <s v=""/>
    <s v=""/>
    <s v=""/>
    <m/>
    <s v="CC-BY for all"/>
    <s v="2019, 2020, 2021, 2022, 2023"/>
    <s v="10.1111/(ISSN)1467-9418"/>
    <s v="https://onlinelibrary.wiley.com/journal/14679418"/>
    <s v="Humanities"/>
    <s v="General &amp; Introductory Religion &amp; Theology"/>
    <m/>
    <d v="2023-01-06T00:00:00"/>
    <s v=""/>
    <d v="2023-01-06T00:00:00"/>
  </r>
  <r>
    <x v="1676"/>
    <m/>
    <s v="1539-6924"/>
    <s v="0272-4332"/>
    <s v="Risk Analysis"/>
    <s v="Current publication"/>
    <s v="HOA"/>
    <s v="Society Owned"/>
    <s v="Standard Workflow"/>
    <s v="Society for Risk Analysis"/>
    <m/>
    <n v="3150"/>
    <s v=""/>
    <s v=""/>
    <s v=""/>
    <s v=""/>
    <m/>
    <s v="CC-BY for all"/>
    <s v="2019, 2020, 2021, 2022, 2023"/>
    <s v="10.1111/(ISSN)1539-6924"/>
    <s v="https://onlinelibrary.wiley.com/journal/15396924"/>
    <s v="Mathematics &amp; Statistics"/>
    <s v="Mathematical Modeling"/>
    <m/>
    <d v="2023-01-06T00:00:00"/>
    <s v=""/>
    <d v="2023-01-06T00:00:00"/>
  </r>
  <r>
    <x v="1677"/>
    <s v="RMB2"/>
    <s v="1447-0578"/>
    <s v="1445-5781"/>
    <s v="Reproductive Medicine And Biology"/>
    <s v="Current publication"/>
    <s v="OA"/>
    <s v="Society Owned"/>
    <s v="Non-Standard Workflow"/>
    <s v="Japan Society for Reproductive Medicine"/>
    <m/>
    <s v=""/>
    <n v="1650"/>
    <s v=""/>
    <n v="1320"/>
    <s v=""/>
    <s v="APCs will be waived for society members, Editorials, and Corrigendum. "/>
    <s v="CC-BY for all"/>
    <s v="No"/>
    <s v="10.1111/(ISSN)1447-0578"/>
    <s v="https://onlinelibrary.wiley.com/journal/14470578"/>
    <s v="Medicine"/>
    <s v="Obstetrics &amp; Gynecology"/>
    <m/>
    <d v="2023-05-03T00:00:00"/>
    <d v="2021-12-01T00:00:00"/>
    <d v="2023-05-03T00:00:00"/>
  </r>
  <r>
    <x v="1678"/>
    <m/>
    <s v="1540-6296"/>
    <s v="1098-1616"/>
    <s v="Risk Management And Insurance Review"/>
    <s v="Current publication"/>
    <s v="HOA"/>
    <s v="Society Owned"/>
    <s v="Standard Workflow"/>
    <s v="American Risk and Insurance Association"/>
    <m/>
    <n v="2700"/>
    <s v=""/>
    <s v=""/>
    <s v=""/>
    <s v=""/>
    <m/>
    <s v="CC-BY for all"/>
    <s v="2019, 2020, 2021, 2022, 2023"/>
    <s v="10.1111/(ISSN)1540-6296"/>
    <s v="https://onlinelibrary.wiley.com/journal/15406296"/>
    <s v="Business, Economics, Finance &amp; Accounting"/>
    <s v="Insurance &amp; Risk Management"/>
    <m/>
    <d v="2023-01-06T00:00:00"/>
    <s v=""/>
    <d v="2023-01-06T00:00:00"/>
  </r>
  <r>
    <x v="1679"/>
    <m/>
    <s v="1099-1654"/>
    <s v="1052-9276"/>
    <s v="Reviews In Medical Virology"/>
    <s v="Current publication"/>
    <s v="HOA"/>
    <s v="Proprietary Owned"/>
    <s v="Standard Workflow"/>
    <s v="Wiley"/>
    <m/>
    <n v="2200"/>
    <s v=""/>
    <s v=""/>
    <s v=""/>
    <s v=""/>
    <m/>
    <s v="CC-BY for all"/>
    <s v="2019, 2020, 2021, 2022, 2023"/>
    <s v="10.1002/(ISSN)1099-1654"/>
    <s v="https://onlinelibrary.wiley.com/journal/10991654"/>
    <s v="Life Sciences"/>
    <s v="Infectious Disease"/>
    <m/>
    <d v="2023-01-06T00:00:00"/>
    <s v=""/>
    <d v="2023-01-06T00:00:00"/>
  </r>
  <r>
    <x v="1680"/>
    <m/>
    <s v="1099-1239"/>
    <s v="1049-8923"/>
    <s v="International Journal Of Robust And Nonlinear Control"/>
    <s v="Current publication"/>
    <s v="HOA"/>
    <s v="Proprietary Owned"/>
    <s v="Standard Workflow"/>
    <s v="Wiley"/>
    <m/>
    <n v="2200"/>
    <s v=""/>
    <s v=""/>
    <s v=""/>
    <s v=""/>
    <m/>
    <s v="CC-BY for all"/>
    <s v="2019, 2020, 2021, 2022, 2023"/>
    <s v="10.1002/(ISSN)1099-1239"/>
    <s v="https://onlinelibrary.wiley.com/journal/10991239"/>
    <s v="Physical Sciences &amp; Engineering"/>
    <s v="Control Systems Technology"/>
    <m/>
    <d v="2023-01-06T00:00:00"/>
    <s v=""/>
    <d v="2023-01-06T00:00:00"/>
  </r>
  <r>
    <x v="1681"/>
    <m/>
    <s v="1556-4967"/>
    <s v="1556-4959"/>
    <s v="Journal Of Field Robotics"/>
    <s v="Current publication"/>
    <s v="HOA"/>
    <s v="Proprietary Owned"/>
    <s v="Standard Workflow"/>
    <s v="Wiley"/>
    <m/>
    <n v="2200"/>
    <s v=""/>
    <s v=""/>
    <s v=""/>
    <s v=""/>
    <m/>
    <s v="CC-BY for all"/>
    <s v="2019, 2020, 2021, 2022, 2023"/>
    <s v="10.1002/(ISSN)1556-4967"/>
    <s v="https://onlinelibrary.wiley.com/journal/15564967"/>
    <s v="Physical Sciences &amp; Engineering"/>
    <s v="General &amp; Introductory Electrical &amp; Electronics Engineering"/>
    <m/>
    <d v="2023-01-06T00:00:00"/>
    <s v=""/>
    <d v="2023-01-06T00:00:00"/>
  </r>
  <r>
    <x v="1682"/>
    <m/>
    <s v="1467-9361"/>
    <s v="1363-6669"/>
    <s v="Review Of Development Economics"/>
    <s v="Current publication"/>
    <s v="HOA"/>
    <s v="Proprietary Owned"/>
    <s v="Standard Workflow"/>
    <s v="Blackwell"/>
    <m/>
    <n v="2200"/>
    <s v=""/>
    <s v=""/>
    <s v=""/>
    <s v=""/>
    <m/>
    <s v="CC-BY for all"/>
    <s v="2019, 2020, 2021, 2022, 2023"/>
    <s v="10.1111/(ISSN)1467-9361"/>
    <s v="https://onlinelibrary.wiley.com/journal/14679361"/>
    <s v="Business, Economics, Finance &amp; Accounting"/>
    <s v="Economic Development"/>
    <m/>
    <d v="2023-01-06T00:00:00"/>
    <s v=""/>
    <d v="2023-01-06T00:00:00"/>
  </r>
  <r>
    <x v="1683"/>
    <m/>
    <s v="1944-9208"/>
    <s v="8755-1209"/>
    <s v="Reviews Of Geophysics"/>
    <s v="Current publication"/>
    <s v="HOA"/>
    <s v="Society Owned"/>
    <s v="Standard Workflow"/>
    <s v="American Geophysical Union"/>
    <m/>
    <n v="2700"/>
    <s v=""/>
    <s v=""/>
    <s v=""/>
    <s v=""/>
    <m/>
    <s v="CC-BY for all"/>
    <s v="2019, 2020, 2021, 2022, 2023"/>
    <s v="10.1002/(ISSN)1944-9208"/>
    <s v="https://agupubs.onlinelibrary.wiley.com/journal/19449208"/>
    <s v="Earth, Space &amp; Environmental Sciences"/>
    <s v="Environmental Physics"/>
    <m/>
    <d v="2023-01-06T00:00:00"/>
    <s v=""/>
    <d v="2023-01-06T00:00:00"/>
  </r>
  <r>
    <x v="1684"/>
    <m/>
    <s v="1467-9396"/>
    <s v="0965-7576"/>
    <s v="Review Of International Economics"/>
    <s v="Current publication"/>
    <s v="HOA"/>
    <s v="Proprietary Owned"/>
    <s v="Standard Workflow"/>
    <s v="Blackwell"/>
    <m/>
    <n v="2200"/>
    <s v=""/>
    <s v=""/>
    <s v=""/>
    <s v=""/>
    <m/>
    <s v="CC-BY for all"/>
    <s v="2019, 2020, 2021, 2022, 2023"/>
    <s v="10.1111/(ISSN)1467-9396"/>
    <s v="https://onlinelibrary.wiley.com/journal/14679396"/>
    <s v="Business, Economics, Finance &amp; Accounting"/>
    <s v="International Finance"/>
    <m/>
    <d v="2023-01-06T00:00:00"/>
    <s v=""/>
    <d v="2023-01-06T00:00:00"/>
  </r>
  <r>
    <x v="1685"/>
    <m/>
    <s v="1475-4991"/>
    <s v="0034-6586"/>
    <s v="Review Of Income And Wealth"/>
    <s v="Current publication"/>
    <s v="HOA"/>
    <s v="Society Owned"/>
    <s v="Standard Workflow"/>
    <s v="International Association for Research in Income and Wealth"/>
    <m/>
    <n v="2700"/>
    <s v=""/>
    <s v=""/>
    <s v=""/>
    <s v=""/>
    <m/>
    <s v="CC-BY for all"/>
    <s v="2019, 2020, 2021, 2022, 2023"/>
    <s v="10.1111/(ISSN)1475-4991"/>
    <s v="https://onlinelibrary.wiley.com/journal/14754991"/>
    <s v="Business, Economics, Finance &amp; Accounting"/>
    <s v="General &amp; Introductory Economics"/>
    <m/>
    <d v="2023-01-06T00:00:00"/>
    <s v=""/>
    <d v="2023-01-06T00:00:00"/>
  </r>
  <r>
    <x v="1686"/>
    <m/>
    <s v="1541-1338"/>
    <s v="1541-132X"/>
    <s v="Review Of Policy Research"/>
    <s v="Current publication"/>
    <s v="HOA"/>
    <s v="Society Owned"/>
    <s v="Standard Workflow"/>
    <s v="Policy Studies Organization"/>
    <m/>
    <n v="2700"/>
    <s v=""/>
    <s v=""/>
    <s v=""/>
    <s v=""/>
    <m/>
    <s v="CC-BY for all"/>
    <s v="2019, 2020, 2021, 2022, 2023"/>
    <s v="10.1111/(ISSN)1541-1338"/>
    <s v="https://onlinelibrary.wiley.com/journal/15411338"/>
    <s v="Social &amp; Behavioral Sciences"/>
    <s v="Public Policy &amp; Administration"/>
    <m/>
    <d v="2023-01-06T00:00:00"/>
    <s v=""/>
    <d v="2023-01-06T00:00:00"/>
  </r>
  <r>
    <x v="1687"/>
    <m/>
    <s v="1752-1424"/>
    <m/>
    <s v="Iet Renewable Power Generation"/>
    <s v="Current publication"/>
    <s v="OA"/>
    <s v="Society Owned"/>
    <s v="Standard Workflow"/>
    <s v="The Institution of Engineering and Technology"/>
    <m/>
    <s v=""/>
    <n v="3180"/>
    <s v=""/>
    <n v="2544"/>
    <s v=""/>
    <m/>
    <s v="CC-BY for all"/>
    <s v="No"/>
    <s v="10.1002/(ISSN)1752-1424"/>
    <s v="https://onlinelibrary.wiley.com/journal/17521424"/>
    <s v="Physical Sciences &amp; Engineering"/>
    <s v="General &amp; Introductory Electrical &amp; Electronics Engineering"/>
    <d v="2020-07-27T00:00:00"/>
    <d v="2023-02-10T00:00:00"/>
    <d v="2023-01-05T00:00:00"/>
    <d v="2023-02-10T00:00:00"/>
  </r>
  <r>
    <x v="1688"/>
    <m/>
    <s v="2834-8966"/>
    <m/>
    <s v="Responsive Materials"/>
    <s v="Current publication"/>
    <s v="OA"/>
    <s v="Society Owned"/>
    <s v="Non-Standard Workflow"/>
    <s v="Southeast University"/>
    <m/>
    <s v=""/>
    <s v=" "/>
    <s v=""/>
    <s v=""/>
    <s v=""/>
    <s v="Please note: APCs are waived until further notice"/>
    <s v="CC-BY only"/>
    <s v="No"/>
    <s v="10.1002/(ISSN)2834-8966"/>
    <s v="https://onlinelibrary.wiley.com/journal/28348966"/>
    <s v="Physical Sciences &amp; Engineering"/>
    <s v="Soft Matter"/>
    <d v="2022-12-05T00:00:00"/>
    <d v="2023-05-18T00:00:00"/>
    <s v=""/>
    <d v="2023-05-18T00:00:00"/>
  </r>
  <r>
    <x v="1689"/>
    <m/>
    <s v="1535-1467"/>
    <s v="1535-1459"/>
    <s v="River Research And Applications"/>
    <s v="Current publication"/>
    <s v="HOA"/>
    <s v="Proprietary Owned"/>
    <s v="Standard Workflow"/>
    <s v="Wiley"/>
    <m/>
    <n v="2200"/>
    <s v=""/>
    <s v=""/>
    <s v=""/>
    <s v=""/>
    <m/>
    <s v="CC-BY for all"/>
    <s v="2019, 2020, 2021, 2022, 2023"/>
    <s v="10.1002/(ISSN)1535-1467"/>
    <s v="https://onlinelibrary.wiley.com/journal/15351467"/>
    <s v="Earth, Space &amp; Environmental Sciences"/>
    <s v="Hydrological Sciences"/>
    <m/>
    <d v="2023-01-06T00:00:00"/>
    <s v=""/>
    <d v="2023-01-06T00:00:00"/>
  </r>
  <r>
    <x v="1690"/>
    <m/>
    <s v="2090-195X"/>
    <s v="2090-1941"/>
    <s v="Radiology Research And Practice"/>
    <s v="Current publication"/>
    <s v="OA"/>
    <s v="Proprietary Owned"/>
    <s v="Standard Workflow"/>
    <s v="Hindawi"/>
    <m/>
    <s v=""/>
    <n v="870"/>
    <s v=""/>
    <n v="696"/>
    <s v=""/>
    <m/>
    <s v="CC-BY for all"/>
    <s v="No"/>
    <s v="10.1155/9463"/>
    <s v="https://onlinelibrary.wiley.com/journal/9463"/>
    <s v="Health Sciences"/>
    <s v="Radiology &amp; Imaging"/>
    <d v="2023-01-05T00:00:00"/>
    <d v="2024-04-15T00:00:00"/>
    <d v="2024-10-15T00:00:00"/>
    <d v="2024-04-15T00:00:00"/>
  </r>
  <r>
    <x v="1691"/>
    <m/>
    <s v="1936-2722"/>
    <s v="0034-0553"/>
    <s v="Reading Research Quarterly"/>
    <s v="Current publication"/>
    <s v="HOA"/>
    <s v="Society Owned"/>
    <s v="Standard Workflow"/>
    <s v="International Literacy Association"/>
    <m/>
    <n v="2700"/>
    <s v=""/>
    <s v=""/>
    <s v=""/>
    <s v=""/>
    <m/>
    <s v="CC-BY for all"/>
    <s v="2019, 2020, 2021, 2022, 2023"/>
    <s v="10.1002/(ISSN)1936-2722"/>
    <s v="https://ila.onlinelibrary.wiley.com/journal/19362722"/>
    <s v="Social &amp; Behavioral Sciences"/>
    <s v="Literacy &amp; Reading"/>
    <m/>
    <d v="2023-01-06T00:00:00"/>
    <s v=""/>
    <d v="2023-01-06T00:00:00"/>
  </r>
  <r>
    <x v="1692"/>
    <m/>
    <s v="1098-2418"/>
    <s v="1042-9832"/>
    <s v="Random Structures &amp; Algorithms"/>
    <s v="Current publication"/>
    <s v="HOA"/>
    <s v="Proprietary Owned"/>
    <s v="Standard Workflow"/>
    <s v="Wiley"/>
    <m/>
    <n v="2200"/>
    <s v=""/>
    <s v=""/>
    <s v=""/>
    <s v=""/>
    <m/>
    <s v="CC-BY for all"/>
    <s v="2019, 2020, 2021, 2022, 2023"/>
    <s v="10.1002/(ISSN)1098-2418"/>
    <s v="https://onlinelibrary.wiley.com/journal/10982418"/>
    <s v="Mathematics &amp; Statistics"/>
    <s v="Discrete Mathematics"/>
    <m/>
    <d v="2023-01-06T00:00:00"/>
    <s v=""/>
    <d v="2023-01-06T00:00:00"/>
  </r>
  <r>
    <x v="1693"/>
    <m/>
    <s v="2056-3485"/>
    <m/>
    <s v="Remote Sensing In Ecology And Conservation"/>
    <s v="Current publication"/>
    <s v="OA"/>
    <s v="Society Owned"/>
    <s v="Standard Workflow"/>
    <s v="Zoological Society of London"/>
    <m/>
    <s v=""/>
    <n v="3050"/>
    <s v=""/>
    <n v="2440"/>
    <s v=""/>
    <m/>
    <s v="CC-BY by mandate only"/>
    <s v="No"/>
    <s v="10.1002/(ISSN)2056-3485"/>
    <s v="https://zslpublications.onlinelibrary.wiley.com/journal/20563485"/>
    <s v="Life Sciences"/>
    <s v="Conservation Science"/>
    <m/>
    <d v="2022-11-21T00:00:00"/>
    <d v="2024-11-13T00:00:00"/>
    <d v="2023-11-06T00:00:00"/>
  </r>
  <r>
    <x v="1694"/>
    <m/>
    <s v="1751-8792"/>
    <m/>
    <s v="Iet Radar, Sonar &amp; Navigation"/>
    <s v="Current publication"/>
    <s v="OA"/>
    <s v="Society Owned"/>
    <s v="Standard Workflow"/>
    <s v="The Institution of Engineering and Technology"/>
    <m/>
    <s v=""/>
    <n v="2400"/>
    <s v=""/>
    <n v="1920"/>
    <s v=""/>
    <m/>
    <s v="CC-BY for all"/>
    <s v="No"/>
    <s v="10.1002/(ISSN)1751-8792"/>
    <s v="https://onlinelibrary.wiley.com/journal/17518792"/>
    <s v="Physical Sciences &amp; Engineering"/>
    <s v="General &amp; Introductory Electrical &amp; Electronics Engineering"/>
    <d v="2020-07-27T00:00:00"/>
    <d v="2023-02-10T00:00:00"/>
    <d v="2024-11-13T00:00:00"/>
    <d v="2023-02-10T00:00:00"/>
  </r>
  <r>
    <x v="1695"/>
    <m/>
    <s v="1748-0922"/>
    <s v="0319-485X"/>
    <s v="Religious Studies Review"/>
    <s v="Current publication"/>
    <s v="HOA"/>
    <s v="Society Owned"/>
    <s v="Standard Workflow"/>
    <s v="Rice University, Department of Religious Studies"/>
    <m/>
    <n v="2700"/>
    <s v=""/>
    <s v=""/>
    <s v=""/>
    <s v=""/>
    <m/>
    <s v="CC-BY for all"/>
    <s v="2019, 2020, 2021, 2022, 2023"/>
    <s v="10.1111/(ISSN)1748-0922"/>
    <s v="https://onlinelibrary.wiley.com/journal/17480922"/>
    <s v="Humanities"/>
    <s v="Religious Studies"/>
    <m/>
    <d v="2023-01-06T00:00:00"/>
    <s v=""/>
    <d v="2023-01-06T00:00:00"/>
  </r>
  <r>
    <x v="1696"/>
    <m/>
    <s v="1549-0831"/>
    <s v="0036-0112"/>
    <s v="Rural Sociology"/>
    <s v="Current publication"/>
    <s v="HOA"/>
    <s v="Society Owned"/>
    <s v="Standard Workflow"/>
    <s v="Rural Sociological Society (RSS)"/>
    <m/>
    <n v="2700"/>
    <s v=""/>
    <s v=""/>
    <s v=""/>
    <s v=""/>
    <m/>
    <s v="CC-BY for all"/>
    <s v="2019, 2020, 2021, 2022, 2023"/>
    <s v="10.1111/(ISSN)1549-0831"/>
    <s v="https://onlinelibrary.wiley.com/journal/15490831"/>
    <s v="Social &amp; Behavioral Sciences"/>
    <s v="General Sociology"/>
    <m/>
    <d v="2023-01-06T00:00:00"/>
    <s v=""/>
    <d v="2023-01-06T00:00:00"/>
  </r>
  <r>
    <x v="1697"/>
    <m/>
    <s v="1467-9434"/>
    <s v="0036-0341"/>
    <s v="The Russian Review"/>
    <s v="Current publication"/>
    <s v="HOA"/>
    <s v="Society Owned"/>
    <s v="Standard Workflow"/>
    <s v="Board of Trustees of The Russian Review"/>
    <m/>
    <n v="2700"/>
    <s v=""/>
    <s v=""/>
    <s v=""/>
    <s v=""/>
    <m/>
    <s v="CC-BY for all"/>
    <s v="2019, 2020, 2021, 2022, 2023"/>
    <s v="10.1111/(ISSN)1467-9434"/>
    <s v="https://onlinelibrary.wiley.com/journal/14679434"/>
    <s v="Humanities"/>
    <s v="Cultural Studies General"/>
    <m/>
    <d v="2023-01-06T00:00:00"/>
    <s v=""/>
    <d v="2023-01-06T00:00:00"/>
  </r>
  <r>
    <x v="1698"/>
    <s v="E547"/>
    <s v="2750-4867"/>
    <m/>
    <s v="River"/>
    <s v="Current publication"/>
    <s v="OA"/>
    <s v="Society Owned"/>
    <s v="Non-Standard Workflow"/>
    <s v="China Institute of Water Resources and Hydropower Research"/>
    <m/>
    <s v=""/>
    <n v="2000"/>
    <s v=""/>
    <n v="1600"/>
    <s v=""/>
    <s v="APCs are waived until further notice."/>
    <s v="CC-BY only"/>
    <s v="No"/>
    <s v="10.1002/(ISSN)2750-4867"/>
    <s v="https://onlinelibrary.wiley.com/journal/27504867"/>
    <s v="Life Sciences"/>
    <s v="Hydrological Sciences"/>
    <d v="2022-02-07T00:00:00"/>
    <d v="2024-03-14T00:00:00"/>
    <d v="2023-10-18T00:00:00"/>
    <d v="2024-03-14T00:00:00"/>
  </r>
  <r>
    <x v="1699"/>
    <m/>
    <s v="2767-035X"/>
    <m/>
    <s v="Journal Of Sustainable Agriculture And Environment"/>
    <s v="Current publication"/>
    <s v="OA"/>
    <s v="Joint Owned"/>
    <s v="Standard Workflow"/>
    <s v="Wiley and Global Initiative of Crop Microbiome and Sustainable Agriculture"/>
    <m/>
    <s v=""/>
    <n v="1980"/>
    <n v="1980"/>
    <n v="1584"/>
    <n v="1584"/>
    <m/>
    <s v="CC-BY only"/>
    <s v="No"/>
    <s v="10.1002/(ISSN)2767-035X"/>
    <s v="https://onlinelibrary.wiley.com/journal/2767035X"/>
    <s v="Life Sciences"/>
    <s v="Agriculture Special Topics"/>
    <d v="2021-06-16T00:00:00"/>
    <d v="2025-02-11T00:00:00"/>
    <d v="2024-11-13T00:00:00"/>
    <d v="2025-02-11T00:00:00"/>
  </r>
  <r>
    <x v="1700"/>
    <m/>
    <s v="1435-0661"/>
    <s v=""/>
    <s v="Soil Science Society Of America Journal"/>
    <s v="Current publication"/>
    <s v="HOA"/>
    <s v="Society Owned"/>
    <s v="Standard Workflow"/>
    <s v="Soil Science Society of America"/>
    <m/>
    <n v="2700"/>
    <s v=""/>
    <s v=""/>
    <s v=""/>
    <s v=""/>
    <m/>
    <s v="CC-BY for all"/>
    <s v="2020, 2021, 2022, 2023"/>
    <s v="10.1002/(ISSN)1435-0661"/>
    <s v="https://onlinelibrary.wiley.com/journal/14350661"/>
    <s v="Agriculture, Aquaculture &amp; Food Science"/>
    <s v="Soil"/>
    <d v="2019-08-19T00:00:00"/>
    <d v="2023-05-03T00:00:00"/>
    <s v=""/>
    <d v="2023-05-03T00:00:00"/>
  </r>
  <r>
    <x v="1701"/>
    <m/>
    <s v="1813-6982"/>
    <s v="0038-2280"/>
    <s v="South African Journal Of Economics"/>
    <s v="Current publication"/>
    <s v="HOA"/>
    <s v="Society Owned"/>
    <s v="Standard Workflow"/>
    <s v="Economic Society of South Africa"/>
    <m/>
    <n v="2700"/>
    <s v=""/>
    <s v=""/>
    <s v=""/>
    <s v=""/>
    <m/>
    <s v="CC-BY for all"/>
    <s v="2019, 2020, 2021, 2022, 2023"/>
    <s v="10.1111/(ISSN)1813-6982"/>
    <s v="https://onlinelibrary.wiley.com/journal/18136982"/>
    <s v="Business, Economics, Finance &amp; Accounting"/>
    <s v="General &amp; Introductory Economics"/>
    <m/>
    <d v="2023-01-06T00:00:00"/>
    <s v=""/>
    <d v="2023-01-06T00:00:00"/>
  </r>
  <r>
    <x v="1702"/>
    <m/>
    <s v="1932-1872"/>
    <s v="1932-1864"/>
    <s v="Statistical Analysis And Data Mining"/>
    <s v="Current publication"/>
    <s v="HOA"/>
    <s v="Proprietary Owned"/>
    <s v="Standard Workflow"/>
    <s v="Wiley"/>
    <m/>
    <n v="2200"/>
    <s v=""/>
    <s v=""/>
    <s v=""/>
    <s v=""/>
    <m/>
    <s v="CC-BY for all"/>
    <s v="2019, 2020, 2021, 2022, 2023"/>
    <s v="10.1002/(ISSN)1932-1872"/>
    <s v="https://onlinelibrary.wiley.com/journal/19321872"/>
    <s v="Mathematics &amp; Statistics"/>
    <s v="Data Analysis"/>
    <m/>
    <d v="2023-01-06T00:00:00"/>
    <s v=""/>
    <d v="2023-01-06T00:00:00"/>
  </r>
  <r>
    <x v="1703"/>
    <m/>
    <s v="1467-9590"/>
    <s v="0022-2526"/>
    <s v="Studies In Applied Mathematics"/>
    <s v="Current publication"/>
    <s v="HOA"/>
    <s v="Proprietary Owned"/>
    <s v="Standard Workflow"/>
    <s v="Wiley"/>
    <m/>
    <n v="2200"/>
    <s v=""/>
    <s v=""/>
    <s v=""/>
    <s v=""/>
    <m/>
    <s v="CC-BY for all"/>
    <s v="2019, 2020, 2021, 2022, 2023"/>
    <s v="10.1111/(ISSN)1467-9590"/>
    <s v="https://onlinelibrary.wiley.com/journal/14679590"/>
    <s v="Mathematics &amp; Statistics"/>
    <s v="Applied Mathematics"/>
    <m/>
    <d v="2023-01-06T00:00:00"/>
    <s v=""/>
    <d v="2023-01-06T00:00:00"/>
  </r>
  <r>
    <x v="1704"/>
    <m/>
    <s v="1542-0981"/>
    <s v="1542-0973"/>
    <s v="International Journal Of Satellite Communications And Networking"/>
    <s v="Current publication"/>
    <s v="HOA"/>
    <s v="Proprietary Owned"/>
    <s v="Standard Workflow"/>
    <s v="Wiley"/>
    <m/>
    <n v="2200"/>
    <s v=""/>
    <s v=""/>
    <s v=""/>
    <s v=""/>
    <m/>
    <s v="CC-BY for all"/>
    <s v="2019, 2020, 2021, 2022, 2023"/>
    <s v="10.1002/(ISSN)1542-0981"/>
    <s v="https://onlinelibrary.wiley.com/journal/15420981"/>
    <s v="Physical Sciences &amp; Engineering"/>
    <s v="Satellite Communications"/>
    <m/>
    <d v="2023-01-06T00:00:00"/>
    <s v=""/>
    <d v="2023-01-06T00:00:00"/>
  </r>
  <r>
    <x v="1705"/>
    <m/>
    <s v="1943-7552"/>
    <s v="1098-5166"/>
    <s v="Student Affairs Today"/>
    <s v="Current publication"/>
    <s v="SUBS"/>
    <s v="Proprietary Owned"/>
    <s v="Standard Workflow"/>
    <s v="Wiley"/>
    <m/>
    <s v=""/>
    <s v=" "/>
    <s v=""/>
    <s v=""/>
    <s v=""/>
    <m/>
    <s v="CTA"/>
    <s v="2019, 2020, 2021, 2022, 2023"/>
    <s v="10.1002/(ISSN)1943-7552"/>
    <s v="https://onlinelibrary.wiley.com/journal/19437552"/>
    <s v="Social &amp; Behavioral Sciences"/>
    <s v="Higher Education General"/>
    <m/>
    <d v="2023-01-06T00:00:00"/>
    <s v=""/>
    <d v="2023-01-06T00:00:00"/>
  </r>
  <r>
    <x v="1706"/>
    <m/>
    <s v="1754-4505"/>
    <s v="0275-1879"/>
    <s v="Special Care In Dentistry"/>
    <s v="Current publication"/>
    <s v="HOA"/>
    <s v="Joint Owned"/>
    <s v="Standard Workflow"/>
    <s v="Blackwell &amp; Special Care Dentistry Association"/>
    <m/>
    <n v="2200"/>
    <s v=""/>
    <s v=""/>
    <s v=""/>
    <s v=""/>
    <m/>
    <s v="CC-BY for all"/>
    <s v="2019, 2020, 2021, 2022, 2023"/>
    <s v="10.1111/(ISSN)1754-4505"/>
    <s v="https://onlinelibrary.wiley.com/journal/17544505"/>
    <s v="Nursing, Dentistry &amp; Healthcare"/>
    <s v="Dentistry Special Topics"/>
    <m/>
    <d v="2023-01-06T00:00:00"/>
    <s v=""/>
    <d v="2023-01-06T00:00:00"/>
  </r>
  <r>
    <x v="1707"/>
    <m/>
    <s v="1098-237X"/>
    <s v="0036-8326"/>
    <s v="Science Education"/>
    <s v="Current publication"/>
    <s v="HOA"/>
    <s v="Proprietary Owned"/>
    <s v="Standard Workflow"/>
    <s v="Wiley"/>
    <m/>
    <n v="2200"/>
    <s v=""/>
    <s v=""/>
    <s v=""/>
    <s v=""/>
    <m/>
    <s v="CC-BY for all"/>
    <s v="2019, 2020, 2021, 2022, 2023"/>
    <s v="10.1002/(ISSN)1098-237X"/>
    <s v="https://onlinelibrary.wiley.com/journal/1098237X"/>
    <s v="Social &amp; Behavioral Sciences"/>
    <s v="Science"/>
    <m/>
    <d v="2023-01-06T00:00:00"/>
    <s v=""/>
    <d v="2023-01-06T00:00:00"/>
  </r>
  <r>
    <x v="1708"/>
    <m/>
    <s v="1687-9678"/>
    <s v="1687-966X"/>
    <s v="Stem Cells International"/>
    <s v="Current publication"/>
    <s v="OA"/>
    <s v="Proprietary Owned"/>
    <s v="Standard Workflow"/>
    <s v="Hindawi"/>
    <m/>
    <s v=""/>
    <n v="2220"/>
    <s v=""/>
    <n v="1776"/>
    <s v=""/>
    <m/>
    <s v="CC-BY for all"/>
    <s v="No"/>
    <s v="10.1155/4162"/>
    <s v="https://onlinelibrary.wiley.com/journal/4162"/>
    <s v="Health Sciences"/>
    <s v="Cell Therapies &amp; Tissue Engineering"/>
    <d v="2023-01-05T00:00:00"/>
    <d v="2024-04-15T00:00:00"/>
    <d v="2024-10-15T00:00:00"/>
    <d v="2024-04-15T00:00:00"/>
  </r>
  <r>
    <x v="1709"/>
    <m/>
    <s v="2090-908X"/>
    <m/>
    <s v="Scientifica"/>
    <s v="Current publication"/>
    <s v="OA"/>
    <s v="Proprietary Owned"/>
    <s v="Standard Workflow"/>
    <s v="Hindawi"/>
    <m/>
    <s v=""/>
    <n v="870"/>
    <s v=""/>
    <n v="696"/>
    <s v=""/>
    <m/>
    <s v="CC-BY for all"/>
    <s v="No"/>
    <s v="10.1155/6168"/>
    <s v="https://onlinelibrary.wiley.com/journal/6168"/>
    <s v="Life Sciences"/>
    <s v="General &amp; Introductory Life Sciences"/>
    <d v="2023-01-05T00:00:00"/>
    <d v="2024-04-15T00:00:00"/>
    <d v="2024-10-15T00:00:00"/>
    <d v="2024-04-15T00:00:00"/>
  </r>
  <r>
    <x v="1710"/>
    <m/>
    <s v="1467-9477"/>
    <s v="0080-6757"/>
    <s v="Scandinavian Political Studies"/>
    <s v="Current publication"/>
    <s v="HOA"/>
    <s v="Society Owned"/>
    <s v="Standard Workflow"/>
    <s v="Nordic Political Science Association"/>
    <m/>
    <n v="2700"/>
    <s v=""/>
    <s v=""/>
    <s v=""/>
    <s v=""/>
    <m/>
    <s v="CC-BY for all"/>
    <s v="2019, 2020, 2021, 2022, 2023"/>
    <s v="10.1111/(ISSN)1467-9477"/>
    <s v="https://onlinelibrary.wiley.com/journal/14679477"/>
    <s v="Social &amp; Behavioral Sciences"/>
    <s v="General &amp; Introductory Political Science"/>
    <m/>
    <d v="2023-01-06T00:00:00"/>
    <s v=""/>
    <d v="2023-01-06T00:00:00"/>
  </r>
  <r>
    <x v="1711"/>
    <m/>
    <s v="1471-6712"/>
    <s v="0283-9318"/>
    <s v="Scandinavian Journal Of Caring Sciences"/>
    <s v="Current publication"/>
    <s v="HOA"/>
    <s v="Society Owned"/>
    <s v="Standard Workflow"/>
    <s v="Nordic College of Caring Science"/>
    <m/>
    <n v="2700"/>
    <s v=""/>
    <s v=""/>
    <s v=""/>
    <s v=""/>
    <m/>
    <s v="CC-BY for all"/>
    <s v="2019, 2020, 2021, 2022, 2023"/>
    <s v="10.1111/(ISSN)1471-6712"/>
    <s v="https://onlinelibrary.wiley.com/journal/14716712"/>
    <s v="Nursing, Dentistry &amp; Healthcare"/>
    <s v="Nursing General"/>
    <m/>
    <d v="2023-01-06T00:00:00"/>
    <s v=""/>
    <d v="2023-01-06T00:00:00"/>
  </r>
  <r>
    <x v="1712"/>
    <m/>
    <s v="1099-1719"/>
    <s v="0968-0802"/>
    <s v="Sustainable Development"/>
    <s v="Current publication"/>
    <s v="HOA"/>
    <s v="Joint Owned"/>
    <s v="Standard Workflow"/>
    <s v="Wiley &amp; ERP Environment"/>
    <m/>
    <n v="2200"/>
    <s v=""/>
    <s v=""/>
    <s v=""/>
    <s v=""/>
    <m/>
    <s v="CC-BY for all"/>
    <s v="2019, 2020, 2021, 2022, 2023"/>
    <s v="10.1002/(ISSN)1099-1719"/>
    <s v="https://onlinelibrary.wiley.com/journal/10991719"/>
    <s v="Social &amp; Behavioral Sciences"/>
    <s v="General &amp; Introductory Development Studies"/>
    <m/>
    <d v="2023-01-06T00:00:00"/>
    <s v=""/>
    <d v="2023-01-06T00:00:00"/>
  </r>
  <r>
    <x v="1713"/>
    <m/>
    <s v="1525-139X"/>
    <s v="0894-0959"/>
    <s v="Seminars In Dialysis"/>
    <s v="Current publication"/>
    <s v="HOA"/>
    <s v="Proprietary Owned"/>
    <s v="Standard Workflow"/>
    <s v="Blackwell"/>
    <m/>
    <n v="2200"/>
    <s v=""/>
    <s v=""/>
    <s v=""/>
    <s v=""/>
    <m/>
    <s v="CC-BY for all"/>
    <s v="2019, 2020, 2021, 2022, 2023"/>
    <s v="10.1111/(ISSN)1525-139X"/>
    <s v="https://onlinelibrary.wiley.com/journal/1525139X"/>
    <s v="Medicine"/>
    <s v="Nephrology"/>
    <m/>
    <d v="2023-01-06T00:00:00"/>
    <s v=""/>
    <d v="2023-01-06T00:00:00"/>
  </r>
  <r>
    <x v="1714"/>
    <m/>
    <s v="1099-1727"/>
    <s v="0883-7066"/>
    <s v="System Dynamics Review"/>
    <s v="Current publication"/>
    <s v="HOA"/>
    <s v="Society Owned"/>
    <s v="Standard Workflow"/>
    <s v="System Dynamics Society"/>
    <m/>
    <n v="2700"/>
    <s v=""/>
    <s v=""/>
    <s v=""/>
    <s v=""/>
    <m/>
    <s v="CC-BY for all"/>
    <s v="2019, 2020, 2021, 2022, 2023"/>
    <s v="10.1002/(ISSN)1099-1727"/>
    <s v="https://onlinelibrary.wiley.com/journal/10991727"/>
    <s v="Business, Economics, Finance &amp; Accounting"/>
    <s v="Management"/>
    <m/>
    <d v="2023-01-06T00:00:00"/>
    <s v=""/>
    <d v="2023-01-06T00:00:00"/>
  </r>
  <r>
    <x v="1715"/>
    <m/>
    <s v="2168-0159"/>
    <s v="0097-966X"/>
    <s v="Sid Symposium Digest Of Technical Papers"/>
    <s v="Current publication"/>
    <s v="SUBS"/>
    <s v="Society Owned"/>
    <s v="Standard Workflow"/>
    <s v="Society for Information Display"/>
    <m/>
    <s v=""/>
    <s v=" "/>
    <s v=""/>
    <s v=""/>
    <s v=""/>
    <m/>
    <s v="CTA"/>
    <s v="2019, 2020, 2021, 2022, 2023"/>
    <s v="10.1002/(ISSN)2168-0159"/>
    <s v="https://onlinelibrary.wiley.com/journal/21680159"/>
    <s v="Physical Sciences &amp; Engineering"/>
    <s v="Electrical Engineering - Displays"/>
    <m/>
    <d v="2023-01-06T00:00:00"/>
    <s v=""/>
    <d v="2023-01-06T00:00:00"/>
  </r>
  <r>
    <x v="1716"/>
    <m/>
    <s v="2330-4847"/>
    <m/>
    <s v="Economic Anthropology"/>
    <s v="Current publication"/>
    <s v="HOA"/>
    <s v="Society Owned"/>
    <s v="Standard Workflow"/>
    <s v="American Anthropological Association"/>
    <m/>
    <n v="2700"/>
    <s v=""/>
    <s v=""/>
    <s v=""/>
    <s v=""/>
    <m/>
    <s v="CC-BY for all"/>
    <s v="2019, 2020, 2021, 2022, 2023"/>
    <s v="10.1002/(ISSN)2330-4847"/>
    <s v="https://anthrosource.onlinelibrary.wiley.com/journal/23304847"/>
    <s v="Social &amp; Behavioral Sciences"/>
    <s v="General &amp; Introductory Anthropology"/>
    <m/>
    <d v="2023-01-06T00:00:00"/>
    <s v=""/>
    <d v="2023-01-06T00:00:00"/>
  </r>
  <r>
    <x v="1717"/>
    <m/>
    <s v="1939-0122"/>
    <m/>
    <s v="Security And Communication Networks"/>
    <s v="Current publication"/>
    <s v="OA"/>
    <s v="Proprietary Owned"/>
    <s v="Standard Workflow"/>
    <s v="Wiley/Hindawi"/>
    <m/>
    <s v=""/>
    <n v="2320"/>
    <s v=""/>
    <n v="1856"/>
    <s v=""/>
    <m/>
    <s v="CC-BY for all"/>
    <s v="No"/>
    <s v="10.1002/(ISSN)1939-0122"/>
    <s v="https://onlinelibrary.wiley.com/journal/2037"/>
    <s v="Physical Sciences &amp; Engineering"/>
    <s v="Communication System Security"/>
    <d v="2023-01-05T00:00:00"/>
    <d v="2024-03-14T00:00:00"/>
    <d v="2024-10-15T00:00:00"/>
    <d v="2024-03-14T00:00:00"/>
  </r>
  <r>
    <x v="1718"/>
    <m/>
    <s v="1365-3091"/>
    <s v="0037-0746"/>
    <s v="Sedimentology"/>
    <s v="Current publication"/>
    <s v="HOA"/>
    <s v="Society Owned"/>
    <s v="Standard Workflow"/>
    <s v="International Association of Sedimentologists"/>
    <m/>
    <n v="2700"/>
    <s v=""/>
    <s v=""/>
    <s v=""/>
    <s v=""/>
    <m/>
    <s v="CC-BY for all"/>
    <s v="2019, 2020, 2021, 2022, 2023"/>
    <s v="10.1111/(ISSN)1365-3091"/>
    <s v="https://onlinelibrary.wiley.com/journal/13653091"/>
    <s v="Earth, Space &amp; Environmental Sciences"/>
    <s v="Sedimentology &amp; Stratigraphy"/>
    <m/>
    <d v="2023-01-06T00:00:00"/>
    <s v=""/>
    <d v="2023-01-06T00:00:00"/>
  </r>
  <r>
    <x v="1719"/>
    <m/>
    <s v="1932-443X"/>
    <s v="1932-4391"/>
    <s v="Strategic Entrepreneurship Journal"/>
    <s v="Current publication"/>
    <s v="HOA"/>
    <s v="Society Owned"/>
    <s v="Standard Workflow"/>
    <s v="Strategic Management Society"/>
    <m/>
    <n v="2700"/>
    <s v=""/>
    <s v=""/>
    <s v=""/>
    <s v=""/>
    <m/>
    <s v="CC-BY for all"/>
    <s v="2019, 2020, 2021, 2022, 2023"/>
    <s v="10.1002/(ISSN)1932-443X"/>
    <s v="https://onlinelibrary.wiley.com/journal/1932443X"/>
    <s v="Business, Economics, Finance &amp; Accounting"/>
    <s v="Small Business &amp; Entrepreneurship"/>
    <m/>
    <d v="2023-01-06T00:00:00"/>
    <s v=""/>
    <d v="2023-01-06T00:00:00"/>
  </r>
  <r>
    <x v="1720"/>
    <m/>
    <s v="2997-8874"/>
    <m/>
    <s v="Sensory Neuroscience"/>
    <s v="Accepting Submissions"/>
    <s v="OA"/>
    <s v="Society Owned"/>
    <s v="Standard Workflow"/>
    <s v="Shandong Institute of Otorhinolaryngology"/>
    <m/>
    <s v=""/>
    <s v=" "/>
    <s v=""/>
    <m/>
    <m/>
    <s v="Please note: APCs are waived until further notice"/>
    <s v="CC-BY"/>
    <s v="No"/>
    <s v="10.1002/(ISSN)2997-8874"/>
    <s v="https://onlinelibrary.wiley.com/journal/29978874"/>
    <s v="Health Sciences"/>
    <s v="Otolaryngology (Ear, Nose &amp; Throat)"/>
    <d v="2024-07-04T00:00:00"/>
    <d v="2025-03-05T00:00:00"/>
    <s v=""/>
    <d v="2025-03-05T00:00:00"/>
  </r>
  <r>
    <x v="1721"/>
    <m/>
    <s v="1754-9469"/>
    <s v="1473-8481"/>
    <s v="Studies In Ethnicity And Nationalism"/>
    <s v="Current publication"/>
    <s v="HOA"/>
    <s v="Joint Owned"/>
    <s v="Standard Workflow"/>
    <s v="Blackwell &amp; Association for the Study of Ethnicity and Nationalism"/>
    <m/>
    <n v="2200"/>
    <s v=""/>
    <s v=""/>
    <s v=""/>
    <s v=""/>
    <m/>
    <s v="CC-BY for all"/>
    <s v="2019, 2020, 2021, 2022, 2023"/>
    <s v="10.1111/(ISSN)1754-9469"/>
    <s v="https://onlinelibrary.wiley.com/journal/17549469"/>
    <s v="Social &amp; Behavioral Sciences"/>
    <s v="General &amp; Introductory Political Science"/>
    <m/>
    <d v="2023-01-06T00:00:00"/>
    <s v=""/>
    <d v="2023-01-06T00:00:00"/>
  </r>
  <r>
    <x v="1722"/>
    <m/>
    <s v="2770-9140"/>
    <m/>
    <s v="Malignancy Spectrum"/>
    <s v="To be sold/Transfrd"/>
    <s v="OA"/>
    <s v="Society Owned"/>
    <s v="Non-Standard Workflow"/>
    <s v="Higher Education Press Limited Company"/>
    <m/>
    <s v=""/>
    <s v=" "/>
    <s v=""/>
    <s v=""/>
    <s v=""/>
    <s v="The Article Publication Charge are waived until further notice."/>
    <s v="CC-BY only"/>
    <s v="No"/>
    <s v="10.1002/(ISSN)2770-9140"/>
    <s v="https://onlinelibrary.wiley.com/journal/27709140"/>
    <s v="Health Sciences"/>
    <s v="Oncology &amp; Radiotherapy"/>
    <d v="2022-01-04T00:00:00"/>
    <d v="2025-06-02T00:00:00"/>
    <s v=""/>
    <d v="2025-06-02T00:00:00"/>
  </r>
  <r>
    <x v="1723"/>
    <m/>
    <s v="2771-9693"/>
    <m/>
    <s v="Sustainable Food Proteins"/>
    <s v="Current publication"/>
    <s v="OA"/>
    <s v="Joint Owned"/>
    <s v="Standard Workflow"/>
    <s v="Wiley and American Oil Chemists' Society"/>
    <m/>
    <s v=""/>
    <n v="2450"/>
    <s v=""/>
    <n v="1960"/>
    <s v=""/>
    <s v="All commissioned/invited content until the end of 2025 will be waived"/>
    <s v="CC-BY only"/>
    <s v="No"/>
    <s v="10.1002/(ISSN)2771-9693"/>
    <s v="https://onlinelibrary.wiley.com/journal/27719693"/>
    <s v="Physical Sciences &amp; Engineering"/>
    <s v="Food Chemistry"/>
    <d v="2022-05-16T00:00:00"/>
    <d v="2023-03-27T00:00:00"/>
    <d v="2022-08-04T00:00:00"/>
    <d v="2023-03-27T00:00:00"/>
  </r>
  <r>
    <x v="1724"/>
    <s v="OPT"/>
    <s v="1751-8776"/>
    <m/>
    <s v="Iet Optoelectronics"/>
    <s v="Current publication"/>
    <s v="OA"/>
    <s v="Society Owned"/>
    <s v="Standard Workflow"/>
    <s v="The Institution of Engineering and Technology"/>
    <m/>
    <s v=""/>
    <n v="2230"/>
    <s v=""/>
    <n v="1784"/>
    <s v=""/>
    <m/>
    <s v="CC-BY for all"/>
    <s v="No"/>
    <s v="10.1002/(ISSN)1751-8776"/>
    <s v="https://onlinelibrary.wiley.com/journal/17518776"/>
    <s v="Physical Sciences &amp; Engineering"/>
    <s v="General &amp; Introductory Electrical &amp; Electronics Engineering"/>
    <d v="2020-07-27T00:00:00"/>
    <d v="2023-02-10T00:00:00"/>
    <d v="2024-11-13T00:00:00"/>
    <d v="2023-02-10T00:00:00"/>
  </r>
  <r>
    <x v="1725"/>
    <m/>
    <s v="2639-5355"/>
    <m/>
    <s v="Sexuality, Gender &amp; Policy"/>
    <s v="Current publication"/>
    <s v="HOA"/>
    <s v="Society Owned"/>
    <s v="Standard Workflow"/>
    <s v="Policy Studies Organization"/>
    <m/>
    <n v="2700"/>
    <s v=""/>
    <s v=""/>
    <s v=""/>
    <s v=""/>
    <m/>
    <s v="CC-BY for all"/>
    <s v="2019, 2020, 2021, 2022, 2023"/>
    <s v="10.1002/(ISSN)2639-5355"/>
    <s v="https://onlinelibrary.wiley.com/journal/26395355"/>
    <s v="Social &amp; Behavioral Sciences"/>
    <s v="Gender &amp; Politics"/>
    <m/>
    <d v="2023-01-06T00:00:00"/>
    <s v=""/>
    <d v="2023-01-06T00:00:00"/>
  </r>
  <r>
    <x v="1726"/>
    <m/>
    <s v="1467-9566"/>
    <s v="0141-9889"/>
    <s v="Sociology Of Health &amp; Illness"/>
    <s v="Current publication"/>
    <s v="HOA"/>
    <s v="Society Owned"/>
    <s v="Standard Workflow"/>
    <s v="Foundation for Sociology of Health and Illness"/>
    <m/>
    <n v="2700"/>
    <s v=""/>
    <s v=""/>
    <s v=""/>
    <s v=""/>
    <m/>
    <s v="CC-BY for all"/>
    <s v="2019, 2020, 2021, 2022, 2023"/>
    <s v="10.1111/(ISSN)1467-9566"/>
    <s v="https://onlinelibrary.wiley.com/journal/14679566"/>
    <s v="Social &amp; Behavioral Sciences"/>
    <s v="Sociology of Health &amp; Illness"/>
    <m/>
    <d v="2023-01-06T00:00:00"/>
    <s v=""/>
    <d v="2023-01-06T00:00:00"/>
  </r>
  <r>
    <x v="1727"/>
    <m/>
    <s v="1096-9918"/>
    <s v="0142-2421"/>
    <s v="Surface And Interface Analysis"/>
    <s v="Current publication"/>
    <s v="HOA"/>
    <s v="Proprietary Owned"/>
    <s v="Standard Workflow"/>
    <s v="Wiley"/>
    <m/>
    <n v="2200"/>
    <s v=""/>
    <s v=""/>
    <s v=""/>
    <s v=""/>
    <m/>
    <s v="CC-BY for all"/>
    <s v="2019, 2020, 2021, 2022, 2023"/>
    <s v="10.1002/(ISSN)1096-9918"/>
    <s v="https://onlinelibrary.wiley.com/journal/10969918"/>
    <s v="Physical Sciences &amp; Engineering"/>
    <s v="Thin Films, Surfaces &amp; Interfaces"/>
    <m/>
    <d v="2023-01-06T00:00:00"/>
    <s v=""/>
    <d v="2023-01-06T00:00:00"/>
  </r>
  <r>
    <x v="1728"/>
    <m/>
    <s v="1728-4465"/>
    <s v="0039-3665"/>
    <s v="Studies In Family Planning"/>
    <s v="Current publication"/>
    <s v="HOA"/>
    <s v="Society Owned"/>
    <s v="Standard Workflow"/>
    <s v="Population Council"/>
    <m/>
    <n v="2700"/>
    <s v=""/>
    <s v=""/>
    <s v=""/>
    <s v=""/>
    <m/>
    <s v="CC-BY for all"/>
    <s v="2019, 2020, 2021, 2022, 2023"/>
    <s v="10.1111/(ISSN)1728-4465"/>
    <s v="https://onlinelibrary.wiley.com/journal/17284465"/>
    <s v="Social &amp; Behavioral Sciences"/>
    <s v="Population &amp; Demography"/>
    <m/>
    <d v="2023-01-06T00:00:00"/>
    <s v=""/>
    <d v="2023-01-06T00:00:00"/>
  </r>
  <r>
    <x v="1729"/>
    <s v="OTI2"/>
    <s v="1557-0703"/>
    <m/>
    <s v="Occupational Therapy International"/>
    <s v="Current publication"/>
    <s v="OA"/>
    <s v="Proprietary Owned"/>
    <s v="Standard Workflow"/>
    <s v="Wiley/Hindawi"/>
    <m/>
    <s v=""/>
    <n v="1410"/>
    <s v=""/>
    <n v="1128"/>
    <s v=""/>
    <m/>
    <s v="CC-BY for all"/>
    <s v="No"/>
    <s v="10.1002/(ISSN)1557-0703"/>
    <s v="https://onlinelibrary.wiley.com/journal/2618"/>
    <s v="Nursing, Dentistry &amp; Healthcare"/>
    <s v="Occupational Therapy"/>
    <d v="2023-01-05T00:00:00"/>
    <d v="2024-03-14T00:00:00"/>
    <d v="2024-10-15T00:00:00"/>
    <d v="2024-03-14T00:00:00"/>
  </r>
  <r>
    <x v="1730"/>
    <m/>
    <s v="1097-0258"/>
    <s v="0277-6715"/>
    <s v="Statistics In Medicine"/>
    <s v="Current publication"/>
    <s v="HOA"/>
    <s v="Proprietary Owned"/>
    <s v="Standard Workflow"/>
    <s v="Wiley"/>
    <m/>
    <n v="2200"/>
    <s v=""/>
    <s v=""/>
    <s v=""/>
    <s v=""/>
    <m/>
    <s v="CC-BY for all"/>
    <s v="2019, 2020, 2021, 2022, 2023"/>
    <s v="10.1002/(ISSN)1097-0258"/>
    <s v="https://onlinelibrary.wiley.com/journal/10970258"/>
    <s v="Mathematics &amp; Statistics"/>
    <s v="Experimental Design"/>
    <m/>
    <d v="2023-01-06T00:00:00"/>
    <s v=""/>
    <d v="2023-01-06T00:00:00"/>
  </r>
  <r>
    <x v="1731"/>
    <m/>
    <s v="1751-2409"/>
    <s v="1751-2395"/>
    <s v="Social Issues And Policy Review"/>
    <s v="Current publication"/>
    <s v="HOA"/>
    <s v="Society Owned"/>
    <s v="Standard Workflow"/>
    <s v="Society for the Psychological Study of Social Issues"/>
    <m/>
    <n v="2700"/>
    <s v=""/>
    <s v=""/>
    <s v=""/>
    <s v=""/>
    <m/>
    <s v="CC-BY for all"/>
    <s v="2019, 2020, 2021, 2022, 2023"/>
    <s v="10.1111/(ISSN)1751-2409"/>
    <s v="https://spssi.onlinelibrary.wiley.com/journal/17512409"/>
    <s v="Psychology"/>
    <s v="Social Psychology"/>
    <m/>
    <d v="2023-01-06T00:00:00"/>
    <s v=""/>
    <d v="2023-01-06T00:00:00"/>
  </r>
  <r>
    <x v="1732"/>
    <m/>
    <s v="1365-3083"/>
    <s v="0300-9475"/>
    <s v="Scandinavian Journal Of Immunology"/>
    <s v="Current publication"/>
    <s v="HOA"/>
    <s v="Society Owned"/>
    <s v="Standard Workflow"/>
    <s v="Scandinavian Foundation for Immunology"/>
    <m/>
    <n v="2700"/>
    <s v=""/>
    <s v=""/>
    <s v=""/>
    <s v=""/>
    <m/>
    <s v="CC-BY for all"/>
    <s v="2019, 2020, 2021, 2022, 2023"/>
    <s v="10.1111/(ISSN)1365-3083"/>
    <s v="https://onlinelibrary.wiley.com/journal/13653083"/>
    <s v="Medicine"/>
    <s v="Immunology"/>
    <m/>
    <d v="2023-01-06T00:00:00"/>
    <s v=""/>
    <d v="2023-01-06T00:00:00"/>
  </r>
  <r>
    <x v="1733"/>
    <m/>
    <s v="1467-9442"/>
    <s v="0347-0520"/>
    <s v="The Scandinavian Journal Of Economics"/>
    <s v="Current publication"/>
    <s v="HOA"/>
    <s v="Society Owned"/>
    <s v="Standard Workflow"/>
    <s v="Scandinavian Journal of Economics Editorial Board"/>
    <m/>
    <n v="2700"/>
    <s v=""/>
    <s v=""/>
    <s v=""/>
    <s v=""/>
    <m/>
    <s v="CC-BY for all"/>
    <s v="2019, 2020, 2021, 2022, 2023"/>
    <s v="10.1111/(ISSN)1467-9442"/>
    <s v="https://onlinelibrary.wiley.com/journal/14679442"/>
    <s v="Business, Economics, Finance &amp; Accounting"/>
    <s v="General &amp; Introductory Economics"/>
    <m/>
    <d v="2023-01-06T00:00:00"/>
    <s v=""/>
    <d v="2023-01-06T00:00:00"/>
  </r>
  <r>
    <x v="1734"/>
    <m/>
    <s v="1467-9450"/>
    <s v="0036-5564"/>
    <s v="Scandinavian Journal Of Psychology"/>
    <s v="Current publication"/>
    <s v="HOA"/>
    <s v="Joint Owned"/>
    <s v="Standard Workflow"/>
    <s v="Blackwell &amp; Scandanavian Psychological Associations"/>
    <m/>
    <n v="2200"/>
    <s v=""/>
    <s v=""/>
    <s v=""/>
    <s v=""/>
    <m/>
    <s v="CC-BY for all"/>
    <s v="2019, 2020, 2021, 2022, 2023"/>
    <s v="10.1111/(ISSN)1467-9450"/>
    <s v="https://onlinelibrary.wiley.com/journal/14679450"/>
    <s v="Psychology"/>
    <s v="General Psychology"/>
    <m/>
    <d v="2023-01-06T00:00:00"/>
    <s v=""/>
    <d v="2023-01-06T00:00:00"/>
  </r>
  <r>
    <x v="1735"/>
    <m/>
    <s v="1467-9469"/>
    <s v="0303-6898"/>
    <s v="Scandinavian Journal Of Statistics"/>
    <s v="Current publication"/>
    <s v="HOA"/>
    <s v="Society Owned"/>
    <s v="Standard Workflow"/>
    <s v="Danish Society for Theoretical Statistics (DSTS)"/>
    <m/>
    <n v="2700"/>
    <s v=""/>
    <s v=""/>
    <s v=""/>
    <s v=""/>
    <m/>
    <s v="CC-BY for all"/>
    <s v="2019, 2020, 2021, 2022, 2023"/>
    <s v="10.1111/(ISSN)1467-9469"/>
    <s v="https://onlinelibrary.wiley.com/journal/14679469"/>
    <s v="Mathematics &amp; Statistics"/>
    <s v="Applied Probability &amp; Statistics"/>
    <m/>
    <d v="2023-01-06T00:00:00"/>
    <s v=""/>
    <d v="2023-01-06T00:00:00"/>
  </r>
  <r>
    <x v="1736"/>
    <m/>
    <s v="2041-6962"/>
    <s v="0038-4283"/>
    <s v="The Southern Journal Of Philosophy"/>
    <s v="Current publication"/>
    <s v="HOA"/>
    <s v="Society Owned"/>
    <s v="Standard Workflow"/>
    <s v="University of Memphis"/>
    <m/>
    <n v="2700"/>
    <s v=""/>
    <s v=""/>
    <s v=""/>
    <s v=""/>
    <m/>
    <s v="CC-BY for all"/>
    <s v="2019, 2020, 2021, 2022, 2023"/>
    <s v="10.1111/(ISSN)2041-6962"/>
    <s v="https://onlinelibrary.wiley.com/journal/20416962"/>
    <s v="Humanities"/>
    <s v="General Philosophy"/>
    <m/>
    <d v="2023-01-06T00:00:00"/>
    <s v=""/>
    <d v="2023-01-06T00:00:00"/>
  </r>
  <r>
    <x v="1737"/>
    <m/>
    <s v="1467-9485"/>
    <s v="0036-9292"/>
    <s v="Scottish Journal Of Political Economy"/>
    <s v="Current publication"/>
    <s v="HOA"/>
    <s v="Society Owned"/>
    <s v="Standard Workflow"/>
    <s v="Scottish Economic Society"/>
    <m/>
    <n v="2700"/>
    <s v=""/>
    <s v=""/>
    <s v=""/>
    <s v=""/>
    <m/>
    <s v="CC-BY for all"/>
    <s v="2019, 2020, 2021, 2022, 2023"/>
    <s v="10.1111/(ISSN)1467-9485"/>
    <s v="https://onlinelibrary.wiley.com/journal/14679485"/>
    <s v="Business, Economics, Finance &amp; Accounting"/>
    <s v="General &amp; Introductory Economics"/>
    <m/>
    <d v="2023-01-06T00:00:00"/>
    <s v=""/>
    <d v="2023-01-06T00:00:00"/>
  </r>
  <r>
    <x v="1738"/>
    <m/>
    <s v="1467-9493"/>
    <s v="0129-7619"/>
    <s v="Singapore Journal Of Tropical Geography"/>
    <s v="Current publication"/>
    <s v="HOA"/>
    <s v="Joint Owned"/>
    <s v="Standard Workflow"/>
    <s v="Wiley &amp; Department of Geography, National University of Singapore"/>
    <m/>
    <n v="2200"/>
    <s v=""/>
    <s v=""/>
    <s v=""/>
    <s v=""/>
    <m/>
    <s v="CC-BY for all"/>
    <s v="2019, 2020, 2021, 2022, 2023"/>
    <s v="10.1111/(ISSN)1467-9493"/>
    <s v="https://onlinelibrary.wiley.com/journal/14679493"/>
    <s v="Social &amp; Behavioral Sciences"/>
    <s v="General &amp; Introductory Geography"/>
    <m/>
    <d v="2023-01-06T00:00:00"/>
    <s v=""/>
    <d v="2023-01-06T00:00:00"/>
  </r>
  <r>
    <x v="1739"/>
    <s v="E766"/>
    <s v="2365-6549"/>
    <m/>
    <s v="Chemistryselect"/>
    <s v="Current publication"/>
    <s v="HOA"/>
    <s v="Joint Owned"/>
    <s v="Standard Workflow"/>
    <s v="Wiley-VCH, Chemistry Europe"/>
    <m/>
    <n v="2200"/>
    <s v=""/>
    <s v=""/>
    <s v=""/>
    <s v=""/>
    <m/>
    <s v="CC-BY for all"/>
    <s v="2019, 2020, 2021, 2022, 2023"/>
    <s v="10.1002/(ISSN)2365-6549"/>
    <s v="https://onlinelibrary.wiley.com/journal/23656549"/>
    <s v="Chemistry"/>
    <s v="General &amp; Introductory Chemistry"/>
    <m/>
    <d v="2024-03-14T00:00:00"/>
    <s v=""/>
    <d v="2024-03-14T00:00:00"/>
  </r>
  <r>
    <x v="1740"/>
    <m/>
    <s v="2994-4155"/>
    <m/>
    <s v="Sleep Research"/>
    <s v="Current publication"/>
    <s v="OA"/>
    <s v="Society Owned"/>
    <s v="Standard Workflow"/>
    <s v="Chinese Sleep Research Society; The First Affiliated Hospital of Wannan Medical College"/>
    <m/>
    <s v=""/>
    <s v=" "/>
    <s v=""/>
    <s v=""/>
    <s v=""/>
    <s v="APCs are currently waived."/>
    <s v="CC-BY"/>
    <s v="No"/>
    <s v="10.1002/(ISSN)2994-4155"/>
    <s v="https://onlinelibrary.wiley.com/journal/29944155"/>
    <s v="Health Sciences"/>
    <s v="Neuroscience"/>
    <d v="2023-10-23T00:00:00"/>
    <d v="2024-09-05T00:00:00"/>
    <s v=""/>
    <d v="2024-09-05T00:00:00"/>
  </r>
  <r>
    <x v="1741"/>
    <m/>
    <s v="1943-278X"/>
    <s v="0363-0234"/>
    <s v="Suicide And Life-Threatening Behavior"/>
    <s v="Current publication"/>
    <s v="HOA"/>
    <s v="Society Owned"/>
    <s v="Standard Workflow"/>
    <s v="American Association of Suicidology"/>
    <m/>
    <n v="2700"/>
    <s v=""/>
    <s v=""/>
    <s v=""/>
    <s v=""/>
    <m/>
    <s v="CC-BY for all"/>
    <s v="2019, 2020, 2021, 2022, 2023"/>
    <s v="10.1111/(ISSN)1943-278X"/>
    <s v="https://onlinelibrary.wiley.com/journal/1943278X"/>
    <s v="Nursing, Dentistry &amp; Healthcare"/>
    <s v="Mental Health"/>
    <m/>
    <d v="2023-01-06T00:00:00"/>
    <s v=""/>
    <d v="2023-01-06T00:00:00"/>
  </r>
  <r>
    <x v="1742"/>
    <s v=""/>
    <s v="2998-1891"/>
    <s v=""/>
    <s v="Smartbot"/>
    <s v="Accepting Submissions"/>
    <s v="OA"/>
    <s v="Society Owned"/>
    <s v="Non-Standard Workflow"/>
    <s v="Harbin Institute of Technology"/>
    <s v=""/>
    <s v=""/>
    <n v="2945"/>
    <s v=""/>
    <n v="2356"/>
    <m/>
    <m/>
    <s v="CC-BY"/>
    <s v="No"/>
    <s v="10.1002/(ISSN)2998-1891"/>
    <s v="https://onlinelibrary.wiley.com/journal/29981891"/>
    <s v="Physical Sciences &amp; Engineering"/>
    <s v="Robotics"/>
    <d v="2024-08-06T00:00:00"/>
    <d v="2025-02-07T00:00:00"/>
    <d v="2024-08-27T00:00:00"/>
    <d v="2025-02-07T00:00:00"/>
  </r>
  <r>
    <x v="1743"/>
    <m/>
    <s v="2631-7680"/>
    <m/>
    <s v="Iet Smart Cities"/>
    <s v="Current publication"/>
    <s v="OA"/>
    <s v="Society Owned"/>
    <s v="Standard Workflow"/>
    <s v="The Institution of Engineering and Technology"/>
    <m/>
    <s v=""/>
    <n v="2120"/>
    <s v=""/>
    <n v="1696"/>
    <s v=""/>
    <m/>
    <s v="CC-BY for all"/>
    <s v="No"/>
    <s v="10.1002/(ISSN)2631-7680"/>
    <s v="https://onlinelibrary.wiley.com/journal/26317680"/>
    <s v="Physical Sciences &amp; Engineering"/>
    <s v="General &amp; Introductory Electrical &amp; Electronics Engineering"/>
    <d v="2020-08-03T00:00:00"/>
    <d v="2021-01-04T00:00:00"/>
    <d v="2024-11-13T00:00:00"/>
    <d v="2023-12-12T00:00:00"/>
  </r>
  <r>
    <x v="1744"/>
    <m/>
    <s v="1532-2998"/>
    <s v="1532-3005"/>
    <s v="Stress And Health"/>
    <s v="Current publication"/>
    <s v="HOA"/>
    <s v="Proprietary Owned"/>
    <s v="Standard Workflow"/>
    <s v="Wiley"/>
    <m/>
    <n v="2200"/>
    <s v=""/>
    <s v=""/>
    <s v=""/>
    <s v=""/>
    <m/>
    <s v="CC-BY for all"/>
    <s v="2019, 2020, 2021, 2022, 2023"/>
    <s v="10.1002/(ISSN)1532-2998"/>
    <s v="https://onlinelibrary.wiley.com/journal/15322998"/>
    <s v="Psychology"/>
    <s v="General Psychology"/>
    <m/>
    <d v="2023-01-06T00:00:00"/>
    <s v=""/>
    <d v="2023-01-06T00:00:00"/>
  </r>
  <r>
    <x v="1745"/>
    <m/>
    <s v="1097-0266"/>
    <s v="0143-2095"/>
    <s v="Strategic Management Journal"/>
    <s v="Current publication"/>
    <s v="HOA"/>
    <s v="Proprietary Owned"/>
    <s v="Standard Workflow"/>
    <s v="Wiley"/>
    <m/>
    <n v="2200"/>
    <s v=""/>
    <s v=""/>
    <s v=""/>
    <s v=""/>
    <m/>
    <s v="CC-BY for all"/>
    <s v="2019, 2020, 2021, 2022, 2023"/>
    <s v="10.1002/(ISSN)1097-0266"/>
    <s v="https://onlinelibrary.wiley.com/journal/10970266"/>
    <s v="Business, Economics, Finance &amp; Accounting"/>
    <s v="Strategic Management"/>
    <m/>
    <d v="2023-01-06T00:00:00"/>
    <s v=""/>
    <d v="2023-01-06T00:00:00"/>
  </r>
  <r>
    <x v="1746"/>
    <s v="2296"/>
    <s v="1613-6829"/>
    <s v="1613-6810"/>
    <s v="Small"/>
    <s v="Current publication"/>
    <s v="HOA"/>
    <s v="Proprietary Owned"/>
    <s v="Standard Workflow"/>
    <s v="Wiley-VCH"/>
    <m/>
    <n v="3150"/>
    <s v=""/>
    <s v=""/>
    <s v=""/>
    <s v=""/>
    <m/>
    <s v="CC-BY for all"/>
    <s v="2019, 2020, 2021, 2022, 2023"/>
    <s v="10.1002/(ISSN)1613-6829"/>
    <s v="https://onlinelibrary.wiley.com/journal/16136829"/>
    <s v="Physical Sciences &amp; Engineering"/>
    <s v="General Nanotechnology"/>
    <m/>
    <d v="2024-03-14T00:00:00"/>
    <s v=""/>
    <d v="2024-03-14T00:00:00"/>
  </r>
  <r>
    <x v="1747"/>
    <m/>
    <s v="2688-819X"/>
    <m/>
    <s v="Smartmat"/>
    <s v="Current publication"/>
    <s v="OA"/>
    <s v="Joint Owned"/>
    <s v="Non-Standard Workflow"/>
    <s v="Wiley and Tianjin University"/>
    <m/>
    <s v=""/>
    <n v="2860"/>
    <n v="2860"/>
    <n v="2288"/>
    <n v="2288"/>
    <m/>
    <s v="CC-BY only"/>
    <s v="No"/>
    <s v="10.1002/(ISSN)2688-819X"/>
    <s v="https://onlinelibrary.wiley.com/journal/2688819X"/>
    <s v="Physical Sciences &amp; Engineering"/>
    <s v="General &amp; Introductory Materials Science"/>
    <d v="2020-05-15T00:00:00"/>
    <d v="2025-02-11T00:00:00"/>
    <d v="2023-09-20T00:00:00"/>
    <d v="2025-02-11T00:00:00"/>
  </r>
  <r>
    <x v="1748"/>
    <s v="E571"/>
    <s v="2751-1871"/>
    <m/>
    <s v="Smart Medicine"/>
    <s v="Current publication"/>
    <s v="OA"/>
    <s v="Society Owned"/>
    <s v="Non-Standard Workflow"/>
    <s v="TBD"/>
    <m/>
    <s v=""/>
    <n v="2775"/>
    <s v=""/>
    <n v="2220"/>
    <s v=""/>
    <s v="APCs are waived during 2022-2025, the journal will start to charge APCs as of Year 2026"/>
    <s v="CC-BY only"/>
    <s v="No"/>
    <s v="10.1002/(ISSN)2751-1871"/>
    <s v="https://onlinelibrary.wiley.com/journal/27511871"/>
    <s v="Physical Sciences &amp; Engineering"/>
    <s v="Biomaterials"/>
    <d v="2022-07-04T00:00:00"/>
    <d v="2024-03-14T00:00:00"/>
    <d v="2025-01-10T00:00:00"/>
    <d v="2024-03-14T00:00:00"/>
  </r>
  <r>
    <x v="1749"/>
    <m/>
    <s v="2751-4595"/>
    <m/>
    <s v="Smart Molecules"/>
    <s v="Current publication"/>
    <s v="OA"/>
    <s v="Society Owned"/>
    <s v="Non-Standard Workflow"/>
    <s v="Dalian University of Technology"/>
    <m/>
    <s v=""/>
    <s v=" "/>
    <s v=""/>
    <s v=""/>
    <s v=""/>
    <s v="APCs are waived until further notice."/>
    <s v="CC-BY only"/>
    <s v="No"/>
    <s v="10.1002/(ISSN)2751-4595"/>
    <s v="https://onlinelibrary.wiley.com/journal/27514595"/>
    <s v="Physical Sciences &amp; Engineering"/>
    <s v="General Chemistry"/>
    <d v="2022-11-07T00:00:00"/>
    <d v="2023-03-27T00:00:00"/>
    <s v=""/>
    <d v="2023-03-27T00:00:00"/>
  </r>
  <r>
    <x v="1750"/>
    <m/>
    <s v="2993-3439"/>
    <m/>
    <s v="Sculpture, Monuments And Open Space"/>
    <s v="Current publication"/>
    <s v="HOA"/>
    <s v="Society Owned"/>
    <s v="Standard Workflow"/>
    <s v="Policy Studies Organization"/>
    <m/>
    <n v="2700"/>
    <s v=""/>
    <s v=""/>
    <s v=""/>
    <s v=""/>
    <m/>
    <s v="Subscription CTA"/>
    <s v="No"/>
    <s v="10.1002/(ISSN)2993-3439"/>
    <s v="https://onlinelibrary.wiley.com/journal/29933439"/>
    <s v="Social Sciences &amp; Humanities"/>
    <s v="Art &amp; Applied Arts Special Topics"/>
    <d v="2023-12-13T00:00:00"/>
    <d v="2024-09-05T00:00:00"/>
    <s v=""/>
    <d v="2024-09-05T00:00:00"/>
  </r>
  <r>
    <x v="1751"/>
    <m/>
    <s v="2047-7481"/>
    <s v="2047-7473"/>
    <s v="Journal Of Software: Evolution And Process"/>
    <s v="Current publication"/>
    <s v="HOA"/>
    <s v="Proprietary Owned"/>
    <s v="Standard Workflow"/>
    <s v="Wiley"/>
    <m/>
    <n v="2200"/>
    <s v=""/>
    <s v=""/>
    <s v=""/>
    <s v=""/>
    <m/>
    <s v="CC-BY for all"/>
    <s v="2019, 2020, 2021, 2022, 2023"/>
    <s v="10.1002/(ISSN)2047-7481"/>
    <s v="https://onlinelibrary.wiley.com/journal/20477481"/>
    <s v="Computer Science  &amp; Information Technology"/>
    <s v="Programming &amp; Software Development"/>
    <m/>
    <d v="2023-01-06T00:00:00"/>
    <s v=""/>
    <d v="2023-01-06T00:00:00"/>
  </r>
  <r>
    <x v="1752"/>
    <m/>
    <s v="1600-0838"/>
    <s v="0905-7188"/>
    <s v="Scandinavian Journal Of Medicine &amp; Science In Sports"/>
    <s v="Current publication"/>
    <s v="HOA"/>
    <s v="Proprietary Owned"/>
    <s v="Standard Workflow"/>
    <s v="Blackwell"/>
    <m/>
    <n v="2200"/>
    <s v=""/>
    <s v=""/>
    <s v=""/>
    <s v=""/>
    <m/>
    <s v="CC-BY for all"/>
    <s v="2019, 2020, 2021, 2022, 2023"/>
    <s v="10.1111/(ISSN)1600-0838"/>
    <s v="https://onlinelibrary.wiley.com/journal/16000838"/>
    <s v="Medicine"/>
    <s v="Sports Medicine"/>
    <m/>
    <d v="2023-01-06T00:00:00"/>
    <s v=""/>
    <d v="2023-01-06T00:00:00"/>
  </r>
  <r>
    <x v="1753"/>
    <s v="E504"/>
    <s v="2688-4046"/>
    <m/>
    <s v="Small Science"/>
    <s v="Current publication"/>
    <s v="OA"/>
    <s v="Proprietary Owned"/>
    <s v="Non-Standard Workflow"/>
    <s v="Wiley"/>
    <m/>
    <s v=""/>
    <n v="5270"/>
    <n v="5270"/>
    <n v="4216"/>
    <n v="4216"/>
    <m/>
    <s v="CC-BY only"/>
    <s v="No"/>
    <s v="10.1002/(ISSN)2688-4046"/>
    <s v="https://onlinelibrary.wiley.com/journal/26884046"/>
    <s v="General &amp; Introductory Materials Science"/>
    <s v="Nanotechnology General"/>
    <d v="2020-07-06T00:00:00"/>
    <d v="2025-02-11T00:00:00"/>
    <d v="2024-09-11T00:00:00"/>
    <d v="2025-02-11T00:00:00"/>
  </r>
  <r>
    <x v="1754"/>
    <m/>
    <s v="1751-8830"/>
    <m/>
    <s v="Iet Science, Measurement &amp; Technology"/>
    <s v="Current publication"/>
    <s v="OA"/>
    <s v="Society Owned"/>
    <s v="Standard Workflow"/>
    <s v="The Institution of Engineering and Technology"/>
    <m/>
    <s v=""/>
    <n v="2290"/>
    <s v=""/>
    <n v="1832"/>
    <s v=""/>
    <m/>
    <s v="CC-BY for all"/>
    <s v="No"/>
    <s v="10.1002/(ISSN)1751-8830"/>
    <s v="https://onlinelibrary.wiley.com/journal/17518830"/>
    <s v="Physical Sciences &amp; Engineering"/>
    <s v="General &amp; Introductory Electrical &amp; Electronics Engineering"/>
    <d v="2020-07-27T00:00:00"/>
    <d v="2023-02-10T00:00:00"/>
    <d v="2024-11-13T00:00:00"/>
    <d v="2023-02-10T00:00:00"/>
  </r>
  <r>
    <x v="1755"/>
    <s v="E770"/>
    <s v="2366-9608"/>
    <m/>
    <s v="Small Methods"/>
    <s v="Current publication"/>
    <s v="HOA"/>
    <s v="Proprietary Owned"/>
    <s v="Standard Workflow"/>
    <s v="Wiley"/>
    <m/>
    <n v="2200"/>
    <s v=""/>
    <s v=""/>
    <s v=""/>
    <s v=""/>
    <m/>
    <s v="CC-BY for all"/>
    <s v="2019, 2020, 2021, 2022, 2023"/>
    <s v="10.1002/(ISSN)2366-9608"/>
    <s v="https://onlinelibrary.wiley.com/journal/23669608"/>
    <s v="Physical Sciences &amp; Engineering"/>
    <s v="General &amp; Introductory Materials Science"/>
    <m/>
    <d v="2024-03-14T00:00:00"/>
    <s v=""/>
    <d v="2024-03-14T00:00:00"/>
  </r>
  <r>
    <x v="1756"/>
    <m/>
    <s v="1751-9020"/>
    <m/>
    <s v="Sociology Compass"/>
    <s v="Current publication"/>
    <s v="HOA"/>
    <s v="Proprietary Owned"/>
    <s v="Standard Workflow"/>
    <s v="Blackwell"/>
    <m/>
    <n v="2200"/>
    <s v=""/>
    <s v=""/>
    <s v=""/>
    <s v=""/>
    <m/>
    <s v="CC-BY for all"/>
    <s v="2019, 2020, 2021, 2022, 2023"/>
    <s v="10.1111/(ISSN)1751-9020"/>
    <s v="https://onlinelibrary.wiley.com/journal/17519020"/>
    <s v="Social &amp; Behavioral Sciences"/>
    <s v="General Sociology"/>
    <m/>
    <d v="2023-01-06T00:00:00"/>
    <s v=""/>
    <d v="2023-01-06T00:00:00"/>
  </r>
  <r>
    <x v="1757"/>
    <m/>
    <s v="1573-7861"/>
    <s v="0884-8971"/>
    <s v="Sociological Forum"/>
    <s v="Current publication"/>
    <s v="HOA"/>
    <s v="Society Owned"/>
    <s v="Standard Workflow"/>
    <s v="Eastern Sociological Society"/>
    <m/>
    <n v="2700"/>
    <s v=""/>
    <s v=""/>
    <s v=""/>
    <s v=""/>
    <m/>
    <s v="CC-BY for all"/>
    <s v="2019, 2020, 2021, 2022, 2023"/>
    <s v="10.1111/(ISSN)1573-7861"/>
    <s v="https://onlinelibrary.wiley.com/journal/15737861"/>
    <s v="Social &amp; Behavioral Sciences"/>
    <s v="General Sociology"/>
    <m/>
    <d v="2023-01-06T00:00:00"/>
    <s v=""/>
    <d v="2023-01-06T00:00:00"/>
  </r>
  <r>
    <x v="1758"/>
    <m/>
    <s v="1467-9507"/>
    <s v="0961-205X"/>
    <s v="Social Development"/>
    <s v="Current publication"/>
    <s v="HOA"/>
    <s v="Proprietary Owned"/>
    <s v="Standard Workflow"/>
    <s v="Blackwell"/>
    <m/>
    <n v="2200"/>
    <s v=""/>
    <s v=""/>
    <s v=""/>
    <s v=""/>
    <m/>
    <s v="CC-BY for all"/>
    <s v="2019, 2020, 2021, 2022, 2023"/>
    <s v="10.1111/(ISSN)1467-9507"/>
    <s v="https://onlinelibrary.wiley.com/journal/14679507"/>
    <s v="Psychology"/>
    <s v="Developmental Psychology"/>
    <m/>
    <d v="2023-01-06T00:00:00"/>
    <s v=""/>
    <d v="2023-01-06T00:00:00"/>
  </r>
  <r>
    <x v="1759"/>
    <m/>
    <s v="2325-8012"/>
    <s v="0038-4038"/>
    <s v="Southern Economic Journal"/>
    <s v="Current publication"/>
    <s v="HOA"/>
    <s v="Society Owned"/>
    <s v="Standard Workflow"/>
    <s v="Southern Economic Association"/>
    <m/>
    <n v="2700"/>
    <s v=""/>
    <s v=""/>
    <s v=""/>
    <s v=""/>
    <m/>
    <s v="CC-BY for all"/>
    <s v="2019, 2020, 2021, 2022, 2023"/>
    <s v="10.1002/(ISSN)2325-8012"/>
    <s v="https://onlinelibrary.wiley.com/journal/23258012"/>
    <s v="Business, Economics, Finance &amp; Accounting"/>
    <s v="General &amp; Introductory Economics"/>
    <m/>
    <d v="2023-01-06T00:00:00"/>
    <s v=""/>
    <d v="2023-01-06T00:00:00"/>
  </r>
  <r>
    <x v="1760"/>
    <m/>
    <s v="1475-682X"/>
    <s v="0038-0245"/>
    <s v="Sociological Inquiry"/>
    <s v="Current publication"/>
    <s v="HOA"/>
    <s v="Society Owned"/>
    <s v="Standard Workflow"/>
    <s v="Alpha Kappa Delta: The International Sociology Honor Society"/>
    <m/>
    <n v="2700"/>
    <s v=""/>
    <s v=""/>
    <s v=""/>
    <s v=""/>
    <m/>
    <s v="CC-BY for all"/>
    <s v="2019, 2020, 2021, 2022, 2023"/>
    <s v="10.1111/(ISSN)1475-682X"/>
    <s v="https://onlinelibrary.wiley.com/journal/1475682X"/>
    <s v="Social &amp; Behavioral Sciences"/>
    <s v="General Sociology"/>
    <m/>
    <d v="2023-05-03T00:00:00"/>
    <s v=""/>
    <d v="2023-05-03T00:00:00"/>
  </r>
  <r>
    <x v="1761"/>
    <s v="E772"/>
    <s v="2367-198X"/>
    <m/>
    <s v="Solar Rrl"/>
    <s v="Current publication"/>
    <s v="HOA"/>
    <s v="Proprietary Owned"/>
    <s v="Standard Workflow"/>
    <s v="Wiley"/>
    <m/>
    <n v="2200"/>
    <s v=""/>
    <s v=""/>
    <s v=""/>
    <s v=""/>
    <m/>
    <s v="CC-BY for all"/>
    <s v="2019, 2020, 2021, 2022, 2023"/>
    <s v="10.1002/(ISSN)2367-198X"/>
    <s v="https://onlinelibrary.wiley.com/journal/2367198X"/>
    <s v="Physical Sciences &amp; Engineering"/>
    <s v="General &amp; Introductory Materials Science"/>
    <m/>
    <d v="2024-03-14T00:00:00"/>
    <s v=""/>
    <d v="2024-03-14T00:00:00"/>
  </r>
  <r>
    <x v="1762"/>
    <m/>
    <s v="2054-6750"/>
    <s v="2202-8323"/>
    <s v="Sonography"/>
    <s v="Current publication"/>
    <s v="HOA"/>
    <s v="Society Owned"/>
    <s v="Standard Workflow"/>
    <s v="Australasian Sonographers Association"/>
    <m/>
    <n v="2700"/>
    <s v=""/>
    <s v=""/>
    <s v=""/>
    <s v=""/>
    <m/>
    <s v="CC-BY for all"/>
    <s v="2019, 2020, 2021, 2022, 2023"/>
    <s v="10.1002/(ISSN)2054-6750"/>
    <s v="https://onlinelibrary.wiley.com/journal/20546750"/>
    <s v="Medicine"/>
    <s v="Radiology &amp; Imaging"/>
    <m/>
    <d v="2023-01-06T00:00:00"/>
    <s v=""/>
    <d v="2023-01-06T00:00:00"/>
  </r>
  <r>
    <x v="1763"/>
    <m/>
    <s v="1467-9523"/>
    <s v="0038-0199"/>
    <s v="Sociologia Ruralis"/>
    <s v="Current publication"/>
    <s v="HOA"/>
    <s v="Society Owned"/>
    <s v="Standard Workflow"/>
    <s v="European Society for Rural Sociology"/>
    <m/>
    <n v="2700"/>
    <s v=""/>
    <s v=""/>
    <s v=""/>
    <s v=""/>
    <m/>
    <s v="CC-BY by mandate only"/>
    <s v="2019, 2020, 2021, 2022, 2023"/>
    <s v="10.1111/(ISSN)1467-9523"/>
    <s v="https://onlinelibrary.wiley.com/journal/14679523"/>
    <s v="Social &amp; Behavioral Sciences"/>
    <s v="General Sociology"/>
    <m/>
    <d v="2023-05-03T00:00:00"/>
    <s v=""/>
    <d v="2023-05-03T00:00:00"/>
  </r>
  <r>
    <x v="1764"/>
    <m/>
    <s v="1751-9004"/>
    <m/>
    <s v="Social And Personality Psychology Compass"/>
    <s v="Current publication"/>
    <s v="HOA"/>
    <s v="Proprietary Owned"/>
    <s v="Standard Workflow"/>
    <s v="Blackwell"/>
    <m/>
    <n v="2200"/>
    <s v=""/>
    <s v=""/>
    <s v=""/>
    <s v=""/>
    <m/>
    <s v="CC-BY for all"/>
    <s v="2019, 2020, 2021, 2022, 2023"/>
    <s v="10.1111/(ISSN)1751-9004"/>
    <s v="https://onlinelibrary.wiley.com/journal/17519004"/>
    <s v="Psychology"/>
    <s v="Social Psychology"/>
    <m/>
    <d v="2023-01-06T00:00:00"/>
    <s v=""/>
    <d v="2023-01-06T00:00:00"/>
  </r>
  <r>
    <x v="1765"/>
    <m/>
    <s v="1097-024X"/>
    <s v="0038-0644"/>
    <s v="Software: Practice And Experience"/>
    <s v="Current publication"/>
    <s v="HOA"/>
    <s v="Proprietary Owned"/>
    <s v="Standard Workflow"/>
    <s v="Wiley"/>
    <m/>
    <n v="2200"/>
    <s v=""/>
    <s v=""/>
    <s v=""/>
    <s v=""/>
    <m/>
    <s v="CC-BY for all"/>
    <s v="2019, 2020, 2021, 2022, 2023"/>
    <s v="10.1002/(ISSN)1097-024X"/>
    <s v="https://onlinelibrary.wiley.com/journal/1097024X"/>
    <s v="Computer Science  &amp; Information Technology"/>
    <s v="Programming &amp; Software Development"/>
    <m/>
    <d v="2023-01-06T00:00:00"/>
    <s v=""/>
    <d v="2023-01-06T00:00:00"/>
  </r>
  <r>
    <x v="1766"/>
    <m/>
    <s v="1467-9515"/>
    <s v="0144-5596"/>
    <s v="Social Policy &amp; Administration"/>
    <s v="Current publication"/>
    <s v="HOA"/>
    <s v="Proprietary Owned"/>
    <s v="Standard Workflow"/>
    <s v="Blackwell"/>
    <m/>
    <n v="2200"/>
    <s v=""/>
    <s v=""/>
    <s v=""/>
    <s v=""/>
    <m/>
    <s v="CC-BY for all"/>
    <s v="2019, 2020, 2021, 2022, 2023"/>
    <s v="10.1111/(ISSN)1467-9515"/>
    <s v="https://onlinelibrary.wiley.com/journal/14679515"/>
    <s v="Social &amp; Behavioral Sciences"/>
    <s v="General &amp; Introductory Social Policy &amp; Welfare"/>
    <m/>
    <d v="2023-01-06T00:00:00"/>
    <s v=""/>
    <d v="2023-01-06T00:00:00"/>
  </r>
  <r>
    <x v="1767"/>
    <m/>
    <s v="2056-2802"/>
    <m/>
    <s v="Papers In Palaeontology"/>
    <s v="Current publication"/>
    <s v="HOA"/>
    <s v="Society Owned"/>
    <s v="Standard Workflow"/>
    <s v="The Palaeontological Association"/>
    <m/>
    <n v="3150"/>
    <s v=""/>
    <s v=""/>
    <s v=""/>
    <s v=""/>
    <m/>
    <s v="CC-BY for all"/>
    <s v="2019, 2020, 2021, 2022, 2023"/>
    <s v="10.1002/(ISSN)2056-2802"/>
    <s v="https://onlinelibrary.wiley.com/journal/20562802"/>
    <s v="Earth, Space &amp; Environmental Sciences"/>
    <s v="Paleontology, Paleobiology &amp; Geobiology"/>
    <m/>
    <d v="2023-05-03T00:00:00"/>
    <s v=""/>
    <d v="2023-05-03T00:00:00"/>
  </r>
  <r>
    <x v="1768"/>
    <m/>
    <s v="1662-6370"/>
    <s v="1424-7755"/>
    <s v="Swiss Political Science Review"/>
    <s v="Current publication"/>
    <s v="HOA"/>
    <s v="Society Owned"/>
    <s v="Standard Workflow"/>
    <s v="Swiss Political Science Association"/>
    <m/>
    <n v="2700"/>
    <s v=""/>
    <s v=""/>
    <s v=""/>
    <s v=""/>
    <m/>
    <s v="CC-BY for all"/>
    <s v="2019, 2020, 2021, 2022, 2023"/>
    <s v="10.1002/(ISSN)1662-6370"/>
    <s v="https://onlinelibrary.wiley.com/journal/16626370"/>
    <s v="Social &amp; Behavioral Sciences"/>
    <s v="General &amp; Introductory Political Science"/>
    <m/>
    <d v="2023-01-06T00:00:00"/>
    <s v=""/>
    <d v="2023-01-06T00:00:00"/>
  </r>
  <r>
    <x v="1769"/>
    <m/>
    <s v="2475-6725"/>
    <m/>
    <s v="Security And Privacy"/>
    <s v="Current publication"/>
    <s v="HOA"/>
    <s v="Proprietary Owned"/>
    <s v="Standard Workflow"/>
    <s v="Wiley"/>
    <m/>
    <n v="2200"/>
    <s v=""/>
    <s v=""/>
    <s v=""/>
    <s v=""/>
    <m/>
    <s v="CC-BY for all"/>
    <s v="2019, 2020, 2021, 2022, 2023"/>
    <s v="10.1002/(ISSN)2475-6725"/>
    <s v="https://onlinelibrary.wiley.com/journal/24756725"/>
    <s v="Physical Sciences &amp; Engineering"/>
    <s v="Communication Technology"/>
    <m/>
    <d v="2023-01-06T00:00:00"/>
    <s v=""/>
    <d v="2023-01-06T00:00:00"/>
  </r>
  <r>
    <x v="1770"/>
    <m/>
    <s v="2042-0056"/>
    <s v="2090-8105"/>
    <s v="Stroke Research And Treatment"/>
    <s v="Current publication"/>
    <s v="OA"/>
    <s v="Proprietary Owned"/>
    <s v="Standard Workflow"/>
    <s v="Hindawi"/>
    <m/>
    <s v=""/>
    <n v="870"/>
    <s v=""/>
    <n v="696"/>
    <s v=""/>
    <m/>
    <s v="CC-BY for all"/>
    <s v="No"/>
    <s v="10.1155/2705"/>
    <s v="https://onlinelibrary.wiley.com/journal/2705"/>
    <s v="Health Sciences"/>
    <s v="Neurology"/>
    <d v="2023-01-05T00:00:00"/>
    <d v="2024-04-15T00:00:00"/>
    <d v="2024-10-15T00:00:00"/>
    <d v="2024-04-15T00:00:00"/>
  </r>
  <r>
    <x v="1771"/>
    <m/>
    <s v="1099-1743"/>
    <s v="1092-7026"/>
    <s v="Systems Research And Behavioral Science"/>
    <s v="Current publication"/>
    <s v="HOA"/>
    <s v="Joint Owned"/>
    <s v="Standard Workflow"/>
    <s v="Wiley &amp; International Federation for Systems Research"/>
    <m/>
    <n v="2200"/>
    <s v=""/>
    <s v=""/>
    <s v=""/>
    <s v=""/>
    <m/>
    <s v="CC-BY for all"/>
    <s v="2019, 2020, 2021, 2022, 2023"/>
    <s v="10.1002/(ISSN)1099-1743a"/>
    <s v="https://onlinelibrary.wiley.com/journal/10991743a"/>
    <s v="Business, Economics, Finance &amp; Accounting"/>
    <s v="Management"/>
    <m/>
    <d v="2023-01-06T00:00:00"/>
    <s v=""/>
    <d v="2023-01-06T00:00:00"/>
  </r>
  <r>
    <x v="1772"/>
    <s v="2520"/>
    <s v="1869-344X"/>
    <s v="1611-3683"/>
    <s v="Steel Research International"/>
    <s v="Current publication"/>
    <s v="HOA"/>
    <s v="Proprietary Owned"/>
    <s v="Standard Workflow"/>
    <s v="Wiley-VCH"/>
    <m/>
    <n v="2200"/>
    <s v=""/>
    <s v=""/>
    <s v=""/>
    <s v=""/>
    <m/>
    <s v="CC-BY for all"/>
    <s v="2019, 2020, 2021, 2022, 2023"/>
    <s v="10.1002/(ISSN)1869-344X"/>
    <s v="https://onlinelibrary.wiley.com/journal/1869344X"/>
    <s v="Physical Sciences &amp; Engineering"/>
    <s v="General &amp; Introductory Materials Science"/>
    <m/>
    <d v="2024-03-14T00:00:00"/>
    <s v=""/>
    <d v="2024-03-14T00:00:00"/>
  </r>
  <r>
    <x v="1773"/>
    <m/>
    <s v="1600-0846"/>
    <s v="0909-752X"/>
    <s v="Skin Research And Technology"/>
    <s v="Current publication"/>
    <s v="OA"/>
    <s v="Proprietary Owned"/>
    <s v="Standard Workflow"/>
    <s v="Blackwell"/>
    <s v="EEO flipped on 04/08/2021; Full OA from 01/01/2022"/>
    <s v=""/>
    <n v="2630"/>
    <s v=""/>
    <n v="2104"/>
    <s v=""/>
    <m/>
    <s v="CC-BY for all"/>
    <s v="2019, 2020, 2021"/>
    <s v="10.1111/(ISSN)1600-0846"/>
    <s v="https://onlinelibrary.wiley.com/journal/16000846"/>
    <s v="Medicine"/>
    <s v="Dermatology"/>
    <m/>
    <d v="2023-09-18T00:00:00"/>
    <d v="2024-09-11T00:00:00"/>
    <d v="2023-09-18T00:00:00"/>
  </r>
  <r>
    <x v="1774"/>
    <m/>
    <s v="1536-0695"/>
    <s v="0164-7970"/>
    <s v="New Directions For Student Services"/>
    <s v="Current publication"/>
    <s v="HOA"/>
    <s v="Proprietary Owned"/>
    <s v="Standard Workflow"/>
    <s v="Wiley"/>
    <m/>
    <n v="2200"/>
    <s v=""/>
    <s v=""/>
    <s v=""/>
    <s v=""/>
    <m/>
    <s v="CC-BY for all"/>
    <s v="2019, 2020, 2021, 2022, 2023"/>
    <s v="10.1002/(ISSN)1536-0695"/>
    <s v="https://onlinelibrary.wiley.com/journal/15360695"/>
    <s v="Social &amp; Behavioral Sciences"/>
    <s v="Student Services &amp; Counseling (Higher Education)"/>
    <m/>
    <d v="2023-01-06T00:00:00"/>
    <s v=""/>
    <d v="2023-01-06T00:00:00"/>
  </r>
  <r>
    <x v="1775"/>
    <s v="E555"/>
    <s v="2573-1815"/>
    <m/>
    <s v="Separation Science Plus"/>
    <s v="Current publication"/>
    <s v="HOA"/>
    <s v="Proprietary Owned"/>
    <s v="Standard Workflow"/>
    <s v="Wiley-VCH"/>
    <m/>
    <n v="2200"/>
    <s v=""/>
    <s v=""/>
    <s v=""/>
    <s v=""/>
    <m/>
    <s v="CC-BY by mandate only"/>
    <s v="2019, 2020, 2021, 2022, 2023"/>
    <s v="10.1002/(ISSN)2573-1815"/>
    <s v="https://onlinelibrary.wiley.com/journal/25731815"/>
    <s v="Chemistry"/>
    <s v="Chromatography / Separation Techniques"/>
    <m/>
    <d v="2024-03-14T00:00:00"/>
    <s v=""/>
    <d v="2024-03-14T00:00:00"/>
  </r>
  <r>
    <x v="1776"/>
    <m/>
    <s v="1949-8594"/>
    <s v="0036-6803"/>
    <s v="School Science And Mathematics"/>
    <s v="Current publication"/>
    <s v="HOA"/>
    <s v="Society Owned"/>
    <s v="Standard Workflow"/>
    <s v="School Science and Mathematics Association (SSMA)"/>
    <m/>
    <n v="2700"/>
    <s v=""/>
    <s v=""/>
    <s v=""/>
    <s v=""/>
    <m/>
    <s v="CC-BY for all"/>
    <s v="2019, 2020, 2021, 2022, 2023"/>
    <s v="10.1111/(ISSN)1949-8594"/>
    <s v="https://onlinelibrary.wiley.com/journal/19498594"/>
    <s v="Social &amp; Behavioral Sciences"/>
    <s v="Science"/>
    <m/>
    <d v="2023-01-06T00:00:00"/>
    <s v=""/>
    <d v="2023-01-06T00:00:00"/>
  </r>
  <r>
    <x v="1777"/>
    <m/>
    <s v="1540-6237"/>
    <s v="0038-4941"/>
    <s v="Social Science Quarterly"/>
    <s v="Current publication"/>
    <s v="HOA"/>
    <s v="Society Owned"/>
    <s v="Standard Workflow"/>
    <s v="Southwestern Social Science Association"/>
    <m/>
    <n v="2700"/>
    <s v=""/>
    <s v=""/>
    <s v=""/>
    <s v=""/>
    <m/>
    <s v="CC-BY for all"/>
    <s v="2019, 2020, 2021, 2022, 2023"/>
    <s v="10.1111/(ISSN)1540-6237"/>
    <s v="https://onlinelibrary.wiley.com/journal/15406237"/>
    <s v="Social &amp; Behavioral Sciences"/>
    <s v="General &amp; Introductory Political Science"/>
    <m/>
    <d v="2023-05-03T00:00:00"/>
    <s v=""/>
    <d v="2023-05-03T00:00:00"/>
  </r>
  <r>
    <x v="1778"/>
    <m/>
    <s v="2997-6286"/>
    <m/>
    <s v="Sci Sustainability"/>
    <s v="Accepting Submissions"/>
    <s v="OA"/>
    <s v="Society Owned"/>
    <s v="Standard Workflow"/>
    <s v="Society of Chemical Industry"/>
    <m/>
    <s v=""/>
    <n v="2830"/>
    <s v=""/>
    <n v="2264"/>
    <m/>
    <m/>
    <s v="CC-BY only"/>
    <s v="No"/>
    <s v="10.1002/(ISSN)2997-6286"/>
    <s v="https://onlinelibrary.wiley.com/journal/29976286"/>
    <s v="Physical Sciences &amp; Engineering"/>
    <s v="Sustainable Chemistry &amp; Green Chemistry"/>
    <d v="2024-07-04T00:00:00"/>
    <d v="2025-03-05T00:00:00"/>
    <d v="2025-01-09T00:00:00"/>
    <d v="2025-03-05T00:00:00"/>
  </r>
  <r>
    <x v="1779"/>
    <s v="SEN"/>
    <s v="1751-8814"/>
    <m/>
    <s v="Iet Software"/>
    <s v="Current publication"/>
    <s v="OA"/>
    <s v="Society Owned"/>
    <s v="Standard Workflow"/>
    <s v="The Institution of Engineering and Technology/Hindawi"/>
    <m/>
    <s v=""/>
    <n v="2010"/>
    <s v=""/>
    <n v="1608"/>
    <s v=""/>
    <m/>
    <s v="CC-BY for all"/>
    <s v="No"/>
    <s v="10.1002/(ISSN)1751-8814"/>
    <s v="https://ietresearch.onlinelibrary.wiley.com/journal/ietsfw"/>
    <s v="Computer Science  &amp; Information Technology"/>
    <s v="General &amp; Introductory Computer Science"/>
    <d v="2020-07-27T00:00:00"/>
    <d v="2023-05-25T00:00:00"/>
    <d v="2024-11-13T00:00:00"/>
    <d v="2024-03-04T00:00:00"/>
  </r>
  <r>
    <x v="1780"/>
    <m/>
    <s v="2049-1573"/>
    <m/>
    <s v="Stat"/>
    <s v="Current publication"/>
    <s v="HOA"/>
    <s v="Proprietary Owned"/>
    <s v="Standard Workflow"/>
    <s v="Wiley"/>
    <m/>
    <n v="2200"/>
    <s v=""/>
    <s v=""/>
    <s v=""/>
    <s v=""/>
    <m/>
    <s v="CC-BY for all"/>
    <s v="2019, 2020, 2021, 2022, 2023"/>
    <s v="10.1002/(ISSN)2049-1573"/>
    <s v="https://onlinelibrary.wiley.com/journal/20491573"/>
    <s v="Mathematics &amp; Statistics"/>
    <s v="General &amp; Introductory Statistics"/>
    <m/>
    <d v="2023-01-06T00:00:00"/>
    <s v=""/>
    <d v="2023-01-06T00:00:00"/>
  </r>
  <r>
    <x v="1781"/>
    <s v="2092"/>
    <s v="1437-1049"/>
    <s v="0038-9145"/>
    <s v="Stahlbau"/>
    <s v="Current publication"/>
    <s v="SUBS"/>
    <s v="Proprietary Owned"/>
    <s v="Standard Workflow"/>
    <s v="Ernst &amp; Sohn"/>
    <m/>
    <s v=""/>
    <s v=" "/>
    <s v=""/>
    <s v=""/>
    <s v=""/>
    <m/>
    <s v="CTA"/>
    <s v="2019, 2020, 2021, 2022, 2023"/>
    <s v="10.1002/(ISSN)1437-1049"/>
    <s v="https://onlinelibrary.wiley.com/journal/14371049"/>
    <s v="Physical Sciences &amp; Engineering"/>
    <s v="General &amp; Introductory Civil Engineering &amp; Construction"/>
    <m/>
    <d v="2024-03-14T00:00:00"/>
    <s v=""/>
    <d v="2024-03-14T00:00:00"/>
  </r>
  <r>
    <x v="1782"/>
    <m/>
    <s v="1467-9574"/>
    <s v="0039-0402"/>
    <s v="Statistica Neerlandica"/>
    <s v="Current publication"/>
    <s v="HOA"/>
    <s v="Society Owned"/>
    <s v="Standard Workflow"/>
    <s v="Netherlands Society for Statistics and Operations Research"/>
    <m/>
    <n v="2700"/>
    <s v=""/>
    <s v=""/>
    <s v=""/>
    <s v=""/>
    <m/>
    <s v="CC-BY for all"/>
    <s v="2019, 2020, 2021, 2022, 2023"/>
    <s v="10.1111/(ISSN)1467-9574"/>
    <s v="https://onlinelibrary.wiley.com/journal/14679574"/>
    <s v="Mathematics &amp; Statistics"/>
    <s v="Probability &amp; Mathematical Statistics"/>
    <m/>
    <d v="2023-01-06T00:00:00"/>
    <s v=""/>
    <d v="2023-01-06T00:00:00"/>
  </r>
  <r>
    <x v="1783"/>
    <s v="2041"/>
    <s v="1521-379X"/>
    <s v="0038-9056"/>
    <s v="Starch - Stärke"/>
    <s v="Current publication"/>
    <s v="HOA"/>
    <s v="Proprietary Owned"/>
    <s v="Standard Workflow"/>
    <s v="Wiley-VCH"/>
    <m/>
    <n v="2200"/>
    <s v=""/>
    <s v=""/>
    <s v=""/>
    <s v=""/>
    <m/>
    <s v="CC-BY for all"/>
    <s v="2019, 2020, 2021, 2022, 2023"/>
    <s v="10.1002/(ISSN)1521-379X"/>
    <s v="https://onlinelibrary.wiley.com/journal/1521379X"/>
    <s v="Agriculture, Aquaculture &amp; Food Science"/>
    <s v="Food Chemistry"/>
    <m/>
    <d v="2024-03-14T00:00:00"/>
    <s v=""/>
    <d v="2024-03-14T00:00:00"/>
  </r>
  <r>
    <x v="1784"/>
    <m/>
    <s v="1545-2263"/>
    <s v="1545-2255"/>
    <s v="Structural Control And Health Monitoring"/>
    <s v="Current publication"/>
    <s v="OA"/>
    <s v="Proprietary Owned"/>
    <s v="Standard Workflow"/>
    <s v="Wiley/Hindawi"/>
    <s v="EEO flipped on 16/08/2022; Full OA from 01/01/2023 via Hindawi"/>
    <s v=""/>
    <n v="2150"/>
    <s v=""/>
    <n v="1720"/>
    <s v=""/>
    <m/>
    <s v="CC-BY for all"/>
    <s v="2019, 2020, 2021, 2022"/>
    <s v="10.1002/(ISSN)1545-2263"/>
    <s v="https://onlinelibrary.wiley.com/journal/schm"/>
    <s v="Physical Sciences &amp; Engineering"/>
    <s v="Structural &amp; Building Engineering"/>
    <d v="2023-01-05T00:00:00"/>
    <d v="2023-01-19T00:00:00"/>
    <d v="2024-10-15T00:00:00"/>
    <d v="2024-03-04T00:00:00"/>
  </r>
  <r>
    <x v="1785"/>
    <s v="2489"/>
    <s v="1867-0539"/>
    <s v="1867-0520"/>
    <s v="Steel Construction: Design And Research"/>
    <s v="Current publication"/>
    <s v="HOA"/>
    <s v="Proprietary Owned"/>
    <s v="Standard Workflow"/>
    <s v="Ernst &amp; Sohn"/>
    <m/>
    <n v="2200"/>
    <s v=""/>
    <s v=""/>
    <s v=""/>
    <s v=""/>
    <m/>
    <s v="CC-BY for all"/>
    <s v="2019, 2020, 2021, 2022, 2023"/>
    <s v="10.1002/(ISSN)1867-0539"/>
    <s v="https://onlinelibrary.wiley.com/journal/18670539"/>
    <s v="Physical Sciences &amp; Engineering"/>
    <s v="General &amp; Introductory Civil Engineering &amp; Construction"/>
    <m/>
    <d v="2024-03-14T00:00:00"/>
    <s v=""/>
    <d v="2024-03-14T00:00:00"/>
  </r>
  <r>
    <x v="1786"/>
    <m/>
    <s v="2515-2947"/>
    <m/>
    <s v="Iet Smart Grid"/>
    <s v="Current publication"/>
    <s v="OA"/>
    <s v="Society Owned"/>
    <s v="Standard Workflow"/>
    <s v="The Institution of Engineering and Technology"/>
    <m/>
    <s v=""/>
    <n v="2230"/>
    <s v=""/>
    <n v="1784"/>
    <s v=""/>
    <m/>
    <s v="CC-BY for all"/>
    <s v="No"/>
    <s v="10.1002/(ISSN)2515-2947"/>
    <s v="https://onlinelibrary.wiley.com/journal/25152947"/>
    <s v="Physical Sciences &amp; Engineering"/>
    <s v="General &amp; Introductory Electrical &amp; Electronics Engineering"/>
    <d v="2020-08-04T00:00:00"/>
    <d v="2023-02-10T00:00:00"/>
    <d v="2024-11-13T00:00:00"/>
    <d v="2023-12-12T00:00:00"/>
  </r>
  <r>
    <x v="1787"/>
    <m/>
    <s v="1687-6083"/>
    <s v="1687-6075"/>
    <s v="Science And Technology Of Nuclear Installations"/>
    <s v="Current publication"/>
    <s v="OA"/>
    <s v="Proprietary Owned"/>
    <s v="Standard Workflow"/>
    <s v="Hindawi"/>
    <m/>
    <s v=""/>
    <n v="1410"/>
    <s v=""/>
    <n v="1128"/>
    <s v=""/>
    <m/>
    <s v="CC-BY for all"/>
    <s v="No"/>
    <s v="10.1155/4262"/>
    <s v="https://onlinelibrary.wiley.com/journal/4262"/>
    <s v="Physical Sciences &amp; Engineering"/>
    <s v="Nuclear Energy"/>
    <d v="2023-01-05T00:00:00"/>
    <d v="2024-04-15T00:00:00"/>
    <d v="2024-10-15T00:00:00"/>
    <d v="2024-04-15T00:00:00"/>
  </r>
  <r>
    <x v="1788"/>
    <m/>
    <s v="1475-1305"/>
    <s v="0039-2103"/>
    <s v="Strain"/>
    <s v="Current publication"/>
    <s v="HOA"/>
    <s v="Proprietary Owned"/>
    <s v="Standard Workflow"/>
    <s v="Blackwell"/>
    <m/>
    <n v="2200"/>
    <s v=""/>
    <s v=""/>
    <s v=""/>
    <s v=""/>
    <m/>
    <s v="CC-BY for all"/>
    <s v="2019, 2020, 2021, 2022, 2023"/>
    <s v="10.1111/(ISSN)1475-1305"/>
    <s v="https://onlinelibrary.wiley.com/journal/14751305"/>
    <s v="Physical Sciences &amp; Engineering"/>
    <s v="Materials Characterization"/>
    <m/>
    <d v="2023-01-06T00:00:00"/>
    <s v=""/>
    <d v="2023-01-06T00:00:00"/>
  </r>
  <r>
    <x v="1789"/>
    <m/>
    <s v="1467-9582"/>
    <s v="0039-3193"/>
    <s v="Studia Linguistica"/>
    <s v="Current publication"/>
    <s v="HOA"/>
    <s v="Society Owned"/>
    <s v="Standard Workflow"/>
    <s v="The Editorial Board of Studia Linguistica"/>
    <m/>
    <n v="2700"/>
    <s v=""/>
    <s v=""/>
    <s v=""/>
    <s v=""/>
    <m/>
    <s v="CC-BY for all"/>
    <s v="2019, 2020, 2021, 2022, 2023"/>
    <s v="10.1111/(ISSN)1467-9582"/>
    <s v="https://onlinelibrary.wiley.com/journal/14679582"/>
    <s v="Humanities"/>
    <s v="General &amp; Introductory Linguistics"/>
    <m/>
    <d v="2023-01-06T00:00:00"/>
    <s v=""/>
    <d v="2023-01-06T00:00:00"/>
  </r>
  <r>
    <x v="1790"/>
    <m/>
    <s v="1099-1689"/>
    <s v="0960-0833"/>
    <s v="Software Testing, Verification &amp; Reliability"/>
    <s v="Current publication"/>
    <s v="HOA"/>
    <s v="Proprietary Owned"/>
    <s v="Standard Workflow"/>
    <s v="Wiley"/>
    <m/>
    <n v="2200"/>
    <s v=""/>
    <s v=""/>
    <s v=""/>
    <s v=""/>
    <m/>
    <s v="CC-BY for all"/>
    <s v="2019, 2020, 2021, 2022, 2023"/>
    <s v="10.1002/(ISSN)1099-1689"/>
    <s v="https://onlinelibrary.wiley.com/journal/10991689"/>
    <s v="Computer Science  &amp; Information Technology"/>
    <s v="Programming &amp; Software Development"/>
    <m/>
    <d v="2023-01-06T00:00:00"/>
    <s v=""/>
    <d v="2023-01-06T00:00:00"/>
  </r>
  <r>
    <x v="1791"/>
    <s v="2084"/>
    <s v="1751-7648"/>
    <s v="1464-4177"/>
    <s v="Structural Concrete"/>
    <s v="Current publication"/>
    <s v="HOA"/>
    <s v="Society Owned"/>
    <s v="Standard Workflow"/>
    <s v="Féderation Internationale du Béton"/>
    <m/>
    <n v="2700"/>
    <s v=""/>
    <s v=""/>
    <s v=""/>
    <s v=""/>
    <m/>
    <s v="CC-BY for all"/>
    <s v="2019, 2020, 2021, 2022, 2023"/>
    <s v="10.1002/(ISSN)1751-7648"/>
    <s v="https://onlinelibrary.wiley.com/journal/17517648"/>
    <s v="Physical Sciences &amp; Engineering"/>
    <s v="General &amp; Introductory Civil Engineering &amp; Construction"/>
    <m/>
    <d v="2024-03-14T00:00:00"/>
    <s v=""/>
    <d v="2024-03-14T00:00:00"/>
  </r>
  <r>
    <x v="1792"/>
    <m/>
    <s v="1467-9604"/>
    <s v="0268-2141"/>
    <s v="Support For Learning"/>
    <s v="Current publication"/>
    <s v="HOA"/>
    <s v="Society Owned"/>
    <s v="Standard Workflow"/>
    <s v="National Association for Special Educational Needs"/>
    <m/>
    <n v="2700"/>
    <s v=""/>
    <s v=""/>
    <s v=""/>
    <s v=""/>
    <m/>
    <s v="CC-BY for all"/>
    <s v="2019, 2020, 2021, 2022, 2023"/>
    <s v="10.1111/(ISSN)1467-9604"/>
    <s v="https://onlinelibrary.wiley.com/journal/14679604"/>
    <s v="Social &amp; Behavioral Sciences"/>
    <s v="Special Educational Needs"/>
    <m/>
    <d v="2023-01-06T00:00:00"/>
    <s v=""/>
    <d v="2023-01-06T00:00:00"/>
  </r>
  <r>
    <x v="1793"/>
    <m/>
    <s v="1475-2743"/>
    <s v="0266-0032"/>
    <s v="Soil Use And Management"/>
    <s v="Current publication"/>
    <s v="HOA"/>
    <s v="Society Owned"/>
    <s v="Standard Workflow"/>
    <s v="British Society of Soil Science"/>
    <m/>
    <n v="2700"/>
    <s v=""/>
    <s v=""/>
    <s v=""/>
    <s v=""/>
    <m/>
    <s v="CC-BY for all"/>
    <s v="2019, 2020, 2021, 2022, 2023"/>
    <s v="10.1111/(ISSN)1475-2743"/>
    <s v="https://onlinelibrary.wiley.com/journal/14752743"/>
    <s v="Earth, Space &amp; Environmental Sciences"/>
    <s v="Soil Science &amp; Geoarchaeology"/>
    <m/>
    <d v="2023-01-06T00:00:00"/>
    <s v=""/>
    <d v="2023-01-06T00:00:00"/>
  </r>
  <r>
    <x v="1794"/>
    <m/>
    <s v="2692-4552"/>
    <m/>
    <s v="Susmat"/>
    <s v="Current publication"/>
    <s v="OA"/>
    <s v="Joint Owned"/>
    <s v="Non-Standard Workflow"/>
    <s v="Wiley and Sichuan University"/>
    <m/>
    <s v=""/>
    <n v="2880"/>
    <s v=""/>
    <n v="2304"/>
    <s v=""/>
    <m/>
    <s v="CC-BY for all"/>
    <s v="No"/>
    <s v="10.1002/(ISSN)2692-4552"/>
    <s v="https://onlinelibrary.wiley.com/journal/26924552"/>
    <s v="Chemistry"/>
    <s v="General &amp; Introductory Materials Science"/>
    <d v="2020-11-30T00:00:00"/>
    <d v="2023-05-03T00:00:00"/>
    <d v="2024-02-16T00:00:00"/>
    <d v="2024-02-16T00:00:00"/>
  </r>
  <r>
    <x v="1795"/>
    <m/>
    <s v="1475-1313"/>
    <s v="0275-5408"/>
    <s v="Ophthalmic And Physiological Optics"/>
    <s v="To be sold/Transfrd"/>
    <s v="HOA"/>
    <s v="Society Owned"/>
    <s v="Standard Workflow"/>
    <s v="College of Optometrists"/>
    <m/>
    <n v="2700"/>
    <s v=""/>
    <s v=""/>
    <s v=""/>
    <s v=""/>
    <m/>
    <s v="CC-BY for all"/>
    <s v="2019, 2020, 2021, 2022, 2023"/>
    <s v="10.1111/(ISSN)1475-1313"/>
    <s v="https://onlinelibrary.wiley.com/journal/14751313"/>
    <s v="Medicine"/>
    <s v="Vision Sciences"/>
    <m/>
    <d v="2025-06-02T00:00:00"/>
    <s v=""/>
    <d v="2025-06-02T00:00:00"/>
  </r>
  <r>
    <x v="1796"/>
    <s v="SPR"/>
    <s v="1751-9683"/>
    <m/>
    <s v="Iet Signal Processing"/>
    <s v="Current publication"/>
    <s v="OA"/>
    <s v="Society Owned"/>
    <s v="Standard Workflow"/>
    <s v="The Institution of Engineering and Technology/Hindawi"/>
    <m/>
    <s v=""/>
    <n v="2380"/>
    <s v=""/>
    <n v="1904"/>
    <s v=""/>
    <m/>
    <s v="CC-BY for all"/>
    <s v="No"/>
    <s v="10.1002/(ISSN)1751-9683"/>
    <s v="https://ietresearch.onlinelibrary.wiley.com/journal/ietsp"/>
    <s v="Physical Sciences &amp; Engineering"/>
    <s v="General &amp; Introductory Electrical &amp; Electronics Engineering"/>
    <d v="2020-07-27T00:00:00"/>
    <d v="2023-05-25T00:00:00"/>
    <d v="2024-11-13T00:00:00"/>
    <d v="2024-03-04T00:00:00"/>
  </r>
  <r>
    <x v="1797"/>
    <s v="SV"/>
    <s v="1875-9203"/>
    <s v="1070-9622"/>
    <s v="Shock And Vibration"/>
    <s v="Current publication"/>
    <s v="OA"/>
    <s v="Proprietary Owned"/>
    <s v="Standard Workflow"/>
    <s v="Hindawi"/>
    <m/>
    <s v=""/>
    <n v="2390"/>
    <s v=""/>
    <n v="1912"/>
    <s v=""/>
    <m/>
    <s v="CC-BY for all"/>
    <s v="No"/>
    <s v="10.1155/3148"/>
    <s v="https://onlinelibrary.wiley.com/journal/3148"/>
    <s v="Physical Sciences &amp; Engineering"/>
    <s v="General &amp; Introductory Mechanical Engineering"/>
    <d v="2023-01-05T00:00:00"/>
    <d v="2024-04-15T00:00:00"/>
    <d v="2024-10-15T00:00:00"/>
    <d v="2024-04-15T00:00:00"/>
  </r>
  <r>
    <x v="1798"/>
    <m/>
    <s v="1365-3113"/>
    <s v="0307-6970"/>
    <s v="Systematic Entomology"/>
    <s v="Current publication"/>
    <s v="HOA"/>
    <s v="Society Owned"/>
    <s v="Standard Workflow"/>
    <s v="Royal Entomological Society"/>
    <m/>
    <n v="2700"/>
    <s v=""/>
    <s v=""/>
    <s v=""/>
    <s v=""/>
    <m/>
    <s v="CC-BY for all"/>
    <s v="2019, 2020, 2021, 2022, 2023"/>
    <s v="10.1111/(ISSN)1365-3113"/>
    <s v="https://onlinelibrary.wiley.com/journal/13653113"/>
    <s v="Life Sciences"/>
    <s v="Entomology"/>
    <m/>
    <d v="2023-01-06T00:00:00"/>
    <s v=""/>
    <d v="2023-01-06T00:00:00"/>
  </r>
  <r>
    <x v="1799"/>
    <m/>
    <s v="1533-8665"/>
    <s v="0195-6086"/>
    <s v="Symbolic Interaction"/>
    <s v="Current publication"/>
    <s v="HOA"/>
    <s v="Society Owned"/>
    <s v="Standard Workflow"/>
    <s v="Society for the Study of Symbolic Interaction"/>
    <m/>
    <n v="2700"/>
    <s v=""/>
    <s v=""/>
    <s v=""/>
    <s v=""/>
    <m/>
    <s v="CC-BY for all"/>
    <s v="2019, 2020, 2021, 2022, 2023"/>
    <s v="10.1002/(ISSN)1533-8665"/>
    <s v="https://onlinelibrary.wiley.com/journal/15338665"/>
    <s v="Social &amp; Behavioral Sciences"/>
    <s v="General Sociology"/>
    <m/>
    <d v="2023-01-06T00:00:00"/>
    <s v=""/>
    <d v="2023-01-06T00:00:00"/>
  </r>
  <r>
    <x v="1800"/>
    <m/>
    <s v="1098-2396"/>
    <s v="0887-4476"/>
    <s v="Synapse"/>
    <s v="Current publication"/>
    <s v="HOA"/>
    <s v="Proprietary Owned"/>
    <s v="Standard Workflow"/>
    <s v="Wiley"/>
    <m/>
    <n v="2200"/>
    <s v=""/>
    <s v=""/>
    <s v=""/>
    <s v=""/>
    <m/>
    <s v="CC-BY for all"/>
    <s v="2019, 2020, 2021, 2022, 2023"/>
    <s v="10.1002/(ISSN)1098-2396"/>
    <s v="https://onlinelibrary.wiley.com/journal/10982396"/>
    <s v="Life Sciences"/>
    <s v="Neuroscience"/>
    <m/>
    <d v="2023-01-06T00:00:00"/>
    <s v=""/>
    <d v="2023-01-06T00:00:00"/>
  </r>
  <r>
    <x v="1801"/>
    <m/>
    <s v="1467-9612"/>
    <s v="1368-0005"/>
    <s v="Syntax"/>
    <s v="Current publication"/>
    <s v="HOA"/>
    <s v="Proprietary Owned"/>
    <s v="Standard Workflow"/>
    <s v="Blackwell"/>
    <m/>
    <n v="2200"/>
    <s v=""/>
    <s v=""/>
    <s v=""/>
    <s v=""/>
    <m/>
    <s v="CC-BY for all"/>
    <s v="2019, 2020, 2021, 2022, 2023"/>
    <s v="10.1111/(ISSN)1467-9612"/>
    <s v="https://onlinelibrary.wiley.com/journal/14679612"/>
    <s v="Humanities"/>
    <s v="Syntax"/>
    <m/>
    <d v="2023-01-06T00:00:00"/>
    <s v=""/>
    <d v="2023-01-06T00:00:00"/>
  </r>
  <r>
    <x v="1802"/>
    <m/>
    <s v="1520-6858"/>
    <s v="1098-1241"/>
    <s v="Systems Engineering"/>
    <s v="Current publication"/>
    <s v="HOA"/>
    <s v="Proprietary Owned"/>
    <s v="Standard Workflow"/>
    <s v="Wiley"/>
    <m/>
    <n v="2200"/>
    <s v=""/>
    <s v=""/>
    <s v=""/>
    <s v=""/>
    <m/>
    <s v="CC-BY for all"/>
    <s v="2019, 2020, 2021, 2022, 2023"/>
    <s v="10.1002/(ISSN)1520-6858"/>
    <s v="https://onlinelibrary.wiley.com/journal/15206858"/>
    <s v="Physical Sciences &amp; Engineering"/>
    <s v="Systems Engineering &amp; Management"/>
    <m/>
    <d v="2023-01-06T00:00:00"/>
    <s v=""/>
    <d v="2023-01-06T00:00:00"/>
  </r>
  <r>
    <x v="1803"/>
    <m/>
    <s v="2097-5430"/>
    <m/>
    <s v="Smartsys"/>
    <s v="Accepting Submissions"/>
    <s v="OA"/>
    <s v="Society Owned"/>
    <s v="Standard Workflow"/>
    <s v="Youke Publishing Co Ltd"/>
    <m/>
    <m/>
    <n v="2400"/>
    <s v=""/>
    <n v="1920"/>
    <m/>
    <s v="Please note: Article Publication Charges (APCs) are currently waived."/>
    <s v="CC-BY only"/>
    <s v="No"/>
    <s v="10.1002/(ISSN)2097-5430"/>
    <s v="https://onlinelibrary.wiley.com/journal/20975430"/>
    <s v="Physical Sciences &amp; Engineering"/>
    <s v="Robotics"/>
    <d v="2025-02-03T00:00:00"/>
    <d v="2025-03-05T00:00:00"/>
    <d v="2025-01-24T00:00:00"/>
    <d v="2025-03-05T00:00:00"/>
  </r>
  <r>
    <x v="1804"/>
    <s v="E570"/>
    <s v="2570-4206"/>
    <m/>
    <s v="Chemsystemschem"/>
    <s v="Current publication"/>
    <s v="HOA"/>
    <s v="Joint Owned"/>
    <s v="Standard Workflow"/>
    <s v="Wiley-VCH, Chemistry Europe"/>
    <m/>
    <n v="2200"/>
    <s v=""/>
    <s v=""/>
    <s v=""/>
    <s v=""/>
    <m/>
    <s v="CC-BY for all"/>
    <s v="2019, 2020, 2021, 2022, 2023"/>
    <s v="10.1002/(ISSN)2570-4206"/>
    <s v="https://onlinelibrary.wiley.com/journal/25704206"/>
    <s v="Physical Sciences &amp; Engineering"/>
    <s v="General &amp; Introductory Chemistry"/>
    <m/>
    <d v="2024-03-14T00:00:00"/>
    <s v=""/>
    <d v="2024-03-14T00:00:00"/>
  </r>
  <r>
    <x v="1805"/>
    <m/>
    <s v="1757-6547"/>
    <s v="1035-8811"/>
    <s v="The Australian Journal Of Anthropology"/>
    <s v="Current publication"/>
    <s v="HOA"/>
    <s v="Society Owned"/>
    <s v="Standard Workflow"/>
    <s v="Australian Anthropological Society"/>
    <m/>
    <n v="2700"/>
    <s v=""/>
    <s v=""/>
    <s v=""/>
    <s v=""/>
    <m/>
    <s v="CC-BY for all"/>
    <s v="2019, 2020, 2021, 2022, 2023"/>
    <s v="10.1111/(ISSN)1757-6547"/>
    <s v="https://onlinelibrary.wiley.com/journal/17576547"/>
    <s v="Social &amp; Behavioral Sciences"/>
    <s v="General &amp; Introductory Anthropology"/>
    <m/>
    <d v="2023-01-06T00:00:00"/>
    <s v=""/>
    <d v="2023-01-06T00:00:00"/>
  </r>
  <r>
    <x v="1806"/>
    <m/>
    <s v="1541-7808"/>
    <s v="1541-7794"/>
    <s v="The Structural Design Of Tall And Special Buildings"/>
    <s v="Current publication"/>
    <s v="HOA"/>
    <s v="Proprietary Owned"/>
    <s v="Standard Workflow"/>
    <s v="Wiley"/>
    <m/>
    <n v="2200"/>
    <s v=""/>
    <s v=""/>
    <s v=""/>
    <s v=""/>
    <m/>
    <s v="CC-BY for all"/>
    <s v="2019, 2020, 2021, 2022, 2023"/>
    <s v="10.1002/(ISSN)1541-7808"/>
    <s v="https://onlinelibrary.wiley.com/journal/15417808"/>
    <s v="Physical Sciences &amp; Engineering"/>
    <s v="Structural &amp; Building Engineering"/>
    <m/>
    <d v="2023-01-06T00:00:00"/>
    <s v=""/>
    <d v="2023-01-06T00:00:00"/>
  </r>
  <r>
    <x v="1807"/>
    <m/>
    <s v="2059-2310"/>
    <s v="2059-2302"/>
    <s v="Hla: Immune Response Genetics"/>
    <s v="Current publication"/>
    <s v="HOA"/>
    <s v="Proprietary Owned"/>
    <s v="Standard Workflow"/>
    <s v="Blackwell"/>
    <m/>
    <n v="2200"/>
    <s v=""/>
    <s v=""/>
    <s v=""/>
    <s v=""/>
    <m/>
    <s v="CC-BY for all"/>
    <s v="2019, 2020, 2021, 2022, 2023"/>
    <s v="10.1111/(ISSN)2059-2310"/>
    <s v="https://onlinelibrary.wiley.com/journal/20592310"/>
    <s v="Life Sciences"/>
    <s v="Cell Therapies &amp; Tissue Engineering"/>
    <m/>
    <d v="2023-01-06T00:00:00"/>
    <s v=""/>
    <d v="2023-01-06T00:00:00"/>
  </r>
  <r>
    <x v="1808"/>
    <m/>
    <s v="1744-9987"/>
    <s v="1744-9979"/>
    <s v="Therapeutic Apheresis And Dialysis"/>
    <s v="Current publication"/>
    <s v="HOA"/>
    <s v="Society Owned"/>
    <s v="Standard Workflow"/>
    <s v="International Society for Apheresis (ISA)"/>
    <m/>
    <n v="2700"/>
    <s v=""/>
    <s v=""/>
    <s v=""/>
    <s v=""/>
    <m/>
    <s v="CC-BY by mandate only"/>
    <s v="2019, 2020, 2021, 2022, 2023"/>
    <s v="10.1111/(ISSN)1744-9987"/>
    <s v="https://onlinelibrary.wiley.com/journal/17449987"/>
    <s v="Medicine"/>
    <s v="Nephrology"/>
    <m/>
    <d v="2023-05-03T00:00:00"/>
    <s v=""/>
    <d v="2023-05-03T00:00:00"/>
  </r>
  <r>
    <x v="1809"/>
    <m/>
    <s v="1996-8175"/>
    <s v="0040-0262"/>
    <s v="Taxon"/>
    <s v="Current publication"/>
    <s v="HOA"/>
    <s v="Society Owned"/>
    <s v="Standard Workflow"/>
    <s v="International Association for Plant Taxonomy"/>
    <m/>
    <n v="2700"/>
    <s v=""/>
    <s v=""/>
    <s v=""/>
    <s v=""/>
    <m/>
    <s v="CC-BY for all"/>
    <s v="2019, 2020, 2021, 2022, 2023"/>
    <s v="10.1002/(ISSN)1996-8175"/>
    <s v="https://onlinelibrary.wiley.com/journal/19968175"/>
    <s v="Life Sciences"/>
    <s v="Plant Science"/>
    <m/>
    <d v="2023-01-06T00:00:00"/>
    <s v=""/>
    <d v="2023-01-06T00:00:00"/>
  </r>
  <r>
    <x v="1810"/>
    <m/>
    <s v="1865-1682"/>
    <s v="1865-1674"/>
    <s v="Transboundary And Emerging Diseases"/>
    <s v="Current publication"/>
    <s v="OA"/>
    <s v="Proprietary Owned"/>
    <s v="Standard Workflow"/>
    <s v="Blackwell/Hindawi"/>
    <s v="EEO flipped on 11/10/2022; Full OA from 01/01/2023 via Hindawi"/>
    <s v=""/>
    <n v="2340"/>
    <s v=""/>
    <n v="1872"/>
    <s v=""/>
    <m/>
    <s v="CC-BY for all"/>
    <s v="2019, 2020, 2021, 2022"/>
    <s v="10.1111/(ISSN)1865-1682"/>
    <s v="https://onlinelibrary.wiley.com/journal/tbed"/>
    <s v="Veterinary Medicine"/>
    <s v="Veterinary Medicine - Zoo &amp; Wildlife"/>
    <d v="2023-01-05T00:00:00"/>
    <d v="2023-01-19T00:00:00"/>
    <d v="2024-10-15T00:00:00"/>
    <d v="2024-03-04T00:00:00"/>
  </r>
  <r>
    <x v="1811"/>
    <s v="SWE"/>
    <s v="1542-7390"/>
    <m/>
    <s v="Space Weather"/>
    <s v="Current publication"/>
    <s v="OA"/>
    <s v="Society Owned"/>
    <s v="Standard Workflow"/>
    <s v="American Geophysical Union"/>
    <s v="EEO flipped on 17/10/2019; Full OA from 01/01/2020"/>
    <s v=""/>
    <n v="2640"/>
    <s v=""/>
    <n v="2112"/>
    <s v=""/>
    <s v="APC waived for Commentary, Commnet, Meeting Report, Editorial, News Article and Intro to a Special Section"/>
    <s v="CC-BY for all"/>
    <n v="2019"/>
    <s v="10.1002/(ISSN)1542-7390"/>
    <s v="https://agupubs.onlinelibrary.wiley.com/journal/15427390"/>
    <s v="Earth, Space &amp; Environmental Sciences"/>
    <s v="Space and Planetary Sciences"/>
    <m/>
    <d v="2023-12-04T00:00:00"/>
    <d v="2025-02-03T00:00:00"/>
    <d v="2023-12-04T00:00:00"/>
  </r>
  <r>
    <x v="1812"/>
    <m/>
    <s v="1524-4741"/>
    <s v="1075-122X"/>
    <s v="The Breast Journal"/>
    <s v="Current publication"/>
    <s v="OA"/>
    <s v="Proprietary Owned"/>
    <s v="Standard Workflow"/>
    <s v="Wiley/Hindawi"/>
    <m/>
    <s v=""/>
    <n v="2040"/>
    <s v=""/>
    <n v="1632"/>
    <s v=""/>
    <m/>
    <s v="CC-BY for all"/>
    <s v="No"/>
    <s v="10.1111/(ISSN)1524-4741"/>
    <s v="https://onlinelibrary.wiley.com/journal/tbj"/>
    <s v="Health Sciences"/>
    <s v="Obstetrics &amp; Gynecology"/>
    <d v="2023-01-05T00:00:00"/>
    <d v="2024-03-14T00:00:00"/>
    <d v="2024-10-15T00:00:00"/>
    <d v="2024-03-14T00:00:00"/>
  </r>
  <r>
    <x v="1813"/>
    <m/>
    <s v="1759-7714"/>
    <s v="1759-7706"/>
    <s v="Thoracic Cancer"/>
    <s v="Current publication"/>
    <s v="OA"/>
    <s v="Joint Owned"/>
    <s v="Standard Workflow"/>
    <s v="Wiley &amp; China Lung Oncology Group"/>
    <m/>
    <s v=""/>
    <n v="2760"/>
    <s v=""/>
    <n v="2104"/>
    <s v=""/>
    <s v="APCs will be waived for Commentary, Clinical Guideline, Invited Review, Editorial, and Letter to the Editor"/>
    <s v="CC-BY for all"/>
    <s v="No"/>
    <s v="10.1111/(ISSN)1759-7714"/>
    <s v="https://onlinelibrary.wiley.com/journal/17597714"/>
    <s v="Medicine"/>
    <s v="Oncology &amp; Radiotherapy"/>
    <m/>
    <d v="2021-12-13T00:00:00"/>
    <d v="2024-09-11T00:00:00"/>
    <d v="2021-12-13T00:00:00"/>
  </r>
  <r>
    <x v="1814"/>
    <m/>
    <s v="1528-0691"/>
    <s v="1527-8999"/>
    <s v="The Chemical Record"/>
    <s v="Current publication"/>
    <s v="HOA"/>
    <s v="Joint Owned"/>
    <s v="Standard Workflow"/>
    <s v="Wiley-VCH, Chemical Society of Japan"/>
    <m/>
    <n v="2200"/>
    <s v=""/>
    <s v=""/>
    <s v=""/>
    <s v=""/>
    <m/>
    <s v="CC-BY for all"/>
    <s v="2019, 2020, 2021, 2022, 2023"/>
    <s v="10.1002/(ISSN)1528-0691"/>
    <s v="https://onlinelibrary.wiley.com/journal/15280691"/>
    <s v="Chemistry"/>
    <s v="General &amp; Introductory Chemistry"/>
    <m/>
    <d v="2023-05-03T00:00:00"/>
    <s v=""/>
    <d v="2023-05-03T00:00:00"/>
  </r>
  <r>
    <x v="1815"/>
    <m/>
    <s v="1743-498X"/>
    <s v="1743-4971"/>
    <s v="The Clinical Teacher"/>
    <s v="Current publication"/>
    <s v="HOA"/>
    <s v="Joint Owned"/>
    <s v="Standard Workflow"/>
    <s v="Wiley and The Association for the Study of Medical Education"/>
    <m/>
    <n v="2200"/>
    <s v=""/>
    <s v=""/>
    <s v=""/>
    <s v=""/>
    <m/>
    <s v="CC-BY only"/>
    <s v="2019, 2020, 2021, 2022, 2023"/>
    <s v="10.1111/(ISSN)1743-498X"/>
    <s v="https://onlinelibrary.wiley.com/journal/1743498X"/>
    <s v="Medicine"/>
    <s v="Medical Professional Development"/>
    <m/>
    <d v="2023-05-03T00:00:00"/>
    <s v=""/>
    <d v="2023-05-03T00:00:00"/>
  </r>
  <r>
    <x v="1816"/>
    <m/>
    <s v="1098-2736"/>
    <s v="0022-4308"/>
    <s v="Journal Of Research In Science Teaching"/>
    <s v="Current publication"/>
    <s v="HOA"/>
    <s v="Society Owned"/>
    <s v="Standard Workflow"/>
    <s v="National Association for Research in Science Teaching"/>
    <m/>
    <n v="2700"/>
    <s v=""/>
    <s v=""/>
    <s v=""/>
    <s v=""/>
    <m/>
    <s v="CC-BY only"/>
    <s v="2019, 2020, 2021, 2022, 2023"/>
    <s v="10.1002/(ISSN)1098-2736"/>
    <s v="https://onlinelibrary.wiley.com/journal/10982736"/>
    <s v="Social &amp; Behavioral Sciences"/>
    <s v="Science"/>
    <m/>
    <d v="2023-05-03T00:00:00"/>
    <s v=""/>
    <d v="2023-05-03T00:00:00"/>
  </r>
  <r>
    <x v="1817"/>
    <m/>
    <s v="1944-9194"/>
    <s v="0278-7407"/>
    <s v="Tectonics"/>
    <s v="Current publication"/>
    <s v="HOA"/>
    <s v="Society Owned"/>
    <s v="Standard Workflow"/>
    <s v="American Geophysical Union"/>
    <m/>
    <n v="2700"/>
    <s v=""/>
    <s v=""/>
    <s v=""/>
    <s v=""/>
    <m/>
    <s v="CC-BY for all"/>
    <s v="2019, 2020, 2021, 2022, 2023"/>
    <s v="10.1002/(ISSN)1944-9194"/>
    <s v="https://agupubs.onlinelibrary.wiley.com/journal/19449194"/>
    <s v="Earth, Space &amp; Environmental Sciences"/>
    <s v="Structural Geology &amp; Tectonics"/>
    <m/>
    <d v="2023-01-06T00:00:00"/>
    <s v=""/>
    <d v="2023-01-06T00:00:00"/>
  </r>
  <r>
    <x v="1818"/>
    <m/>
    <s v="1931-4981"/>
    <s v="1931-4973"/>
    <s v="Ieej Transactions On Electrical And Electronic Engineering"/>
    <s v="Current publication"/>
    <s v="HOA"/>
    <s v="Joint Owned"/>
    <s v="Standard Workflow"/>
    <s v="Wiley &amp; Institute of Electrical Engineers of Japan"/>
    <m/>
    <n v="2200"/>
    <s v=""/>
    <s v=""/>
    <s v=""/>
    <s v=""/>
    <m/>
    <s v="Subscription CTA"/>
    <s v="2019, 2020, 2021, 2022, 2023"/>
    <s v="10.1002/(ISSN)1931-4981"/>
    <s v="https://onlinelibrary.wiley.com/journal/19314981"/>
    <s v="Physical Sciences &amp; Engineering"/>
    <s v="General &amp; Introductory Electrical &amp; Electronics Engineering"/>
    <m/>
    <d v="2023-05-03T00:00:00"/>
    <s v=""/>
    <d v="2023-05-03T00:00:00"/>
  </r>
  <r>
    <x v="1819"/>
    <m/>
    <s v="1365-3121"/>
    <s v="0954-4879"/>
    <s v="Terra Nova"/>
    <s v="Current publication"/>
    <s v="HOA"/>
    <s v="Proprietary Owned"/>
    <s v="Standard Workflow"/>
    <s v="Blackwell"/>
    <m/>
    <n v="2200"/>
    <s v=""/>
    <s v=""/>
    <s v=""/>
    <s v=""/>
    <m/>
    <s v="CC-BY for all"/>
    <s v="2019, 2020, 2021, 2022, 2023"/>
    <s v="10.1111/(ISSN)1365-3121"/>
    <s v="https://onlinelibrary.wiley.com/journal/13653121"/>
    <s v="Earth, Space &amp; Environmental Sciences"/>
    <s v="Geology &amp; Geophysics"/>
    <m/>
    <d v="2023-01-06T00:00:00"/>
    <s v=""/>
    <d v="2023-01-06T00:00:00"/>
  </r>
  <r>
    <x v="1820"/>
    <m/>
    <s v="1932-7005"/>
    <s v="1932-6254"/>
    <s v="Journal Of Tissue Engineering And Regenerative Medicine"/>
    <s v="Current publication"/>
    <s v="OA"/>
    <s v="Proprietary Owned"/>
    <s v="Standard Workflow"/>
    <s v="Wiley/Hindawi"/>
    <s v="EEO flipped on 11/10/2022; Full OA from 01/01/2023 via Hindawi"/>
    <s v=""/>
    <n v="2150"/>
    <s v=""/>
    <n v="1720"/>
    <s v=""/>
    <m/>
    <s v="CC-BY for all"/>
    <s v="2019, 2020, 2021, 2022"/>
    <s v="10.1002/(ISSN)1932-7005"/>
    <s v="https://onlinelibrary.wiley.com/journal/jterm"/>
    <s v="Life Sciences"/>
    <s v="Cell Therapies &amp; Tissue Engineering"/>
    <d v="2023-01-05T00:00:00"/>
    <d v="2023-01-19T00:00:00"/>
    <d v="2024-10-15T00:00:00"/>
    <d v="2023-01-19T00:00:00"/>
  </r>
  <r>
    <x v="1821"/>
    <m/>
    <s v="1467-9663"/>
    <s v="0040-747X"/>
    <s v="Tijdschrift Voor Economische En Sociale Geografie"/>
    <s v="Current publication"/>
    <s v="HOA"/>
    <s v="Society Owned"/>
    <s v="Standard Workflow"/>
    <s v="Royal Dutch Geographical Society / Koninklijk Nederlands Aardrijkskundig"/>
    <m/>
    <n v="2700"/>
    <s v=""/>
    <s v=""/>
    <s v=""/>
    <s v=""/>
    <m/>
    <s v="CC-BY for all"/>
    <s v="2019, 2020, 2021, 2022, 2023"/>
    <s v="10.1111/(ISSN)1467-9663"/>
    <s v="https://onlinelibrary.wiley.com/journal/14679663"/>
    <s v="Social &amp; Behavioral Sciences"/>
    <s v="General &amp; Introductory Geography"/>
    <m/>
    <d v="2023-01-06T00:00:00"/>
    <s v=""/>
    <d v="2023-01-06T00:00:00"/>
  </r>
  <r>
    <x v="1822"/>
    <s v="TES5"/>
    <s v="1949-3533"/>
    <s v="1056-7941"/>
    <s v="Tesol Journal"/>
    <s v="Current publication"/>
    <s v="HOA"/>
    <s v="Society Owned"/>
    <s v="Standard Workflow"/>
    <s v="TESOL International Association"/>
    <m/>
    <n v="2700"/>
    <s v=""/>
    <s v=""/>
    <s v=""/>
    <s v=""/>
    <m/>
    <s v="CC-BY for all"/>
    <s v="2019, 2020, 2021, 2022, 2023"/>
    <s v="10.1002/(ISSN)1949-3533"/>
    <s v="https://onlinelibrary.wiley.com/journal/19493533"/>
    <s v="Humanities"/>
    <s v="Educational Linguistics"/>
    <m/>
    <d v="2023-01-06T00:00:00"/>
    <s v=""/>
    <d v="2023-01-06T00:00:00"/>
  </r>
  <r>
    <x v="1823"/>
    <m/>
    <s v="1545-7249"/>
    <s v="0039-8322"/>
    <s v="Tesol Quarterly"/>
    <s v="Current publication"/>
    <s v="HOA"/>
    <s v="Society Owned"/>
    <s v="Standard Workflow"/>
    <s v="Teachers of English to Speakers of Other Languages, Inc. (TESOLTeachers of English to Speakers of Other Languages, Inc. (TESOL)."/>
    <m/>
    <n v="2700"/>
    <s v=""/>
    <s v=""/>
    <s v=""/>
    <s v=""/>
    <m/>
    <s v="CC-BY for all"/>
    <s v="2019, 2020, 2021, 2022, 2023"/>
    <s v="10.1002/(ISSN)1545-7249"/>
    <s v="https://onlinelibrary.wiley.com/journal/15457249"/>
    <s v="Humanities"/>
    <s v="Educational Linguistics"/>
    <m/>
    <d v="2023-01-06T00:00:00"/>
    <s v=""/>
    <d v="2023-01-06T00:00:00"/>
  </r>
  <r>
    <x v="1824"/>
    <m/>
    <s v="1467-9639"/>
    <s v="0141-982X"/>
    <s v="Teaching Statistics"/>
    <s v="Current publication"/>
    <s v="HOA"/>
    <s v="Society Owned"/>
    <s v="Standard Workflow"/>
    <s v="Teaching Statistics Trust"/>
    <m/>
    <n v="2700"/>
    <s v=""/>
    <s v=""/>
    <s v=""/>
    <s v=""/>
    <m/>
    <s v="CC-BY for all"/>
    <s v="2019, 2020, 2021, 2022, 2023"/>
    <s v="10.1111/(ISSN)1467-9639"/>
    <s v="https://onlinelibrary.wiley.com/journal/14679639"/>
    <s v="Mathematics &amp; Statistics"/>
    <s v="General &amp; Introductory Statistics"/>
    <m/>
    <d v="2023-01-06T00:00:00"/>
    <s v=""/>
    <d v="2023-01-06T00:00:00"/>
  </r>
  <r>
    <x v="1825"/>
    <m/>
    <s v="1467-9647"/>
    <s v="1368-4868"/>
    <s v="Teaching Theology &amp; Religion"/>
    <s v="Current publication"/>
    <s v="HOA"/>
    <s v="Proprietary Owned"/>
    <s v="Standard Workflow"/>
    <s v="Blackwell"/>
    <m/>
    <n v="2200"/>
    <s v=""/>
    <s v=""/>
    <s v=""/>
    <s v=""/>
    <m/>
    <s v="CC-BY for all"/>
    <s v="2019, 2020, 2021, 2022, 2023"/>
    <s v="10.1111/(ISSN)1467-9647"/>
    <s v="https://onlinelibrary.wiley.com/journal/14679647"/>
    <s v="Humanities"/>
    <s v="General &amp; Introductory Religion &amp; Theology"/>
    <m/>
    <d v="2023-01-06T00:00:00"/>
    <s v=""/>
    <d v="2023-01-06T00:00:00"/>
  </r>
  <r>
    <x v="1826"/>
    <m/>
    <s v="1756-1221"/>
    <s v="0042-062X"/>
    <s v="Die Unterrichtspraxis/Teaching German"/>
    <s v="Current publication"/>
    <s v="HOA"/>
    <s v="Society Owned"/>
    <s v="Standard Workflow"/>
    <s v="American Association of Teachers of German"/>
    <m/>
    <n v="2700"/>
    <s v=""/>
    <s v=""/>
    <s v=""/>
    <s v=""/>
    <m/>
    <s v="CC-BY for all"/>
    <s v="2019, 2020, 2021, 2022, 2023"/>
    <s v="10.1111/(ISSN)1756-1221"/>
    <s v="https://onlinelibrary.wiley.com/journal/17561221"/>
    <s v="Humanities"/>
    <s v="Applied Linguistics"/>
    <m/>
    <d v="2023-01-06T00:00:00"/>
    <s v=""/>
    <d v="2023-01-06T00:00:00"/>
  </r>
  <r>
    <x v="1827"/>
    <m/>
    <s v="1467-9671"/>
    <s v="1361-1682"/>
    <s v="Transactions In Gis"/>
    <s v="Current publication"/>
    <s v="HOA"/>
    <s v="Proprietary Owned"/>
    <s v="Standard Workflow"/>
    <s v="Blackwell"/>
    <m/>
    <n v="2200"/>
    <s v=""/>
    <s v=""/>
    <s v=""/>
    <s v=""/>
    <m/>
    <s v="CC-BY for all"/>
    <s v="2019, 2020, 2021, 2022, 2023"/>
    <s v="10.1111/(ISSN)1467-9671"/>
    <s v="https://onlinelibrary.wiley.com/journal/14679671"/>
    <s v="Earth, Space &amp; Environmental Sciences"/>
    <s v="GIS &amp; Remote Sensing"/>
    <m/>
    <d v="2023-01-06T00:00:00"/>
    <s v=""/>
    <d v="2023-01-06T00:00:00"/>
  </r>
  <r>
    <x v="1828"/>
    <m/>
    <s v="1555-7561"/>
    <s v="1933-6837"/>
    <s v="Theoretical Economics"/>
    <s v="Current publication"/>
    <s v="OA"/>
    <s v="Society Owned"/>
    <s v="Non-Standard Workflow"/>
    <s v="Econometric Society"/>
    <m/>
    <s v=""/>
    <s v=" "/>
    <s v=""/>
    <s v=""/>
    <s v=""/>
    <s v="No current pricing as Society pays full APC. "/>
    <s v="CC-BY-NC"/>
    <s v="No"/>
    <s v="10.1111/(ISSN)1555-7561"/>
    <s v="https://onlinelibrary.wiley.com/journal/15557561"/>
    <s v="Business, Economics, Finance &amp; Accounting"/>
    <s v="General &amp; Introductory Economics"/>
    <m/>
    <d v="2020-02-28T00:00:00"/>
    <s v=""/>
    <d v="2024-04-15T00:00:00"/>
  </r>
  <r>
    <x v="1829"/>
    <m/>
    <s v="1755-2567"/>
    <s v="0040-5825"/>
    <s v="Theoria"/>
    <s v="Current publication"/>
    <s v="HOA"/>
    <s v="Society Owned"/>
    <s v="Standard Workflow"/>
    <s v="Stifielsen Theoria"/>
    <m/>
    <n v="2700"/>
    <s v=""/>
    <s v=""/>
    <s v=""/>
    <s v=""/>
    <m/>
    <s v="CC-BY for all"/>
    <s v="2019, 2020, 2021, 2022, 2023"/>
    <s v="10.1111/(ISSN)1755-2567"/>
    <s v="https://onlinelibrary.wiley.com/journal/17552567"/>
    <s v="Humanities"/>
    <s v="General Philosophy"/>
    <m/>
    <d v="2023-01-06T00:00:00"/>
    <s v=""/>
    <d v="2023-01-06T00:00:00"/>
  </r>
  <r>
    <x v="1830"/>
    <m/>
    <s v="1399-3062"/>
    <s v="1398-2273"/>
    <s v="Transplant Infectious Disease"/>
    <s v="Current publication"/>
    <s v="HOA"/>
    <s v="Proprietary Owned"/>
    <s v="Standard Workflow"/>
    <s v="Blackwell"/>
    <m/>
    <n v="2200"/>
    <s v=""/>
    <s v=""/>
    <s v=""/>
    <s v=""/>
    <m/>
    <s v="CC-BY for all"/>
    <s v="2019, 2020, 2021, 2022, 2023"/>
    <s v="10.1111/(ISSN)1399-3062"/>
    <s v="https://onlinelibrary.wiley.com/journal/13993062"/>
    <s v="Medicine"/>
    <s v="Transplantation"/>
    <m/>
    <d v="2023-01-06T00:00:00"/>
    <s v=""/>
    <d v="2023-01-06T00:00:00"/>
  </r>
  <r>
    <x v="1831"/>
    <m/>
    <s v="1520-6874"/>
    <s v="1096-4762"/>
    <s v="Thunderbird International Business Review"/>
    <s v="Current publication"/>
    <s v="HOA"/>
    <s v="Proprietary Owned"/>
    <s v="Standard Workflow"/>
    <s v="Wiley"/>
    <m/>
    <n v="2200"/>
    <s v=""/>
    <s v=""/>
    <s v=""/>
    <s v=""/>
    <m/>
    <s v="CC-BY for all"/>
    <s v="2019, 2020, 2021, 2022, 2023"/>
    <s v="10.1002/(ISSN)1520-6874"/>
    <s v="https://onlinelibrary.wiley.com/journal/15206874"/>
    <s v="Business, Economics, Finance &amp; Accounting"/>
    <s v="International Management"/>
    <m/>
    <d v="2023-01-06T00:00:00"/>
    <s v=""/>
    <d v="2023-01-06T00:00:00"/>
  </r>
  <r>
    <x v="1832"/>
    <m/>
    <s v="2051-3305"/>
    <m/>
    <s v="The Journal Of Engineering"/>
    <s v="Current publication"/>
    <s v="OA"/>
    <s v="Society Owned"/>
    <s v="Standard Workflow"/>
    <s v="The Institution of Engineering and Technology"/>
    <m/>
    <s v=""/>
    <n v="1810"/>
    <s v=""/>
    <n v="1448"/>
    <s v=""/>
    <m/>
    <s v="CC-BY for all"/>
    <s v="No"/>
    <s v="10.1002/(ISSN)2051-3305"/>
    <s v="https://onlinelibrary.wiley.com/journal/20513305"/>
    <s v="Physical Sciences &amp; Engineering"/>
    <s v="General &amp; Introductory Electrical &amp; Electronics Engineering"/>
    <d v="2020-08-03T00:00:00"/>
    <d v="2023-02-10T00:00:00"/>
    <d v="2024-11-13T00:00:00"/>
    <d v="2023-12-12T00:00:00"/>
  </r>
  <r>
    <x v="1833"/>
    <m/>
    <s v="2157-328X"/>
    <m/>
    <s v="Transportation Journal"/>
    <s v="Current publication"/>
    <s v="HOA"/>
    <s v="Society Owned"/>
    <s v="Standard Workflow"/>
    <s v="Association for Supply Chain Management (ASCM)"/>
    <m/>
    <n v="2700"/>
    <s v=""/>
    <s v=""/>
    <s v=""/>
    <s v=""/>
    <m/>
    <s v="Subscription CTA"/>
    <s v="2024"/>
    <s v="10.1002/(ISSN)2157-328X"/>
    <s v="https://onlinelibrary.wiley.com/journal/2157328X"/>
    <s v="Social Sciences &amp; Humanities"/>
    <s v="Management"/>
    <d v="2023-12-13T00:00:00"/>
    <d v="2024-09-05T00:00:00"/>
    <s v=""/>
    <d v="2024-09-05T00:00:00"/>
  </r>
  <r>
    <x v="1834"/>
    <m/>
    <s v="1469-7793"/>
    <s v="0022-3751"/>
    <s v="The Journal Of Physiology"/>
    <s v="Current publication"/>
    <s v="HOA"/>
    <s v="Society Owned"/>
    <s v="Standard Workflow"/>
    <s v="Physiological Society"/>
    <m/>
    <n v="3150"/>
    <s v=""/>
    <s v=""/>
    <s v=""/>
    <s v=""/>
    <m/>
    <s v="CC-BY for all"/>
    <s v="2019, 2020, 2021, 2022, 2023"/>
    <s v="10.1111/(ISSN)1469-7793"/>
    <s v="https://physoc.onlinelibrary.wiley.com/journal/14697793"/>
    <s v="Life Sciences"/>
    <s v="Anatomy &amp; Physiology"/>
    <m/>
    <d v="2023-01-06T00:00:00"/>
    <s v=""/>
    <d v="2023-01-06T00:00:00"/>
  </r>
  <r>
    <x v="1835"/>
    <m/>
    <s v="2053-4515"/>
    <m/>
    <s v="Traditional &amp; Kampo Medicine"/>
    <s v="Current publication"/>
    <s v="HOA"/>
    <s v="Society Owned"/>
    <s v="Standard Workflow"/>
    <s v="Japan Society for Oriental Medicine &amp; Medical and Pharmaceutical Society for WAKAN-YAKU"/>
    <m/>
    <n v="2700"/>
    <s v=""/>
    <s v=""/>
    <s v=""/>
    <s v=""/>
    <m/>
    <s v="CC-BY for all"/>
    <s v="2019, 2020, 2021, 2022, 2023"/>
    <s v="10.1002/(ISSN)2053-4515"/>
    <s v="https://onlinelibrary.wiley.com/journal/20534515"/>
    <s v="Medicine"/>
    <s v="Pharmacology &amp; Pharmaceutical Medicine"/>
    <m/>
    <d v="2023-05-03T00:00:00"/>
    <s v=""/>
    <d v="2023-05-03T00:00:00"/>
  </r>
  <r>
    <x v="1836"/>
    <m/>
    <s v="1536-0768"/>
    <s v="0271-0633"/>
    <s v="New Directions For Teaching And Learning"/>
    <s v="Current publication"/>
    <s v="HOA"/>
    <s v="Proprietary Owned"/>
    <s v="Standard Workflow"/>
    <s v="Wiley"/>
    <m/>
    <n v="2200"/>
    <s v=""/>
    <s v=""/>
    <s v=""/>
    <s v=""/>
    <m/>
    <s v="CC-BY for all"/>
    <s v="2019, 2020, 2021, 2022, 2023"/>
    <s v="10.1002/(ISSN)1536-0768"/>
    <s v="https://onlinelibrary.wiley.com/journal/15360768"/>
    <s v="Social &amp; Behavioral Sciences"/>
    <s v="Teaching &amp; Learning (Higher Education)"/>
    <m/>
    <d v="2023-01-06T00:00:00"/>
    <s v=""/>
    <d v="2023-01-06T00:00:00"/>
  </r>
  <r>
    <x v="1837"/>
    <m/>
    <s v="2052-4986"/>
    <m/>
    <s v="Transactions Of The London Mathematical Society"/>
    <s v="Current publication"/>
    <s v="OA"/>
    <s v="Society Owned"/>
    <s v="Non-Standard Workflow"/>
    <s v="London Mathematical Society"/>
    <m/>
    <s v=""/>
    <n v="1650"/>
    <s v=""/>
    <n v="1320"/>
    <s v=""/>
    <s v="APC varies depending on manuscript length. See APC page for more details. "/>
    <s v="CC-BY for all"/>
    <s v="No"/>
    <s v="10.1112/(ISSN)2052-4986"/>
    <s v="https://londmathsoc.onlinelibrary.wiley.com/journal/20524986"/>
    <s v="Mathematics &amp; Statistics"/>
    <s v="General &amp; Introductory Mathematics"/>
    <m/>
    <d v="2023-02-10T00:00:00"/>
    <d v="2024-11-13T00:00:00"/>
    <d v="2023-12-12T00:00:00"/>
  </r>
  <r>
    <x v="1838"/>
    <m/>
    <s v="1365-3148"/>
    <s v="0958-7578"/>
    <s v="Transfusion Medicine"/>
    <s v="Current publication"/>
    <s v="HOA"/>
    <s v="Society Owned"/>
    <s v="Standard Workflow"/>
    <s v="British Blood Transfusion Society"/>
    <m/>
    <n v="2700"/>
    <s v=""/>
    <s v=""/>
    <s v=""/>
    <s v=""/>
    <m/>
    <s v="CC-BY for all"/>
    <s v="2019, 2020, 2021, 2022, 2023"/>
    <s v="10.1111/(ISSN)1365-3148"/>
    <s v="https://onlinelibrary.wiley.com/journal/13653148"/>
    <s v="Medicine"/>
    <s v="Blood Transfusion"/>
    <m/>
    <d v="2023-05-03T00:00:00"/>
    <s v=""/>
    <d v="2023-05-03T00:00:00"/>
  </r>
  <r>
    <x v="1839"/>
    <m/>
    <s v="1365-3156"/>
    <s v="1360-2276"/>
    <s v="Tropical Medicine &amp; International Health"/>
    <s v="Current publication"/>
    <s v="HOA"/>
    <s v="Society Owned"/>
    <s v="Standard Workflow"/>
    <s v="Founding Council of Tropical Medicine and International Health"/>
    <m/>
    <n v="2700"/>
    <s v=""/>
    <s v=""/>
    <s v=""/>
    <s v=""/>
    <m/>
    <s v="CC-BY for all"/>
    <s v="2019, 2020, 2021, 2022, 2023"/>
    <s v="10.1111/(ISSN)1365-3156"/>
    <s v="https://onlinelibrary.wiley.com/journal/13653156"/>
    <s v="Life Sciences"/>
    <s v="Infectious Disease"/>
    <m/>
    <d v="2023-01-06T00:00:00"/>
    <s v=""/>
    <d v="2023-01-06T00:00:00"/>
  </r>
  <r>
    <x v="1840"/>
    <m/>
    <s v="1744-4667"/>
    <s v="1467-2561"/>
    <s v="The Obstetrician &amp; Gynaecologist"/>
    <s v="Current publication"/>
    <s v="HOA"/>
    <s v="Society Owned"/>
    <s v="Standard Workflow"/>
    <s v="Royal College of Obstetricians and Gynaecologists"/>
    <m/>
    <n v="2700"/>
    <s v=""/>
    <s v=""/>
    <s v=""/>
    <s v=""/>
    <m/>
    <s v="CC-BY for all"/>
    <s v="2019, 2020, 2021, 2022, 2023"/>
    <s v="10.1111/(ISSN)1744-4667"/>
    <s v="https://obgyn.onlinelibrary.wiley.com/journal/17444667"/>
    <s v="Medicine"/>
    <s v="Obstetrics"/>
    <m/>
    <d v="2023-01-06T00:00:00"/>
    <s v=""/>
    <d v="2023-01-06T00:00:00"/>
  </r>
  <r>
    <x v="1841"/>
    <m/>
    <s v="1753-8424"/>
    <s v="1753-8416"/>
    <s v="Journal Of Topology"/>
    <s v="Current publication"/>
    <s v="HOA"/>
    <s v="Society Owned"/>
    <s v="Standard Workflow"/>
    <s v="London Mathematical Society"/>
    <m/>
    <n v="2700"/>
    <s v=""/>
    <s v=""/>
    <s v=""/>
    <s v=""/>
    <m/>
    <s v="CC-BY for all"/>
    <s v="2019, 2020, 2021, 2022, 2023"/>
    <s v="10.1112/(ISSN)1753-8424"/>
    <s v="https://londmathsoc.onlinelibrary.wiley.com/journal/17538424"/>
    <s v="Mathematics &amp; Statistics"/>
    <s v="General &amp; Introductory Mathematics"/>
    <m/>
    <d v="2023-01-06T00:00:00"/>
    <s v=""/>
    <d v="2023-01-06T00:00:00"/>
  </r>
  <r>
    <x v="1842"/>
    <m/>
    <s v="1756-8765"/>
    <s v="1756-8757"/>
    <s v="Topics In Cognitive Science"/>
    <s v="Current publication"/>
    <s v="HOA"/>
    <s v="Society Owned"/>
    <s v="Standard Workflow"/>
    <s v="Cognitive Science Society"/>
    <m/>
    <n v="2700"/>
    <s v=""/>
    <s v=""/>
    <s v=""/>
    <s v=""/>
    <m/>
    <s v="CC-BY for all"/>
    <s v="2019, 2020, 2021, 2022, 2023"/>
    <s v="10.1111/(ISSN)1756-8765"/>
    <s v="https://onlinelibrary.wiley.com/journal/17568765"/>
    <s v="Psychology"/>
    <s v="Cognitive Science"/>
    <m/>
    <d v="2023-01-06T00:00:00"/>
    <s v=""/>
    <d v="2023-01-06T00:00:00"/>
  </r>
  <r>
    <x v="1843"/>
    <m/>
    <s v="1522-7278"/>
    <s v="1520-4081"/>
    <s v="Environmental Toxicology"/>
    <s v="Current publication"/>
    <s v="HOA"/>
    <s v="Proprietary Owned"/>
    <s v="Standard Workflow"/>
    <s v="Wiley"/>
    <m/>
    <n v="2200"/>
    <s v=""/>
    <s v=""/>
    <s v=""/>
    <s v=""/>
    <m/>
    <s v="CC-BY for all"/>
    <s v="2019, 2020, 2021, 2022, 2023"/>
    <s v="10.1002/(ISSN)1522-7278"/>
    <s v="https://onlinelibrary.wiley.com/journal/15227278"/>
    <s v="Chemistry"/>
    <s v="Toxicology"/>
    <m/>
    <d v="2023-01-06T00:00:00"/>
    <s v=""/>
    <d v="2023-01-06T00:00:00"/>
  </r>
  <r>
    <x v="1844"/>
    <m/>
    <s v="1940-3372"/>
    <s v=""/>
    <s v="The Plant Genome"/>
    <s v="Current publication"/>
    <s v="OA"/>
    <s v="Society Owned"/>
    <s v="Standard Workflow"/>
    <s v="Crop Science Society of America"/>
    <m/>
    <s v=""/>
    <n v="2800"/>
    <n v="2800"/>
    <n v="2240"/>
    <n v="2240"/>
    <s v="APC waived for Editorial, Corrigendum, and Erratum"/>
    <s v="CC-BY exceptions"/>
    <s v="No"/>
    <s v="10.1002/(ISSN)1940-3372"/>
    <s v="https://onlinelibrary.wiley.com/journal/19403372"/>
    <s v="Life Sciences"/>
    <s v="Plant Genetics"/>
    <d v="2019-08-19T00:00:00"/>
    <d v="2025-02-11T00:00:00"/>
    <d v="2025-01-02T00:00:00"/>
    <d v="2025-02-11T00:00:00"/>
  </r>
  <r>
    <x v="1845"/>
    <m/>
    <s v="1365-313X"/>
    <s v="0960-7412"/>
    <s v="The Plant Journal"/>
    <s v="Current publication"/>
    <s v="HOA"/>
    <s v="Joint Owned"/>
    <s v="Standard Workflow"/>
    <s v="Blackwell &amp; Society for Experimental Biology"/>
    <m/>
    <n v="3150"/>
    <s v=""/>
    <s v=""/>
    <s v=""/>
    <s v=""/>
    <m/>
    <s v="CC-BY for all"/>
    <s v="2019, 2020, 2021, 2022, 2023"/>
    <s v="10.1111/(ISSN)1365-313X"/>
    <s v="https://onlinelibrary.wiley.com/journal/1365313X"/>
    <s v="Life Sciences"/>
    <s v="Plant Science"/>
    <m/>
    <d v="2023-01-06T00:00:00"/>
    <s v=""/>
    <d v="2023-01-06T00:00:00"/>
  </r>
  <r>
    <x v="1846"/>
    <m/>
    <s v="1520-6483"/>
    <s v="1088-1913"/>
    <s v="Environmental Quality Management"/>
    <s v="Current publication"/>
    <s v="HOA"/>
    <s v="Proprietary Owned"/>
    <s v="Standard Workflow"/>
    <s v="Wiley"/>
    <m/>
    <n v="2200"/>
    <s v=""/>
    <s v=""/>
    <s v=""/>
    <s v=""/>
    <m/>
    <s v="CC-BY for all"/>
    <s v="2019, 2020, 2021, 2022, 2023"/>
    <s v="10.1002/(ISSN)1520-6483"/>
    <s v="https://onlinelibrary.wiley.com/journal/15206483"/>
    <s v="Earth, Space &amp; Environmental Sciences"/>
    <s v="Environmental Management, Policy &amp; Planning"/>
    <m/>
    <d v="2023-01-06T00:00:00"/>
    <s v=""/>
    <d v="2023-01-06T00:00:00"/>
  </r>
  <r>
    <x v="1847"/>
    <m/>
    <s v="1600-0854"/>
    <s v="1398-9219"/>
    <s v="Traffic"/>
    <s v="Current publication"/>
    <s v="HOA"/>
    <s v="Proprietary Owned"/>
    <s v="Standard Workflow"/>
    <s v="Blackwell"/>
    <m/>
    <n v="2200"/>
    <s v=""/>
    <s v=""/>
    <s v=""/>
    <s v=""/>
    <m/>
    <s v="CC-BY for all"/>
    <s v="2019, 2020, 2021, 2022, 2023"/>
    <s v="10.1111/(ISSN)1600-0854"/>
    <s v="https://onlinelibrary.wiley.com/journal/16000854"/>
    <s v="Life Sciences"/>
    <s v="Cell &amp; Molecular Biology"/>
    <m/>
    <d v="2023-01-06T00:00:00"/>
    <s v=""/>
    <d v="2023-01-06T00:00:00"/>
  </r>
  <r>
    <x v="1848"/>
    <m/>
    <s v="1475-5661"/>
    <s v="0020-2754"/>
    <s v="Transactions Of The Institute Of British Geographers"/>
    <s v="Current publication"/>
    <s v="HOA"/>
    <s v="Society Owned"/>
    <s v="Standard Workflow"/>
    <s v="Royal Geographical Society (with The Institute of British Geographers)"/>
    <m/>
    <n v="2700"/>
    <s v=""/>
    <s v=""/>
    <s v=""/>
    <s v=""/>
    <m/>
    <s v="CC-BY for all"/>
    <s v="2019, 2020, 2021, 2022, 2023"/>
    <s v="10.1111/(ISSN)1475-5661"/>
    <s v="https://onlinelibrary.wiley.com/journal/14755661"/>
    <s v="Social &amp; Behavioral Sciences"/>
    <s v="General &amp; Introductory Geography"/>
    <m/>
    <d v="2023-01-06T00:00:00"/>
    <s v=""/>
    <d v="2023-01-06T00:00:00"/>
  </r>
  <r>
    <x v="1849"/>
    <m/>
    <s v="2352-8737"/>
    <s v=""/>
    <s v="Alzheimer'S &amp; Dementia: Translational Research &amp; Clinical Interventions"/>
    <s v="Current publication"/>
    <s v="OA"/>
    <s v="Society Owned"/>
    <s v="Standard Workflow"/>
    <s v="Alzheimer's Association"/>
    <m/>
    <s v=""/>
    <n v="2080"/>
    <s v=""/>
    <n v="1664"/>
    <s v=""/>
    <m/>
    <s v="CC-BY by mandate only"/>
    <s v="No"/>
    <s v="10.1002/(ISSN)2352-8737"/>
    <s v="https://onlinelibrary.wiley.com/journal/23528737"/>
    <s v="Medicine"/>
    <s v="Neurology"/>
    <d v="2019-08-19T00:00:00"/>
    <d v="2023-02-10T00:00:00"/>
    <d v="2024-11-13T00:00:00"/>
    <d v="2023-02-10T00:00:00"/>
  </r>
  <r>
    <x v="1850"/>
    <m/>
    <s v="2044-3749"/>
    <s v="2044-3730"/>
    <s v="Trends In Urology &amp; Men'S Health"/>
    <s v="Current publication"/>
    <s v="OA"/>
    <s v="Proprietary Owned"/>
    <s v="Standard Workflow"/>
    <s v="Wiley"/>
    <s v="EEO flipped on 2025-01-01; Full OA from 2025-01-01"/>
    <s v=""/>
    <n v="1920"/>
    <s v=""/>
    <n v="1536"/>
    <s v=""/>
    <m/>
    <s v="CC-BY for all"/>
    <s v="2019, 2020, 2021, 2022, 2023"/>
    <s v="10.1002/(ISSN)2044-3749"/>
    <s v="https://onlinelibrary.wiley.com/journal/20443749"/>
    <s v="Medicine"/>
    <s v="Urology"/>
    <m/>
    <d v="2024-11-05T00:00:00"/>
    <d v="2024-10-21T00:00:00"/>
    <d v="2024-11-05T00:00:00"/>
  </r>
  <r>
    <x v="1851"/>
    <m/>
    <s v="1537-2995"/>
    <s v="0041-1132"/>
    <s v="Transfusion"/>
    <s v="Current publication"/>
    <s v="HOA"/>
    <s v="Society Owned"/>
    <s v="Standard Workflow"/>
    <s v="AABB"/>
    <m/>
    <n v="2700"/>
    <s v=""/>
    <s v=""/>
    <s v=""/>
    <s v=""/>
    <m/>
    <s v="CC-BY by mandate only"/>
    <s v="2019, 2020, 2021, 2022, 2023"/>
    <s v="10.1111/(ISSN)1537-2995"/>
    <s v="https://onlinelibrary.wiley.com/journal/15372995"/>
    <s v="Medicine"/>
    <s v="Hematology"/>
    <m/>
    <d v="2023-01-06T00:00:00"/>
    <s v=""/>
    <d v="2023-01-06T00:00:00"/>
  </r>
  <r>
    <x v="1852"/>
    <m/>
    <s v="1467-968X"/>
    <s v="0079-1636"/>
    <s v="Transactions Of The Philological Society"/>
    <s v="Current publication"/>
    <s v="HOA"/>
    <s v="Society Owned"/>
    <s v="Standard Workflow"/>
    <s v="Philological Society"/>
    <m/>
    <n v="2700"/>
    <s v=""/>
    <s v=""/>
    <s v=""/>
    <s v=""/>
    <m/>
    <s v="CC-BY for all"/>
    <s v="2019, 2020, 2021, 2022, 2023"/>
    <s v="10.1111/(ISSN)1467-968X"/>
    <s v="https://onlinelibrary.wiley.com/journal/1467968X"/>
    <s v="Humanities"/>
    <s v="General &amp; Introductory Linguistics"/>
    <m/>
    <d v="2023-05-03T00:00:00"/>
    <s v=""/>
    <d v="2023-05-03T00:00:00"/>
  </r>
  <r>
    <x v="1853"/>
    <m/>
    <s v="1936-2714"/>
    <s v="0034-0561"/>
    <s v="The Reading Teacher"/>
    <s v="Current publication"/>
    <s v="HOA"/>
    <s v="Society Owned"/>
    <s v="Standard Workflow"/>
    <s v="International Literacy Association"/>
    <m/>
    <n v="2700"/>
    <s v=""/>
    <s v=""/>
    <s v=""/>
    <s v=""/>
    <m/>
    <s v="CC-BY for all"/>
    <s v="2019, 2020, 2021, 2022, 2023"/>
    <s v="10.1002/(ISSN)1936-2714"/>
    <s v="https://ila.onlinelibrary.wiley.com/journal/19362714"/>
    <s v="Social &amp; Behavioral Sciences"/>
    <s v="Literacy &amp; Reading"/>
    <m/>
    <d v="2023-01-06T00:00:00"/>
    <s v=""/>
    <d v="2023-01-06T00:00:00"/>
  </r>
  <r>
    <x v="1854"/>
    <m/>
    <s v="2573-8488"/>
    <m/>
    <s v="Translational Sports Medicine"/>
    <s v="Current publication"/>
    <s v="OA"/>
    <s v="Proprietary Owned"/>
    <s v="Standard Workflow"/>
    <s v="Wiley/Hindawi"/>
    <s v="EEO flipped on 15/09/2021; Full OA from 01/01/2022 via Hindawi"/>
    <s v=""/>
    <n v="720"/>
    <s v=""/>
    <n v="576"/>
    <s v=""/>
    <m/>
    <s v="CC-BY for all"/>
    <s v="2019, 2020, 2021"/>
    <s v="10.1002/(ISSN)2573-8488"/>
    <s v="https://onlinelibrary.wiley.com/journal/tsmed"/>
    <s v="Medicine"/>
    <s v="Sports Medicine"/>
    <d v="2023-01-05T00:00:00"/>
    <d v="2023-01-19T00:00:00"/>
    <d v="2024-10-15T00:00:00"/>
    <d v="2024-03-04T00:00:00"/>
  </r>
  <r>
    <x v="1855"/>
    <m/>
    <s v="1943-7560"/>
    <s v="1534-7710"/>
    <s v="The Successful Registrar"/>
    <s v="Current publication"/>
    <s v="SUBS"/>
    <s v="Proprietary Owned"/>
    <s v="Standard Workflow"/>
    <s v="Wiley"/>
    <m/>
    <s v=""/>
    <s v=" "/>
    <s v=""/>
    <s v=""/>
    <s v=""/>
    <m/>
    <s v="CTA"/>
    <s v="2019, 2020, 2021, 2022, 2023"/>
    <s v="10.1002/(ISSN)1943-7560"/>
    <s v="https://onlinelibrary.wiley.com/journal/19437560"/>
    <s v="Social &amp; Behavioral Sciences"/>
    <s v="Higher Education General"/>
    <m/>
    <d v="2023-01-06T00:00:00"/>
    <s v=""/>
    <d v="2023-01-06T00:00:00"/>
  </r>
  <r>
    <x v="1856"/>
    <m/>
    <s v="1537-744X"/>
    <s v="2356-6140"/>
    <s v="The Scientific World Journal"/>
    <s v="Current publication"/>
    <s v="OA"/>
    <s v="Proprietary Owned"/>
    <s v="Standard Workflow"/>
    <s v="Hindawi"/>
    <m/>
    <s v=""/>
    <n v="740"/>
    <s v=""/>
    <n v="592"/>
    <s v=""/>
    <m/>
    <s v="CC-BY for all"/>
    <s v="No"/>
    <s v="10.1155/8086"/>
    <s v="https://onlinelibrary.wiley.com/journal/8086"/>
    <s v="Physical Sciences &amp; Engineering"/>
    <s v="General Science"/>
    <d v="2023-01-05T00:00:00"/>
    <d v="2024-04-15T00:00:00"/>
    <d v="2024-10-15T00:00:00"/>
    <d v="2024-04-15T00:00:00"/>
  </r>
  <r>
    <x v="1857"/>
    <m/>
    <s v="1467-9701"/>
    <s v="0378-5920"/>
    <s v="The World Economy"/>
    <s v="Current publication"/>
    <s v="HOA"/>
    <s v="Proprietary Owned"/>
    <s v="Standard Workflow"/>
    <s v="Blackwell"/>
    <m/>
    <n v="2200"/>
    <s v=""/>
    <s v=""/>
    <s v=""/>
    <s v=""/>
    <m/>
    <s v="CC-BY for all"/>
    <s v="2019, 2020, 2021, 2022, 2023"/>
    <s v="10.1111/(ISSN)1467-9701"/>
    <s v="https://onlinelibrary.wiley.com/journal/14679701"/>
    <s v="Business, Economics, Finance &amp; Accounting"/>
    <s v="General &amp; Introductory Economics"/>
    <m/>
    <d v="2023-01-06T00:00:00"/>
    <s v=""/>
    <d v="2023-01-06T00:00:00"/>
  </r>
  <r>
    <x v="1858"/>
    <m/>
    <s v="2575-1220"/>
    <s v=""/>
    <s v="Urban Agriculture &amp; Regional Food Systems"/>
    <s v="Current publication"/>
    <s v="OA"/>
    <s v="Society Owned"/>
    <s v="Standard Workflow"/>
    <s v="American Society of Agronomy, Crop Science Society of America"/>
    <m/>
    <s v=""/>
    <n v="1570"/>
    <s v=""/>
    <n v="1256"/>
    <s v=""/>
    <s v="APC waived for Editorial, Corrigendum, and Erratum"/>
    <s v="CC-BY exceptions"/>
    <s v="No"/>
    <s v="10.1002/(ISSN)2575-1220"/>
    <s v="https://onlinelibrary.wiley.com/journal/25751220"/>
    <s v="Agriculture, Aquaculture &amp; Food Science"/>
    <s v="Food Processing, Production &amp; Manufacture"/>
    <d v="2019-08-19T00:00:00"/>
    <d v="2023-05-04T00:00:00"/>
    <d v="2025-01-02T00:00:00"/>
    <d v="2023-12-12T00:00:00"/>
  </r>
  <r>
    <x v="1859"/>
    <m/>
    <s v="2050-6414"/>
    <m/>
    <s v="United European Gastroenterology Journal"/>
    <s v="Current publication"/>
    <s v="OA"/>
    <s v="Society Owned"/>
    <s v="Standard Workflow"/>
    <s v="United European Gastroenterology"/>
    <m/>
    <s v=""/>
    <n v="2500"/>
    <n v="2500"/>
    <n v="2000"/>
    <n v="2000"/>
    <m/>
    <s v="CC-BY by mandate only"/>
    <s v="No"/>
    <s v="10.1002/(ISSN)2050-6414"/>
    <s v="https://onlinelibrary.wiley.com/journal/20506414"/>
    <s v="Medicine"/>
    <s v="Gastroenterology"/>
    <d v="2020-10-05T00:00:00"/>
    <d v="2025-02-11T00:00:00"/>
    <d v="2020-11-20T00:00:00"/>
    <d v="2025-02-11T00:00:00"/>
  </r>
  <r>
    <x v="1860"/>
    <m/>
    <s v="1469-0705"/>
    <s v="0960-7692"/>
    <s v="Ultrasound In Obstetrics &amp; Gynecology"/>
    <s v="Current publication"/>
    <s v="HOA"/>
    <s v="Society Owned"/>
    <s v="Standard Workflow"/>
    <s v="International Society of Ultrasound in Obstetrics and Gynecology"/>
    <m/>
    <n v="3150"/>
    <s v=""/>
    <s v=""/>
    <s v=""/>
    <s v=""/>
    <m/>
    <s v="CC-BY for all"/>
    <s v="2019, 2020, 2021, 2022, 2023"/>
    <s v="10.1002/(ISSN)1469-0705"/>
    <s v="https://obgyn.onlinelibrary.wiley.com/journal/14690705"/>
    <s v="Medicine"/>
    <s v="Obstetrics &amp; Gynecology"/>
    <m/>
    <d v="2023-05-03T00:00:00"/>
    <s v=""/>
    <d v="2023-05-03T00:00:00"/>
  </r>
  <r>
    <x v="1861"/>
    <m/>
    <s v="2835-1053"/>
    <m/>
    <s v="Uroprecision"/>
    <s v="Current publication"/>
    <s v="OA"/>
    <s v="Society Owned"/>
    <s v="Non-Standard Workflow"/>
    <s v="Higher Education Press Limited Company"/>
    <m/>
    <s v=""/>
    <s v=" "/>
    <s v=""/>
    <s v=""/>
    <s v=""/>
    <s v="There will be no APC charges from the year 2023 through 2025. APC charges will begin in 2026."/>
    <s v="CC-BY only"/>
    <s v="No"/>
    <s v="10.1002/(ISSN)2835-1053"/>
    <s v="https://onlinelibrary.wiley.com/journal/28351053"/>
    <s v="Health Sciences"/>
    <s v="Urology"/>
    <d v="2023-01-05T00:00:00"/>
    <d v="2023-05-12T00:00:00"/>
    <s v=""/>
    <d v="2023-05-12T00:00:00"/>
  </r>
  <r>
    <x v="1862"/>
    <m/>
    <s v="1548-7458"/>
    <s v="1058-7187"/>
    <s v="Visual Anthropology Review"/>
    <s v="Current publication"/>
    <s v="HOA"/>
    <s v="Society Owned"/>
    <s v="Standard Workflow"/>
    <s v="American Anthropological Association"/>
    <m/>
    <n v="2700"/>
    <s v=""/>
    <s v=""/>
    <s v=""/>
    <s v=""/>
    <m/>
    <s v="CC-BY for all"/>
    <s v="2019, 2020, 2021, 2022, 2023"/>
    <s v="10.1111/(ISSN)1548-7458"/>
    <s v="https://anthrosource.onlinelibrary.wiley.com/journal/15487458"/>
    <s v="Social &amp; Behavioral Sciences"/>
    <s v="Anthropology of Art &amp; Media"/>
    <m/>
    <d v="2023-01-06T00:00:00"/>
    <s v=""/>
    <d v="2023-01-06T00:00:00"/>
  </r>
  <r>
    <x v="1863"/>
    <m/>
    <s v="1476-5829"/>
    <s v="1476-5810"/>
    <s v="Veterinary And Comparative Oncology"/>
    <s v="Current publication"/>
    <s v="HOA"/>
    <s v="Proprietary Owned"/>
    <s v="Standard Workflow"/>
    <s v="Blackwell"/>
    <m/>
    <n v="2200"/>
    <s v=""/>
    <s v=""/>
    <s v=""/>
    <s v=""/>
    <m/>
    <s v="CC-BY for all"/>
    <s v="2019, 2020, 2021, 2022, 2023"/>
    <s v="10.1111/(ISSN)1476-5829"/>
    <s v="https://onlinelibrary.wiley.com/journal/14765829"/>
    <s v="Veterinary Medicine"/>
    <s v="General &amp; Introductory Veterinary Medicine"/>
    <m/>
    <d v="2023-01-06T00:00:00"/>
    <s v=""/>
    <d v="2023-01-06T00:00:00"/>
  </r>
  <r>
    <x v="1864"/>
    <m/>
    <s v="1939-165X"/>
    <s v="0275-6382"/>
    <s v="Veterinary Clinical Pathology"/>
    <s v="Current publication"/>
    <s v="HOA"/>
    <s v="Society Owned"/>
    <s v="Standard Workflow"/>
    <s v="American Society for Veterinary Clinical Pathology"/>
    <m/>
    <n v="2700"/>
    <s v=""/>
    <s v=""/>
    <s v=""/>
    <s v=""/>
    <m/>
    <s v="CC-BY for all"/>
    <s v="2019, 2020, 2021, 2022, 2023"/>
    <s v="10.1111/(ISSN)1939-165X"/>
    <s v="https://onlinelibrary.wiley.com/journal/1939165X"/>
    <s v="Veterinary Medicine"/>
    <s v="General &amp; Introductory Veterinary Medicine"/>
    <m/>
    <d v="2023-01-06T00:00:00"/>
    <s v=""/>
    <d v="2023-01-06T00:00:00"/>
  </r>
  <r>
    <x v="1865"/>
    <m/>
    <s v="1365-3164"/>
    <s v="0959-4493"/>
    <s v="Veterinary Dermatology"/>
    <s v="Current publication"/>
    <s v="HOA"/>
    <s v="Society Owned"/>
    <s v="Standard Workflow"/>
    <s v="European Society of Veterinary Dermatology"/>
    <m/>
    <n v="2700"/>
    <s v=""/>
    <s v=""/>
    <s v=""/>
    <s v=""/>
    <m/>
    <s v="CC-BY by mandate only"/>
    <s v="2019, 2020, 2021, 2022, 2023"/>
    <s v="10.1111/(ISSN)1365-3164"/>
    <s v="https://onlinelibrary.wiley.com/journal/13653164"/>
    <s v="Veterinary Medicine"/>
    <s v="Veterinary Dermatology"/>
    <m/>
    <d v="2023-01-06T00:00:00"/>
    <s v=""/>
    <d v="2023-01-06T00:00:00"/>
  </r>
  <r>
    <x v="1866"/>
    <m/>
    <s v="1476-4431"/>
    <s v="1479-3261"/>
    <s v="Journal Of Veterinary Emergency And Critical Care"/>
    <s v="Current publication"/>
    <s v="HOA"/>
    <s v="Society Owned"/>
    <s v="Standard Workflow"/>
    <s v="Veterinary Emergency and Critical Care Society"/>
    <m/>
    <n v="2700"/>
    <s v=""/>
    <s v=""/>
    <s v=""/>
    <s v=""/>
    <m/>
    <s v="CC-BY for all"/>
    <s v="2019, 2020, 2021, 2022, 2023"/>
    <s v="10.1111/(ISSN)1476-4431"/>
    <s v="https://onlinelibrary.wiley.com/journal/14764431"/>
    <s v="Veterinary Medicine"/>
    <s v="General &amp; Introductory Veterinary Medicine"/>
    <m/>
    <d v="2023-01-06T00:00:00"/>
    <s v=""/>
    <d v="2023-01-06T00:00:00"/>
  </r>
  <r>
    <x v="1867"/>
    <m/>
    <s v="2042-7670"/>
    <m/>
    <s v="Veterinary Record"/>
    <s v="Current publication"/>
    <s v="HOA"/>
    <s v="Society Owned"/>
    <s v="Standard Workflow"/>
    <s v="British Veterinary Association"/>
    <m/>
    <n v="2700"/>
    <s v=""/>
    <s v=""/>
    <s v=""/>
    <s v=""/>
    <m/>
    <s v="CC-BY by mandate only"/>
    <s v="2021, 2022, 2023"/>
    <s v="10.1002/(ISSN)2042-7670"/>
    <s v="https://onlinelibrary.wiley.com/journal/20427670"/>
    <s v="Veterinary Medicine"/>
    <s v="General &amp; Introductory Veterinary Medicine"/>
    <d v="2020-07-28T00:00:00"/>
    <d v="2023-01-06T00:00:00"/>
    <s v=""/>
    <d v="2023-01-06T00:00:00"/>
  </r>
  <r>
    <x v="1868"/>
    <s v="SYB"/>
    <s v="1751-8857"/>
    <m/>
    <s v="Iet Systems Biology"/>
    <s v="Current publication"/>
    <s v="OA"/>
    <s v="Society Owned"/>
    <s v="Standard Workflow"/>
    <s v="The Institution of Engineering and Technology"/>
    <m/>
    <s v=""/>
    <n v="2080"/>
    <s v=""/>
    <n v="1664"/>
    <s v=""/>
    <m/>
    <s v="CC-BY for all"/>
    <s v="No"/>
    <s v="10.1002/(ISSN)1751-8857"/>
    <s v="https://onlinelibrary.wiley.com/journal/17518857"/>
    <s v="Physical Sciences &amp; Engineering"/>
    <s v="General &amp; Introductory Electrical &amp; Electronics Engineering"/>
    <d v="2020-07-27T00:00:00"/>
    <d v="2020-12-21T00:00:00"/>
    <d v="2023-12-01T00:00:00"/>
    <d v="2023-12-12T00:00:00"/>
  </r>
  <r>
    <x v="1869"/>
    <m/>
    <s v="2688-268X"/>
    <m/>
    <s v="View"/>
    <s v="Current publication"/>
    <s v="OA"/>
    <s v="Joint Owned"/>
    <s v="Non-Standard Workflow"/>
    <s v="Wiley, Professional Community of Experimental Medicine"/>
    <m/>
    <s v=""/>
    <n v="2600"/>
    <s v=""/>
    <n v="2080"/>
    <s v=""/>
    <m/>
    <s v="CC-BY only"/>
    <s v="No"/>
    <s v="10.1002/(ISSN)2688-268X"/>
    <s v="https://onlinelibrary.wiley.com/journal/2688268X"/>
    <s v="Medicine"/>
    <s v="Biomedical Engineering Special Topics"/>
    <d v="2020-01-17T00:00:00"/>
    <d v="2023-04-03T00:00:00"/>
    <d v="2023-02-09T00:00:00"/>
    <d v="2023-04-03T00:00:00"/>
  </r>
  <r>
    <x v="1870"/>
    <s v="E278"/>
    <s v="2572-8288"/>
    <m/>
    <s v="Vietnam Journal Of Chemistry"/>
    <s v="Current publication"/>
    <s v="HOA"/>
    <s v="Joint Owned"/>
    <s v="Standard Workflow"/>
    <s v="Vietnam Acadamy of Science and Technology / Wiley VCH"/>
    <m/>
    <n v="2200"/>
    <s v=""/>
    <s v=""/>
    <s v=""/>
    <s v=""/>
    <m/>
    <s v="CC-BY for all"/>
    <s v="2019, 2020, 2021, 2022, 2023"/>
    <s v="10.1002/(ISSN)2572-8288"/>
    <s v="https://onlinelibrary.wiley.com/journal/25728288"/>
    <s v="Chemistry"/>
    <s v="General &amp; Introductory Chemistry"/>
    <m/>
    <d v="2024-03-14T00:00:00"/>
    <s v=""/>
    <d v="2024-03-14T00:00:00"/>
  </r>
  <r>
    <x v="1871"/>
    <m/>
    <s v="2042-0048"/>
    <s v="2090-8113"/>
    <s v="Veterinary Medicine International"/>
    <s v="Current publication"/>
    <s v="OA"/>
    <s v="Proprietary Owned"/>
    <s v="Standard Workflow"/>
    <s v="Hindawi"/>
    <m/>
    <s v=""/>
    <n v="810"/>
    <s v=""/>
    <n v="592"/>
    <s v=""/>
    <m/>
    <s v="CC-BY for all"/>
    <s v="No"/>
    <s v="10.1155/7461"/>
    <s v="https://onlinelibrary.wiley.com/journal/7461"/>
    <s v="Life Sciences"/>
    <s v="General &amp; Introductory Veterinary Medicine"/>
    <d v="2023-01-05T00:00:00"/>
    <d v="2024-04-15T00:00:00"/>
    <d v="2024-10-15T00:00:00"/>
    <d v="2024-04-15T00:00:00"/>
  </r>
  <r>
    <x v="1872"/>
    <m/>
    <s v="2053-1095"/>
    <m/>
    <s v="Veterinary Medicine And Science"/>
    <s v="Current publication"/>
    <s v="OA"/>
    <s v="Proprietary Owned"/>
    <s v="Standard Workflow"/>
    <s v="Wiley"/>
    <m/>
    <s v=""/>
    <n v="2900"/>
    <n v="2900"/>
    <n v="2320"/>
    <n v="2320"/>
    <s v="APCs will be waived for Invited Review and Corrigendum, Case report and Editorial"/>
    <s v="CC-BY for all"/>
    <s v="No"/>
    <s v="10.1002/(ISSN)2053-1095"/>
    <s v="https://onlinelibrary.wiley.com/journal/20531095"/>
    <s v="Veterinary Medicine"/>
    <s v="General &amp; Introductory Veterinary Medicine"/>
    <m/>
    <d v="2025-02-11T00:00:00"/>
    <d v="2024-09-11T00:00:00"/>
    <d v="2025-02-11T00:00:00"/>
  </r>
  <r>
    <x v="1873"/>
    <m/>
    <s v="1548-0585"/>
    <s v="1083-5601"/>
    <s v="Journal Of Vinyl &amp; Additive Technology"/>
    <s v="Current publication"/>
    <s v="HOA"/>
    <s v="Society Owned"/>
    <s v="Standard Workflow"/>
    <s v="Society of Plastics Engineers"/>
    <m/>
    <n v="2700"/>
    <s v=""/>
    <s v=""/>
    <s v=""/>
    <s v=""/>
    <m/>
    <s v="CC-BY for all"/>
    <s v="2019, 2020, 2021, 2022, 2023"/>
    <s v="10.1002/(ISSN)1548-0585"/>
    <s v="https://onlinelibrary.wiley.com/journal/15480585"/>
    <s v="Physical Sciences &amp; Engineering"/>
    <s v="General &amp; Introductory Materials Science"/>
    <m/>
    <d v="2023-01-06T00:00:00"/>
    <s v=""/>
    <d v="2023-01-06T00:00:00"/>
  </r>
  <r>
    <x v="1874"/>
    <m/>
    <s v="1463-5224"/>
    <s v="1463-5216"/>
    <s v="Veterinary Ophthalmology"/>
    <s v="Current publication"/>
    <s v="HOA"/>
    <s v="Society Owned"/>
    <s v="Standard Workflow"/>
    <s v="American College of Veterinary Ophthalmologists"/>
    <m/>
    <n v="2700"/>
    <s v=""/>
    <s v=""/>
    <s v=""/>
    <s v=""/>
    <m/>
    <s v="CC-BY for all"/>
    <s v="2019, 2020, 2021, 2022, 2023"/>
    <s v="10.1111/(ISSN)1463-5224"/>
    <s v="https://onlinelibrary.wiley.com/journal/14635224"/>
    <s v="Veterinary Medicine"/>
    <s v="General &amp; Introductory Veterinary Medicine"/>
    <m/>
    <d v="2023-01-06T00:00:00"/>
    <s v=""/>
    <d v="2023-01-06T00:00:00"/>
  </r>
  <r>
    <x v="1875"/>
    <m/>
    <s v="1423-0410"/>
    <s v="0042-9007"/>
    <s v="Vox Sanguinis"/>
    <s v="Current publication"/>
    <s v="HOA"/>
    <s v="Society Owned"/>
    <s v="Standard Workflow"/>
    <s v="International Society of Blood Transfusion"/>
    <m/>
    <n v="2700"/>
    <s v=""/>
    <s v=""/>
    <s v=""/>
    <s v=""/>
    <m/>
    <s v="CC-BY for all"/>
    <s v="2019, 2020, 2021, 2022, 2023"/>
    <s v="10.1111/(ISSN)1423-0410"/>
    <s v="https://onlinelibrary.wiley.com/journal/14230410"/>
    <s v="Medicine"/>
    <s v="Blood Transfusion"/>
    <m/>
    <d v="2023-05-03T00:00:00"/>
    <s v=""/>
    <d v="2023-05-03T00:00:00"/>
  </r>
  <r>
    <x v="1876"/>
    <m/>
    <s v="2052-6121"/>
    <m/>
    <s v="Veterinary Record Case Reports"/>
    <s v="Current publication"/>
    <s v="HOA"/>
    <s v="Society Owned"/>
    <s v="Standard Workflow"/>
    <s v="British Veterinary Association"/>
    <m/>
    <n v="2700"/>
    <s v=""/>
    <s v=""/>
    <s v=""/>
    <s v=""/>
    <m/>
    <s v="CC-BY by mandate only"/>
    <s v="2021, 2022, 2023"/>
    <s v="10.1002/(ISSN)2052-6121"/>
    <s v="https://onlinelibrary.wiley.com/journal/20526121"/>
    <s v="Veterinary Medicine"/>
    <s v="General &amp; Introductory Veterinary Medicine"/>
    <d v="2020-07-28T00:00:00"/>
    <d v="2023-01-06T00:00:00"/>
    <s v=""/>
    <d v="2023-01-06T00:00:00"/>
  </r>
  <r>
    <x v="1877"/>
    <m/>
    <s v="2052-6113"/>
    <m/>
    <s v="Veterinary Record Open"/>
    <s v="Current publication"/>
    <s v="OA"/>
    <s v="Society Owned"/>
    <s v="Standard Workflow"/>
    <s v="British Veterinary Association"/>
    <m/>
    <s v=""/>
    <n v="2410"/>
    <n v="1808"/>
    <n v="1928"/>
    <n v="1446.4"/>
    <m/>
    <s v="CC-BY only"/>
    <s v="No"/>
    <s v="10.1002/(ISSN)2052-6113"/>
    <s v="https://onlinelibrary.wiley.com/journal/20526113"/>
    <s v="Veterinary Medicine"/>
    <s v="General &amp; Introductory Veterinary Medicine"/>
    <d v="2020-07-28T00:00:00"/>
    <d v="2025-02-11T00:00:00"/>
    <d v="2024-12-04T00:00:00"/>
    <d v="2025-02-11T00:00:00"/>
  </r>
  <r>
    <x v="1878"/>
    <m/>
    <s v="1740-8261"/>
    <s v="1058-8183"/>
    <s v="Veterinary Radiology &amp; Ultrasound"/>
    <s v="Current publication"/>
    <s v="HOA"/>
    <s v="Society Owned"/>
    <s v="Standard Workflow"/>
    <s v="American College of Veterinary Radiology"/>
    <m/>
    <n v="2700"/>
    <s v=""/>
    <s v=""/>
    <s v=""/>
    <s v=""/>
    <m/>
    <s v="CC-BY for all"/>
    <s v="2019, 2020, 2021, 2022, 2023"/>
    <s v="10.1111/(ISSN)1740-8261"/>
    <s v="https://onlinelibrary.wiley.com/journal/17408261"/>
    <s v="Veterinary Medicine"/>
    <s v="Veterinary Imaging"/>
    <m/>
    <d v="2023-01-06T00:00:00"/>
    <s v=""/>
    <d v="2023-01-06T00:00:00"/>
  </r>
  <r>
    <x v="1879"/>
    <m/>
    <s v="1532-950X"/>
    <s v="0161-3499"/>
    <s v="Veterinary Surgery"/>
    <s v="Current publication"/>
    <s v="HOA"/>
    <s v="Society Owned"/>
    <s v="Standard Workflow"/>
    <s v="American College of Veterinary Surgeons"/>
    <m/>
    <n v="2700"/>
    <s v=""/>
    <s v=""/>
    <s v=""/>
    <s v=""/>
    <m/>
    <s v="CC-BY for all"/>
    <s v="2019, 2020, 2021, 2022, 2023"/>
    <s v="10.1111/(ISSN)1532-950X"/>
    <s v="https://onlinelibrary.wiley.com/journal/1532950X"/>
    <s v="Veterinary Medicine"/>
    <s v="General &amp; Introductory Veterinary Medicine"/>
    <m/>
    <d v="2023-01-06T00:00:00"/>
    <s v=""/>
    <d v="2023-01-06T00:00:00"/>
  </r>
  <r>
    <x v="1880"/>
    <m/>
    <s v="1539-1663"/>
    <s v=""/>
    <s v="Vadose Zone Journal"/>
    <s v="Current publication"/>
    <s v="OA"/>
    <s v="Society Owned"/>
    <s v="Standard Workflow"/>
    <s v="Soil Science Society of America"/>
    <m/>
    <s v=""/>
    <n v="2730"/>
    <s v=""/>
    <n v="2184"/>
    <s v=""/>
    <s v="APC waived for Editorial, Corrigendum, and Erratum"/>
    <s v="CC-BY exceptions"/>
    <s v="No"/>
    <s v="10.1002/(ISSN)1539-1663"/>
    <s v="https://onlinelibrary.wiley.com/journal/15391663"/>
    <s v="Agriculture, Aquaculture &amp; Food Science"/>
    <s v="Agriculture Special Topics"/>
    <d v="2019-08-19T00:00:00"/>
    <d v="2023-05-04T00:00:00"/>
    <d v="2025-01-02T00:00:00"/>
    <d v="2023-12-12T00:00:00"/>
  </r>
  <r>
    <x v="1881"/>
    <m/>
    <s v="1940-1582"/>
    <m/>
    <s v="World Affairs"/>
    <s v="Current publication"/>
    <s v="HOA"/>
    <s v="Society Owned"/>
    <s v="Standard Workflow"/>
    <s v="Policy Studies Organization"/>
    <m/>
    <n v="2700"/>
    <s v=""/>
    <s v=""/>
    <s v=""/>
    <s v=""/>
    <m/>
    <s v="Subscription CTA"/>
    <s v="No"/>
    <s v="10.1002/(ISSN)1940-1582"/>
    <s v="https://onlinelibrary.wiley.com/journal/19401582"/>
    <s v="Social Sciences &amp; Humanities"/>
    <s v="International Relations"/>
    <d v="2023-12-13T00:00:00"/>
    <d v="2024-09-05T00:00:00"/>
    <s v=""/>
    <d v="2024-09-05T00:00:00"/>
  </r>
  <r>
    <x v="1882"/>
    <m/>
    <s v="2049-1948"/>
    <m/>
    <s v="Wiley Interdisciplinary Reviews: Water"/>
    <s v="Current publication"/>
    <s v="HOA"/>
    <s v="Proprietary Owned"/>
    <s v="Standard Workflow"/>
    <s v="Wiley"/>
    <m/>
    <n v="2200"/>
    <s v=""/>
    <s v=""/>
    <s v=""/>
    <s v=""/>
    <m/>
    <s v="CC-BY for all"/>
    <s v="2019, 2020, 2021, 2022, 2023"/>
    <s v="10.1002/(ISSN)2049-1948"/>
    <s v="https://onlinelibrary.wiley.com/journal/20491948"/>
    <s v="Earth, Space &amp; Environmental Sciences"/>
    <s v="General &amp; Introductory Earth Sciences"/>
    <m/>
    <d v="2023-01-06T00:00:00"/>
    <s v=""/>
    <d v="2023-01-06T00:00:00"/>
  </r>
  <r>
    <x v="1883"/>
    <m/>
    <s v="1445-6664"/>
    <s v="1444-6162"/>
    <s v="Weed Biology And Management"/>
    <s v="Current publication"/>
    <s v="HOA"/>
    <s v="Society Owned"/>
    <s v="Standard Workflow"/>
    <s v="Weed Science Society of Japan"/>
    <m/>
    <n v="2700"/>
    <s v=""/>
    <s v=""/>
    <s v=""/>
    <s v=""/>
    <m/>
    <s v="CC-BY for all"/>
    <s v="2019, 2020, 2021, 2022, 2023"/>
    <s v="10.1111/(ISSN)1445-6664"/>
    <s v="https://onlinelibrary.wiley.com/journal/14456664"/>
    <s v="Agriculture, Aquaculture &amp; Food Science"/>
    <s v="Pests, Diseases &amp; Weeds"/>
    <m/>
    <d v="2023-01-06T00:00:00"/>
    <s v=""/>
    <d v="2023-01-06T00:00:00"/>
  </r>
  <r>
    <x v="1884"/>
    <m/>
    <s v="1757-7799"/>
    <s v="1757-7780"/>
    <s v="Wiley Interdisciplinary Reviews: Climate Change"/>
    <s v="Current publication"/>
    <s v="HOA"/>
    <s v="Proprietary Owned"/>
    <s v="Standard Workflow"/>
    <s v="Wiley"/>
    <m/>
    <n v="2200"/>
    <s v=""/>
    <s v=""/>
    <s v=""/>
    <s v=""/>
    <m/>
    <s v="CC-BY for all"/>
    <s v="2019, 2020, 2021, 2022, 2023"/>
    <s v="10.1002/(ISSN)1757-7799"/>
    <s v="https://onlinelibrary.wiley.com/journal/17577799"/>
    <s v="Earth, Space &amp; Environmental Sciences"/>
    <s v="Atmospheric Sciences"/>
    <m/>
    <d v="2023-01-06T00:00:00"/>
    <s v=""/>
    <d v="2023-01-06T00:00:00"/>
  </r>
  <r>
    <x v="1885"/>
    <m/>
    <s v="1759-0884"/>
    <s v="1759-0876"/>
    <s v="Wiley Interdisciplinary Reviews: Computational Molecular Science"/>
    <s v="Current publication"/>
    <s v="HOA"/>
    <s v="Proprietary Owned"/>
    <s v="Standard Workflow"/>
    <s v="Wiley"/>
    <m/>
    <n v="2200"/>
    <s v=""/>
    <s v=""/>
    <s v=""/>
    <s v=""/>
    <m/>
    <s v="CC-BY for all"/>
    <s v="2019, 2020, 2021, 2022, 2023"/>
    <s v="10.1111/(ISSN)1759-0884"/>
    <s v="https://onlinelibrary.wiley.com/journal/17590884"/>
    <s v="Chemistry"/>
    <s v="Computational Chemistry &amp; Molecular Modeling"/>
    <m/>
    <d v="2023-01-06T00:00:00"/>
    <s v=""/>
    <d v="2023-01-06T00:00:00"/>
  </r>
  <r>
    <x v="1886"/>
    <m/>
    <s v="1939-5086"/>
    <s v="1939-5078"/>
    <s v="Wiley Interdisciplinary Reviews: Cognitive Science"/>
    <s v="Current publication"/>
    <s v="HOA"/>
    <s v="Proprietary Owned"/>
    <s v="Standard Workflow"/>
    <s v="Wiley"/>
    <m/>
    <n v="2200"/>
    <s v=""/>
    <s v=""/>
    <s v=""/>
    <s v=""/>
    <m/>
    <s v="CC-BY for all"/>
    <s v="2019, 2020, 2021, 2022, 2023"/>
    <s v="10.1002/(ISSN)1939-5086"/>
    <s v="https://onlinelibrary.wiley.com/journal/19395086"/>
    <s v="Psychology"/>
    <s v="Cognitive Science"/>
    <m/>
    <d v="2023-01-06T00:00:00"/>
    <s v=""/>
    <d v="2023-01-06T00:00:00"/>
  </r>
  <r>
    <x v="1887"/>
    <m/>
    <s v="1099-1824"/>
    <s v="1095-4244"/>
    <s v="Wind Energy"/>
    <s v="Current publication"/>
    <s v="OA"/>
    <s v="Proprietary Owned"/>
    <s v="Standard Workflow"/>
    <s v="Wiley"/>
    <s v="EEO flipped on 01/07/2020; Full OA from 01/01/2021"/>
    <s v=""/>
    <n v="3470"/>
    <n v="3470"/>
    <n v="2640"/>
    <n v="2776"/>
    <m/>
    <s v="CC-BY for all"/>
    <s v="2019, 2020"/>
    <s v="10.1002/(ISSN)1099-1824"/>
    <s v="https://onlinelibrary.wiley.com/journal/10991824"/>
    <s v="Physical Sciences &amp; Engineering"/>
    <s v="Wind Energy"/>
    <m/>
    <d v="2025-02-11T00:00:00"/>
    <d v="2024-09-11T00:00:00"/>
    <d v="2025-02-11T00:00:00"/>
  </r>
  <r>
    <x v="1888"/>
    <m/>
    <s v="1477-8696"/>
    <s v="0043-1656"/>
    <s v="Weather"/>
    <s v="Current publication"/>
    <s v="HOA"/>
    <s v="Society Owned"/>
    <s v="Standard Workflow"/>
    <s v="Royal Meteorological Society"/>
    <m/>
    <n v="2700"/>
    <s v=""/>
    <s v=""/>
    <s v=""/>
    <s v=""/>
    <m/>
    <s v="CC-BY for all"/>
    <s v="2019, 2020, 2021, 2022, 2023"/>
    <s v="10.1002/(ISSN)1477-8696"/>
    <s v="https://rmets.onlinelibrary.wiley.com/journal/14778696"/>
    <s v="Earth, Space &amp; Environmental Sciences"/>
    <s v="Atmospheric Sciences"/>
    <m/>
    <d v="2023-01-06T00:00:00"/>
    <s v=""/>
    <d v="2023-01-06T00:00:00"/>
  </r>
  <r>
    <x v="1889"/>
    <m/>
    <s v="1747-6593"/>
    <s v="1747-6585"/>
    <s v="Water And Environment Journal"/>
    <s v="Current publication"/>
    <s v="HOA"/>
    <s v="Society Owned"/>
    <s v="Standard Workflow"/>
    <s v="Chartered Institution of Water and Environmental Management"/>
    <m/>
    <n v="2700"/>
    <s v=""/>
    <s v=""/>
    <s v=""/>
    <s v=""/>
    <m/>
    <s v="CC-BY for all"/>
    <s v="2019, 2020, 2021, 2022, 2023"/>
    <s v="10.1111/(ISSN)1747-6593"/>
    <s v="https://onlinelibrary.wiley.com/journal/17476593"/>
    <s v="Earth, Space &amp; Environmental Sciences"/>
    <s v="Water Resource Management"/>
    <m/>
    <d v="2023-01-06T00:00:00"/>
    <s v=""/>
    <d v="2023-01-06T00:00:00"/>
  </r>
  <r>
    <x v="1890"/>
    <m/>
    <s v="2041-840X"/>
    <s v="2041-8396"/>
    <s v="Wiley Interdisciplinary Reviews: Energy And Environment"/>
    <s v="Current publication"/>
    <s v="HOA"/>
    <s v="Proprietary Owned"/>
    <s v="Standard Workflow"/>
    <s v="Wiley"/>
    <m/>
    <n v="2200"/>
    <s v=""/>
    <s v=""/>
    <s v=""/>
    <s v=""/>
    <m/>
    <s v="CC-BY for all"/>
    <s v="2019, 2020, 2021, 2022, 2023"/>
    <s v="10.1002/(ISSN)2041-840X"/>
    <s v="https://onlinelibrary.wiley.com/journal/2041840X"/>
    <s v="Physical Sciences &amp; Engineering"/>
    <s v="Energy &amp; Environmental Impact"/>
    <m/>
    <d v="2023-01-06T00:00:00"/>
    <s v=""/>
    <d v="2023-01-06T00:00:00"/>
  </r>
  <r>
    <x v="1891"/>
    <m/>
    <s v="1467-971X"/>
    <s v="0883-2919"/>
    <s v="World Englishes"/>
    <s v="Current publication"/>
    <s v="HOA"/>
    <s v="Proprietary Owned"/>
    <s v="Standard Workflow"/>
    <s v="Blackwell"/>
    <m/>
    <n v="2200"/>
    <s v=""/>
    <s v=""/>
    <s v=""/>
    <s v=""/>
    <m/>
    <s v="CC-BY for all"/>
    <s v="2019, 2020, 2021, 2022, 2023"/>
    <s v="10.1111/(ISSN)1467-971X"/>
    <s v="https://onlinelibrary.wiley.com/journal/1467971X"/>
    <s v="Humanities"/>
    <s v="Modern &amp; World English"/>
    <m/>
    <d v="2023-01-06T00:00:00"/>
    <s v=""/>
    <d v="2023-01-06T00:00:00"/>
  </r>
  <r>
    <x v="1892"/>
    <m/>
    <s v="1554-7531"/>
    <s v="1061-4303"/>
    <s v="Water Environment Research"/>
    <s v="Current publication"/>
    <s v="HOA"/>
    <s v="Society Owned"/>
    <s v="Standard Workflow"/>
    <s v="Water Environment Federation"/>
    <m/>
    <n v="2700"/>
    <s v=""/>
    <s v=""/>
    <s v=""/>
    <s v=""/>
    <m/>
    <s v="CC-BY for all"/>
    <s v="2019, 2020, 2021, 2022, 2023"/>
    <s v="10.1002/(ISSN)1554-7531"/>
    <s v="https://onlinelibrary.wiley.com/journal/15547531"/>
    <s v="Physical Sciences &amp; Engineering"/>
    <s v="Water Resources"/>
    <m/>
    <d v="2023-01-06T00:00:00"/>
    <s v=""/>
    <d v="2023-01-06T00:00:00"/>
  </r>
  <r>
    <x v="1893"/>
    <m/>
    <s v="2372-8639"/>
    <m/>
    <s v="World Food Policy"/>
    <s v="Current publication"/>
    <s v="HOA"/>
    <s v="Society Owned"/>
    <s v="Standard Workflow"/>
    <s v="Policy Studies Organization"/>
    <m/>
    <n v="2700"/>
    <s v=""/>
    <s v=""/>
    <s v=""/>
    <s v=""/>
    <m/>
    <s v="CC-BY for all"/>
    <s v="2019, 2020, 2021, 2022, 2023"/>
    <s v="10.1002/(ISSN)2372-8639"/>
    <s v="https://onlinelibrary.wiley.com/journal/23728639"/>
    <s v="Social &amp; Behavioral Sciences"/>
    <s v="Public Policy &amp; Administration"/>
    <m/>
    <d v="2023-01-06T00:00:00"/>
    <s v=""/>
    <d v="2023-01-06T00:00:00"/>
  </r>
  <r>
    <x v="1894"/>
    <m/>
    <s v="2573-9468"/>
    <m/>
    <s v="Wiley Interdisciplinary Reviews: Forensic Science"/>
    <s v="Current publication"/>
    <s v="HOA"/>
    <s v="Proprietary Owned"/>
    <s v="Standard Workflow"/>
    <s v="Wiley"/>
    <m/>
    <n v="2200"/>
    <s v=""/>
    <s v=""/>
    <s v=""/>
    <s v=""/>
    <m/>
    <s v="CC-BY for all"/>
    <s v="2019, 2020, 2021, 2022, 2023"/>
    <s v="10.1002/(ISSN)2573-9468"/>
    <s v="https://onlinelibrary.wiley.com/journal/25739468"/>
    <s v="Life Sciences"/>
    <s v="Forensic Science"/>
    <m/>
    <d v="2023-01-06T00:00:00"/>
    <s v=""/>
    <d v="2023-01-06T00:00:00"/>
  </r>
  <r>
    <x v="1895"/>
    <m/>
    <s v="2331-5466"/>
    <s v="1060-8303"/>
    <s v="Women In Higher Education"/>
    <s v="Current publication"/>
    <s v="SUBS"/>
    <s v="Proprietary Owned"/>
    <s v="Standard Workflow"/>
    <s v="Wiley"/>
    <m/>
    <s v=""/>
    <s v=" "/>
    <s v=""/>
    <s v=""/>
    <s v=""/>
    <m/>
    <s v="CTA"/>
    <s v="2019, 2020, 2021, 2022, 2023"/>
    <s v="10.1002/(ISSN)2331-5466"/>
    <s v="https://onlinelibrary.wiley.com/journal/23315466"/>
    <s v="Social &amp; Behavioral Sciences"/>
    <s v="Higher Education General"/>
    <m/>
    <d v="2023-01-06T00:00:00"/>
    <s v=""/>
    <d v="2023-01-06T00:00:00"/>
  </r>
  <r>
    <x v="1896"/>
    <m/>
    <s v="1939-0068"/>
    <s v="1939-5108"/>
    <s v="Wiley Interdisciplinary Reviews: Computational Statistics"/>
    <s v="Current publication"/>
    <s v="HOA"/>
    <s v="Proprietary Owned"/>
    <s v="Standard Workflow"/>
    <s v="Wiley"/>
    <m/>
    <n v="2200"/>
    <s v=""/>
    <s v=""/>
    <s v=""/>
    <s v=""/>
    <m/>
    <s v="CC-BY for all"/>
    <s v="2019, 2020, 2021, 2022, 2023"/>
    <s v="10.1002/(ISSN)1939-0068"/>
    <s v="https://onlinelibrary.wiley.com/journal/19390068"/>
    <s v="Mathematics &amp; Statistics"/>
    <s v="Computational &amp; Graphical Statistics"/>
    <m/>
    <d v="2023-01-06T00:00:00"/>
    <s v=""/>
    <d v="2023-01-06T00:00:00"/>
  </r>
  <r>
    <x v="1897"/>
    <m/>
    <s v="1942-4795"/>
    <s v="1942-4787"/>
    <s v="Wiley Interdisciplinary Reviews: Data Mining And Knowledge Discovery"/>
    <s v="Current publication"/>
    <s v="HOA"/>
    <s v="Proprietary Owned"/>
    <s v="Standard Workflow"/>
    <s v="Wiley"/>
    <m/>
    <n v="2200"/>
    <s v=""/>
    <s v=""/>
    <s v=""/>
    <s v=""/>
    <m/>
    <s v="CC-BY for all"/>
    <s v="2019, 2020, 2021, 2022, 2023"/>
    <s v="10.1002/(ISSN)1942-4795"/>
    <s v="https://onlinelibrary.wiley.com/journal/19424795"/>
    <s v="Computer Science  &amp; Information Technology"/>
    <s v="Data Mining &amp; Knowledge Discovery"/>
    <m/>
    <d v="2023-01-06T00:00:00"/>
    <s v=""/>
    <d v="2023-01-06T00:00:00"/>
  </r>
  <r>
    <x v="1898"/>
    <m/>
    <s v="1432-2323"/>
    <s v="0364-2313"/>
    <s v="World Journal Of Surgery"/>
    <s v="Current publication"/>
    <s v="HOA"/>
    <s v="Society Owned"/>
    <s v="Standard Workflow"/>
    <s v="International Society of Surgery"/>
    <m/>
    <n v="2700"/>
    <s v=""/>
    <s v=""/>
    <s v=""/>
    <s v=""/>
    <m/>
    <s v="Subscription CTA"/>
    <s v="No"/>
    <s v="10.1002/(ISSN)1432-2323"/>
    <s v="https://onlinelibrary.wiley.com/journal/14322323"/>
    <s v="Health Sciences"/>
    <s v="General Surgery"/>
    <d v="2023-12-13T00:00:00"/>
    <d v="2023-12-13T00:00:00"/>
    <s v=""/>
    <d v="2023-12-13T00:00:00"/>
  </r>
  <r>
    <x v="1899"/>
    <m/>
    <s v="1903-220X"/>
    <m/>
    <s v="Wildlife Biology"/>
    <s v="Current publication"/>
    <s v="OA"/>
    <s v="Society Owned"/>
    <s v="Standard Workflow"/>
    <s v="Nordic Society Oikos"/>
    <m/>
    <s v=""/>
    <n v="2200"/>
    <n v="2200"/>
    <n v="1760"/>
    <n v="1760"/>
    <m/>
    <s v="CC-BY for all"/>
    <s v="No"/>
    <s v="10.1002/(ISSN)1903-220X"/>
    <s v="https://onlinelibrary.wiley.com/journal/1903220X"/>
    <s v="Life Sciences"/>
    <s v="Animal Ecology"/>
    <d v="2021-10-22T00:00:00"/>
    <d v="2025-02-11T00:00:00"/>
    <d v="2024-11-13T00:00:00"/>
    <d v="2025-02-11T00:00:00"/>
  </r>
  <r>
    <x v="1900"/>
    <m/>
    <s v="2832-5869"/>
    <m/>
    <s v="Wildlife Letters"/>
    <s v="Current publication"/>
    <s v="OA"/>
    <s v="Joint Owned"/>
    <s v="Non-Standard Workflow"/>
    <s v="Northeast Forestry University; Wiley"/>
    <m/>
    <s v=""/>
    <n v="2200"/>
    <s v=""/>
    <n v="1760"/>
    <s v=""/>
    <s v="APCs are currently waived until 31/12/2025"/>
    <s v="CC-BY only"/>
    <s v="No"/>
    <s v="10.1002/(ISSN)2832-5869"/>
    <s v="https://onlinelibrary.wiley.com/journal/28325869"/>
    <s v="Life Sciences"/>
    <s v="Ecology &amp; Organismal Biology"/>
    <d v="2022-08-08T00:00:00"/>
    <d v="2023-06-15T00:00:00"/>
    <d v="2022-10-05T00:00:00"/>
    <d v="2023-06-15T00:00:00"/>
  </r>
  <r>
    <x v="1901"/>
    <m/>
    <s v="1948-4682"/>
    <m/>
    <s v="World Medical &amp; Health Policy"/>
    <s v="Current publication"/>
    <s v="HOA"/>
    <s v="Society Owned"/>
    <s v="Standard Workflow"/>
    <s v="Policy Studies Organization"/>
    <m/>
    <n v="2700"/>
    <s v=""/>
    <s v=""/>
    <s v=""/>
    <s v=""/>
    <m/>
    <s v="CC-BY for all"/>
    <s v="2019, 2020, 2021, 2022, 2023"/>
    <s v="10.1002/(ISSN)1948-4682"/>
    <s v="https://onlinelibrary.wiley.com/journal/19484682"/>
    <s v="Social &amp; Behavioral Sciences"/>
    <s v="Public Policy &amp; Administration"/>
    <m/>
    <d v="2023-01-06T00:00:00"/>
    <s v=""/>
    <d v="2023-01-06T00:00:00"/>
  </r>
  <r>
    <x v="1902"/>
    <m/>
    <s v="1938-5455"/>
    <s v="0084-0173"/>
    <s v="Wildlife Monographs"/>
    <s v="Current publication"/>
    <s v="HOA"/>
    <s v="Society Owned"/>
    <s v="Standard Workflow"/>
    <s v="The Wildlife Society"/>
    <m/>
    <n v="2700"/>
    <s v=""/>
    <s v=""/>
    <s v=""/>
    <s v=""/>
    <m/>
    <s v="CC-BY for all"/>
    <s v="2019, 2020, 2021, 2022, 2023"/>
    <s v="10.1002/(ISSN)1938-5455"/>
    <s v="https://onlinelibrary.wiley.com/journal/19385455"/>
    <s v="Life Sciences"/>
    <s v="Conservation Science"/>
    <m/>
    <d v="2023-01-06T00:00:00"/>
    <s v=""/>
    <d v="2023-01-06T00:00:00"/>
  </r>
  <r>
    <x v="1903"/>
    <m/>
    <s v="1939-0041"/>
    <s v="1939-5116"/>
    <s v="Wiley Interdisciplinary Reviews: Nanomedicine And Nanobiotechnology"/>
    <s v="Current publication"/>
    <s v="HOA"/>
    <s v="Proprietary Owned"/>
    <s v="Standard Workflow"/>
    <s v="Wiley"/>
    <m/>
    <n v="2200"/>
    <s v=""/>
    <s v=""/>
    <s v=""/>
    <s v=""/>
    <m/>
    <s v="CC-BY for all"/>
    <s v="2019, 2020, 2021, 2022, 2023"/>
    <s v="10.1002/(ISSN)1939-0041"/>
    <s v="https://onlinelibrary.wiley.com/journal/19390041"/>
    <s v="Physical Sciences &amp; Engineering"/>
    <s v="Nanobiotechnology"/>
    <m/>
    <d v="2023-01-06T00:00:00"/>
    <s v=""/>
    <d v="2023-01-06T00:00:00"/>
  </r>
  <r>
    <x v="1904"/>
    <m/>
    <s v="1467-9728"/>
    <s v="0950-1029"/>
    <s v="World Oil Trade"/>
    <s v="Current publication"/>
    <s v="SUBS"/>
    <s v="Proprietary Owned"/>
    <s v="Standard Workflow"/>
    <s v="Blackwell"/>
    <m/>
    <s v=""/>
    <s v=" "/>
    <s v=""/>
    <s v=""/>
    <s v=""/>
    <m/>
    <s v="CTA"/>
    <s v="2019, 2020, 2021, 2022, 2023"/>
    <s v="10.1002/(ISSN)1467-9728"/>
    <s v="https://onlinelibrary.wiley.com/journal/14679728"/>
    <s v="Business, Economics, Finance &amp; Accounting"/>
    <s v="Oil &amp; Energy Economics"/>
    <m/>
    <d v="2023-01-06T00:00:00"/>
    <s v=""/>
    <d v="2023-01-06T00:00:00"/>
  </r>
  <r>
    <x v="1905"/>
    <m/>
    <s v="1944-7973"/>
    <s v="0043-1397"/>
    <s v="Water Resources Research"/>
    <s v="Current publication"/>
    <s v="OA"/>
    <s v="Society Owned"/>
    <s v="Standard Workflow"/>
    <s v="American Geophysical Union"/>
    <s v="EEO will flip on 01/11/2023; Full OA from 01/01/2024"/>
    <s v=""/>
    <n v="2600"/>
    <s v=""/>
    <n v="2080"/>
    <s v=""/>
    <m/>
    <s v="CC-BY for all"/>
    <s v="2019, 2020, 2021, 2022, 2023"/>
    <s v="10.1002/(ISSN)1944-7973"/>
    <s v="https://agupubs.onlinelibrary.wiley.com/journal/19447973"/>
    <s v="Earth, Space &amp; Environmental Sciences"/>
    <s v="Hydrological Sciences"/>
    <m/>
    <d v="2024-01-12T00:00:00"/>
    <d v="2023-11-01T00:00:00"/>
    <d v="2024-01-12T00:00:00"/>
  </r>
  <r>
    <x v="1906"/>
    <m/>
    <s v="1365-3180"/>
    <s v="0043-1737"/>
    <s v="Weed Research"/>
    <s v="Current publication"/>
    <s v="HOA"/>
    <s v="Society Owned"/>
    <s v="Standard Workflow"/>
    <s v="European Weed Research Society"/>
    <m/>
    <n v="2700"/>
    <s v=""/>
    <s v=""/>
    <s v=""/>
    <s v=""/>
    <m/>
    <s v="CC-BY for all"/>
    <s v="2019, 2020, 2021, 2022, 2023"/>
    <s v="10.1111/(ISSN)1365-3180"/>
    <s v="https://onlinelibrary.wiley.com/journal/13653180"/>
    <s v="Agriculture, Aquaculture &amp; Food Science"/>
    <s v="Pests, Diseases &amp; Weeds"/>
    <m/>
    <d v="2023-01-06T00:00:00"/>
    <s v=""/>
    <d v="2023-01-06T00:00:00"/>
  </r>
  <r>
    <x v="1907"/>
    <m/>
    <s v="1757-7012"/>
    <s v="1757-7004"/>
    <s v="Wiley Interdisciplinary Reviews: Rna"/>
    <s v="Current publication"/>
    <s v="HOA"/>
    <s v="Proprietary Owned"/>
    <s v="Standard Workflow"/>
    <s v="Wiley"/>
    <m/>
    <n v="2200"/>
    <s v=""/>
    <s v=""/>
    <s v=""/>
    <s v=""/>
    <m/>
    <s v="CC-BY for all"/>
    <s v="2019, 2020, 2021, 2022, 2023"/>
    <s v="10.1002/(ISSN)1757-7012"/>
    <s v="https://onlinelibrary.wiley.com/journal/17577012"/>
    <s v="Life Sciences"/>
    <s v="Biochemistry"/>
    <m/>
    <d v="2023-01-06T00:00:00"/>
    <s v=""/>
    <d v="2023-01-06T00:00:00"/>
  </r>
  <r>
    <x v="1908"/>
    <m/>
    <s v="1524-475X"/>
    <s v="1067-1927"/>
    <s v="Wound Repair And Regeneration"/>
    <s v="Current publication"/>
    <s v="HOA"/>
    <s v="Society Owned"/>
    <s v="Standard Workflow"/>
    <s v="Wound Healing Society"/>
    <m/>
    <n v="2700"/>
    <s v=""/>
    <s v=""/>
    <s v=""/>
    <s v=""/>
    <m/>
    <s v="CC-BY for all"/>
    <s v="2019, 2020, 2021, 2022, 2023"/>
    <s v="10.1111/(ISSN)1524-475X"/>
    <s v="https://onlinelibrary.wiley.com/journal/1524475X"/>
    <s v="Medicine"/>
    <s v="Dermatology"/>
    <m/>
    <d v="2023-05-03T00:00:00"/>
    <s v=""/>
    <d v="2023-05-03T00:00:00"/>
  </r>
  <r>
    <x v="1909"/>
    <s v="WSB"/>
    <s v="2328-5540"/>
    <m/>
    <s v="Wildlife Society Bulletin"/>
    <s v="Current publication"/>
    <s v="OA"/>
    <s v="Society Owned"/>
    <s v="Standard Workflow"/>
    <s v="The Wildlife Society"/>
    <s v="EEO flipped on 19/07/2022; Full OA from 01/01/2023"/>
    <s v=""/>
    <n v="1850"/>
    <n v="1850"/>
    <n v="1480"/>
    <n v="1480"/>
    <m/>
    <s v="CC-BY for all"/>
    <s v="2019, 2020, 2021, 2022"/>
    <s v="10.1002/(ISSN)1938-5463a"/>
    <s v="https://onlinelibrary.wiley.com/journal/23285540"/>
    <s v="Life Sciences"/>
    <s v="Conservation Science"/>
    <m/>
    <d v="2025-02-11T00:00:00"/>
    <d v="2022-07-19T00:00:00"/>
    <d v="2025-02-11T00:00:00"/>
  </r>
  <r>
    <x v="1910"/>
    <m/>
    <s v="2692-9368"/>
    <m/>
    <s v="Wiley Interdisciplinary Reviews: Mechanisms Of Disease"/>
    <s v="Current publication"/>
    <s v="HOA"/>
    <s v="Proprietary Owned"/>
    <s v="Standard Workflow"/>
    <s v="Wiley"/>
    <m/>
    <n v="3150"/>
    <s v=""/>
    <s v=""/>
    <s v=""/>
    <s v=""/>
    <m/>
    <s v="CC-BY for all"/>
    <s v="2019, 2020, 2021, 2022, 2023"/>
    <s v="10.1002/(ISSN)2692-9368"/>
    <s v="https://onlinelibrary.wiley.com/journal/26929368"/>
    <s v="Medicine"/>
    <s v="Physiology"/>
    <m/>
    <d v="2023-01-06T00:00:00"/>
    <s v=""/>
    <d v="2023-01-06T00:00:00"/>
  </r>
  <r>
    <x v="1911"/>
    <m/>
    <s v="2043-6394"/>
    <m/>
    <s v="Iet Wireless Sensor Systems"/>
    <s v="Current publication"/>
    <s v="OA"/>
    <s v="Society Owned"/>
    <s v="Standard Workflow"/>
    <s v="The Institution of Engineering and Technology"/>
    <m/>
    <s v=""/>
    <n v="2100"/>
    <s v=""/>
    <n v="1680"/>
    <s v=""/>
    <m/>
    <s v="CC-BY for all"/>
    <s v="No"/>
    <s v="10.1002/(ISSN)2043-6394"/>
    <s v="https://onlinelibrary.wiley.com/journal/20436394"/>
    <s v="Physical Sciences &amp; Engineering"/>
    <s v="General &amp; Introductory Electrical &amp; Electronics Engineering"/>
    <d v="2020-09-08T00:00:00"/>
    <d v="2020-12-21T00:00:00"/>
    <d v="2024-11-13T00:00:00"/>
    <d v="2021-01-08T00:00:00"/>
  </r>
  <r>
    <x v="1912"/>
    <m/>
    <s v="1741-6787"/>
    <s v="1545-102X"/>
    <s v="Worldviews On Evidence-Based Nursing"/>
    <s v="Current publication"/>
    <s v="HOA"/>
    <s v="Society Owned"/>
    <s v="Standard Workflow"/>
    <s v="Sigma Theta Tau International The Honor Society of Nursing"/>
    <m/>
    <n v="2700"/>
    <s v=""/>
    <s v=""/>
    <s v=""/>
    <s v=""/>
    <m/>
    <s v="CC-BY for all"/>
    <s v="2019, 2020, 2021, 2022, 2023"/>
    <s v="10.1111/(ISSN)1741-6787"/>
    <s v="https://sigmapubs.onlinelibrary.wiley.com/journal/17416787"/>
    <s v="Nursing, Dentistry &amp; Healthcare"/>
    <s v="Evidence-based Practice"/>
    <m/>
    <d v="2023-05-03T00:00:00"/>
    <s v=""/>
    <d v="2023-05-03T00:00:00"/>
  </r>
  <r>
    <x v="1913"/>
    <m/>
    <s v="2639-541X"/>
    <m/>
    <s v="World Water Policy"/>
    <s v="Current publication"/>
    <s v="HOA"/>
    <s v="Society Owned"/>
    <s v="Standard Workflow"/>
    <s v="Policy Studies Organization"/>
    <m/>
    <n v="2700"/>
    <s v=""/>
    <s v=""/>
    <s v=""/>
    <s v=""/>
    <m/>
    <s v="CC-BY for all"/>
    <s v="2019, 2020, 2021, 2022, 2023"/>
    <s v="10.1002/(ISSN)2639-541X"/>
    <s v="https://onlinelibrary.wiley.com/journal/2639541X"/>
    <s v="Social &amp; Behavioral Sciences"/>
    <s v="Public Policy &amp; Administration"/>
    <m/>
    <d v="2023-01-06T00:00:00"/>
    <s v=""/>
    <d v="2023-01-06T00:00:00"/>
  </r>
  <r>
    <x v="1914"/>
    <m/>
    <s v="1399-3089"/>
    <s v="0908-665X"/>
    <s v="Xenotransplantation"/>
    <s v="Current publication"/>
    <s v="HOA"/>
    <s v="Proprietary Owned"/>
    <s v="Standard Workflow"/>
    <s v="Blackwell"/>
    <m/>
    <n v="2200"/>
    <s v=""/>
    <s v=""/>
    <s v=""/>
    <s v=""/>
    <m/>
    <s v="CC-BY for all"/>
    <s v="2019, 2020, 2021, 2022, 2023"/>
    <s v="10.1111/(ISSN)1399-3089"/>
    <s v="https://onlinelibrary.wiley.com/journal/13993089"/>
    <s v="Medicine"/>
    <s v="Transplantation"/>
    <m/>
    <d v="2023-01-06T00:00:00"/>
    <s v=""/>
    <d v="2023-01-06T00:00:00"/>
  </r>
  <r>
    <x v="1915"/>
    <m/>
    <s v="1097-4539"/>
    <s v="0049-8246"/>
    <s v="X-Ray Spectrometry"/>
    <s v="Current publication"/>
    <s v="HOA"/>
    <s v="Proprietary Owned"/>
    <s v="Standard Workflow"/>
    <s v="Wiley"/>
    <m/>
    <n v="2200"/>
    <s v=""/>
    <s v=""/>
    <s v=""/>
    <s v=""/>
    <m/>
    <s v="CC-BY for all"/>
    <s v="2019, 2020, 2021, 2022, 2023"/>
    <s v="10.1002/(ISSN)1097-4539"/>
    <s v="https://onlinelibrary.wiley.com/journal/10974539"/>
    <s v="Chemistry"/>
    <s v="Spectroscopy"/>
    <m/>
    <d v="2023-01-06T00:00:00"/>
    <s v=""/>
    <d v="2023-01-06T00:00:00"/>
  </r>
  <r>
    <x v="1916"/>
    <m/>
    <s v="2373-3357"/>
    <s v="2373-3349"/>
    <s v="New Directions For Student Leadership"/>
    <s v="Current publication"/>
    <s v="HOA"/>
    <s v="Proprietary Owned"/>
    <s v="Standard Workflow"/>
    <s v="Wiley"/>
    <m/>
    <n v="2200"/>
    <s v=""/>
    <s v=""/>
    <s v=""/>
    <s v=""/>
    <m/>
    <s v="CC-BY for all"/>
    <s v="2019, 2020, 2021, 2022, 2023"/>
    <s v="10.1002/(ISSN)2373-3357"/>
    <s v="https://onlinelibrary.wiley.com/journal/23733357"/>
    <s v="Social &amp; Behavioral Sciences"/>
    <s v="Student Affairs &amp; Development (Higher Education)"/>
    <m/>
    <d v="2023-01-06T00:00:00"/>
    <s v=""/>
    <d v="2023-01-06T00:00:00"/>
  </r>
  <r>
    <x v="1917"/>
    <m/>
    <s v="1097-0061"/>
    <s v="0749-503X"/>
    <s v="Yeast"/>
    <s v="Current publication"/>
    <s v="HOA"/>
    <s v="Proprietary Owned"/>
    <s v="Standard Workflow"/>
    <s v="Wiley"/>
    <m/>
    <n v="2200"/>
    <s v=""/>
    <s v=""/>
    <s v=""/>
    <s v=""/>
    <m/>
    <s v="CC-BY for all"/>
    <s v="2019, 2020, 2021, 2022, 2023"/>
    <s v="10.1002/(ISSN)1097-0061"/>
    <s v="https://onlinelibrary.wiley.com/journal/10970061"/>
    <s v="Life Sciences"/>
    <s v="Microbiology &amp; Virology"/>
    <m/>
    <d v="2023-01-06T00:00:00"/>
    <s v=""/>
    <d v="2023-01-06T00:00:00"/>
  </r>
  <r>
    <x v="1918"/>
    <m/>
    <s v="1478-1239"/>
    <m/>
    <s v="Gastrohep"/>
    <s v="Current publication"/>
    <s v="OA"/>
    <s v="Proprietary Owned"/>
    <s v="Standard Workflow"/>
    <s v="Wiley/Hindawi"/>
    <s v="EEO flipped on 01/09/2021; Full OA from 01/01/2022 via Hindawi"/>
    <s v=""/>
    <n v="720"/>
    <s v=""/>
    <n v="576"/>
    <s v=""/>
    <m/>
    <s v="CC-BY for all"/>
    <s v="2019, 2020, 2021"/>
    <s v="10.1002/(ISSN)1478-1239"/>
    <s v="https://onlinelibrary.wiley.com/journal/ghep"/>
    <s v="Medicine"/>
    <s v="Gastroenterology &amp; Hepatology"/>
    <d v="2023-01-05T00:00:00"/>
    <d v="2023-01-19T00:00:00"/>
    <d v="2024-10-15T00:00:00"/>
    <d v="2024-03-04T00:00:00"/>
  </r>
  <r>
    <x v="1919"/>
    <s v="2260"/>
    <s v="1521-3749"/>
    <s v="0044-2313"/>
    <s v="Zeitschrift Fur Anorganische Und Allgemeine Chemie"/>
    <s v="Current publication"/>
    <s v="HOA"/>
    <s v="Proprietary Owned"/>
    <s v="Standard Workflow"/>
    <s v="Wiley-VCH"/>
    <m/>
    <n v="2200"/>
    <s v=""/>
    <s v=""/>
    <s v=""/>
    <s v=""/>
    <m/>
    <s v="CC-BY for all"/>
    <s v="2019, 2020, 2021, 2022, 2023"/>
    <s v="10.1002/(ISSN)1521-3749"/>
    <s v="https://onlinelibrary.wiley.com/journal/15213749"/>
    <s v="Chemistry"/>
    <s v="Inorganic Chemistry"/>
    <m/>
    <d v="2024-04-15T00:00:00"/>
    <s v=""/>
    <d v="2024-04-15T00:00:00"/>
  </r>
  <r>
    <x v="1920"/>
    <s v="2233"/>
    <s v="1521-4001"/>
    <s v="0044-2267"/>
    <s v="Zamm - Journal Of Applied Mathematics And Mechanics"/>
    <s v="Current publication"/>
    <s v="HOA"/>
    <s v="Proprietary Owned"/>
    <s v="Standard Workflow"/>
    <s v="Wiley-VCH"/>
    <m/>
    <n v="2200"/>
    <s v=""/>
    <s v=""/>
    <s v=""/>
    <s v=""/>
    <m/>
    <s v="CC-BY for all"/>
    <s v="2019, 2020, 2021, 2022, 2023"/>
    <s v="10.1002/(ISSN)1521-4001"/>
    <s v="https://onlinelibrary.wiley.com/journal/15214001"/>
    <s v="Mathematics &amp; Statistics"/>
    <s v="General &amp; Introductory Mathematics"/>
    <m/>
    <d v="2024-03-14T00:00:00"/>
    <s v=""/>
    <d v="2024-03-14T00:00:00"/>
  </r>
  <r>
    <x v="1921"/>
    <m/>
    <s v="1098-2361"/>
    <s v="0733-3188"/>
    <s v="Zoo Biology"/>
    <s v="Current publication"/>
    <s v="HOA"/>
    <s v="Proprietary Owned"/>
    <s v="Standard Workflow"/>
    <s v="Wiley"/>
    <m/>
    <n v="2200"/>
    <s v=""/>
    <s v=""/>
    <s v=""/>
    <s v=""/>
    <m/>
    <s v="CC-BY for all"/>
    <s v="2019, 2020, 2021, 2022, 2023"/>
    <s v="10.1002/(ISSN)1098-2361"/>
    <s v="https://onlinelibrary.wiley.com/journal/10982361"/>
    <s v="Life Sciences"/>
    <s v="Animal Science &amp; Zoology"/>
    <m/>
    <d v="2023-01-06T00:00:00"/>
    <s v=""/>
    <d v="2023-01-06T00:00:00"/>
  </r>
  <r>
    <x v="1922"/>
    <m/>
    <s v="1863-2378"/>
    <s v="1863-1959"/>
    <s v="Zoonoses And Public Health"/>
    <s v="Current publication"/>
    <s v="HOA"/>
    <s v="Proprietary Owned"/>
    <s v="Standard Workflow"/>
    <s v="Blackwell"/>
    <m/>
    <n v="2200"/>
    <s v=""/>
    <s v=""/>
    <s v=""/>
    <s v=""/>
    <m/>
    <s v="CC-BY for all"/>
    <s v="2019, 2020, 2021, 2022, 2023"/>
    <s v="10.1111/(ISSN)1863-2378"/>
    <s v="https://onlinelibrary.wiley.com/journal/18632378"/>
    <s v="Life Sciences"/>
    <s v="Microbiology &amp; Virology"/>
    <m/>
    <d v="2023-01-06T00:00:00"/>
    <s v=""/>
    <d v="2023-01-06T00:00:00"/>
  </r>
  <r>
    <x v="1923"/>
    <m/>
    <s v="1463-6409"/>
    <s v="0300-3256"/>
    <s v="Zoologica Scripta"/>
    <s v="Current publication"/>
    <s v="HOA"/>
    <s v="Society Owned"/>
    <s v="Standard Workflow"/>
    <s v="Norwegian Academy of Sciences"/>
    <m/>
    <n v="2700"/>
    <s v=""/>
    <s v=""/>
    <s v=""/>
    <s v=""/>
    <m/>
    <s v="CC-BY for all"/>
    <s v="2019, 2020, 2021, 2022, 2023"/>
    <s v="10.1111/(ISSN)1463-6409"/>
    <s v="https://onlinelibrary.wiley.com/journal/14636409"/>
    <s v="Life Sciences"/>
    <s v="Evolution"/>
    <m/>
    <d v="2025-02-07T00:00:00"/>
    <s v=""/>
    <d v="2025-02-07T00:00:00"/>
  </r>
  <r>
    <x v="1924"/>
    <m/>
    <s v="3065-9655"/>
    <m/>
    <s v="Iet Smart Energy Systems"/>
    <s v="Accepting Submissions"/>
    <s v="OA"/>
    <s v="Society Owned"/>
    <s v="Standard Workflow"/>
    <s v="The Institution of Engineering and Technology (IET) "/>
    <m/>
    <m/>
    <n v="2400"/>
    <m/>
    <n v="1920"/>
    <m/>
    <s v="APCs are currently waived for this journal."/>
    <s v="CC-BY"/>
    <n v="2025"/>
    <s v="10.1049/(ISSN)3065-9655"/>
    <s v="https://onlinelibrary.wiley.com/journal/30659655"/>
    <s v="Physical Sciences &amp; Engineering"/>
    <s v="Electric Power Systems"/>
    <d v="2025-03-03T00:00:00"/>
    <d v="2025-03-03T00:00:00"/>
    <d v="2025-05-05T00:00:00"/>
    <d v="2025-03-03T00:00:00"/>
  </r>
  <r>
    <x v="1925"/>
    <m/>
    <s v="2694-5746"/>
    <m/>
    <s v="Stroke: Vascular And Interventional Neurology"/>
    <s v="To be sold/Transfrd"/>
    <s v="OA"/>
    <s v="Society Owned"/>
    <s v="Standard Workflow"/>
    <s v="American Heart Association and The Society of Vascular and Interventional Neurology"/>
    <m/>
    <s v=""/>
    <n v="1900"/>
    <n v="1900"/>
    <n v="1520"/>
    <n v="1520"/>
    <m/>
    <s v="CC-BY"/>
    <s v="No"/>
    <s v="10.1161/(ISSN)2694-5746"/>
    <s v="https://onlinelibrary.wiley.com/journal/26945746"/>
    <s v="Medicine"/>
    <s v="Neurology"/>
    <d v="2022-01-31T00:00:00"/>
    <d v="2025-06-02T00:00:00"/>
    <d v="2021-12-01T00:00:00"/>
    <d v="2025-06-02T00:00:00"/>
  </r>
  <r>
    <x v="1926"/>
    <m/>
    <m/>
    <m/>
    <m/>
    <m/>
    <m/>
    <m/>
    <m/>
    <m/>
    <m/>
    <m/>
    <m/>
    <m/>
    <m/>
    <m/>
    <m/>
    <m/>
    <m/>
    <m/>
    <m/>
    <m/>
    <m/>
    <m/>
    <m/>
    <m/>
    <m/>
  </r>
</pivotCacheRecords>
</file>

<file path=xl/pivotCache/pivotCacheRecords4.xml><?xml version="1.0" encoding="utf-8"?>
<pivotCacheRecords xmlns="http://schemas.openxmlformats.org/spreadsheetml/2006/main" xmlns:r="http://schemas.openxmlformats.org/officeDocument/2006/relationships" count="291">
  <r>
    <x v="0"/>
    <s v="NADC"/>
    <s v="1868-0054"/>
    <s v="1439-9598"/>
    <s v="Nachrichten Aus Der Chemie"/>
    <s v="Yes"/>
    <s v="SUBS"/>
    <s v="10.1002/(ISSN)1868-0054"/>
    <s v="https://onlinelibrary.wiley.com/journal/18680054"/>
    <s v="Newsletter/Magazine"/>
    <m/>
    <x v="0"/>
    <s v="Magazine which is a society member benefit; not perpetual access"/>
    <m/>
    <m/>
  </r>
  <r>
    <x v="1"/>
    <s v="BIUZ"/>
    <s v="1521-415X"/>
    <s v="0045-205X"/>
    <s v="Biologie In Unserer Zeit (Biuz)"/>
    <s v="Yes"/>
    <s v="HOA"/>
    <s v="10.1002/(ISSN)1521-415X"/>
    <s v="https://onlinelibrary.wiley.com/journal/1521415X"/>
    <s v="Journal"/>
    <s v="On WOL"/>
    <x v="1"/>
    <s v="Last issue by Wiley is Vol 50, issue 6, published December 2020. Transferred to other publisher."/>
    <d v="2021-01-11T00:00:00"/>
    <m/>
  </r>
  <r>
    <x v="2"/>
    <m/>
    <s v="0005-9021"/>
    <m/>
    <s v="Berichte Der Bunsengesellschaft Fur Physikalische Chemie"/>
    <s v="Yes"/>
    <s v="SUBS"/>
    <s v="10.1002/(ISSN)0005-9021e"/>
    <s v="https://onlinelibrary.wiley.com/journal/00059021e"/>
    <s v="Journal"/>
    <s v="On WOL"/>
    <x v="2"/>
    <s v="Ceased end of 1998"/>
    <d v="2019-09-26T00:00:00"/>
    <m/>
  </r>
  <r>
    <x v="3"/>
    <m/>
    <s v="1521-3722"/>
    <s v="1617-9439"/>
    <s v="Physik Journal"/>
    <s v="No"/>
    <s v="SUBS"/>
    <s v="10.1002/(ISSN)1521-3889"/>
    <s v="https://www.pro-physik.de/physik-journal"/>
    <s v="Newsletter/Magazine"/>
    <m/>
    <x v="0"/>
    <s v="Member magazine of the German Physical Society; was originally listed on historical exclusion list; not perpetual access"/>
    <d v="2020-02-04T00:00:00"/>
    <m/>
  </r>
  <r>
    <x v="4"/>
    <s v="FORS"/>
    <s v="1522-2357"/>
    <s v="0172-1518"/>
    <s v="Forschung"/>
    <s v="Yes"/>
    <s v="SUBS"/>
    <s v="10.1002/(ISSN)1522-2357"/>
    <s v="https://onlinelibrary.wiley.com/journal/15222357"/>
    <s v="Journal"/>
    <s v="On WOL"/>
    <x v="3"/>
    <s v="Transferred to other published end 2019"/>
    <d v="2020-01-06T00:00:00"/>
    <m/>
  </r>
  <r>
    <x v="5"/>
    <s v="GERM"/>
    <s v="1522-2322"/>
    <s v="0172-1526"/>
    <s v="German Research"/>
    <s v="Yes"/>
    <s v="SUBS"/>
    <s v="10.1002/(ISSN)1522-2322"/>
    <s v="https://onlinelibrary.wiley.com/journal/15222322"/>
    <s v="Journal"/>
    <s v="On WOL"/>
    <x v="3"/>
    <s v="Transferred to other published end 2019"/>
    <d v="2020-01-06T00:00:00"/>
    <m/>
  </r>
  <r>
    <x v="6"/>
    <m/>
    <s v="1522-2667"/>
    <m/>
    <s v="Cheminform"/>
    <s v="Yes"/>
    <s v="SUBS"/>
    <s v="10.1002/(ISSN)1522-2667"/>
    <s v="https://onlinelibrary.wiley.com/journal/15222667"/>
    <s v="Journal"/>
    <s v="On WOL"/>
    <x v="2"/>
    <s v="Ceased end of 2016"/>
    <d v="2019-09-26T00:00:00"/>
    <m/>
  </r>
  <r>
    <x v="7"/>
    <m/>
    <s v="1616-8984"/>
    <m/>
    <s v="Sensors Update"/>
    <s v="Yes"/>
    <s v="SUBS"/>
    <s v="10.1002/(ISSN)1616-8984"/>
    <s v="https://onlinelibrary.wiley.com/journal/16168984"/>
    <s v="Journal"/>
    <s v="On WOL"/>
    <x v="2"/>
    <s v="Ceased end of 2003"/>
    <d v="2019-09-26T00:00:00"/>
    <m/>
  </r>
  <r>
    <x v="8"/>
    <s v="DAMA"/>
    <s v="1437-1022"/>
    <s v="1432-3427"/>
    <s v="Mauerwerk - European Journal Of Masonry"/>
    <s v="Yes"/>
    <s v="SUBS"/>
    <s v="10.1002/(ISSN)1437-1022"/>
    <s v="https://onlinelibrary.wiley.com/journal/14371022"/>
    <s v="Journal"/>
    <s v="On WOL and Ernst and Sohn"/>
    <x v="2"/>
    <s v="Ceased end of 2022"/>
    <d v="2023-01-16T00:00:00"/>
    <m/>
  </r>
  <r>
    <x v="9"/>
    <m/>
    <s v="1610-1642"/>
    <m/>
    <s v="Physica Status Solidi (C) Current Topics In Solid State Physics_x000a_"/>
    <s v="Yes"/>
    <s v="HOA"/>
    <s v="10.1002/(ISSN)1610-1642a"/>
    <s v="https://onlinelibrary.wiley.com/journal/16101642"/>
    <s v="Journal"/>
    <s v="On WOL"/>
    <x v="2"/>
    <s v="Ceased end of 2017"/>
    <d v="2019-09-26T00:00:00"/>
    <m/>
  </r>
  <r>
    <x v="10"/>
    <m/>
    <s v="1611-8189"/>
    <m/>
    <s v="Applied Numerical Analysis &amp; Computational Mathematics"/>
    <s v="Yes"/>
    <s v="SUBS"/>
    <s v="10.1002/(ISSN)1611-8189"/>
    <s v="https://onlinelibrary.wiley.com/journal/16118189"/>
    <s v="Journal"/>
    <s v="On WOL"/>
    <x v="2"/>
    <s v="Ceased end of 2012"/>
    <d v="2019-09-26T00:00:00"/>
    <m/>
  </r>
  <r>
    <x v="11"/>
    <m/>
    <s v="1521-4044"/>
    <m/>
    <s v="Acta Polymerica"/>
    <s v="Yes"/>
    <s v="SUBS"/>
    <s v="10.1002/(ISSN)1521-4044"/>
    <s v="https://onlinelibrary.wiley.com/journal/15214044"/>
    <s v="Journal"/>
    <s v="On WOL"/>
    <x v="2"/>
    <s v="Ceased end of 1999"/>
    <d v="2019-09-26T00:00:00"/>
    <m/>
  </r>
  <r>
    <x v="12"/>
    <m/>
    <s v="1438-5171"/>
    <m/>
    <s v="Single Molecules"/>
    <s v="Yes"/>
    <s v="SUBS"/>
    <s v="10.1002/(ISSN)1438-5171"/>
    <s v="https://onlinelibrary.wiley.com/journal/14385171"/>
    <s v="Journal"/>
    <s v="On WOL"/>
    <x v="2"/>
    <s v="Ceased end of 2002"/>
    <d v="2019-09-26T00:00:00"/>
    <m/>
  </r>
  <r>
    <x v="13"/>
    <m/>
    <s v="1615-4061"/>
    <m/>
    <s v="Signal Transduction"/>
    <s v="Yes"/>
    <s v="SUBS"/>
    <s v="10.1002/(ISSN)1615-4061"/>
    <s v="https://onlinelibrary.wiley.com/journal/16154061"/>
    <s v="Journal"/>
    <s v="On WOL"/>
    <x v="2"/>
    <s v="Ceased end of 2007"/>
    <d v="2019-09-26T00:00:00"/>
    <m/>
  </r>
  <r>
    <x v="14"/>
    <s v="CITP"/>
    <s v="1436-2597"/>
    <s v="1436-2597"/>
    <s v="Citplus"/>
    <s v="Yes"/>
    <s v="FREE"/>
    <s v="10.1002/(ISSN)1439-0663"/>
    <s v="https://onlinelibrary.wiley.com/journal/14390663"/>
    <s v="Journal"/>
    <m/>
    <x v="4"/>
    <s v="Free to access"/>
    <m/>
    <m/>
  </r>
  <r>
    <x v="15"/>
    <m/>
    <s v="1863-9119"/>
    <m/>
    <s v="Laser Technik Journal"/>
    <s v="Yes"/>
    <s v="FREE"/>
    <s v="10.1002/(ISSN)1863-9119"/>
    <s v="https://onlinelibrary.wiley.com/journal/18639119"/>
    <s v="Journal"/>
    <s v="On WOL"/>
    <x v="5"/>
    <s v="2462 and 2421 Merged end of 2018 to form 2405"/>
    <d v="2019-09-26T00:00:00"/>
    <m/>
  </r>
  <r>
    <x v="16"/>
    <m/>
    <s v="2191-1975"/>
    <m/>
    <s v="Optik &amp; Photonik"/>
    <s v="Yes"/>
    <s v="SUBS"/>
    <s v="10.1002/(ISSN)2191-1975"/>
    <s v="https://onlinelibrary.wiley.com/journal/21911975"/>
    <s v="Journal"/>
    <s v="On WOL"/>
    <x v="5"/>
    <s v="2462 and 2421 Merged end of 2018 to form 2405"/>
    <d v="2019-09-26T00:00:00"/>
    <m/>
  </r>
  <r>
    <x v="17"/>
    <m/>
    <s v="2190-4618"/>
    <m/>
    <s v="Wiley Interdisciplinary Reviews: Membrane Transport And Signaling"/>
    <s v="Yes"/>
    <s v="SUBS"/>
    <s v="10.1002/(ISSN)2190-4618"/>
    <s v="https://onlinelibrary.wiley.com/journal/21904618"/>
    <s v="Journal"/>
    <s v="On WOL"/>
    <x v="2"/>
    <s v="Ceased end of 2014"/>
    <d v="2019-09-26T00:00:00"/>
    <m/>
  </r>
  <r>
    <x v="18"/>
    <m/>
    <s v="1863-9526"/>
    <m/>
    <s v="Human_Ontogenetics"/>
    <s v="Yes"/>
    <s v="FREE"/>
    <s v="10.1002/(ISSN)1863-9526"/>
    <s v="https://onlinelibrary.wiley.com/journal/18639526"/>
    <s v="Journal"/>
    <s v="On WOL"/>
    <x v="2"/>
    <s v="Ceased end of 2010"/>
    <d v="2019-09-26T00:00:00"/>
    <m/>
  </r>
  <r>
    <x v="19"/>
    <m/>
    <s v="1548-8667"/>
    <s v="0899-7659"/>
    <s v="Journal Of Aquatic Animal Health"/>
    <s v="Yes"/>
    <s v="HOA"/>
    <s v="10.1002/(ISSN)1548-8667"/>
    <s v="https://onlinelibrary.wiley.com/journal/15488667"/>
    <s v="Journal"/>
    <s v="On WOL"/>
    <x v="2"/>
    <s v="Ceased in Feb, 2025"/>
    <d v="2025-02-04T00:00:00"/>
    <m/>
  </r>
  <r>
    <x v="20"/>
    <m/>
    <s v="1474-8673"/>
    <m/>
    <s v="Autonomic &amp; Autacoid Pharmacology"/>
    <s v="Yes"/>
    <s v="HOA"/>
    <s v="10.1111/(ISSN)1474-8673"/>
    <s v="https://onlinelibrary.wiley.com/journal/14748673"/>
    <s v="Journal"/>
    <s v="On WOL"/>
    <x v="2"/>
    <s v="Ceased end of 2017"/>
    <d v="2019-09-26T00:00:00"/>
    <m/>
  </r>
  <r>
    <x v="21"/>
    <m/>
    <s v="1600-0390"/>
    <s v="0065-101X"/>
    <s v="Acta Archaeologica"/>
    <s v="Yes"/>
    <s v="HOA"/>
    <s v="10.1111/(ISSN)1600-0390"/>
    <s v="https://onlinelibrary.wiley.com/journal/16000390"/>
    <s v="Journal"/>
    <s v="On WOL"/>
    <x v="6"/>
    <s v="Last issue published is Vol 91 Issue 2 in December 2020."/>
    <d v="2021-01-11T00:00:00"/>
    <m/>
  </r>
  <r>
    <x v="22"/>
    <m/>
    <s v="1467-8314"/>
    <m/>
    <s v="Annual Bulletin Of Historical Literature"/>
    <s v="Yes"/>
    <s v="SUBS"/>
    <s v="10.1111/(ISSN)1467-8314"/>
    <s v="https://onlinelibrary.wiley.com/journal/14678314"/>
    <s v="Journal"/>
    <s v="On WOL"/>
    <x v="2"/>
    <s v="Ceased end of 2012"/>
    <d v="2019-09-26T00:00:00"/>
    <m/>
  </r>
  <r>
    <x v="23"/>
    <m/>
    <s v="1530-0277"/>
    <s v="0145-6008"/>
    <s v="Alcoholism: Clinical And Experimental Research"/>
    <s v="Yes"/>
    <s v="HOA"/>
    <s v="10.1111/(ISSN)1530-0277"/>
    <s v="https://onlinelibrary.wiley.com/journal/15300277"/>
    <s v="Journal"/>
    <s v="On WOL"/>
    <x v="7"/>
    <s v="Journal changed names (&quot;ALCOHOLISM: CLINICAL AND EXPERIMENTAL RESEARCH&quot; to &quot;ALCOHOL: CLINICAL AND EXPERIMENTAL RESEARCH&quot;) and ISSN (1530-0277 to 2993-7175)"/>
    <d v="2023-08-04T00:00:00"/>
    <m/>
  </r>
  <r>
    <x v="24"/>
    <m/>
    <s v="1601-5215"/>
    <m/>
    <s v="Acta Neuropsychiatrica"/>
    <s v="Yes"/>
    <s v="SUBS"/>
    <s v="10.1111/(ISSN)1601-5215"/>
    <s v="https://onlinelibrary.wiley.com/journal/16015215"/>
    <s v="Journal"/>
    <s v="On WOL"/>
    <x v="8"/>
    <s v="Transferred out at the end of 2012 / New URL: https://www.cambridge.org/core/journals/acta-neuropsychiatrica"/>
    <d v="2019-09-26T00:00:00"/>
    <d v="2023-02-08T00:00:00"/>
  </r>
  <r>
    <x v="25"/>
    <m/>
    <s v="1554-2769"/>
    <s v="0003-8504"/>
    <s v="Architectural Design"/>
    <s v="Yes"/>
    <s v="SUBS"/>
    <s v="10.1002/(ISSN)1554-2769"/>
    <s v="https://onlinelibrary.wiley.com/journal/15542769"/>
    <s v="Journal"/>
    <s v="On WOL"/>
    <x v="2"/>
    <s v="Ceased in Feb, 2025"/>
    <d v="2025-02-06T00:00:00"/>
    <m/>
  </r>
  <r>
    <x v="26"/>
    <m/>
    <s v="1687-9155"/>
    <s v="1687-9147"/>
    <s v="Advances In Operations Research"/>
    <s v="Yes"/>
    <s v="OA"/>
    <s v="10.1155/9374"/>
    <s v="https://onlinelibrary.wiley.com/journal/9374"/>
    <s v="Journal"/>
    <s v="On WOL"/>
    <x v="2"/>
    <s v="Ceased in Jan, 2025"/>
    <d v="2025-01-07T00:00:00"/>
    <m/>
  </r>
  <r>
    <x v="27"/>
    <m/>
    <s v="2090-3499"/>
    <s v="2090-3480"/>
    <s v="Advances In Preventive Medicine"/>
    <s v="Yes"/>
    <s v="OA"/>
    <s v="10.1155/5085"/>
    <s v="https://onlinelibrary.wiley.com/journal/5085"/>
    <s v="Journal"/>
    <s v="On WOL"/>
    <x v="2"/>
    <s v="Ceased in 2024"/>
    <d v="2024-06-05T00:00:00"/>
    <m/>
  </r>
  <r>
    <x v="28"/>
    <m/>
    <s v="2161-0029"/>
    <s v="1524-6817"/>
    <s v="Adultspan Journal"/>
    <s v="Yes"/>
    <s v="HOA"/>
    <s v="10.1002/(ISSN)2161-0029"/>
    <s v="https://onlinelibrary.wiley.com/journal/21610029"/>
    <s v="Journal"/>
    <s v="On WOL"/>
    <x v="9"/>
    <s v="Title transferred out at the end of 2021. Last issue by Wiley is Vol 20, Issue 2, published October 2020 (https://www.aadadivision.org/copy-of-resources)"/>
    <d v="2022-04-20T00:00:00"/>
    <m/>
  </r>
  <r>
    <x v="29"/>
    <m/>
    <s v="1554-6306"/>
    <m/>
    <s v="Ashe Higher Education Report"/>
    <s v="Yes"/>
    <s v="SUBS"/>
    <s v="10.1002/(ISSN)1554-6306"/>
    <s v="https://onlinelibrary.wiley.com/journal/15546306"/>
    <s v="Journal"/>
    <s v="On WOL"/>
    <x v="2"/>
    <s v="Ceased end of 2017"/>
    <d v="2019-09-26T00:00:00"/>
    <m/>
  </r>
  <r>
    <x v="30"/>
    <m/>
    <m/>
    <m/>
    <s v="Australian Economic History Review"/>
    <s v="Yes"/>
    <s v="HOA"/>
    <s v="10.1111/(ISSN)1467-8446"/>
    <s v="https://onlinelibrary.wiley.com/journal/14678446"/>
    <s v="Journal"/>
    <s v="On WOL"/>
    <x v="7"/>
    <s v="Journal changed their name to ASIA-PACIFIC ECONOMIC HISTORY REVIEW"/>
    <d v="2023-05-16T00:00:00"/>
    <m/>
  </r>
  <r>
    <x v="31"/>
    <s v="AGMR"/>
    <s v="2755-1652"/>
    <m/>
    <s v="Advanced Gut &amp; Microbiome Research"/>
    <s v="No"/>
    <s v="OA"/>
    <s v="10.1155/(ISSN)2755-1652"/>
    <s v="https://www.hindawi.com/journals/agmr/"/>
    <s v="Journal"/>
    <m/>
    <x v="10"/>
    <s v="Not Wiley-owned. This is a Hindawi title published on behalf of other publisher (please see column K)."/>
    <d v="2023-01-31T00:00:00"/>
    <d v="2024-01-10T00:00:00"/>
  </r>
  <r>
    <x v="32"/>
    <m/>
    <s v="1467-8365"/>
    <s v="0141-6790"/>
    <s v="Art History"/>
    <s v="Yes"/>
    <s v="HOA"/>
    <s v="10.1111/(ISSN)1467-8365"/>
    <s v="https://onlinelibrary.wiley.com/journal/14678365"/>
    <s v="Journal"/>
    <s v="On WOL"/>
    <x v="11"/>
    <s v="As of January 2024, Art History will no longer be published by Wiley."/>
    <d v="2024-03-14T00:00:00"/>
    <d v="2024-03-14T00:00:00"/>
  </r>
  <r>
    <x v="33"/>
    <m/>
    <s v="2351-9800"/>
    <m/>
    <s v="Advances In Digestive Medicine"/>
    <s v="Yes"/>
    <s v="HOA"/>
    <s v="10.1002/(ISSN)2351-9800"/>
    <s v="https://onlinelibrary.wiley.com/journal/23519800"/>
    <s v="Journal"/>
    <m/>
    <x v="4"/>
    <s v="Free to access"/>
    <d v="2022-10-04T00:00:00"/>
    <m/>
  </r>
  <r>
    <x v="34"/>
    <m/>
    <s v="1755-0238"/>
    <s v="1322-7130"/>
    <s v="Australian Journal Of Grape And Wine Research"/>
    <s v="Yes"/>
    <s v="OA"/>
    <s v="10.1111/(ISSN)1755-0238"/>
    <s v="https://www.hindawi.com/journals/ajgwr/"/>
    <s v="Journal"/>
    <m/>
    <x v="12"/>
    <s v="As of January 2023, the title is no longer published by Wiley. The journal is now published by Hindawi (https://www.hindawi.com/journals/ajgwr/) on behalf of ASVO"/>
    <d v="2023-01-26T00:00:00"/>
    <m/>
  </r>
  <r>
    <x v="35"/>
    <m/>
    <s v="1096-8644"/>
    <m/>
    <s v="American Journal Of Physical Anthropology"/>
    <s v="Yes"/>
    <s v="HOA"/>
    <s v="10.1002/(ISSN)1096-8644"/>
    <s v="https://onlinelibrary.wiley.com/journal/10968644"/>
    <s v="Journal"/>
    <s v="On WOL"/>
    <x v="7"/>
    <s v="American Journal of Physical Anthropology' changed its title to 'American Journal of Biological Anthropology' on January 2022"/>
    <d v="2022-07-05T00:00:00"/>
    <m/>
  </r>
  <r>
    <x v="36"/>
    <m/>
    <s v="1742-9536"/>
    <s v="0004-9530"/>
    <s v="Australian Journal Of Psychology"/>
    <s v="Yes"/>
    <s v="HOA"/>
    <s v="10.1111/(ISSN)1742-9536"/>
    <s v="https://onlinelibrary.wiley.com/journal/17429536"/>
    <s v="Journal"/>
    <s v="On WOL"/>
    <x v="13"/>
    <s v="Last issue by Wiley is Vol 72, Issue 4, published December 2020. Transferred to other publisher (https://www.tandfonline.com/toc/raup20/current)"/>
    <d v="2021-01-11T00:00:00"/>
    <m/>
  </r>
  <r>
    <x v="37"/>
    <m/>
    <s v="1600-6143"/>
    <s v="1600-6135"/>
    <s v="American Journal Of Transplantation"/>
    <s v="Yes"/>
    <s v="HOA"/>
    <s v="10.1111/(ISSN)1600-6143"/>
    <s v="https://onlinelibrary.wiley.com/journal/16006143"/>
    <s v="Journal"/>
    <s v="On WOL"/>
    <x v="0"/>
    <s v="As of January 1st 2023, the journal is no longer published by Wiley. Last issue published by Wiley is vol. 22, issue 12, Dec 2022. (New URL: https://www.amjtransplant.org/)"/>
    <d v="2023-02-03T00:00:00"/>
    <m/>
  </r>
  <r>
    <x v="38"/>
    <m/>
    <s v="1549-4381"/>
    <s v="1549-4373"/>
    <s v="Alternatives To The High Cost Of Litigation"/>
    <s v="Yes"/>
    <s v="SUBS"/>
    <s v="10.1002/(ISSN)1549-4381"/>
    <s v="https://onlinelibrary.wiley.com/journal/15494381"/>
    <s v="News Letter"/>
    <s v="On WOL"/>
    <x v="14"/>
    <s v="Transferred to International Institute for Conflict Prevention &amp; Resolution (self-publisher) from 1st January 2024"/>
    <d v="2024-04-15T00:00:00"/>
    <d v="2024-05-22T00:00:00"/>
  </r>
  <r>
    <x v="39"/>
    <m/>
    <s v="2314-758X"/>
    <s v="2356-6752"/>
    <s v="Advances In Medicine"/>
    <s v="Yes"/>
    <s v="OA"/>
    <s v="10.1155/3584"/>
    <s v="https://onlinelibrary.wiley.com/journal/3584"/>
    <s v="Journal"/>
    <s v="On WOL"/>
    <x v="2"/>
    <s v="Ceased in Jan, 2025"/>
    <d v="2025-01-07T00:00:00"/>
    <m/>
  </r>
  <r>
    <x v="40"/>
    <m/>
    <s v="1556-3502"/>
    <s v="1541-6151"/>
    <s v="Anthropology News"/>
    <s v="Yes"/>
    <s v="SUBS"/>
    <s v="10.1002/(ISSN)1556-3502"/>
    <s v="https://anthrosource.onlinelibrary.wiley.com/journal/15563502"/>
    <s v="Newsletter/Magazine"/>
    <m/>
    <x v="0"/>
    <s v="Subscription based Magazine; was originally listed on historical exclusion list; not perpetual access"/>
    <d v="2020-01-17T00:00:00"/>
    <m/>
  </r>
  <r>
    <x v="41"/>
    <m/>
    <s v="1742-9544"/>
    <s v="0005-0067"/>
    <s v="Australian Psychologist"/>
    <s v="Yes"/>
    <s v="HOA"/>
    <s v="10.1111/(ISSN)1742-9544"/>
    <s v="https://onlinelibrary.wiley.com/journal/17429544"/>
    <s v="Journal"/>
    <s v="On WOL"/>
    <x v="13"/>
    <s v="Last issue by Wiley is Vol 55, Issue 6, published December 2020. Transferred to other publisher (https://www.tandfonline.com/toc/rapy20/current)"/>
    <d v="2021-01-11T00:00:00"/>
    <m/>
  </r>
  <r>
    <x v="42"/>
    <m/>
    <s v="1746-6342"/>
    <m/>
    <s v="Alimentary Pharmacology &amp; Therapeutics Symposium Series"/>
    <s v="Yes"/>
    <s v="SUBS"/>
    <s v="10.1111/(ISSN)1746-6342"/>
    <s v="https://onlinelibrary.wiley.com/journal/17466342"/>
    <s v="Journal"/>
    <s v="On WOL"/>
    <x v="2"/>
    <s v="Ceased end of 2007"/>
    <d v="2019-09-26T00:00:00"/>
    <m/>
  </r>
  <r>
    <x v="43"/>
    <m/>
    <s v="1472-3654"/>
    <s v="1472-3646"/>
    <s v="Archaea"/>
    <s v="Yes"/>
    <s v="OA"/>
    <s v="10.1155/8264"/>
    <s v="https://onlinelibrary.wiley.com/journal/8264"/>
    <s v="Journal"/>
    <s v="On WOL"/>
    <x v="2"/>
    <s v="Ceased in Jan, 2025"/>
    <d v="2025-01-07T00:00:00"/>
    <m/>
  </r>
  <r>
    <x v="44"/>
    <m/>
    <s v="1467-8357"/>
    <m/>
    <s v="The Art Book"/>
    <s v="Yes"/>
    <s v="SUBS"/>
    <s v="10.1111/(ISSN)1467-8357"/>
    <s v="https://onlinelibrary.wiley.com/journal/14678357"/>
    <s v="Journal"/>
    <s v="On WOL"/>
    <x v="2"/>
    <s v="Ceased end of 2010"/>
    <d v="2019-09-26T00:00:00"/>
    <m/>
  </r>
  <r>
    <x v="45"/>
    <m/>
    <s v="2048-4038"/>
    <m/>
    <s v="Adsorption Science &amp; Technology"/>
    <s v="No"/>
    <s v="OA"/>
    <s v="No DOI information to use"/>
    <s v="https://www.hindawi.com/journals/ast/"/>
    <s v="Journal"/>
    <m/>
    <x v="15"/>
    <s v="Not Wiley-owned. This is a Hindawi title published on behalf of other publisher (please see column K)."/>
    <d v="2023-01-31T00:00:00"/>
    <m/>
  </r>
  <r>
    <x v="46"/>
    <m/>
    <s v="1687-5923"/>
    <s v="1687-5915"/>
    <s v="Advances In Tribology"/>
    <s v="Yes"/>
    <s v="OA"/>
    <s v="10.1155/7274"/>
    <s v="https://onlinelibrary.wiley.com/journal/7274"/>
    <s v="Journal"/>
    <s v="On WOL"/>
    <x v="2"/>
    <s v="Ceased in Jan, 2025"/>
    <d v="2025-01-07T00:00:00"/>
    <m/>
  </r>
  <r>
    <x v="47"/>
    <m/>
    <s v="2090-0430"/>
    <s v="2090-0422"/>
    <s v="Autoimmune Diseases"/>
    <s v="Yes"/>
    <s v="OA"/>
    <s v="10.1155/2091"/>
    <s v="https://onlinelibrary.wiley.com/journal/2091"/>
    <s v="Journal"/>
    <s v="On WOL"/>
    <x v="2"/>
    <s v="Ceased in Jan, 2025"/>
    <d v="2025-01-07T00:00:00"/>
    <m/>
  </r>
  <r>
    <x v="48"/>
    <m/>
    <s v="2090-1933"/>
    <s v="2090-1925"/>
    <s v="Autism Research And Treatment"/>
    <s v="Yes"/>
    <s v="OA"/>
    <s v="10.1155/4862"/>
    <s v="https://onlinelibrary.wiley.com/journal/4862"/>
    <s v="Journal"/>
    <s v="On WOL"/>
    <x v="2"/>
    <s v="Ceased in 2024"/>
    <d v="2024-06-05T00:00:00"/>
    <m/>
  </r>
  <r>
    <x v="49"/>
    <m/>
    <s v="1753-6405"/>
    <s v="1326-0200"/>
    <s v="Australian And New Zealand Journal Of Public Health"/>
    <s v="Yes"/>
    <s v="OA"/>
    <s v="10.1111/(ISSN)1753-6405"/>
    <s v="https://onlinelibrary.wiley.com/journal/17536405"/>
    <s v="Journal"/>
    <s v="On WOL"/>
    <x v="16"/>
    <s v="As of January 1st 2023, the journal is no longer published by Wiley. Last issue published by Wiley is vol. 46, issue 6, Dec 2022 (new URL: https://www.sciencedirect.com/journal/australian-and-new-zealand-journal-of-public-health)"/>
    <d v="2023-04-05T00:00:00"/>
    <m/>
  </r>
  <r>
    <x v="50"/>
    <m/>
    <s v="1755-9294"/>
    <m/>
    <s v="Basic And Applied Pathology"/>
    <s v="Yes"/>
    <s v="FREE"/>
    <s v="10.1111/(ISSN)1755-9294"/>
    <s v="https://onlinelibrary.wiley.com/journal/17559294"/>
    <s v="Journal"/>
    <s v="On WOL"/>
    <x v="2"/>
    <s v="Ceased end of 2012"/>
    <d v="2019-09-26T00:00:00"/>
    <m/>
  </r>
  <r>
    <x v="51"/>
    <m/>
    <s v="1556-9160"/>
    <m/>
    <s v="The Journal Of The British Association Of Psychotherapists"/>
    <s v="Yes"/>
    <s v="SUBS"/>
    <s v="10.1002/(ISSN)1556-9160"/>
    <s v="https://onlinelibrary.wiley.com/journal/15569160"/>
    <s v="Journal"/>
    <s v="On WOL"/>
    <x v="2"/>
    <s v="Ceased end of 2005"/>
    <d v="2019-09-26T00:00:00"/>
    <m/>
  </r>
  <r>
    <x v="52"/>
    <m/>
    <s v="1467-8608"/>
    <s v="0962-8770"/>
    <s v="Business Ethics: A European Review"/>
    <s v="Yes"/>
    <s v="HOA"/>
    <s v="10.1111/(ISSN)1467-8608"/>
    <s v="https://onlinelibrary.wiley.com/journal/14678608"/>
    <s v="Journal"/>
    <s v="On WOL"/>
    <x v="7"/>
    <s v="BUSINESS ETHICS: A EUROPEAN REVIEW' changed its title to 'BUSINESS ETHICS, THE ENVIRONMENT &amp; RESPONSIBILITY'. New title, eISSN, pISSN and journal code can be found in the included list (under BEE3)."/>
    <d v="2021-06-30T00:00:00"/>
    <m/>
  </r>
  <r>
    <x v="53"/>
    <m/>
    <s v="2041-5370"/>
    <s v="0076-0730"/>
    <s v="Bulletin Of The Institute Of Classical Studies"/>
    <s v="Yes"/>
    <s v="HOA"/>
    <s v="10.1111/(ISSN)2041-5370"/>
    <s v="https://onlinelibrary.wiley.com/journal/20415370"/>
    <s v="Journal"/>
    <s v="On WOL"/>
    <x v="11"/>
    <s v="Transferred to other published end 2019; https://academic.oup.com/bics"/>
    <d v="2020-01-06T00:00:00"/>
    <m/>
  </r>
  <r>
    <x v="54"/>
    <m/>
    <s v="1541-0420"/>
    <s v="0006-341X"/>
    <s v="Biometrics"/>
    <s v="Yes"/>
    <s v="HOA"/>
    <s v="10.1111/(ISSN)1541-0420"/>
    <s v="https://onlinelibrary.wiley.com/journal/15410420"/>
    <s v="Journal"/>
    <s v="On WOL"/>
    <x v="11"/>
    <s v="Transferred to Oxford University Press from 1st January 2024"/>
    <m/>
    <d v="2024-01-15T00:00:00"/>
  </r>
  <r>
    <x v="55"/>
    <m/>
    <s v="1530-9991"/>
    <m/>
    <s v="Banks In Insurance Report"/>
    <s v="Yes"/>
    <s v="SUBS"/>
    <s v="10.1002/(ISSN)1530-9991"/>
    <s v="https://onlinelibrary.wiley.com/journal/15309991"/>
    <s v="Journal"/>
    <s v="On WOL"/>
    <x v="2"/>
    <s v="Ceased end of 2002"/>
    <d v="2019-09-26T00:00:00"/>
    <m/>
  </r>
  <r>
    <x v="56"/>
    <m/>
    <s v="1365-2133"/>
    <s v="0007-0963"/>
    <s v="British Journal Of Dermatology"/>
    <s v="Yes"/>
    <s v="HOA"/>
    <s v="10.1111/(ISSN)1365-2133"/>
    <s v="https://onlinelibrary.wiley.com/journal/13652133"/>
    <s v="Journal"/>
    <s v="On WOL"/>
    <x v="11"/>
    <s v="As of January 1st 2023, the journal is no longer published by Wiley. Last issue published by Wiley is vol. 187, issue 6, Dec 2022. (New URL: https://academic.oup.com/bjd?login=false)"/>
    <d v="2023-02-03T00:00:00"/>
    <m/>
  </r>
  <r>
    <x v="57"/>
    <m/>
    <s v="1748-880X"/>
    <s v="0007-1285"/>
    <s v="British Journal Of Radiology"/>
    <s v="No"/>
    <s v="HOA"/>
    <s v="10.1259/(ISSN)1748-880X"/>
    <s v="https://www.birpublications.org"/>
    <s v="Journal"/>
    <s v="Yes"/>
    <x v="11"/>
    <s v="Transferred to Oxford University Press from 1st January 2024"/>
    <m/>
    <d v="2024-01-09T00:00:00"/>
  </r>
  <r>
    <x v="58"/>
    <m/>
    <s v="1365-2168"/>
    <s v="0007-1323"/>
    <s v="British Journal Of Surgery"/>
    <s v="Yes"/>
    <s v="HOA"/>
    <s v="10.1002/(ISSN)1365-2168"/>
    <s v="https://onlinelibrary.wiley.com/journal/13652168"/>
    <s v="Journal"/>
    <s v="On WOL"/>
    <x v="11"/>
    <s v="Last issue by Wiley is Vol 107, Issue 13, published November 2020. Transferred to other publisher (https://academic.oup.com/bjs)"/>
    <d v="2021-01-11T00:00:00"/>
    <m/>
  </r>
  <r>
    <x v="59"/>
    <m/>
    <s v="2474-9842"/>
    <m/>
    <s v="Bjs Open"/>
    <s v="Yes"/>
    <s v="OA"/>
    <s v="10.1002/(ISSN)2474-9842"/>
    <s v="https://onlinelibrary.wiley.com/journal/24749842"/>
    <s v="Journal"/>
    <s v="On WOL"/>
    <x v="11"/>
    <s v="Last issue by Wiley is Vol 4, Issue 6, published November 2020. Transferred to other publisher (https://academic.oup.com/bjsopen)"/>
    <d v="2021-01-11T00:00:00"/>
    <m/>
  </r>
  <r>
    <x v="60"/>
    <m/>
    <s v="1555-0990"/>
    <m/>
    <s v="Briefings In Real Estate Finance"/>
    <s v="Yes"/>
    <s v="SUBS"/>
    <s v="10.1002/(ISSN)1555-0990"/>
    <s v="https://onlinelibrary.wiley.com/journal/15550990"/>
    <s v="Journal"/>
    <s v="On WOL"/>
    <x v="2"/>
    <s v="Ceased end of 2005"/>
    <d v="2019-09-26T00:00:00"/>
    <m/>
  </r>
  <r>
    <x v="61"/>
    <m/>
    <s v="2373-9223"/>
    <m/>
    <s v="Bulletin Of The Association For Information Science &amp; Technology"/>
    <s v="Yes"/>
    <s v="FREE"/>
    <s v="10.1002/(ISSN)2373-9223"/>
    <s v="https://onlinelibrary.wiley.com/journal/23739223"/>
    <s v="Journal"/>
    <m/>
    <x v="17"/>
    <s v="Title is dormant rather than ceased"/>
    <m/>
    <m/>
  </r>
  <r>
    <x v="62"/>
    <m/>
    <s v="2057-1615"/>
    <s v="2057-1607"/>
    <s v="London Business School Review"/>
    <s v="Yes"/>
    <s v="HOA"/>
    <s v="10.1111/(ISSN)2057-1615"/>
    <s v="https://onlinelibrary.wiley.com/journal/20571615"/>
    <s v="Journal"/>
    <s v="On WOL"/>
    <x v="18"/>
    <s v="Transferred to other published end 2019"/>
    <d v="2020-01-06T00:00:00"/>
    <m/>
  </r>
  <r>
    <x v="63"/>
    <m/>
    <s v="1542-4863"/>
    <s v="0007-9235"/>
    <s v="Ca: A Cancer Journal For Clinicians"/>
    <s v="Yes"/>
    <s v="FREE"/>
    <s v="10.3322/(ISSN)1542-4863"/>
    <s v="https://onlinelibrary.wiley.com/journal/15424863"/>
    <s v="Journal"/>
    <m/>
    <x v="4"/>
    <s v="Free to access"/>
    <d v="2023-02-23T00:00:00"/>
    <m/>
  </r>
  <r>
    <x v="64"/>
    <m/>
    <m/>
    <m/>
    <s v="The Canadian Geographer"/>
    <s v="Yes"/>
    <s v="HOA"/>
    <s v="10.1111/(ISSN)1541-0064"/>
    <s v="https://onlinelibrary.wiley.com/journal/15410064"/>
    <s v="Journal"/>
    <s v="On WOL"/>
    <x v="7"/>
    <s v="Journal changed their name from THE CANADIAN GEOGRAPHER to CANADIAN GEOGRAPHIES on 28/04/2023"/>
    <d v="2023-04-19T00:00:00"/>
    <d v="2023-05-11T00:00:00"/>
  </r>
  <r>
    <x v="65"/>
    <m/>
    <s v="2379-6154"/>
    <m/>
    <s v="The Journal Of Competency-Based Education"/>
    <s v="Yes"/>
    <s v="HOA"/>
    <s v="10.1002/(ISSN)2379-6154"/>
    <s v="https://onlinelibrary.wiley.com/journal/23796154"/>
    <s v="Journal"/>
    <s v="On WOL"/>
    <x v="19"/>
    <s v="The last issue published by Wiley is vol 6 issue 4 in 2021._x0009__x0009__x0009__x0009__x0009__x0009__x0009__x0009__x0009__x0009__x0009_CBE2 is in the middle of contract negotiations with its new publisher and is not comfortable"/>
    <d v="2022-01-10T00:00:00"/>
    <d v="2022-05-31T00:00:00"/>
  </r>
  <r>
    <x v="66"/>
    <m/>
    <s v="2059-1594"/>
    <m/>
    <s v="Continuing Cardiology Education"/>
    <s v="Yes"/>
    <s v="FREE"/>
    <s v="10.1002/(ISSN)2059-1594"/>
    <s v="https://onlinelibrary.wiley.com/journal/20591594"/>
    <s v="Journal"/>
    <m/>
    <x v="2"/>
    <s v="Ceased end of 2018 - Free to Access"/>
    <d v="2021-07-01T00:00:00"/>
    <m/>
  </r>
  <r>
    <x v="67"/>
    <m/>
    <s v="1365-2230"/>
    <s v="0307-6938"/>
    <s v="Clinical And Experimental Dermatology"/>
    <s v="Yes"/>
    <s v="HOA"/>
    <s v="10.1111/(ISSN)1365-2230"/>
    <s v="https://onlinelibrary.wiley.com/journal/13652230"/>
    <s v="Journal"/>
    <s v="On WOL"/>
    <x v="11"/>
    <s v="As of January 1st 2023, the journal is published by OUP (https://academic.oup.com/bjd?login=false). Last issue published by Wiley is vol. 47, issue 12, Dec 2022."/>
    <d v="2023-01-05T00:00:00"/>
    <d v="2024-05-22T00:00:00"/>
  </r>
  <r>
    <x v="68"/>
    <m/>
    <s v="1365-2249"/>
    <s v="0009-9104"/>
    <s v="Clinical &amp; Experimental Immunology"/>
    <s v="Yes"/>
    <s v="HOA"/>
    <s v="10.1111/(ISSN)1365-2249"/>
    <s v="https://onlinelibrary.wiley.com/journal/13652249"/>
    <s v="Journal"/>
    <s v="On WOL"/>
    <x v="11"/>
    <s v="Title transferred out to OUP at the end of 2021. "/>
    <d v="2022-01-10T00:00:00"/>
    <m/>
  </r>
  <r>
    <x v="69"/>
    <m/>
    <s v="1472-9733"/>
    <m/>
    <s v="Clinical &amp; Experimental Allergy Reviews"/>
    <s v="Yes"/>
    <s v="SUBS"/>
    <s v="10.1111/(ISSN)1472-9733"/>
    <s v="https://onlinelibrary.wiley.com/journal/14729733"/>
    <s v="Journal"/>
    <s v="On WOL"/>
    <x v="2"/>
    <s v="Ceased end of 2012"/>
    <d v="2019-09-26T00:00:00"/>
    <d v="2022-05-31T00:00:00"/>
  </r>
  <r>
    <x v="70"/>
    <m/>
    <s v="1687-7071"/>
    <s v="1687-7063"/>
    <s v="Current Gerontology And Geriatrics Research"/>
    <s v="Yes"/>
    <s v="OA"/>
    <s v="10.1155/3035"/>
    <s v="https://onlinelibrary.wiley.com/journal/3035"/>
    <s v="Journal"/>
    <s v="On WOL"/>
    <x v="2"/>
    <s v="Ceased in Jan, 2025"/>
    <d v="2025-01-07T00:00:00"/>
    <m/>
  </r>
  <r>
    <x v="71"/>
    <m/>
    <s v="1747-0803"/>
    <s v="1747-079X"/>
    <s v="Congenital Heart Disease"/>
    <s v="Yes"/>
    <s v="HOA"/>
    <s v="10.1111/(ISSN)1747-0803"/>
    <s v="https://onlinelibrary.wiley.com/journal/17470803"/>
    <s v="Journal"/>
    <s v="On WOL"/>
    <x v="20"/>
    <s v="Transferred out at the end of 2019 / New URL: https://www.techscience.com/journal/chd"/>
    <d v="2020-01-06T00:00:00"/>
    <d v="2023-02-08T00:00:00"/>
  </r>
  <r>
    <x v="72"/>
    <m/>
    <s v="1751-7133"/>
    <m/>
    <s v="Congestive Heart Failure"/>
    <s v="Yes"/>
    <s v="SUBS"/>
    <s v="10.1111/(ISSN)1751-7133"/>
    <s v="https://onlinelibrary.wiley.com/journal/17517133"/>
    <s v="Journal"/>
    <s v="On WOL"/>
    <x v="2"/>
    <s v="Ceased end of 2013"/>
    <d v="2019-09-26T00:00:00"/>
    <m/>
  </r>
  <r>
    <x v="73"/>
    <m/>
    <s v="2574-4593"/>
    <m/>
    <s v="Journal Of Cutaneous Immunology And Allergy"/>
    <s v="Yes"/>
    <s v="OA"/>
    <s v="10.1002/(ISSN)2574-4593"/>
    <s v="https://onlinelibrary.wiley.com/journal/25744593"/>
    <s v="Journal"/>
    <s v="On WOL"/>
    <x v="21"/>
    <s v="Transferred to Frontiers from 1st January 2024"/>
    <d v="2024-04-15T00:00:00"/>
    <d v="2024-04-15T00:00:00"/>
  </r>
  <r>
    <x v="74"/>
    <m/>
    <s v="1540-6040"/>
    <s v="1535-6841"/>
    <s v="City &amp; Community"/>
    <s v="Yes"/>
    <s v="HOA"/>
    <s v="10.1111/(ISSN)1540-6040"/>
    <s v="https://onlinelibrary.wiley.com/journal/15406040"/>
    <s v="Journal"/>
    <s v="On WOL"/>
    <x v="22"/>
    <s v="Last issue by Wiley is Vol 19, Issue 4, published December 2020.  Transferred to other publisher (https://journals.sagepub.com/home/cty)"/>
    <d v="2021-01-11T00:00:00"/>
    <m/>
  </r>
  <r>
    <x v="75"/>
    <m/>
    <s v="1520-6386"/>
    <m/>
    <s v="Competitive Intelligence Review"/>
    <s v="Yes"/>
    <s v="SUBS"/>
    <s v="10.1002/(ISSN)1520-6386"/>
    <s v="https://onlinelibrary.wiley.com/journal/15206386"/>
    <s v="Journal"/>
    <s v="On WOL"/>
    <x v="2"/>
    <s v="Ceased end of 2001"/>
    <d v="2019-09-26T00:00:00"/>
    <m/>
  </r>
  <r>
    <x v="76"/>
    <m/>
    <s v="2075-5597"/>
    <m/>
    <s v="Chinese Journal Of Electronics"/>
    <s v="Yes"/>
    <s v="OA"/>
    <s v="10.1049/(ISSN)2075-5597"/>
    <s v="https://onlinelibrary.wiley.com/journal/20755597"/>
    <s v="Journal"/>
    <m/>
    <x v="23"/>
    <s v="Last issue by Wiley is Vol 31, Issue 6, published November 2022."/>
    <d v="2023-04-28T00:00:00"/>
    <m/>
  </r>
  <r>
    <x v="77"/>
    <s v="CLD"/>
    <s v="2046-2484"/>
    <m/>
    <s v="Clinical Liver Disease"/>
    <s v="Yes"/>
    <s v="FREE"/>
    <s v="10.1002/(ISSN)2046-2484"/>
    <s v="https://aasldpubs.onlinelibrary.wiley.com/journal/20462484"/>
    <s v="Journal"/>
    <m/>
    <x v="4"/>
    <s v="Free to access"/>
    <m/>
    <d v="2020-01-14T00:00:00"/>
  </r>
  <r>
    <x v="78"/>
    <m/>
    <s v="1555-4317"/>
    <s v="1555-4309"/>
    <s v="Contrast Media &amp; Molecular Imaging"/>
    <s v="Yes"/>
    <s v="OA"/>
    <s v="10.1155/8028"/>
    <s v="https://onlinelibrary.wiley.com/journal/8028"/>
    <s v="Journal"/>
    <s v="On WOL"/>
    <x v="2"/>
    <s v="Ceased in 2024"/>
    <d v="2024-06-05T00:00:00"/>
    <m/>
  </r>
  <r>
    <x v="79"/>
    <m/>
    <s v="1748-6718"/>
    <s v="1748-670X"/>
    <s v="Computational And Mathematical Methods In Medicine"/>
    <s v="No"/>
    <s v="OA"/>
    <s v="10.1155/7396"/>
    <s v="https://www.hindawi.com/journals/CMMM/"/>
    <s v="Journal"/>
    <m/>
    <x v="24"/>
    <s v="Ceased end of 2023"/>
    <m/>
    <d v="2024-01-09T00:00:00"/>
  </r>
  <r>
    <x v="80"/>
    <m/>
    <s v="1552-504X"/>
    <s v="N/A"/>
    <s v="Concepts In Magnetic Resonance Part B: Magnetic Resonance Engineering"/>
    <s v="Yes"/>
    <s v="OA"/>
    <s v="10.1002/(ISSN)1552-504X"/>
    <s v="https://onlinelibrary.wiley.com/journal/7258"/>
    <s v="Journal"/>
    <s v="On WOL"/>
    <x v="2"/>
    <s v="Ceased in Jan, 2025"/>
    <d v="2025-01-07T00:00:00"/>
    <m/>
  </r>
  <r>
    <x v="81"/>
    <m/>
    <s v="1600-0498"/>
    <s v="0008-8994"/>
    <s v="Centaurus"/>
    <s v="Yes"/>
    <s v="HOA"/>
    <s v="10.1111/(ISSN)1600-0498"/>
    <s v="https://onlinelibrary.wiley.com/journal/16000498"/>
    <s v="Journal"/>
    <s v="On WOL"/>
    <x v="2"/>
    <s v="Ceased end of 2021"/>
    <d v="2022-02-07T00:00:00"/>
    <d v="2022-05-31T00:00:00"/>
  </r>
  <r>
    <x v="82"/>
    <m/>
    <s v="1687-5273"/>
    <s v="1687-5265"/>
    <s v="Computational Intelligence And Neuroscience"/>
    <s v="No"/>
    <s v="OA"/>
    <s v="10.1155/8483"/>
    <s v="https://www.hindawi.com/journals/CIN/"/>
    <s v="Journal"/>
    <m/>
    <x v="24"/>
    <s v="Ceased end of 2023"/>
    <d v="2024-04-15T00:00:00"/>
    <d v="2024-04-15T00:00:00"/>
  </r>
  <r>
    <x v="83"/>
    <m/>
    <s v="1742-9552"/>
    <s v="1328-4207"/>
    <s v="Clinical Psychologist"/>
    <s v="Yes"/>
    <s v="HOA"/>
    <s v="10.1111/(ISSN)1742-9552"/>
    <s v="https://onlinelibrary.wiley.com/journal/17429552"/>
    <s v="Journal"/>
    <s v="On WOL"/>
    <x v="13"/>
    <s v="Last issue by Wiley is Vol 24, Issue 3, published November 2020. Transferred to other publisher (https://www.tandfonline.com/toc/rcnp20/current)."/>
    <d v="2021-01-11T00:00:00"/>
    <m/>
  </r>
  <r>
    <x v="84"/>
    <m/>
    <s v="2572-5602"/>
    <m/>
    <s v="Current Protocols In Food Analytical Chemistry"/>
    <s v="Yes"/>
    <s v="HOA"/>
    <s v="10.1002/0471142913"/>
    <s v="https://currentprotocols.onlinelibrary.wiley.com/journal/25725602"/>
    <s v="Journal"/>
    <s v="On WOL"/>
    <x v="2"/>
    <s v="Ceased end of 2003"/>
    <d v="2020-08-18T00:00:00"/>
    <m/>
  </r>
  <r>
    <x v="85"/>
    <m/>
    <s v="2572-5637"/>
    <m/>
    <s v="Current Protocols In Magnetic Resonance Imaging"/>
    <s v="Yes"/>
    <s v="SUBS"/>
    <s v="10.1002/0471142719"/>
    <s v="https://currentprotocols.onlinelibrary.wiley.com/journal/25725637"/>
    <s v="Journal"/>
    <s v="On WOL"/>
    <x v="2"/>
    <s v="Ceased in 2008"/>
    <d v="2020-08-18T00:00:00"/>
    <m/>
  </r>
  <r>
    <x v="86"/>
    <m/>
    <s v="1468-2850"/>
    <s v="0969-5893"/>
    <s v="Clinical Psychology: Science And Practice"/>
    <s v="Yes"/>
    <s v="HOA"/>
    <s v="10.1111/(ISSN)1468-2850"/>
    <s v="https://onlinelibrary.wiley.com/journal/14682850"/>
    <s v="Journal"/>
    <s v="On WOL"/>
    <x v="25"/>
    <s v="Last issue by Wiley is Vol 27, Issue 4, published December 2020. Transferred to other publisher (https://www.apa.org/pubs/journals/cps)"/>
    <d v="2021-01-11T00:00:00"/>
    <m/>
  </r>
  <r>
    <x v="87"/>
    <m/>
    <s v="2090-6498"/>
    <s v="2090-648X"/>
    <s v="Case Reports In Emergency Medicine"/>
    <s v="Yes"/>
    <s v="OA"/>
    <s v="10.1155/6058"/>
    <s v="https://onlinelibrary.wiley.com/journal/6058"/>
    <s v="Journal"/>
    <s v="On WOL"/>
    <x v="2"/>
    <s v="Ceased in Jan, 2025"/>
    <d v="2025-01-07T00:00:00"/>
    <m/>
  </r>
  <r>
    <x v="88"/>
    <m/>
    <s v="1939-3881"/>
    <s v="0011-1953"/>
    <s v="Crosscurrents"/>
    <s v="Yes"/>
    <s v="HOA"/>
    <s v="10.1111/(ISSN)1939-3881"/>
    <s v="https://onlinelibrary.wiley.com/journal/19393881"/>
    <s v="Journal"/>
    <s v="On WOL"/>
    <x v="26"/>
    <s v="Last issue by Wiley is Vol 70, Iss 3, published September 2020. Transferred to other publisher (https://uncpress.org/journals/crosscurrents/)"/>
    <d v="2021-03-08T00:00:00"/>
    <m/>
  </r>
  <r>
    <x v="89"/>
    <m/>
    <s v="2325-3606"/>
    <s v="0162-5098"/>
    <s v="Crops &amp; Soils"/>
    <s v="Yes"/>
    <s v="HOA"/>
    <s v="10.1002/(ISSN)2325-3606"/>
    <s v="https://onlinelibrary.wiley.com/journal/23253606"/>
    <s v="Journal"/>
    <s v="On WOL"/>
    <x v="2"/>
    <s v="Ceased in Feb, 2025"/>
    <d v="2025-02-04T00:00:00"/>
    <m/>
  </r>
  <r>
    <x v="90"/>
    <m/>
    <s v="2521-3555"/>
    <m/>
    <s v="Jcsm Clinical Reports"/>
    <s v="Yes"/>
    <s v="OA"/>
    <s v="10.1002/(ISSN)2521-3555"/>
    <s v="https://onlinelibrary.wiley.com/journal/25213555"/>
    <s v="Journal"/>
    <s v="On WOL"/>
    <x v="24"/>
    <s v="Ceased end of 2023"/>
    <m/>
    <d v="2024-01-09T00:00:00"/>
  </r>
  <r>
    <x v="91"/>
    <m/>
    <s v="2325-3584"/>
    <s v="1529-9163"/>
    <s v="Csa News"/>
    <s v="Yes"/>
    <s v="HOA"/>
    <s v="10.1002/(ISSN)2325-3584"/>
    <s v="https://onlinelibrary.wiley.com/journal/23253584"/>
    <s v="Journal"/>
    <s v="On WOL"/>
    <x v="2"/>
    <s v="Ceased in Feb, 2025"/>
    <d v="2025-02-04T00:00:00"/>
    <m/>
  </r>
  <r>
    <x v="92"/>
    <m/>
    <s v="1548-1360"/>
    <m/>
    <s v="Cultural Anthropology"/>
    <s v="Yes"/>
    <s v="SUBS"/>
    <s v="10.1111/(ISSN)1548-1360"/>
    <s v="https://anthrosource.onlinelibrary.wiley.com/journal/15481360"/>
    <s v="Journal"/>
    <s v="On WOL"/>
    <x v="27"/>
    <s v="Wiley hosts content for Anthrosource customers (who buy the Anthropology collection), but we do not sell this title individually"/>
    <m/>
    <d v="2024-05-22T00:00:00"/>
  </r>
  <r>
    <x v="93"/>
    <m/>
    <s v="2161-007X"/>
    <s v="0160-7960"/>
    <s v="Counseling And Values"/>
    <s v="Yes"/>
    <s v="HOA"/>
    <s v="10.1002/(ISSN)2161-007X"/>
    <s v="https://onlinelibrary.wiley.com/journal/2161007X"/>
    <s v="Journal"/>
    <s v="On WOL"/>
    <x v="28"/>
    <s v="Title transferred out at the end of 2021. Last issue published by Wiley is Vol 66, issue 2, published October 2021 (https://aservic.org/counseling-values-journal/)"/>
    <d v="2022-02-07T00:00:00"/>
    <m/>
  </r>
  <r>
    <x v="94"/>
    <m/>
    <s v="1444-0938"/>
    <s v="0816-4622"/>
    <s v="Clinical And Experimental Optometry"/>
    <s v="Yes"/>
    <s v="HOA"/>
    <s v="10.1111/(ISSN)1444-0938"/>
    <s v="https://onlinelibrary.wiley.com/journal/14440938"/>
    <s v="Journal"/>
    <s v="On WOL"/>
    <x v="13"/>
    <s v="Last issue by Wiley is Vol 103, Issue 6, published October 2020. Transferred to other publisher (https://www.tandfonline.com/action/showAxaArticles?journalCode=tceo20&amp;). "/>
    <d v="2021-01-11T00:00:00"/>
    <m/>
  </r>
  <r>
    <x v="95"/>
    <m/>
    <s v="1804-3194"/>
    <m/>
    <s v="Cyberorient"/>
    <s v="Yes"/>
    <s v="SUBS"/>
    <s v="10.1002/(ISSN)1804-3194"/>
    <s v="https://onlinelibrary.wiley.com/journal/18043194"/>
    <s v="Journal"/>
    <m/>
    <x v="4"/>
    <s v="Free to access. The title will continue to be published by AAA but hosted by Wiley on AnthroSource. "/>
    <d v="2020-12-07T00:00:00"/>
    <m/>
  </r>
  <r>
    <x v="96"/>
    <m/>
    <s v="1097-0320"/>
    <s v="0196-4763"/>
    <s v="Cytometry"/>
    <s v="Yes"/>
    <s v="HOA"/>
    <s v="10.1002/(ISSN)1552-4930"/>
    <s v="https://onlinelibrary.wiley.com/journal/15524930"/>
    <s v="Journal"/>
    <s v="On WOL"/>
    <x v="7"/>
    <s v="Cytometry' changed its title to 'Cytometry Part A', event noted on 26/07/2019. New info added to the 'included' tab. Journal code remains the same."/>
    <d v="2021-02-08T00:00:00"/>
    <d v="2021-03-26T00:00:00"/>
  </r>
  <r>
    <x v="97"/>
    <m/>
    <s v="1932-6920"/>
    <m/>
    <s v="Dialysis &amp; Transplantation"/>
    <s v="Yes"/>
    <s v="SUBS"/>
    <s v="10.1002/(ISSN)1932-6920"/>
    <s v="https://onlinelibrary.wiley.com/journal/19326920"/>
    <s v="Journal"/>
    <s v="On WOL"/>
    <x v="2"/>
    <s v="Ceased end of 2011"/>
    <d v="2019-09-26T00:00:00"/>
    <m/>
  </r>
  <r>
    <x v="98"/>
    <m/>
    <s v="1875-8630"/>
    <s v="0278-0240"/>
    <s v="Disease Markers"/>
    <s v="Yes"/>
    <s v="OA"/>
    <s v="10.1155/4242"/>
    <s v="https://onlinelibrary.wiley.com/journal/4242"/>
    <s v="Journal"/>
    <s v="On WOL"/>
    <x v="2"/>
    <s v="Ceased in 2024"/>
    <d v="2024-06-05T00:00:00"/>
    <m/>
  </r>
  <r>
    <x v="99"/>
    <m/>
    <s v="1746-8361"/>
    <s v="0012-2017"/>
    <s v="Dialectica"/>
    <s v="Yes"/>
    <s v="HOA"/>
    <s v="10.1111/(ISSN)1746-8361"/>
    <s v="https://onlinelibrary.wiley.com/journal/17468361"/>
    <s v="Journal"/>
    <s v="On WOL"/>
    <x v="29"/>
    <s v="Transferred to other published end 2019"/>
    <d v="2020-01-06T00:00:00"/>
    <m/>
  </r>
  <r>
    <x v="100"/>
    <m/>
    <s v="1476-542X"/>
    <s v="0250-832X"/>
    <s v="Dentomaxillofacial Radiology"/>
    <s v="No"/>
    <s v="HOA"/>
    <s v="10.1259/(ISSN)1476-542X"/>
    <s v="https://www.birpublications.org"/>
    <s v="Journal"/>
    <s v="Yes"/>
    <x v="11"/>
    <s v="Transferred to Oxford University Press from 1st January 2024"/>
    <m/>
    <d v="2024-01-09T00:00:00"/>
  </r>
  <r>
    <x v="101"/>
    <m/>
    <s v="1948-7177"/>
    <s v="1942-5074"/>
    <s v="Design Management Journal"/>
    <s v="Yes"/>
    <s v="HOA"/>
    <s v="10.1111/(ISSN)1948-7177"/>
    <s v="https://onlinelibrary.wiley.com/journal/19487177"/>
    <s v="Journal"/>
    <s v="On WOL"/>
    <x v="2"/>
    <s v="Ceased in Feb, 2025"/>
    <d v="2025-02-04T00:00:00"/>
    <m/>
  </r>
  <r>
    <x v="102"/>
    <m/>
    <s v="1948-7169"/>
    <s v="1557-0614"/>
    <s v="Design Management Review"/>
    <s v="Yes"/>
    <s v="HOA"/>
    <s v="10.1111/(ISSN)1948-7169"/>
    <s v="https://onlinelibrary.wiley.com/journal/19487169"/>
    <s v="Journal"/>
    <s v="On WOL"/>
    <x v="2"/>
    <s v="Ceased in Feb, 2025"/>
    <d v="2025-02-04T00:00:00"/>
    <m/>
  </r>
  <r>
    <x v="103"/>
    <m/>
    <s v="2090-133X"/>
    <s v="2090-1321"/>
    <s v="Depression Research And Treatment"/>
    <s v="Yes"/>
    <s v="OA"/>
    <s v="10.1155/1958"/>
    <s v="https://onlinelibrary.wiley.com/journal/1958"/>
    <s v="Journal"/>
    <s v="On WOL"/>
    <x v="2"/>
    <s v="Ceased in Jan, 2025"/>
    <d v="2025-01-07T00:00:00"/>
    <m/>
  </r>
  <r>
    <x v="104"/>
    <m/>
    <s v="1550-1329"/>
    <m/>
    <s v="International Journal Of Distributed Sensor Networks"/>
    <s v="No"/>
    <s v="OA"/>
    <s v="10.1155/(ISSN)1550-1477"/>
    <s v="https://www.hindawi.com/journals/dsn/"/>
    <s v="Journal"/>
    <m/>
    <x v="15"/>
    <s v="Not Wiley-owned. This is a Hindawi title published on behalf of other publisher (please see column K)."/>
    <d v="2023-01-31T00:00:00"/>
    <m/>
  </r>
  <r>
    <x v="105"/>
    <s v="ADBI"/>
    <s v="2366-7478"/>
    <m/>
    <s v="Advanced Biosystems"/>
    <s v="Yes"/>
    <s v="HOA"/>
    <s v="10.1002/(ISSN)2366-7478"/>
    <s v="https://onlinelibrary.wiley.com/journal/23667478"/>
    <s v="Journal"/>
    <s v="On WOL"/>
    <x v="7"/>
    <s v="Advanced Biosystems' changed its title to 'Advanced Biology' on 01/01/2021. Old entry moved to the 'excluded' list, new info added to the 'included' tab."/>
    <d v="2020-12-02T00:00:00"/>
    <m/>
  </r>
  <r>
    <x v="106"/>
    <m/>
    <s v="1557-6272"/>
    <m/>
    <s v="Evidence-Based Child Health: A Cochrane Review Journal"/>
    <s v="Yes"/>
    <s v="SUBS"/>
    <s v="10.1002/(ISSN)1557-6272"/>
    <s v="https://onlinelibrary.wiley.com/journal/15576272"/>
    <s v="Journal"/>
    <s v="On WOL"/>
    <x v="2"/>
    <s v="Ceased end of 2014"/>
    <d v="2019-09-26T00:00:00"/>
    <m/>
  </r>
  <r>
    <x v="107"/>
    <m/>
    <s v="2054-703X"/>
    <m/>
    <s v="Evidence-Based Preclinical Medicine"/>
    <s v="Yes"/>
    <s v="OA"/>
    <s v="10.1002/(ISSN)2054-703X"/>
    <s v="https://onlinelibrary.wiley.com/journal/2054703X"/>
    <s v="Journal"/>
    <s v="On WOL"/>
    <x v="2"/>
    <s v="Ceased end of 2017"/>
    <d v="2019-09-26T00:00:00"/>
    <m/>
  </r>
  <r>
    <x v="108"/>
    <m/>
    <s v="1741-4288"/>
    <s v="1741-427X"/>
    <s v="Evidence-Based Complementary And Alternative Medicine"/>
    <s v="Yes"/>
    <s v="OA"/>
    <s v="10.1155/4747"/>
    <s v="https://onlinelibrary.wiley.com/journal/4747"/>
    <s v="Journal"/>
    <s v="On WOL"/>
    <x v="2"/>
    <s v="Ceased in 2024"/>
    <d v="2024-06-05T00:00:00"/>
    <m/>
  </r>
  <r>
    <x v="109"/>
    <m/>
    <s v="1468-0351"/>
    <s v="0967-0750"/>
    <s v="Economics Of Transition"/>
    <s v="Yes"/>
    <s v="HOA"/>
    <s v="10.1111/(ISSN)1468-0351"/>
    <s v="https://onlinelibrary.wiley.com/journal/14680351"/>
    <s v="Journal"/>
    <s v="On WOL"/>
    <x v="7"/>
    <s v="Economics of Transition' changed its title to 'Economics of Transition and Institutional Change', event noted on 02/09/2020. New info added to the 'included' tab. Journal code remains the same."/>
    <d v="2021-02-08T00:00:00"/>
    <d v="2021-09-06T00:00:00"/>
  </r>
  <r>
    <x v="110"/>
    <m/>
    <s v="2090-4010"/>
    <s v="2090-4002"/>
    <s v="Education Research International"/>
    <s v="Yes"/>
    <s v="OA"/>
    <s v="10.1155/7592"/>
    <s v="https://onlinelibrary.wiley.com/journal/7592"/>
    <s v="Journal"/>
    <s v="On WOL"/>
    <x v="2"/>
    <s v="Ceased in 2024"/>
    <d v="2024-06-05T00:00:00"/>
    <m/>
  </r>
  <r>
    <x v="111"/>
    <m/>
    <s v="1878-1314"/>
    <s v="1567-4215"/>
    <s v="European Journal Of Heart Failure Supplements"/>
    <s v="Yes"/>
    <s v="FREE"/>
    <s v="10.1002/(ISSN)1878-1314"/>
    <s v="https://onlinelibrary.wiley.com/journal/18781314"/>
    <s v="Journal"/>
    <m/>
    <x v="17"/>
    <s v="Title is dormant rather than ceased"/>
    <m/>
    <m/>
  </r>
  <r>
    <x v="112"/>
    <m/>
    <s v="1082-4928"/>
    <m/>
    <s v="Electronic Journal Of Theoretical Chemistry"/>
    <s v="Yes"/>
    <s v="FREE"/>
    <s v="10.1002/(ISSN)1082-4928"/>
    <s v="https://onlinelibrary.wiley.com/journal/10824928"/>
    <s v="Journal"/>
    <s v="On WOL"/>
    <x v="2"/>
    <s v="Ceased end of 2005"/>
    <d v="2019-09-26T00:00:00"/>
    <m/>
  </r>
  <r>
    <x v="113"/>
    <s v="2328"/>
    <s v="1460-2075"/>
    <s v="0261-4189"/>
    <s v="The Embo Journal"/>
    <s v="Yes"/>
    <s v="HOA"/>
    <s v="10.1002/(ISSN)1460-2075"/>
    <s v="https://onlinelibrary.wiley.com/journal/14602075"/>
    <s v="Journal"/>
    <s v="On WOL"/>
    <x v="30"/>
    <s v="Transferred to Springer Nature from 1st January 2024"/>
    <d v="2024-02-13T00:00:00"/>
    <d v="2024-02-13T00:00:00"/>
  </r>
  <r>
    <x v="114"/>
    <s v="2327"/>
    <s v="1469-3178"/>
    <s v="1469-221X"/>
    <s v="Embo Reports"/>
    <s v="Yes"/>
    <s v="HOA"/>
    <s v="10.1002/(ISSN)1469-3178"/>
    <s v="https://onlinelibrary.wiley.com/journal/14693178"/>
    <s v="Journal"/>
    <s v="On WOL"/>
    <x v="30"/>
    <s v="Transferred to Springer Nature from 1st January 2024"/>
    <d v="2024-02-13T00:00:00"/>
    <d v="2024-02-13T00:00:00"/>
  </r>
  <r>
    <x v="115"/>
    <m/>
    <s v="1757-4684"/>
    <s v="1757-4676"/>
    <s v="Embo Molecular Medicine"/>
    <s v="Yes"/>
    <s v="OA"/>
    <s v="10.1002/(ISSN)1757-4684"/>
    <s v="https://onlinelibrary.wiley.com/journal/17574684"/>
    <s v="Journal"/>
    <s v="On WOL"/>
    <x v="30"/>
    <s v="Transferred to Springer Nature from 1st January 2024"/>
    <d v="2024-02-13T00:00:00"/>
    <d v="2024-02-13T00:00:00"/>
  </r>
  <r>
    <x v="116"/>
    <m/>
    <s v="2688-1152"/>
    <m/>
    <s v="Journal Of The American College Of Emergency Physicians Open"/>
    <s v="Yes"/>
    <s v="OA"/>
    <s v="10.1002/(ISSN)2688-1152"/>
    <s v="https://onlinelibrary.wiley.com/journal/26881152"/>
    <s v="Journal"/>
    <s v="On WOL"/>
    <x v="2"/>
    <s v="Ceased in Feb, 2025"/>
    <d v="2025-02-04T00:00:00"/>
    <m/>
  </r>
  <r>
    <x v="117"/>
    <m/>
    <s v="1559-8918"/>
    <m/>
    <s v="Ethnographic Praxis In Industry Conference Proceedings"/>
    <s v="Yes"/>
    <s v="SUBS"/>
    <s v="10.1111/(ISSN)1559-8918"/>
    <s v="https://anthrosource.onlinelibrary.wiley.com/journal/15598918"/>
    <s v="Journal"/>
    <m/>
    <x v="0"/>
    <s v="Wiley hosts content for Anthrosource customers (who buy the Anthropology collection), but we do not sell this title individually; not perpetual access"/>
    <m/>
    <d v="2021-09-06T00:00:00"/>
  </r>
  <r>
    <x v="118"/>
    <m/>
    <s v="2096-3955"/>
    <m/>
    <s v="Earth And Planetary Physics"/>
    <s v="Yes"/>
    <s v="SUBS"/>
    <s v="10.1002/(ISSN)2096-3955"/>
    <s v="https://onlinelibrary.wiley.com/journal/20963955"/>
    <s v="Journal"/>
    <s v="On WOL"/>
    <x v="4"/>
    <s v="Title moved to 'free to read' in 2022."/>
    <d v="2022-04-25T00:00:00"/>
    <m/>
  </r>
  <r>
    <x v="119"/>
    <m/>
    <s v="1520-6459"/>
    <s v="0745-7790"/>
    <s v="Employment Relations Today"/>
    <s v="Yes"/>
    <s v="HOA"/>
    <s v="10.1002/(ISSN)1520-6459"/>
    <s v="https://onlinelibrary.wiley.com/journal/15206459"/>
    <s v="Journal"/>
    <s v="On WOL"/>
    <x v="2"/>
    <s v="Ceased in 2019"/>
    <m/>
    <m/>
  </r>
  <r>
    <x v="120"/>
    <m/>
    <s v="1552-8618"/>
    <s v="0730-7268"/>
    <s v="Environmental Toxicology And Chemistry"/>
    <s v="Yes"/>
    <s v="HOA"/>
    <s v="10.1002/(ISSN)1552-8618"/>
    <s v="https://setac.onlinelibrary.wiley.com/journal/15528618"/>
    <s v="Journal"/>
    <s v="On WOL"/>
    <x v="2"/>
    <s v="Ceased in Feb, 2025"/>
    <d v="2025-02-04T00:00:00"/>
    <m/>
  </r>
  <r>
    <x v="121"/>
    <m/>
    <s v="1601-1546"/>
    <m/>
    <s v="Endodontic Topics"/>
    <s v="Yes"/>
    <s v="HOA"/>
    <s v="10.1111/(ISSN)1601-1546"/>
    <s v="https://onlinelibrary.wiley.com/journal/16011546"/>
    <s v="Journal"/>
    <s v="On WOL"/>
    <x v="2"/>
    <s v="Ceased end of 2016"/>
    <d v="2019-09-26T00:00:00"/>
    <m/>
  </r>
  <r>
    <x v="122"/>
    <m/>
    <s v="2233-7326"/>
    <m/>
    <s v="Etri Journal"/>
    <s v="Yes"/>
    <s v="FREE"/>
    <s v="10.4218/(ISSN)2233-7326"/>
    <s v="https://onlinelibrary.wiley.com/journal/22337326"/>
    <s v="Journal"/>
    <m/>
    <x v="4"/>
    <s v="Free to access"/>
    <m/>
    <m/>
  </r>
  <r>
    <x v="123"/>
    <m/>
    <s v="2330-8516"/>
    <m/>
    <s v="Ets Research Report Series"/>
    <s v="Yes"/>
    <s v="FREE"/>
    <s v="10.1002/(ISSN)2330-8516"/>
    <s v="https://onlinelibrary.wiley.com/journal/23308516"/>
    <s v="Journal"/>
    <m/>
    <x v="4"/>
    <s v="Free to access"/>
    <m/>
    <m/>
  </r>
  <r>
    <x v="124"/>
    <m/>
    <s v="2056-3744"/>
    <m/>
    <s v="Evolution Letters"/>
    <s v="Yes"/>
    <s v="OA"/>
    <s v="10.1002/(ISSN)2056-3744"/>
    <s v="https://onlinelibrary.wiley.com/journal/20563744"/>
    <s v="Journal"/>
    <m/>
    <x v="11"/>
    <s v="As of January 1st 2023, the journal is no longer published by Wiley. Last issue published by Wiley is vol. 6, issue 6, Dec 2022. New URL: https://academic.oup.com/evlett?login=false"/>
    <d v="2023-04-28T00:00:00"/>
    <m/>
  </r>
  <r>
    <x v="125"/>
    <m/>
    <s v="1558-5646"/>
    <s v="0014-3820"/>
    <s v="Evolution"/>
    <s v="Yes"/>
    <s v="HOA"/>
    <s v="10.1111/(ISSN)1558-5646"/>
    <s v="https://onlinelibrary.wiley.com/journal/15585646"/>
    <s v="Journal"/>
    <s v="On WOL"/>
    <x v="11"/>
    <s v="As of January 1st 2023, the journal is no longer published by Wiley. Last issue published by Wiley is vol. 76, issue 12, Dec 2022. (New URL: https://academic.oup.com/evolut?login=false)"/>
    <d v="2023-02-03T00:00:00"/>
    <m/>
  </r>
  <r>
    <x v="126"/>
    <m/>
    <s v="1520-6521"/>
    <m/>
    <s v="Field Analytical Chemistry And Technology"/>
    <s v="Yes"/>
    <s v="SUBS"/>
    <s v="10.1002/(ISSN)1520-6521"/>
    <s v="https://onlinelibrary.wiley.com/journal/15206521"/>
    <s v="Journal"/>
    <s v="On WOL"/>
    <x v="2"/>
    <s v="Ceased end of 2001"/>
    <d v="2019-09-26T00:00:00"/>
    <m/>
  </r>
  <r>
    <x v="127"/>
    <m/>
    <s v="1520-6513"/>
    <m/>
    <s v="Federal Facilities Environmental Journal"/>
    <s v="Yes"/>
    <s v="SUBS"/>
    <s v="10.1002/(ISSN)1520-6513"/>
    <s v="https://onlinelibrary.wiley.com/journal/15206513"/>
    <s v="Journal"/>
    <s v="On WOL"/>
    <x v="2"/>
    <s v="Ceased end of 2006"/>
    <d v="2019-09-26T00:00:00"/>
    <m/>
  </r>
  <r>
    <x v="128"/>
    <m/>
    <s v="1931-2261"/>
    <m/>
    <s v="Future Prescriber"/>
    <s v="Yes"/>
    <s v="HOA"/>
    <s v="10.1002/(ISSN)1931-2261"/>
    <s v="https://onlinelibrary.wiley.com/journal/19312261"/>
    <s v="Journal"/>
    <s v="On WOL"/>
    <x v="2"/>
    <s v="Ceased end of 2013"/>
    <d v="2019-09-26T00:00:00"/>
    <m/>
  </r>
  <r>
    <x v="129"/>
    <m/>
    <s v="1748-0159"/>
    <m/>
    <s v="Journal Of Foodservice"/>
    <s v="Yes"/>
    <s v="SUBS"/>
    <s v="10.1111/(ISSN)1748-0159"/>
    <s v="https://onlinelibrary.wiley.com/journal/17480159"/>
    <s v="Journal"/>
    <s v="On WOL"/>
    <x v="2"/>
    <s v="Ceased end of 2009"/>
    <d v="2019-09-26T00:00:00"/>
    <m/>
  </r>
  <r>
    <x v="130"/>
    <m/>
    <s v="1548-8446"/>
    <s v="0363-2415"/>
    <s v="Fisheries"/>
    <s v="Yes"/>
    <s v="HOA"/>
    <s v="10.1002/(ISSN)1548-8446"/>
    <s v="https://onlinelibrary.wiley.com/journal/15488446"/>
    <s v="Journal"/>
    <s v="On WOL"/>
    <x v="2"/>
    <s v="Ceased in Feb, 2025"/>
    <d v="2025-02-04T00:00:00"/>
    <m/>
  </r>
  <r>
    <x v="131"/>
    <m/>
    <s v="1365-4624"/>
    <m/>
    <s v="Genes And Function"/>
    <s v="Yes"/>
    <s v="SUBS"/>
    <s v="10.1111/(ISSN)1365-4624"/>
    <s v="https://onlinelibrary.wiley.com/journal/13654624"/>
    <s v="Journal"/>
    <s v="On WOL"/>
    <x v="2"/>
    <s v="Ceased end of 2008"/>
    <d v="2019-09-26T00:00:00"/>
    <m/>
  </r>
  <r>
    <x v="132"/>
    <m/>
    <s v="1545-7907"/>
    <s v="1545-7893"/>
    <s v="Natural Gas &amp; Electricity"/>
    <s v="Yes"/>
    <s v="SUBS"/>
    <s v="10.1002/(ISSN)1545-7907"/>
    <s v="https://onlinelibrary.wiley.com/journal/15457907"/>
    <s v="Journal"/>
    <s v="On WOL"/>
    <x v="7"/>
    <s v="Natural Gas &amp; Electricity' changed its title to 'Climate and Energy', event noted on 28/07/2020. New info added to the 'included' tab. Journal code remains the same."/>
    <d v="2021-02-08T00:00:00"/>
    <d v="2021-08-31T00:00:00"/>
  </r>
  <r>
    <x v="133"/>
    <m/>
    <s v="1468-0475"/>
    <s v="1465-6485"/>
    <s v="German Economic Review"/>
    <s v="Yes"/>
    <s v="HOA"/>
    <s v="10.1111/(ISSN)1468-0475"/>
    <s v="https://onlinelibrary.wiley.com/journal/14680475"/>
    <s v="Journal"/>
    <s v="On WOL"/>
    <x v="31"/>
    <s v="Transferred to other published end 2019; https://www.degruyter.com/view/j/ger"/>
    <d v="2020-01-06T00:00:00"/>
    <m/>
  </r>
  <r>
    <x v="134"/>
    <m/>
    <s v="1365-2508"/>
    <m/>
    <s v="Gynaecological Endoscopy"/>
    <s v="Yes"/>
    <s v="SUBS"/>
    <s v="10.1111/(ISSN)1365-2508"/>
    <s v="https://onlinelibrary.wiley.com/journal/13652508"/>
    <s v="Journal"/>
    <s v="On WOL"/>
    <x v="2"/>
    <s v="Ceased end of 2002"/>
    <d v="2019-09-26T00:00:00"/>
    <m/>
  </r>
  <r>
    <x v="135"/>
    <s v="GR"/>
    <s v="1469-5073"/>
    <m/>
    <s v="Genetics Research"/>
    <s v="No"/>
    <s v="OA"/>
    <s v="10.1155/(ISSN)1469-5073"/>
    <s v="https://www.hindawi.com/journals/gr/"/>
    <s v="Journal"/>
    <m/>
    <x v="8"/>
    <s v="Not Wiley-owned. This is a Hindawi title published on behalf of other publisher (please see column K)."/>
    <d v="2023-01-31T00:00:00"/>
    <d v="2024-04-15T00:00:00"/>
  </r>
  <r>
    <x v="136"/>
    <m/>
    <s v="1931-0846"/>
    <s v="0016-7428"/>
    <s v="Geographical Review"/>
    <s v="Yes"/>
    <s v="HOA"/>
    <s v="10.1001/(ISSN)1931-0846"/>
    <s v="https://onlinelibrary.wiley.com/journal/19310846"/>
    <s v="Journal"/>
    <s v="On WOL"/>
    <x v="13"/>
    <s v="Transferred to other published end 2019; https://www.tandfonline.com/toc/utgr20/current"/>
    <d v="2020-01-06T00:00:00"/>
    <m/>
  </r>
  <r>
    <x v="137"/>
    <m/>
    <s v="2641-6573"/>
    <m/>
    <s v="Genetics And Genomics Next"/>
    <s v="Yes"/>
    <s v="OA"/>
    <s v="10.1002/(ISSN)2641-6573"/>
    <s v="https://onlinelibrary.wiley.com/journal/26416573"/>
    <s v="Journal"/>
    <s v="On WOL"/>
    <x v="7"/>
    <s v="Genetics and Genomics Next' changed its title to 'Advanced Genetics', event noted on 29/07/2020. New info added to the 'included' tab. Journal code remains the same."/>
    <d v="2021-02-08T00:00:00"/>
    <m/>
  </r>
  <r>
    <x v="138"/>
    <s v="GHEG"/>
    <s v="2054-4200"/>
    <m/>
    <s v="Global Health, Epidemiology And Genomics"/>
    <s v="No"/>
    <s v="OA"/>
    <s v="10.1155/(ISSN)2054-4200"/>
    <s v="https://www.hindawi.com/journals/gheg/"/>
    <s v="Journal"/>
    <m/>
    <x v="8"/>
    <s v="Not Wiley-owned. This is a Hindawi title published on behalf of other publisher (please see column K)."/>
    <d v="2023-01-31T00:00:00"/>
    <m/>
  </r>
  <r>
    <x v="139"/>
    <m/>
    <s v="1466-9218"/>
    <m/>
    <s v="Genescreen"/>
    <s v="Yes"/>
    <s v="SUBS"/>
    <s v="10.1111/(ISSN)1466-9218"/>
    <s v="https://onlinelibrary.wiley.com/journal/14669218"/>
    <s v="Journal"/>
    <s v="On WOL"/>
    <x v="2"/>
    <s v="Ceased end of 2001"/>
    <d v="2019-09-26T00:00:00"/>
    <m/>
  </r>
  <r>
    <x v="140"/>
    <m/>
    <s v="2375-8139"/>
    <m/>
    <s v="Ash Clinical News"/>
    <s v="No"/>
    <s v="FREE"/>
    <s v="TBD"/>
    <s v="https://www.ashclinicalnews.org/"/>
    <s v="Journal"/>
    <m/>
    <x v="4"/>
    <s v="Free to access. HCN is a controlled circulation newsmagazine to be published by US Corporate Solutions at Wiley. "/>
    <d v="2021-06-28T00:00:00"/>
    <m/>
  </r>
  <r>
    <x v="141"/>
    <m/>
    <s v="2150-1092"/>
    <s v="0748-4364"/>
    <s v="Higher Education Abstracts"/>
    <s v="Yes"/>
    <s v="SUBS"/>
    <s v="10.1111/(ISSN)2150-1092"/>
    <s v="https://onlinelibrary.wiley.com/journal/21501092"/>
    <s v="Journal"/>
    <s v="On WOL"/>
    <x v="2"/>
    <s v="Ceased end of 2021"/>
    <d v="2022-02-07T00:00:00"/>
    <d v="2022-05-31T00:00:00"/>
  </r>
  <r>
    <x v="142"/>
    <m/>
    <s v="1527-3350"/>
    <s v="0270-9139"/>
    <s v="Hepatology"/>
    <s v="Yes"/>
    <s v="HOA"/>
    <s v="10.1002/(ISSN)1527-3350"/>
    <s v="https://aasldpubs.onlinelibrary.wiley.com/journal/15273350"/>
    <s v="Journal"/>
    <s v="On WOL"/>
    <x v="32"/>
    <s v="As of January 1st 2023, the journal is published by Wolters Kluwer (https://www.wolterskluwer.com/en/news/aasld-collaboration). Last issue published by Wiley is vol. 76, issue 6, Dec 2022."/>
    <d v="2023-01-05T00:00:00"/>
    <d v="2024-05-22T00:00:00"/>
  </r>
  <r>
    <x v="143"/>
    <m/>
    <s v="2471-254X"/>
    <m/>
    <s v="Hepatology Communications"/>
    <s v="Yes"/>
    <s v="OA"/>
    <s v="10.1002/(ISSN)2471-254X"/>
    <s v="https://aasldpubs.onlinelibrary.wiley.com/journal/2471254X"/>
    <s v="Journal"/>
    <m/>
    <x v="33"/>
    <s v="As of January 1st 2023, the journal is published by LWW (https://journals.lww.com/hepcomm/Pages/default.aspx). Last issue published by Wiley is vol. 6, issue 12, Dec 2022."/>
    <d v="2023-01-12T00:00:00"/>
    <m/>
  </r>
  <r>
    <x v="144"/>
    <m/>
    <s v="2470-6981"/>
    <m/>
    <s v="High Frequency"/>
    <s v="Yes"/>
    <s v="HOA"/>
    <s v="10.1002/(ISSN)2470-6981"/>
    <s v="https://onlinelibrary.wiley.com/journal/24706981"/>
    <s v="Journal"/>
    <s v="On WOL"/>
    <x v="2"/>
    <s v="Ceased end of 2019"/>
    <d v="2020-01-06T00:00:00"/>
    <m/>
  </r>
  <r>
    <x v="145"/>
    <m/>
    <s v="1540-6563"/>
    <s v="0018-2370"/>
    <s v="The Historian"/>
    <s v="Yes"/>
    <s v="HOA"/>
    <s v="10.1111/(ISSN)1540-6563"/>
    <s v="https://onlinelibrary.wiley.com/journal/15406563"/>
    <s v="Journal"/>
    <s v="On WOL"/>
    <x v="13"/>
    <s v="Transferred to other published end 2019; https://www.tandfonline.com/action/showAxaArticles?journalCode=rhis20"/>
    <d v="2020-01-06T00:00:00"/>
    <m/>
  </r>
  <r>
    <x v="146"/>
    <m/>
    <s v="1468-2281"/>
    <s v="0950-3471"/>
    <s v="Historical Research"/>
    <s v="Yes"/>
    <s v="HOA"/>
    <s v="10.1111/(ISSN)1468-2281"/>
    <s v="https://onlinelibrary.wiley.com/journal/14682281"/>
    <s v="Journal"/>
    <s v="On WOL"/>
    <x v="11"/>
    <s v="Transferred to other published end 2019; https://academic.oup.com/histres"/>
    <d v="2020-01-06T00:00:00"/>
    <m/>
  </r>
  <r>
    <x v="147"/>
    <m/>
    <s v="1523-1496"/>
    <s v="1099-2871"/>
    <s v="Heat Transfer - Asian Research"/>
    <s v="Yes"/>
    <s v="HOA"/>
    <s v="10.1002/(ISSN)1523-1496"/>
    <s v="https://onlinelibrary.wiley.com/journal/15231496"/>
    <s v="Journal"/>
    <s v="On WOL"/>
    <x v="7"/>
    <s v="HEAT TRANSFER - ASIAN RESEARCH' changed its title to 'HEAT TRANSFER'. New title, eISSN, pISSN and journal code can be found in the included list (under HTJ2)."/>
    <d v="2021-06-30T00:00:00"/>
    <m/>
  </r>
  <r>
    <x v="148"/>
    <m/>
    <s v="1527-2001"/>
    <s v="0887-5367"/>
    <s v="Hypatia"/>
    <s v="Yes"/>
    <s v="HOA"/>
    <s v="10.1111/(ISSN)1527-2001"/>
    <s v="https://onlinelibrary.wiley.com/journal/15272001"/>
    <s v="Journal"/>
    <s v="On WOL"/>
    <x v="8"/>
    <s v="Transferred to other published end 2019; https://www.cambridge.org/core/journals/hypatia"/>
    <d v="2020-01-06T00:00:00"/>
    <m/>
  </r>
  <r>
    <x v="149"/>
    <m/>
    <s v="2375-2920"/>
    <m/>
    <s v="Inside The Cell"/>
    <s v="Yes"/>
    <s v="OA"/>
    <s v="10.1002/(ISSN)2375-2920"/>
    <s v="https://onlinelibrary.wiley.com/journal/23752920"/>
    <s v="Journal"/>
    <s v="On WOL"/>
    <x v="2"/>
    <s v="Ceased end of 2016"/>
    <d v="2019-09-26T00:00:00"/>
    <m/>
  </r>
  <r>
    <x v="150"/>
    <m/>
    <s v="2732-4494"/>
    <m/>
    <s v="Iet Conference Proceedings"/>
    <s v="No"/>
    <s v="OA"/>
    <s v="10.1002/(ISSN)2732-4494"/>
    <s v="https://onlinelibrary.wiley.com/journal/27324494"/>
    <s v="Journal"/>
    <m/>
    <x v="0"/>
    <s v="Journal added to excluded list until more information is available (not yet published currently)"/>
    <d v="2023-05-16T00:00:00"/>
    <m/>
  </r>
  <r>
    <x v="151"/>
    <m/>
    <s v="1875-595X"/>
    <s v="0020-6539"/>
    <s v="International Dental Journal"/>
    <s v="Yes"/>
    <s v="HOA"/>
    <s v="10.1002/(ISSN)1875-595X"/>
    <s v="https://onlinelibrary.wiley.com/journal/1875595X"/>
    <s v="Journal"/>
    <s v="On WOL"/>
    <x v="16"/>
    <s v="Last issue by Wiley is Vol 70, Issue 6, published December 2020. Transferred to other publisher (https://www.sciencedirect.com/journal/international-dental-journal)."/>
    <d v="2021-01-11T00:00:00"/>
    <m/>
  </r>
  <r>
    <x v="152"/>
    <m/>
    <s v="1098-0997"/>
    <s v="1064-7449"/>
    <s v="Infectious Diseases In Obstetrics And Gynecology"/>
    <s v="Yes"/>
    <s v="OA"/>
    <s v="10.1155/7281"/>
    <s v="https://onlinelibrary.wiley.com/journal/7281"/>
    <s v="Journal"/>
    <s v="On WOL"/>
    <x v="2"/>
    <s v="Ceased in Jan, 2025"/>
    <d v="2025-01-07T00:00:00"/>
    <m/>
  </r>
  <r>
    <x v="153"/>
    <m/>
    <s v="1551-3793"/>
    <s v="1551-3777"/>
    <s v="Integrated Environmental Assessment And Management"/>
    <s v="Yes"/>
    <s v="HOA"/>
    <s v="10.1002/(ISSN)1551-3793"/>
    <s v="https://setac.onlinelibrary.wiley.com/journal/15513793"/>
    <s v="Journal"/>
    <s v="On WOL"/>
    <x v="2"/>
    <s v="Ceased in Feb, 2025"/>
    <d v="2025-02-04T00:00:00"/>
    <m/>
  </r>
  <r>
    <x v="154"/>
    <m/>
    <s v="1097-0150"/>
    <m/>
    <s v="Computer Aided Surgery"/>
    <s v="Yes"/>
    <s v="SUBS"/>
    <s v="10.1002/(ISSN)1097-0150"/>
    <s v="https://onlinelibrary.wiley.com/journal/10970150"/>
    <s v="Journal"/>
    <s v="On WOL"/>
    <x v="13"/>
    <s v="Transferred out at the end of 2002 (New URL: https://www.tandfonline.com/journals/icsu21)"/>
    <d v="2019-09-26T00:00:00"/>
    <d v="2023-03-06T00:00:00"/>
  </r>
  <r>
    <x v="155"/>
    <m/>
    <s v="2090-0252"/>
    <s v="2090-8024"/>
    <s v="International Journal Of Alzheimer'S Disease"/>
    <s v="Yes"/>
    <s v="OA"/>
    <s v="10.1155/9730"/>
    <s v="https://onlinelibrary.wiley.com/journal/9730"/>
    <s v="Journal"/>
    <s v="On WOL"/>
    <x v="2"/>
    <s v="Ceased in Jan, 2025"/>
    <d v="2025-01-07T00:00:00"/>
    <m/>
  </r>
  <r>
    <x v="156"/>
    <m/>
    <s v="2314-5749"/>
    <s v="2356-6981"/>
    <s v="International Journal Of Chronic Diseases"/>
    <s v="Yes"/>
    <s v="OA"/>
    <s v="10.1155/9596"/>
    <s v="https://onlinelibrary.wiley.com/journal/9596"/>
    <s v="Journal"/>
    <s v="On WOL"/>
    <x v="2"/>
    <s v="Ceased in 2024"/>
    <d v="2024-06-05T00:00:00"/>
    <m/>
  </r>
  <r>
    <x v="157"/>
    <m/>
    <s v="1687-9333"/>
    <s v="1687-9325"/>
    <s v="International Journal Of Corrosion"/>
    <s v="Yes"/>
    <s v="OA"/>
    <s v="10.1155/7572"/>
    <s v="https://onlinelibrary.wiley.com/journal/7572"/>
    <s v="Journal"/>
    <s v="On WOL"/>
    <x v="2"/>
    <s v="Ceased in Jan, 2025"/>
    <d v="2025-01-07T00:00:00"/>
    <m/>
  </r>
  <r>
    <x v="158"/>
    <m/>
    <s v="1687-9716"/>
    <s v="1687-9708"/>
    <s v="International Journal Of Ecology"/>
    <s v="Yes"/>
    <s v="OA"/>
    <s v="10.1155/2829"/>
    <s v="https://onlinelibrary.wiley.com/journal/2829"/>
    <s v="Journal"/>
    <s v="On WOL"/>
    <x v="2"/>
    <s v="Ceased in Jan, 2025"/>
    <d v="2025-01-07T00:00:00"/>
    <m/>
  </r>
  <r>
    <x v="159"/>
    <m/>
    <s v="1365-2621"/>
    <s v="0950-5423"/>
    <s v="International Journal Of Food Science &amp; Technology"/>
    <s v="Yes"/>
    <s v="HOA"/>
    <s v="10.1111/(ISSN)1365-2621"/>
    <s v="https://onlinelibrary.wiley.com/journal/13652621"/>
    <s v="Journal"/>
    <s v="On WOL"/>
    <x v="2"/>
    <s v="Ceased in Feb, 2025"/>
    <d v="2025-02-04T00:00:00"/>
    <m/>
  </r>
  <r>
    <x v="160"/>
    <m/>
    <s v="1475-6781"/>
    <s v="0918-7545"/>
    <s v="International Journal Of Japanese Sociology"/>
    <s v="Yes"/>
    <s v="HOA"/>
    <s v="10.1111/(ISSN)1475-6781"/>
    <s v="https://onlinelibrary.wiley.com/journal/14756781"/>
    <s v="Journal"/>
    <s v="On WOL"/>
    <x v="7"/>
    <s v="International Journal of Japanese Sociology' changed its title to 'Japanese Journal of Sociology' on March 2022"/>
    <d v="2022-07-05T00:00:00"/>
    <m/>
  </r>
  <r>
    <x v="161"/>
    <m/>
    <s v="1095-9270"/>
    <s v="1057-2414"/>
    <s v="International Journal Of Nautical Archaeology"/>
    <s v="Yes"/>
    <s v="HOA"/>
    <s v="10.1111/(ISSN)1095-9270"/>
    <s v="https://onlinelibrary.wiley.com/journal/10959270"/>
    <s v="Journal"/>
    <s v="On WOL"/>
    <x v="13"/>
    <s v="Last issue by Wiley is Vol 49, issue 2, published 2020. Transferred to other publisher (https://www.tandfonline.com/action/showAxaArticles?journalCode=rjna20)"/>
    <d v="2021-01-11T00:00:00"/>
    <m/>
  </r>
  <r>
    <x v="162"/>
    <m/>
    <s v="1687-921X"/>
    <s v="1687-9201"/>
    <s v="International Journal Of Otolaryngology"/>
    <s v="Yes"/>
    <s v="OA"/>
    <s v="10.1155/7269"/>
    <s v="https://onlinelibrary.wiley.com/journal/7269"/>
    <s v="Journal"/>
    <s v="On WOL"/>
    <x v="2"/>
    <s v="Ceased in 2024"/>
    <d v="2024-06-05T00:00:00"/>
    <m/>
  </r>
  <r>
    <x v="163"/>
    <m/>
    <s v="2042-7174"/>
    <s v="0961-7671"/>
    <s v="International Journal Of Pharmacy Practice"/>
    <s v="Yes"/>
    <s v="HOA"/>
    <s v="10.1111/(ISSN)2042-7174"/>
    <s v="https://onlinelibrary.wiley.com/journal/20427174"/>
    <s v="Journal"/>
    <s v="On WOL"/>
    <x v="11"/>
    <s v="Last issue by Wiley is Vol 28, Issue 6, published November 2020. Transferred to other publisher (https://academic.oup.com/ijpp)"/>
    <d v="2021-01-11T00:00:00"/>
    <m/>
  </r>
  <r>
    <x v="164"/>
    <m/>
    <s v="1687-9279"/>
    <s v="1687-9260"/>
    <s v="International Journal Of Rheumatology"/>
    <s v="Yes"/>
    <s v="OA"/>
    <s v="10.1155/4936"/>
    <s v="https://onlinelibrary.wiley.com/journal/4936"/>
    <s v="Journal"/>
    <s v="On WOL"/>
    <x v="2"/>
    <s v="Ceased in Jan, 2025"/>
    <d v="2025-01-07T00:00:00"/>
    <m/>
  </r>
  <r>
    <x v="165"/>
    <m/>
    <s v="2090-1410"/>
    <s v="2090-1402"/>
    <s v="International Journal Of Surgical Oncology"/>
    <s v="Yes"/>
    <s v="OA"/>
    <s v="10.1155/3581"/>
    <s v="https://onlinelibrary.wiley.com/journal/3581"/>
    <s v="Journal"/>
    <s v="On WOL"/>
    <x v="2"/>
    <s v="Ceased in Jan, 2025"/>
    <d v="2025-01-07T00:00:00"/>
    <m/>
  </r>
  <r>
    <x v="166"/>
    <m/>
    <s v="1564-913X"/>
    <s v="0020-7780"/>
    <s v="International Labour Review"/>
    <s v="Yes"/>
    <s v="HOA"/>
    <s v="10.1111/(ISSN)1564-913X"/>
    <s v="https://onlinelibrary.wiley.com/journal/1564913X"/>
    <s v="Journal"/>
    <s v="On WOL"/>
    <x v="2"/>
    <s v="Ceased in Feb, 2025"/>
    <d v="2025-02-04T00:00:00"/>
    <m/>
  </r>
  <r>
    <x v="167"/>
    <m/>
    <s v="1564-9121"/>
    <s v="0378-5599"/>
    <s v="Revue Internationale Du Travail"/>
    <s v="Yes"/>
    <s v="HOA"/>
    <s v="10.1111/(ISSN)1564-9121"/>
    <s v="https://onlinelibrary.wiley.com/journal/15649121"/>
    <s v="Journal"/>
    <s v="On WOL"/>
    <x v="2"/>
    <s v="Ceased in Feb, 2025"/>
    <d v="2025-02-04T00:00:00"/>
    <m/>
  </r>
  <r>
    <x v="168"/>
    <m/>
    <s v="1564-9148"/>
    <s v="0378-5548"/>
    <s v="Revista Internacional Del Trabajo"/>
    <s v="Yes"/>
    <s v="HOA"/>
    <s v="10.1111/(ISSN)1564-9148"/>
    <s v="https://onlinelibrary.wiley.com/journal/15649148"/>
    <s v="Journal"/>
    <s v="On WOL"/>
    <x v="2"/>
    <s v="Ceased in Feb, 2025"/>
    <d v="2025-02-04T00:00:00"/>
    <m/>
  </r>
  <r>
    <x v="169"/>
    <m/>
    <s v="2048-416X"/>
    <s v="2048-4151"/>
    <s v="Impact"/>
    <s v="Yes"/>
    <s v="FREE"/>
    <s v="10.1111/(ISSN)2048-416X"/>
    <s v="https://onlinelibrary.wiley.com/journal/2048416X"/>
    <s v="Journal"/>
    <m/>
    <x v="4"/>
    <s v="Free to access"/>
    <m/>
    <m/>
  </r>
  <r>
    <x v="170"/>
    <m/>
    <s v="1520-6602"/>
    <m/>
    <s v="Integrative Biology: Issues, News, And Reviews"/>
    <s v="Yes"/>
    <s v="SUBS"/>
    <s v="10.1002/(ISSN)1520-6602"/>
    <s v="https://onlinelibrary.wiley.com/journal/15206602"/>
    <s v="Journal"/>
    <s v="On WOL"/>
    <x v="2"/>
    <s v="Ceased end of 1999"/>
    <d v="2019-09-26T00:00:00"/>
    <m/>
  </r>
  <r>
    <x v="171"/>
    <m/>
    <s v="1536-075X"/>
    <s v="0271-0579"/>
    <s v="New Directions For Institutional Research"/>
    <s v="Yes"/>
    <s v="HOA"/>
    <s v="10.1002/(ISSN)1536-075X"/>
    <s v="https://onlinelibrary.wiley.com/journal/1536075X"/>
    <s v="Journal"/>
    <s v="On WOL"/>
    <x v="2"/>
    <s v="Ceased end of 2021"/>
    <d v="2022-04-20T00:00:00"/>
    <d v="2022-05-31T00:00:00"/>
  </r>
  <r>
    <x v="172"/>
    <m/>
    <s v="2314-5757"/>
    <s v="2356-7104"/>
    <s v="International Journal Of Reproductive Medicine"/>
    <s v="Yes"/>
    <s v="OA"/>
    <s v="10.1155/3804"/>
    <s v="https://onlinelibrary.wiley.com/journal/3804"/>
    <s v="Journal"/>
    <s v="On WOL"/>
    <x v="2"/>
    <s v="Ceased in Jan, 2025"/>
    <d v="2025-01-07T00:00:00"/>
    <m/>
  </r>
  <r>
    <x v="173"/>
    <m/>
    <s v="2573-1513"/>
    <m/>
    <s v="International Turfgrass Society Research Journal "/>
    <s v="Yes"/>
    <s v="FREE"/>
    <s v="10.1002/(ISSN)2573-1513"/>
    <s v="https://onlinelibrary.wiley.com/journal/25731513"/>
    <s v="Journal"/>
    <m/>
    <x v="4"/>
    <s v="Free to access"/>
    <d v="2020-10-01T00:00:00"/>
    <m/>
  </r>
  <r>
    <x v="174"/>
    <m/>
    <s v="1744-7410"/>
    <s v="1077-8306"/>
    <s v="Invertebrate Biology"/>
    <s v="Yes"/>
    <s v="HOA"/>
    <s v="10.1111/(ISSN)1744-7410"/>
    <s v="https://onlinelibrary.wiley.com/journal/17447410"/>
    <s v="Journal"/>
    <s v="On WOL"/>
    <x v="2"/>
    <s v="Ceased in Feb, 2025"/>
    <d v="2025-02-04T00:00:00"/>
    <m/>
  </r>
  <r>
    <x v="175"/>
    <m/>
    <s v="1748-1090"/>
    <s v="0074-9664"/>
    <s v="International Zoo Yearbook"/>
    <s v="Yes"/>
    <s v="HOA"/>
    <s v="10.1111/(ISSN)1748-1090"/>
    <s v="https://zslpublications.onlinelibrary.wiley.com/journal/17481090"/>
    <s v="Journal"/>
    <s v="On WOL"/>
    <x v="29"/>
    <s v="Last issue by Wiley is Vol 54, Iss 1, published December 2020."/>
    <d v="2021-02-23T00:00:00"/>
    <m/>
  </r>
  <r>
    <x v="176"/>
    <m/>
    <s v="1540-6245"/>
    <s v="0021-8529"/>
    <s v="Journal Of Aesthetics And Art Criticism"/>
    <s v="Yes"/>
    <s v="HOA"/>
    <s v="10.1111/(ISSN)1540-6245"/>
    <s v="https://onlinelibrary.wiley.com/journal/15406245"/>
    <s v="Journal"/>
    <s v="On WOL"/>
    <x v="11"/>
    <s v="Last issue by Wiley is Vol 78, Issue 2, published Spring 2020. Transferred to other publisher (https://academic.oup.com/jaac)"/>
    <d v="2021-01-11T00:00:00"/>
    <m/>
  </r>
  <r>
    <x v="177"/>
    <m/>
    <s v="1751-9861"/>
    <s v="1071-2089"/>
    <s v="Journal Of Applied Biobehavioral Research"/>
    <s v="Yes"/>
    <s v="HOA"/>
    <s v="10.1111/(ISSN)1751-9861"/>
    <s v="https://onlinelibrary.wiley.com/journal/17519861"/>
    <s v="Journal"/>
    <s v="On WOL"/>
    <x v="2"/>
    <s v="Ceased end of 2019"/>
    <d v="2020-01-06T00:00:00"/>
    <m/>
  </r>
  <r>
    <x v="178"/>
    <m/>
    <s v="2090-7850"/>
    <s v="2090-7834"/>
    <s v="Journal Of Addiction"/>
    <s v="Yes"/>
    <s v="OA"/>
    <s v="10.1155/1971"/>
    <s v="https://onlinelibrary.wiley.com/journal/1971"/>
    <s v="Journal"/>
    <s v="On WOL"/>
    <x v="2"/>
    <s v="Ceased in 2024"/>
    <d v="2024-06-05T00:00:00"/>
    <m/>
  </r>
  <r>
    <x v="179"/>
    <m/>
    <s v="1365-2672"/>
    <s v="1364-5072"/>
    <s v="Journal Of Applied Microbiology"/>
    <s v="Yes"/>
    <s v="HOA"/>
    <s v="10.1111/(ISSN)1365-2672"/>
    <s v="https://onlinelibrary.wiley.com/journal/13652672"/>
    <s v="Journal"/>
    <s v="On WOL"/>
    <x v="11"/>
    <s v="As of January 1st 2023, the journal is published by OUP (https://academic.oup.com/jambio?login=false). Last issue published by Wiley is vol. 133, issue 6, Dec 2022."/>
    <d v="2023-01-05T00:00:00"/>
    <d v="2024-05-22T00:00:00"/>
  </r>
  <r>
    <x v="180"/>
    <m/>
    <s v="2473-4039"/>
    <m/>
    <s v="Jbmr Plus"/>
    <s v="Yes"/>
    <s v="OA"/>
    <s v="10.1002/(ISSN)2473-4039"/>
    <s v="https://onlinelibrary.wiley.com/journal/24734039"/>
    <s v="Journal"/>
    <s v="On WOL"/>
    <x v="34"/>
    <s v="Transferred to OUP from 1st January 2024"/>
    <d v="2024-04-15T00:00:00"/>
    <d v="2024-04-15T00:00:00"/>
  </r>
  <r>
    <x v="181"/>
    <m/>
    <s v="1523-4681"/>
    <s v="0884-0431"/>
    <s v="Journal Of Bone And Mineral Research"/>
    <s v="Yes"/>
    <s v="HOA"/>
    <s v="10.1002/(ISSN)1523-4681"/>
    <s v="https://onlinelibrary.wiley.com/journal/15234681"/>
    <s v="Journal"/>
    <s v="On WOL"/>
    <x v="11"/>
    <s v="As of January 2024, Journal of Bone and Mineral Research will no longer be published by Wiley."/>
    <d v="2024-03-14T00:00:00"/>
    <d v="2024-03-14T00:00:00"/>
  </r>
  <r>
    <x v="182"/>
    <m/>
    <s v="1083-6101"/>
    <m/>
    <s v="Journal Of Computer-Mediated Communication"/>
    <s v="Yes"/>
    <s v="FREE"/>
    <s v="10.1111/(ISSN)1083-6101"/>
    <s v="https://onlinelibrary.wiley.com/journal/10836101"/>
    <s v="Journal"/>
    <m/>
    <x v="4"/>
    <s v="Free to access"/>
    <m/>
    <m/>
  </r>
  <r>
    <x v="183"/>
    <m/>
    <s v="1687-8566"/>
    <s v="1687-8558"/>
    <s v="Journal Of Cancer Epidemiology"/>
    <s v="Yes"/>
    <s v="OA"/>
    <s v="10.1155/3061"/>
    <s v="https://onlinelibrary.wiley.com/journal/3061"/>
    <s v="Journal"/>
    <s v="On WOL"/>
    <x v="2"/>
    <s v="Ceased in Jan, 2025"/>
    <d v="2025-01-07T00:00:00"/>
    <m/>
  </r>
  <r>
    <x v="184"/>
    <m/>
    <s v="1752-9824"/>
    <m/>
    <s v="Journal Of Nursing And Healthcare Of Chronic Illness"/>
    <s v="Yes"/>
    <s v="FREE"/>
    <s v="10.1111/(ISSN)1752-9824"/>
    <s v="https://onlinelibrary.wiley.com/journal/17529824"/>
    <s v="Journal"/>
    <s v="On WOL"/>
    <x v="2"/>
    <s v="Ceased end of 2011"/>
    <d v="2019-09-26T00:00:00"/>
    <m/>
  </r>
  <r>
    <x v="185"/>
    <m/>
    <s v="1936-704X"/>
    <s v="1936-7031"/>
    <s v="Journal Of Contemporary Water Research &amp; Education"/>
    <s v="Yes"/>
    <s v="FREE"/>
    <s v="10.1111/(ISSN)1936-704X"/>
    <s v="https://onlinelibrary.wiley.com/journal/1936704X"/>
    <s v="Journal"/>
    <m/>
    <x v="4"/>
    <s v="Free to access"/>
    <m/>
    <m/>
  </r>
  <r>
    <x v="186"/>
    <m/>
    <s v="1420-9101"/>
    <s v="1010-061X"/>
    <s v="Journal Of Evolutionary Biology"/>
    <s v="Yes"/>
    <s v="HOA"/>
    <s v="10.1111/(ISSN)1420-9101"/>
    <s v="https://onlinelibrary.wiley.com/journal/14209101"/>
    <s v="Journal"/>
    <s v="On WOL"/>
    <x v="11"/>
    <s v="Transferred to Oxford University Press from 1st January 2024"/>
    <m/>
    <d v="2024-01-15T00:00:00"/>
  </r>
  <r>
    <x v="187"/>
    <m/>
    <s v="1687-9813"/>
    <s v="1687-9805"/>
    <s v="Journal Of Environmental And Public Health"/>
    <s v="No"/>
    <s v="OA"/>
    <s v="10.1155/4642"/>
    <s v="https://www.hindawi.com/journals/JEPH/"/>
    <s v="Journal"/>
    <m/>
    <x v="24"/>
    <s v="Ceased end of 2023"/>
    <m/>
    <d v="2024-01-09T00:00:00"/>
  </r>
  <r>
    <x v="188"/>
    <m/>
    <s v="1468-5876"/>
    <s v="1352-4739"/>
    <s v="The Japanese Economic Review"/>
    <s v="Yes"/>
    <s v="SUBS"/>
    <s v="10.1111/(ISSN)1468-5876"/>
    <s v="https://onlinelibrary.wiley.com/journal/14685876"/>
    <s v="Journal"/>
    <s v="On WOL"/>
    <x v="35"/>
    <s v="Transferred to other published end 2019; https://www.springer.com/economics/journal/42973"/>
    <d v="2020-01-06T00:00:00"/>
    <m/>
  </r>
  <r>
    <x v="189"/>
    <m/>
    <s v="1533-869X"/>
    <m/>
    <s v="Journal Of Experimental Therapeutics And Oncology"/>
    <s v="Yes"/>
    <s v="SUBS"/>
    <s v="10.1111/(ISSN)1533-869X"/>
    <s v="https://onlinelibrary.wiley.com/journal/1533869X"/>
    <s v="Journal"/>
    <s v="On WOL"/>
    <x v="2"/>
    <s v="Ceased end of 2003"/>
    <d v="2019-09-26T00:00:00"/>
    <m/>
  </r>
  <r>
    <x v="190"/>
    <m/>
    <s v="1541-4329"/>
    <m/>
    <s v="Journal Of Food Science Education"/>
    <s v="Yes"/>
    <s v="FREE"/>
    <s v="10.1111/(ISSN)1541-4329"/>
    <s v="https://onlinelibrary.wiley.com/journal/15414329"/>
    <s v="Journal"/>
    <m/>
    <x v="4"/>
    <s v="Free to access"/>
    <m/>
    <m/>
  </r>
  <r>
    <x v="191"/>
    <s v="JGE"/>
    <s v="2976-5501"/>
    <m/>
    <s v="Journal Of Geoenergy"/>
    <s v="No"/>
    <s v="OA"/>
    <s v="10.1155/(ISSN)2976-5501"/>
    <s v="https://www.hindawi.com/journals/jge/"/>
    <s v="Journal"/>
    <m/>
    <x v="36"/>
    <s v="Not Wiley-owned. This is a Hindawi title published on behalf of other publisher (please see column K)."/>
    <d v="2023-01-31T00:00:00"/>
    <d v="2024-01-10T00:00:00"/>
  </r>
  <r>
    <x v="192"/>
    <m/>
    <s v="1540-5923"/>
    <m/>
    <s v="The Journal Of The Historical Society"/>
    <s v="Yes"/>
    <s v="SUBS"/>
    <s v="10.1111/(ISSN)1540-5923"/>
    <s v="https://onlinelibrary.wiley.com/journal/15405923"/>
    <s v="Journal"/>
    <s v="On WOL"/>
    <x v="2"/>
    <s v="Ceased end of 2013"/>
    <d v="2019-09-26T00:00:00"/>
    <m/>
  </r>
  <r>
    <x v="193"/>
    <m/>
    <s v="2050-0416"/>
    <s v="0046-9750"/>
    <s v="Journal Of The Institute Of Brewing"/>
    <s v="Yes"/>
    <s v="HOA"/>
    <s v="10.1002/(ISSN)2050-0416"/>
    <s v="https://onlinelibrary.wiley.com/journal/20500416"/>
    <s v="Journal"/>
    <s v="On WOL"/>
    <x v="37"/>
    <s v="As of January 1st 2023, the journal is no longer published by Wiley. Last issue published by Wiley is vol. 128, issue 4, 2022. (New URL: https://www.ibd.org.uk/resources/ibd-publications/journal-of-the-institute-of-brewing/)"/>
    <d v="2023-02-23T00:00:00"/>
    <d v="2024-05-22T00:00:00"/>
  </r>
  <r>
    <x v="194"/>
    <m/>
    <s v="2041-1626"/>
    <s v="2041-1618"/>
    <s v="Journal Of Investigative And Clinical Dentistry"/>
    <s v="Yes"/>
    <s v="HOA"/>
    <s v="10.1111/(ISSN)2041-1626"/>
    <s v="https://onlinelibrary.wiley.com/journal/20411626"/>
    <s v="Journal"/>
    <s v="On WOL"/>
    <x v="2"/>
    <s v="Ceased end of 2019"/>
    <d v="2020-01-06T00:00:00"/>
    <m/>
  </r>
  <r>
    <x v="195"/>
    <m/>
    <s v="2058-3273"/>
    <m/>
    <s v="Journal Of Interdisciplinary Nanomedicine"/>
    <s v="Yes"/>
    <s v="OA"/>
    <s v="10.1002/(ISSN)2058-3273"/>
    <s v="https://onlinelibrary.wiley.com/journal/20583273"/>
    <s v="Journal"/>
    <s v="On WOL"/>
    <x v="2"/>
    <s v="Ceased end of 2019"/>
    <d v="2020-08-18T00:00:00"/>
    <m/>
  </r>
  <r>
    <x v="196"/>
    <m/>
    <s v="1883-3772"/>
    <m/>
    <s v="Nihon Kyukyu Igakukai Zasshi"/>
    <s v="Yes"/>
    <s v="FREE"/>
    <s v="10.1002/(ISSN)1883-3772"/>
    <s v="https://onlinelibrary.wiley.com/journal/18833772"/>
    <s v="Journal"/>
    <m/>
    <x v="4"/>
    <s v="Free to access; was part of 2019 DB collection"/>
    <d v="2020-01-06T00:00:00"/>
    <m/>
  </r>
  <r>
    <x v="197"/>
    <m/>
    <s v="2090-3049"/>
    <s v="2090-3030"/>
    <s v="Journal Of Lipids"/>
    <s v="Yes"/>
    <s v="OA"/>
    <s v="10.1155/8093"/>
    <s v="https://onlinelibrary.wiley.com/journal/8093"/>
    <s v="Journal"/>
    <s v="On WOL"/>
    <x v="2"/>
    <s v="Ceased in Jan, 2025"/>
    <d v="2025-01-07T00:00:00"/>
    <m/>
  </r>
  <r>
    <x v="198"/>
    <m/>
    <s v="1938-3673"/>
    <s v="0741-5400"/>
    <s v="Journal Of Leukocyte Biology"/>
    <s v="Yes"/>
    <s v="HOA"/>
    <s v="10.1002/(ISSN)1938-3673"/>
    <s v="https://jlb.onlinelibrary.wiley.com/journal/19383673"/>
    <s v="Journal"/>
    <s v="On WOL"/>
    <x v="11"/>
    <s v="As of January 1st 2023, the journal is published by OUP (https://academic.oup.com/jleukbio?login=false). Last issue published by Wiley is vol. 112, issue 6, Dec 2022."/>
    <d v="2023-01-05T00:00:00"/>
    <d v="2024-05-22T00:00:00"/>
  </r>
  <r>
    <x v="199"/>
    <m/>
    <s v="2633-4674"/>
    <s v="2633-4666"/>
    <s v="Journal Of Marine Sciences"/>
    <s v="Yes"/>
    <s v="OA"/>
    <s v="10.1155/9514"/>
    <s v="https://onlinelibrary.wiley.com/journal/9514"/>
    <s v="Journal"/>
    <s v="On WOL"/>
    <x v="2"/>
    <s v="Ceased in Jan, 2025"/>
    <d v="2025-01-07T00:00:00"/>
    <m/>
  </r>
  <r>
    <x v="200"/>
    <m/>
    <s v="1745-4573"/>
    <m/>
    <s v="Journal Of Muscle Foods"/>
    <s v="Yes"/>
    <s v="SUBS"/>
    <s v="10.1111/(ISSN)1745-4573"/>
    <s v="https://onlinelibrary.wiley.com/journal/17454573"/>
    <s v="Journal"/>
    <s v="On WOL"/>
    <x v="2"/>
    <s v="Ceased end of 2010"/>
    <d v="2019-09-26T00:00:00"/>
    <m/>
  </r>
  <r>
    <x v="201"/>
    <m/>
    <s v="1687-8469"/>
    <s v="1687-8450"/>
    <s v="Journal Of Oncology"/>
    <s v="Yes"/>
    <s v="OA"/>
    <s v="10.1155/4818"/>
    <s v="https://onlinelibrary.wiley.com/journal/4818"/>
    <s v="Journal"/>
    <s v="On WOL"/>
    <x v="2"/>
    <s v="Ceased in 2024"/>
    <d v="2024-06-05T00:00:00"/>
    <m/>
  </r>
  <r>
    <x v="202"/>
    <m/>
    <s v="2161-1882"/>
    <s v="1099-0399"/>
    <s v="Journal Of College Counseling"/>
    <s v="Yes"/>
    <s v="HOA"/>
    <s v="10.1002/(ISSN)2161-1882"/>
    <s v="https://onlinelibrary.wiley.com/journal/21611882"/>
    <s v="Journal"/>
    <s v="On WOL"/>
    <x v="38"/>
    <s v="Title transferred out at the end of 2021. Last issue is Vol 24, issue 3, published October 2021.  "/>
    <d v="2022-02-07T00:00:00"/>
    <m/>
  </r>
  <r>
    <x v="203"/>
    <m/>
    <s v="1540-6253"/>
    <s v="0301-8121"/>
    <s v="Journal Of Chinese Philosophy"/>
    <s v="Yes"/>
    <s v="HOA"/>
    <s v="10.1111/(ISSN)1540-6253"/>
    <s v="https://onlinelibrary.wiley.com/journal/15406253"/>
    <s v="Journal"/>
    <s v="On WOL"/>
    <x v="6"/>
    <s v="Last issue by Wiley is Vol 47, Issue 4, 2020. Transferred to other publisher (https://brill.com/view/journals/jcph/jcph-overview.xml?language=en#:~:text=The%20Journal%20of%20Chinese%20Philosophy,stages%20of%20development%20and%20articulation.&amp;text=All%20three%20efforts%20will%20be,this%20journal%20as%20fundamental%20ingredients.)"/>
    <d v="2021-01-11T00:00:00"/>
    <m/>
  </r>
  <r>
    <x v="204"/>
    <m/>
    <s v="2314-615X"/>
    <s v="2356-735X"/>
    <s v="Journal Of Energy"/>
    <s v="Yes"/>
    <s v="OA"/>
    <s v="10.1155/6953"/>
    <s v="https://onlinelibrary.wiley.com/journal/6953"/>
    <s v="Journal"/>
    <s v="On WOL"/>
    <x v="2"/>
    <s v="Ceased in Jan, 2025"/>
    <d v="2025-01-07T00:00:00"/>
    <m/>
  </r>
  <r>
    <x v="205"/>
    <m/>
    <s v="1557-9263"/>
    <s v="0273-8570"/>
    <s v="Journal Of Field Ornithology"/>
    <s v="Yes"/>
    <s v="HOA"/>
    <s v="10.1111/(ISSN)1557-9263"/>
    <s v="https://onlinelibrary.wiley.com/journal/15579263"/>
    <s v="Journal"/>
    <s v="On WOL"/>
    <x v="39"/>
    <s v="Title transferred out at the end of 2021. Last issue by Wiley is Vol 92, Issue 4, published December 2021 (https://journal.afonet.org/)"/>
    <d v="2022-05-16T00:00:00"/>
    <m/>
  </r>
  <r>
    <x v="206"/>
    <m/>
    <s v="1348-9585"/>
    <m/>
    <s v="Journal Of Occupational Health"/>
    <s v="Yes"/>
    <s v="OA"/>
    <s v="10.1002/(ISSN)1348-9585"/>
    <s v="https://onlinelibrary.wiley.com/journal/13489585"/>
    <s v="Journal"/>
    <s v="On WOL"/>
    <x v="11"/>
    <s v="Transferred to Oxford University Press from 1st January 2024"/>
    <m/>
    <d v="2024-01-09T00:00:00"/>
  </r>
  <r>
    <x v="207"/>
    <m/>
    <s v="2040-2309"/>
    <s v="2040-2295"/>
    <s v="Journal Of Healthcare Engineering"/>
    <s v="No"/>
    <s v="OA"/>
    <s v="10.1155/7158"/>
    <s v="https://www.hindawi.com/journals/JHE/"/>
    <s v="Journal"/>
    <m/>
    <x v="24"/>
    <s v="Ceased end of 2023"/>
    <m/>
    <d v="2024-01-09T00:00:00"/>
  </r>
  <r>
    <x v="208"/>
    <m/>
    <m/>
    <m/>
    <s v="Journal Of Historical Sociology"/>
    <s v="Yes"/>
    <s v="HOA"/>
    <s v="10.1111/(ISSN)1467-6443"/>
    <s v="https://onlinelibrary.wiley.com/journal/14676443"/>
    <s v="Journal"/>
    <s v="On WOL"/>
    <x v="7"/>
    <s v="Journal name changed to SOCIOLOGY LENS"/>
    <d v="2023-05-16T00:00:00"/>
    <m/>
  </r>
  <r>
    <x v="209"/>
    <m/>
    <s v="1939-1668"/>
    <s v="1071-7641"/>
    <s v="Journal Of Interior Design"/>
    <s v="Yes"/>
    <s v="HOA"/>
    <s v="10.1111/(ISSN)1939-1668"/>
    <s v="https://onlinelibrary.wiley.com/journal/19391668"/>
    <s v="Journal"/>
    <s v="On WOL"/>
    <x v="22"/>
    <s v="As of January 1st 2023, the journal is no longer published by Wiley. Last issue published by Wiley is vol. 47, issue 4, Dec 2022. (New URL: https://journals.sagepub.com/home/idx)"/>
    <d v="2023-02-23T00:00:00"/>
    <d v="2024-05-22T00:00:00"/>
  </r>
  <r>
    <x v="210"/>
    <m/>
    <s v="1687-4129"/>
    <s v="1687-4110"/>
    <s v="Journal Of Nanomaterials"/>
    <s v="Yes"/>
    <s v="OA"/>
    <s v="10.1155/9182"/>
    <s v="https://onlinelibrary.wiley.com/journal/9182"/>
    <s v="Journal"/>
    <s v="On WOL"/>
    <x v="2"/>
    <s v="Ceased in 2024"/>
    <d v="2024-06-05T00:00:00"/>
    <m/>
  </r>
  <r>
    <x v="211"/>
    <m/>
    <s v="1467-9752"/>
    <s v="0309-8249"/>
    <s v="Journal Of Philosophy Of Education"/>
    <s v="Yes"/>
    <s v="HOA"/>
    <s v="10.1111/(ISSN)1467-9752"/>
    <s v="https://onlinelibrary.wiley.com/journal/14679752"/>
    <s v="Journal"/>
    <s v="On WOL"/>
    <x v="11"/>
    <s v="As of January 1st 2023, the journal is no longer published by Wiley. Last issue published by Wiley is vol. 56, issue 6 December 2022. (New URL: https://academic.oup.com/jope)"/>
    <d v="2023-02-10T00:00:00"/>
    <d v="2024-05-22T00:00:00"/>
  </r>
  <r>
    <x v="212"/>
    <m/>
    <s v="2314-6486"/>
    <s v="2356-752X"/>
    <s v="Journal Of Optimization"/>
    <s v="Yes"/>
    <s v="OA"/>
    <s v="10.1155/7179"/>
    <s v="https://onlinelibrary.wiley.com/journal/7179"/>
    <s v="Journal"/>
    <s v="On WOL"/>
    <x v="2"/>
    <s v="Ceased in Jan, 2025"/>
    <d v="2025-01-07T00:00:00"/>
    <m/>
  </r>
  <r>
    <x v="213"/>
    <m/>
    <s v="1834-2612"/>
    <m/>
    <s v="Journal Of Smoking Cessation"/>
    <s v="No"/>
    <s v="OA"/>
    <s v="No DOI information to use"/>
    <s v="https://www.hindawi.com/journals/josc/"/>
    <s v="Journal"/>
    <m/>
    <x v="8"/>
    <s v="Not Wiley-owned. This is a Hindawi title published on behalf of other publisher (please see column K)."/>
    <d v="2023-01-31T00:00:00"/>
    <m/>
  </r>
  <r>
    <x v="214"/>
    <m/>
    <s v="2314-6176"/>
    <s v="2356-7651"/>
    <s v="Journal Of Sports Medicine"/>
    <s v="Yes"/>
    <s v="OA"/>
    <s v="10.1155/5363"/>
    <s v="https://onlinelibrary.wiley.com/journal/5363"/>
    <s v="Journal"/>
    <s v="On WOL"/>
    <x v="2"/>
    <s v="Ceased in 2024"/>
    <d v="2024-06-05T00:00:00"/>
    <m/>
  </r>
  <r>
    <x v="215"/>
    <m/>
    <s v="2042-0072"/>
    <s v="2090-8067"/>
    <s v="Journal Of Thyroid Research"/>
    <s v="Yes"/>
    <s v="OA"/>
    <s v="10.1155/7359"/>
    <s v="https://onlinelibrary.wiley.com/journal/7359"/>
    <s v="Journal"/>
    <s v="On WOL"/>
    <x v="2"/>
    <s v="Ceased in Jan, 2025"/>
    <d v="2025-01-07T00:00:00"/>
    <m/>
  </r>
  <r>
    <x v="216"/>
    <m/>
    <s v="2090-3065"/>
    <s v="2090-3057"/>
    <s v="Journal Of Pathogens"/>
    <s v="Yes"/>
    <s v="OA"/>
    <s v="10.1155/9135"/>
    <s v="https://onlinelibrary.wiley.com/journal/9135"/>
    <s v="Journal"/>
    <s v="On WOL"/>
    <x v="2"/>
    <s v="Ceased in Jan, 2025"/>
    <d v="2025-01-07T00:00:00"/>
    <m/>
  </r>
  <r>
    <x v="217"/>
    <m/>
    <s v="2042-7158"/>
    <s v="0022-3573"/>
    <s v="Journal Of Pharmacy And Pharmacology: An International Journal Of Pharmaceutical Science"/>
    <s v="Yes"/>
    <s v="HOA"/>
    <s v="10.1111/(ISSN)2042-7158"/>
    <s v="https://onlinelibrary.wiley.com/journal/20427158"/>
    <s v="Journal"/>
    <s v="On WOL"/>
    <x v="11"/>
    <s v="Last issue by Wiley is Vol 72, Issue 12, published November 2020. Transferred to other publisher (https://academic.oup.com/jpp)"/>
    <d v="2021-01-11T00:00:00"/>
    <m/>
  </r>
  <r>
    <x v="218"/>
    <m/>
    <s v="1759-8893"/>
    <s v="1759-8885"/>
    <s v="Journal Of Pharmaceutical Health Services Research"/>
    <s v="Yes"/>
    <s v="HOA"/>
    <s v="10.1111/(ISSN)1759-8893"/>
    <s v="https://onlinelibrary.wiley.com/journal/17598893"/>
    <s v="Journal"/>
    <s v="On WOL"/>
    <x v="11"/>
    <s v="Last issue by Wiley is Vol 11, Issue 4, published November 2020. Transferred to other publisher (https://academic.oup.com/jphsr)"/>
    <d v="2021-01-11T00:00:00"/>
    <m/>
  </r>
  <r>
    <x v="219"/>
    <m/>
    <s v="2041-8426"/>
    <m/>
    <s v="Journal Of Psychological Issues In Organizational Culture"/>
    <s v="Yes"/>
    <s v="SUBS"/>
    <s v="10.1002/(ISSN)2041-8426"/>
    <s v="https://onlinelibrary.wiley.com/journal/20418426"/>
    <s v="Journal"/>
    <s v="On WOL"/>
    <x v="2"/>
    <s v="Ceased end of 2016"/>
    <d v="2019-09-26T00:00:00"/>
    <m/>
  </r>
  <r>
    <x v="220"/>
    <m/>
    <s v="1468-5884"/>
    <s v="0021-5368"/>
    <s v="Japanese Psychological Research"/>
    <s v="Yes"/>
    <s v="FREE"/>
    <s v="10.1111/(ISSN)1468-5884"/>
    <s v="https://onlinelibrary.wiley.com/journal/14685884"/>
    <s v="Journal"/>
    <m/>
    <x v="4"/>
    <s v="Free to access"/>
    <m/>
    <m/>
  </r>
  <r>
    <x v="221"/>
    <m/>
    <s v="1752-8976"/>
    <m/>
    <s v="Journal Of The Renin-Angiotensin-Aldosterone System"/>
    <s v="No"/>
    <s v="OA"/>
    <s v="No DOI information to use"/>
    <s v="https://www.hindawi.com/journals/jraas/"/>
    <s v="Journal"/>
    <m/>
    <x v="15"/>
    <s v="Not Wiley-owned. This is a Hindawi title published on behalf of other publisher (please see column K)."/>
    <d v="2023-01-31T00:00:00"/>
    <m/>
  </r>
  <r>
    <x v="222"/>
    <m/>
    <s v="2314-4394"/>
    <s v="2314-4386"/>
    <s v="Journal Of Renewable Energy"/>
    <s v="Yes"/>
    <s v="OA"/>
    <s v="10.1155/2974"/>
    <s v="https://onlinelibrary.wiley.com/journal/2974"/>
    <s v="Journal"/>
    <s v="On WOL"/>
    <x v="2"/>
    <s v="Ceased in Jan, 2025"/>
    <d v="2025-01-07T00:00:00"/>
    <m/>
  </r>
  <r>
    <x v="223"/>
    <m/>
    <s v="1759-2887"/>
    <s v="1759-2879"/>
    <s v="Research Synthesis Methods"/>
    <s v="Yes"/>
    <s v="HOA"/>
    <s v="10.1002/(ISSN)1759-2887"/>
    <s v="https://onlinelibrary.wiley.com/journal/17592887"/>
    <s v="Journal"/>
    <s v="On WOL"/>
    <x v="2"/>
    <s v="Ceased in Feb, 2025"/>
    <d v="2025-02-04T00:00:00"/>
    <m/>
  </r>
  <r>
    <x v="224"/>
    <m/>
    <s v="1540-627X"/>
    <s v="0047-2778"/>
    <s v="Journal Of Small Business Management"/>
    <s v="Yes"/>
    <s v="HOA"/>
    <s v="10.1111/(ISSN)1540-627X"/>
    <s v="https://onlinelibrary.wiley.com/journal/1540627X"/>
    <s v="Journal"/>
    <s v="On WOL"/>
    <x v="13"/>
    <s v="Transferred to other published end 2019; https://www.tandfonline.com/toc/ujbm20/current"/>
    <d v="2020-01-06T00:00:00"/>
    <m/>
  </r>
  <r>
    <x v="225"/>
    <m/>
    <s v="1540-5818"/>
    <s v="1059-4329"/>
    <s v="Journal Of Supreme Court History"/>
    <s v="Yes"/>
    <s v="HOA"/>
    <s v="10.1111/(ISSN)1540-5818"/>
    <s v="https://onlinelibrary.wiley.com/journal/15405818"/>
    <s v="Journal"/>
    <s v="On WOL"/>
    <x v="40"/>
    <s v="As of January 1st 2023, the journal is no longer published by Wiley. Last issue published by Wiley is vol. 47, issue 3, Nov 2022. (New URL: https://www.press.jhu.edu/journals/journal-supreme-court-history)"/>
    <d v="2023-02-03T00:00:00"/>
    <m/>
  </r>
  <r>
    <x v="226"/>
    <m/>
    <s v="1538-7836"/>
    <s v="1538-7933"/>
    <s v="Journal Of Thrombosis And Haemostasis"/>
    <s v="Yes"/>
    <s v="HOA"/>
    <s v="10.1111/(ISSN)1538-7836"/>
    <s v="https://onlinelibrary.wiley.com/journal/15387836"/>
    <s v="Journal"/>
    <s v="On WOL"/>
    <x v="16"/>
    <s v="As of January 1st 2023, the journal is no longer published by Wiley (transferred to Elsevier). Last issue published by Wiley is vol. 20, issue 12, Dec 2022."/>
    <d v="2023-01-05T00:00:00"/>
    <d v="2024-05-22T00:00:00"/>
  </r>
  <r>
    <x v="227"/>
    <m/>
    <s v="1520-670X"/>
    <m/>
    <s v="The Journal Of Trace Elements In Experimental Medicine"/>
    <s v="Yes"/>
    <s v="SUBS"/>
    <s v="10.1002/(ISSN)1520-670X"/>
    <s v="https://onlinelibrary.wiley.com/journal/1520670X"/>
    <s v="Journal"/>
    <s v="On WOL"/>
    <x v="2"/>
    <s v="Ceased end of 2004"/>
    <d v="2019-09-26T00:00:00"/>
    <m/>
  </r>
  <r>
    <x v="228"/>
    <s v="JVEC"/>
    <s v="1948-7134"/>
    <m/>
    <s v="Journal Of Vector Ecology"/>
    <s v="Yes"/>
    <s v="FREE"/>
    <s v="10.1111/(ISSN)1948-7134"/>
    <s v="https://onlinelibrary.wiley.com/journal/19487134"/>
    <s v="Journal"/>
    <m/>
    <x v="4"/>
    <s v="Previously bronze OA but made freely available on WOL in 2014 as part of a licensing agreement. Now transferred out due to contract expiration in March 2021. Last issue by Wiley is Vol 45, Issue 2, published December 2020. BioOne is the new publisher (https://bioone.org/journals/journal-of-vector-ecology/issues)."/>
    <m/>
    <d v="2021-04-19T00:00:00"/>
  </r>
  <r>
    <x v="229"/>
    <m/>
    <s v="1472-765X"/>
    <s v="0266-8254"/>
    <s v="Letters In Applied Microbiology"/>
    <s v="Yes"/>
    <s v="HOA"/>
    <s v="10.1111/(ISSN)1472-765X"/>
    <s v="https://onlinelibrary.wiley.com/journal/1472765X"/>
    <s v="Journal"/>
    <s v="On WOL"/>
    <x v="11"/>
    <s v="As of January 1st 2023, the journal is no longer published by Wiley (transferred to Oxford University Press). Last issue published by Wiley is vol. 75, issue 6, Dec 2022."/>
    <d v="2023-01-05T00:00:00"/>
    <d v="2024-05-22T00:00:00"/>
  </r>
  <r>
    <x v="230"/>
    <m/>
    <s v="1540-5893"/>
    <s v="0023-9216"/>
    <s v="Law &amp; Society Review"/>
    <s v="Yes"/>
    <s v="HOA"/>
    <s v="10.1111/(ISSN)1540-5893"/>
    <s v="https://onlinelibrary.wiley.com/journal/15405893"/>
    <s v="Journal"/>
    <s v="On WOL"/>
    <x v="8"/>
    <s v="Transferred to Cambridge University Press from 1st January 2024"/>
    <m/>
    <d v="2024-01-09T00:00:00"/>
  </r>
  <r>
    <x v="231"/>
    <m/>
    <s v="1540-5826"/>
    <s v="0938-8982"/>
    <s v="Learning Disabilities Research &amp; Practice"/>
    <s v="Yes"/>
    <s v="HOA"/>
    <s v="10.1111/(ISSN)1540-5826"/>
    <s v="https://onlinelibrary.wiley.com/journal/15405826"/>
    <s v="Journal"/>
    <s v="On WOL"/>
    <x v="22"/>
    <s v="Transferred to SAGE from 1st January 2024"/>
    <m/>
    <d v="2024-01-09T00:00:00"/>
  </r>
  <r>
    <x v="232"/>
    <m/>
    <s v="1502-3931"/>
    <s v="0024-1164"/>
    <s v="Lethaia"/>
    <s v="Yes"/>
    <s v="HOA"/>
    <s v="10.1111/(ISSN)1502-3931"/>
    <s v="https://onlinelibrary.wiley.com/journal/15023931"/>
    <s v="Journal"/>
    <s v="On WOL"/>
    <x v="41"/>
    <s v="Title transferrred out at the end of 2021 (https://www.idunn.no/journal/let)"/>
    <d v="2022-01-10T00:00:00"/>
    <m/>
  </r>
  <r>
    <x v="233"/>
    <m/>
    <s v="1473-6861"/>
    <m/>
    <s v="Learning In Health And Social Care"/>
    <s v="Yes"/>
    <s v="SUBS"/>
    <s v="10.1111/(ISSN)1473-6861"/>
    <s v="https://onlinelibrary.wiley.com/journal/14736861"/>
    <s v="Journal"/>
    <s v="On WOL"/>
    <x v="2"/>
    <s v="Ceased end of 2009"/>
    <d v="2019-09-26T00:00:00"/>
    <m/>
  </r>
  <r>
    <x v="234"/>
    <m/>
    <s v="1469-803X"/>
    <m/>
    <s v="Laser And Particle Beams"/>
    <s v="No"/>
    <s v="OA"/>
    <s v="No DOI information to use"/>
    <s v="https://www.hindawi.com/journals/lpb/"/>
    <s v="Journal"/>
    <m/>
    <x v="8"/>
    <s v="Not Wiley-owned. This is a Hindawi title published on behalf of other publisher (please see column K)."/>
    <d v="2023-01-31T00:00:00"/>
    <m/>
  </r>
  <r>
    <x v="235"/>
    <m/>
    <s v="1098-2728"/>
    <m/>
    <s v="Laboratory Robotics And Automation"/>
    <s v="Yes"/>
    <s v="SUBS"/>
    <s v="10.1002/(ISSN)1098-2728"/>
    <s v="https://onlinelibrary.wiley.com/journal/10982728"/>
    <s v="Journal"/>
    <s v="On WOL"/>
    <x v="2"/>
    <s v="Ceased end of 2000"/>
    <d v="2019-09-26T00:00:00"/>
    <m/>
  </r>
  <r>
    <x v="236"/>
    <m/>
    <s v="1527-6473"/>
    <s v="1527-6465"/>
    <s v="Liver Transplantation"/>
    <s v="Yes"/>
    <s v="HOA"/>
    <s v="10.1002/(ISSN)1527-6473"/>
    <s v="https://aasldpubs.onlinelibrary.wiley.com/journal/15276473"/>
    <s v="Journal"/>
    <s v="On WOL"/>
    <x v="32"/>
    <s v="As of January 1st 2023, the journal is published by Wolters Kluwer (https://www.wolterskluwer.com/en/news/aasld-collaboration). Last issue published by Wiley is vol. 28, issue 12, Dec 2022."/>
    <d v="2023-01-05T00:00:00"/>
    <d v="2024-05-22T00:00:00"/>
  </r>
  <r>
    <x v="237"/>
    <m/>
    <s v="1942-5120"/>
    <m/>
    <s v="Marine And Coastal Fisheries"/>
    <s v="Yes"/>
    <s v="OA"/>
    <s v="10.1002/(ISSN)1942-5120"/>
    <s v="https://onlinelibrary.wiley.com/journal/19425120"/>
    <s v="Journal"/>
    <s v="On WOL"/>
    <x v="2"/>
    <s v="Ceased in Feb, 2025"/>
    <d v="2025-02-04T00:00:00"/>
    <m/>
  </r>
  <r>
    <x v="238"/>
    <m/>
    <s v="2573-802X"/>
    <m/>
    <s v="Medical Devices &amp; Sensors"/>
    <s v="Yes"/>
    <s v="HOA"/>
    <s v="10.1002/(ISSN)2573-802X"/>
    <s v="https://onlinelibrary.wiley.com/journal/2573802X"/>
    <s v="Journal"/>
    <s v="On WOL"/>
    <x v="2"/>
    <s v="Ceased in 2021"/>
    <d v="2022-01-31T00:00:00"/>
    <d v="2022-05-31T00:00:00"/>
  </r>
  <r>
    <x v="239"/>
    <m/>
    <s v="2036-7465"/>
    <m/>
    <s v="Mental Illness"/>
    <s v="No"/>
    <s v="OA"/>
    <s v="10.1155/(ISSN)2036-7465"/>
    <s v="https://www.hindawi.com/journals/mij/"/>
    <s v="Journal"/>
    <m/>
    <x v="42"/>
    <s v="Not Wiley-owned. This is a Hindawi title published on behalf of other publisher (please see column K)."/>
    <d v="2023-01-31T00:00:00"/>
    <m/>
  </r>
  <r>
    <x v="240"/>
    <m/>
    <s v="2090-1453"/>
    <s v="2090-1445"/>
    <s v="Minimally Invasive Surgery"/>
    <s v="Yes"/>
    <s v="OA"/>
    <s v="10.1155/9095"/>
    <s v="https://onlinelibrary.wiley.com/journal/9095"/>
    <s v="Journal"/>
    <s v="On WOL"/>
    <x v="2"/>
    <s v="Ceased in Jan, 2025"/>
    <d v="2025-01-07T00:00:00"/>
    <m/>
  </r>
  <r>
    <x v="241"/>
    <m/>
    <s v="1475-4975"/>
    <s v="0363-6550"/>
    <s v="Midwest Studies In Philosophy"/>
    <s v="Yes"/>
    <s v="HOA"/>
    <s v="10.1111/(ISSN)1475-4975"/>
    <s v="https://onlinelibrary.wiley.com/journal/14754975"/>
    <s v="Journal"/>
    <s v="On WOL"/>
    <x v="2"/>
    <s v="Ceased end of 2019"/>
    <d v="2020-01-06T00:00:00"/>
    <m/>
  </r>
  <r>
    <x v="242"/>
    <m/>
    <s v="1875-905X"/>
    <s v="1574-017X"/>
    <s v="Mobile Information Systems"/>
    <s v="Yes"/>
    <s v="OA"/>
    <s v="10.1155/9071"/>
    <s v="https://onlinelibrary.wiley.com/journal/9071"/>
    <s v="Journal"/>
    <s v="On WOL"/>
    <x v="2"/>
    <s v="Ceased in 2024"/>
    <d v="2024-06-05T00:00:00"/>
    <m/>
  </r>
  <r>
    <x v="243"/>
    <m/>
    <s v="2325-8640"/>
    <s v="1932-2739"/>
    <s v="The Membership Management Report"/>
    <s v="Yes"/>
    <s v="SUBS"/>
    <s v="10.1002/(ISSN)2325-8640"/>
    <s v="https://onlinelibrary.wiley.com/journal/23258640"/>
    <s v="Journal"/>
    <s v="On WOL"/>
    <x v="2"/>
    <s v="Ceased in 2024"/>
    <d v="2025-01-09T00:00:00"/>
    <m/>
  </r>
  <r>
    <x v="244"/>
    <m/>
    <s v="1536-0121"/>
    <m/>
    <s v="Molecular Imaging"/>
    <s v="No"/>
    <s v="OA"/>
    <s v="No DOI information to use"/>
    <s v="https://www.hindawi.com/journals/moi/"/>
    <s v="Journal"/>
    <m/>
    <x v="43"/>
    <s v="Not Wiley-owned. This is a Hindawi title published on behalf of other publisher (please see column K)."/>
    <d v="2023-01-31T00:00:00"/>
    <m/>
  </r>
  <r>
    <x v="245"/>
    <m/>
    <s v="1563-5147"/>
    <s v="1024-123X"/>
    <s v="Mathematical Problems In Engineering"/>
    <s v="Yes"/>
    <s v="OA"/>
    <s v="10.1155/2629"/>
    <s v="https://onlinelibrary.wiley.com/journal/2629"/>
    <s v="Journal"/>
    <s v="On WOL"/>
    <x v="2"/>
    <s v="Ceased in 2024"/>
    <d v="2024-06-05T00:00:00"/>
    <m/>
  </r>
  <r>
    <x v="246"/>
    <m/>
    <s v="1617-0830"/>
    <m/>
    <s v="Imaging Decisions Mri"/>
    <s v="Yes"/>
    <s v="SUBS"/>
    <s v="10.1111/(ISSN)1617-0830"/>
    <s v="https://onlinelibrary.wiley.com/journal/16170830"/>
    <s v="Journal"/>
    <s v="On WOL"/>
    <x v="2"/>
    <s v="Ceased end of 2009"/>
    <d v="2019-09-26T00:00:00"/>
    <m/>
  </r>
  <r>
    <x v="247"/>
    <s v="E705"/>
    <s v="1744-4292"/>
    <m/>
    <s v="Molecular Systems Biology"/>
    <s v="Yes"/>
    <s v="OA"/>
    <s v="10.1002/(ISSN)1744-4292"/>
    <s v="https://onlinelibrary.wiley.com/journal/17444292"/>
    <s v="Journal"/>
    <s v="On WOL"/>
    <x v="30"/>
    <s v="Transferred to Springer Nature from 1st January 2024"/>
    <d v="2024-02-13T00:00:00"/>
    <d v="2024-02-13T00:00:00"/>
  </r>
  <r>
    <x v="248"/>
    <m/>
    <s v="2090-2662"/>
    <s v="2090-2654"/>
    <s v="Multiple Sclerosis International"/>
    <s v="Yes"/>
    <s v="OA"/>
    <s v="10.1155/7940"/>
    <s v="https://onlinelibrary.wiley.com/journal/7940"/>
    <s v="Journal"/>
    <s v="On WOL"/>
    <x v="2"/>
    <s v="Ceased in Jan, 2025"/>
    <d v="2025-01-07T00:00:00"/>
    <m/>
  </r>
  <r>
    <x v="249"/>
    <m/>
    <s v="2637-496X"/>
    <s v="0362-0972"/>
    <s v="Information Display"/>
    <s v="Yes"/>
    <s v="SUBS"/>
    <s v="10.1002/(ISSN)2637-496X"/>
    <s v="https://onlinelibrary.wiley.com/journal/2637496X"/>
    <s v="Journal"/>
    <m/>
    <x v="4"/>
    <s v="Free to access; was part of 2019 DB collection"/>
    <d v="2020-01-06T00:00:00"/>
    <m/>
  </r>
  <r>
    <x v="250"/>
    <m/>
    <s v="1548-8454"/>
    <s v="1522-2055"/>
    <s v="North American Journal Of Aquaculture"/>
    <s v="Yes"/>
    <s v="HOA"/>
    <s v="10.1002/(ISSN)1548-8454"/>
    <s v="https://onlinelibrary.wiley.com/journal/15488454"/>
    <s v="Journal"/>
    <s v="On WOL"/>
    <x v="11"/>
    <s v="Transferred to Oxford University Press"/>
    <d v="2025-06-04T00:00:00"/>
    <m/>
  </r>
  <r>
    <x v="251"/>
    <m/>
    <s v="1750-4910"/>
    <m/>
    <s v="Nurse Author &amp; Editor"/>
    <s v="Yes"/>
    <s v="FREE"/>
    <s v="10.1111/(ISSN)1750-4910"/>
    <s v="https://onlinelibrary.wiley.com/journal/17504910"/>
    <s v="Website"/>
    <m/>
    <x v="4"/>
    <s v="Free to access. Website previously hosted on WordPress and now on WOL. "/>
    <d v="2021-07-01T00:00:00"/>
    <m/>
  </r>
  <r>
    <x v="252"/>
    <m/>
    <s v="1548-8675"/>
    <s v="0275-5947"/>
    <s v="North American Journal Of Fisheries Management"/>
    <s v="Yes"/>
    <s v="HOA"/>
    <s v="10.1002/(ISSN)1548-8675"/>
    <s v="https://onlinelibrary.wiley.com/journal/15488675"/>
    <s v="Journal"/>
    <s v="On WOL"/>
    <x v="2"/>
    <s v="Ceased in Feb, 2025"/>
    <d v="2025-02-04T00:00:00"/>
    <m/>
  </r>
  <r>
    <x v="253"/>
    <m/>
    <s v="2161-4296"/>
    <s v="0028-1522"/>
    <s v="Navigation"/>
    <s v="Yes"/>
    <s v="HOA"/>
    <s v="10.1002/(ISSN)2161-4296"/>
    <s v="https://onlinelibrary.wiley.com/journal/21614296"/>
    <s v="Journal"/>
    <s v="On WOL"/>
    <x v="44"/>
    <s v="Title transferred out at the end of 2021. Last issue is Vol 68, Issue 4, published in Winter 2021 (https://www.ion.org/navi/index.cfm)"/>
    <d v="2022-02-07T00:00:00"/>
    <m/>
  </r>
  <r>
    <x v="254"/>
    <m/>
    <s v="1847-9804"/>
    <m/>
    <s v="Nanomaterials And Nanotechnology"/>
    <s v="No"/>
    <s v="OA"/>
    <s v="10.1155/nax"/>
    <s v="https://www.hindawi.com/journals/nax/"/>
    <s v="Journal"/>
    <m/>
    <x v="45"/>
    <s v="Not Wiley-owned. This is a Hindawi title published on behalf of other publisher (please see column K)."/>
    <d v="2024-02-13T00:00:00"/>
    <d v="2024-02-13T00:00:00"/>
  </r>
  <r>
    <x v="255"/>
    <m/>
    <s v="1741-2005"/>
    <s v="0028-4289"/>
    <s v="New Blackfriars"/>
    <s v="Yes"/>
    <s v="HOA"/>
    <s v="10.1111/(ISSN)1741-2005"/>
    <s v="https://onlinelibrary.wiley.com/journal/17412005"/>
    <s v="Journal"/>
    <s v="On WOL"/>
    <x v="8"/>
    <s v="Transferred to Cambridge University Press from 1st January 2024"/>
    <m/>
    <d v="2024-01-09T00:00:00"/>
  </r>
  <r>
    <x v="256"/>
    <m/>
    <s v="1750-4716"/>
    <s v="1750-4708"/>
    <s v="Negotiation And Conflict Management Research"/>
    <s v="Yes"/>
    <s v="HOA"/>
    <s v="10.1111/(ISSN)1750-4716"/>
    <s v="https://onlinelibrary.wiley.com/journal/17504716"/>
    <s v="Journal"/>
    <s v="On WOL"/>
    <x v="46"/>
    <s v="Last issue by Wiley is Vol 13, Issue 4, published November 2020. Transferred to other publisher (Carnegie Mellon University Library Publishing Service)."/>
    <d v="2021-01-11T00:00:00"/>
    <m/>
  </r>
  <r>
    <x v="257"/>
    <m/>
    <s v="1542-7811"/>
    <s v="0027-9013"/>
    <s v="National Civic Review"/>
    <s v="No"/>
    <s v="SUBS"/>
    <s v="10.1002/(ISSN)1542-7811"/>
    <s v="https://onlinelibrary.wiley.com/journal/15427811"/>
    <s v="Journal"/>
    <s v="On WOL"/>
    <x v="47"/>
    <s v="Transferred to another publisher during 2019: https://www.nationalcivicleague.org/national-civic-review/. Content from 1910-2018 remains on WOL"/>
    <m/>
    <m/>
  </r>
  <r>
    <x v="258"/>
    <m/>
    <s v="1571-9979"/>
    <s v="0748-4526"/>
    <s v="Negotiation Journal"/>
    <s v="Yes"/>
    <s v="HOA"/>
    <s v="10.1111/(ISSN)1571-9979"/>
    <s v="https://onlinelibrary.wiley.com/journal/15719979"/>
    <s v="Journal"/>
    <s v="On WOL"/>
    <x v="48"/>
    <s v="Transferred to MIT Press from 1st January 2024"/>
    <d v="2024-03-14T00:00:00"/>
    <d v="2024-03-14T00:00:00"/>
  </r>
  <r>
    <x v="259"/>
    <m/>
    <s v="1525-1403"/>
    <s v="1094-7159"/>
    <s v="Neuromodulation: Technology At The Neural Interface"/>
    <s v="Yes"/>
    <s v="HOA"/>
    <s v="10.1111/(ISSN)1525-1403"/>
    <s v="https://onlinelibrary.wiley.com/journal/15251403"/>
    <s v="Journal"/>
    <s v="On WOL"/>
    <x v="16"/>
    <s v="Title transferred out at the end of 2021. Last issue is Vol 24, Issue 8, published December 2021. New publisher is Elsevier (www.journals.elsevier.com/neuromodulation-technology-at-the-neural-interface)"/>
    <d v="2022-02-07T00:00:00"/>
    <m/>
  </r>
  <r>
    <x v="260"/>
    <m/>
    <s v="1939-4225"/>
    <m/>
    <s v="New Horizons In Adult Education And Human Resource Development"/>
    <s v="Yes"/>
    <s v="SUBS"/>
    <s v="10.1002/(ISSN)1939-4225"/>
    <s v="https://onlinelibrary.wiley.com/journal/19394225"/>
    <s v="Journal"/>
    <s v="On WOL"/>
    <x v="22"/>
    <s v="As of January 1st 2023, the journal is no longer published by Wiley. Last issue published by Wiley is vol. 34, issue 1 Winter 2022. (New URL: https://us.sagepub.com)"/>
    <d v="2023-02-03T00:00:00"/>
    <m/>
  </r>
  <r>
    <x v="261"/>
    <m/>
    <s v="2641-6557"/>
    <m/>
    <s v="Neuroscience Next"/>
    <s v="No"/>
    <s v="OA"/>
    <s v="10.1002/(ISSN)2641-6557"/>
    <s v="https://onlinelibrary.wiley.com/journal/26416557"/>
    <s v="Journal"/>
    <m/>
    <x v="2"/>
    <s v="Ceased in 2019, WOL page removed"/>
    <d v="2020-08-18T00:00:00"/>
    <d v="2022-05-31T00:00:00"/>
  </r>
  <r>
    <x v="262"/>
    <m/>
    <s v="1542-8427"/>
    <s v="1542-8419"/>
    <s v="Bruce R. Hopkins' Nonprofit Counsel"/>
    <s v="Yes"/>
    <s v="SUBS"/>
    <s v="10.1002/(ISSN)1542-8427"/>
    <s v="https://onlinelibrary.wiley.com/journal/15428427"/>
    <s v="Journal"/>
    <s v="On WOL"/>
    <x v="2"/>
    <s v="Ceased in 2022"/>
    <d v="2022-04-25T00:00:00"/>
    <d v="2022-05-31T00:00:00"/>
  </r>
  <r>
    <x v="263"/>
    <m/>
    <s v="2325-8616"/>
    <s v="1549-778X"/>
    <s v="Nonprofit Communications Report"/>
    <s v="Yes"/>
    <s v="SUBS"/>
    <s v="10.1002/(ISSN)2325-8616"/>
    <s v="https://onlinelibrary.wiley.com/journal/23258616"/>
    <s v="Journal"/>
    <s v="On WOL"/>
    <x v="2"/>
    <s v="Ceased in 2024"/>
    <d v="2025-01-09T00:00:00"/>
    <m/>
  </r>
  <r>
    <x v="264"/>
    <m/>
    <s v="1540-5842"/>
    <s v="0893-7850"/>
    <s v="New Perspectives Quarterly"/>
    <s v="Yes"/>
    <s v="SUBS"/>
    <s v="10.1111/(ISSN)1540-5842"/>
    <s v="https://onlinelibrary.wiley.com/journal/15405842"/>
    <s v="Journal"/>
    <s v="On WOL"/>
    <x v="2"/>
    <s v="Ceased end of 2019"/>
    <d v="2020-01-06T00:00:00"/>
    <m/>
  </r>
  <r>
    <x v="265"/>
    <m/>
    <s v="1520-6769"/>
    <m/>
    <s v="Neuroscience Research Communications"/>
    <s v="Yes"/>
    <s v="SUBS"/>
    <s v="10.1002/(ISSN)1520-6769"/>
    <s v="https://onlinelibrary.wiley.com/journal/15206769"/>
    <s v="Journal"/>
    <s v="On WOL"/>
    <x v="2"/>
    <s v="Ceased end of 2004"/>
    <d v="2019-09-26T00:00:00"/>
    <m/>
  </r>
  <r>
    <x v="266"/>
    <m/>
    <s v="1522-7189"/>
    <m/>
    <s v="Natural Toxins"/>
    <s v="Yes"/>
    <s v="SUBS"/>
    <s v="10.1002/(ISSN)1522-7189"/>
    <s v="https://onlinelibrary.wiley.com/journal/15227189"/>
    <s v="Journal"/>
    <s v="On WOL"/>
    <x v="2"/>
    <s v="Ceased end of 1999"/>
    <d v="2019-09-26T00:00:00"/>
    <m/>
  </r>
  <r>
    <x v="267"/>
    <m/>
    <s v="1479-103X"/>
    <s v="1360-8576"/>
    <s v="International Journal Of Nonprofit And Voluntary Sector Marketing"/>
    <s v="Yes"/>
    <s v="HOA"/>
    <s v="10.1002/(ISSN)1479-103X"/>
    <s v="https://onlinelibrary.wiley.com/journal/1479103X"/>
    <s v="Journal"/>
    <s v="On WOL"/>
    <x v="7"/>
    <s v="International Journal of Nonprofit and Voluntary Sector Marketing' changed its title to 'Journal of Philanthropy and Marketing', event noted on 28/07/2020. New info added to the 'included' tab. Journal code remains the same."/>
    <d v="2021-02-08T00:00:00"/>
    <d v="2021-03-26T00:00:00"/>
  </r>
  <r>
    <x v="267"/>
    <m/>
    <s v="2691-1361"/>
    <m/>
    <s v="Journal Of Philanthropy And Marketing"/>
    <s v="Yes"/>
    <s v="HOA"/>
    <s v="10.1002/(ISSN)1479-103X"/>
    <s v="https://onlinelibrary.wiley.com/journal/26911361"/>
    <s v="Journal"/>
    <s v="On WOL"/>
    <x v="7"/>
    <s v="Ceased in Feb, 2025"/>
    <d v="2025-02-06T00:00:00"/>
    <m/>
  </r>
  <r>
    <x v="268"/>
    <m/>
    <s v="1549-490X"/>
    <s v="1083-7159"/>
    <s v="The Oncologist"/>
    <s v="Yes"/>
    <s v="HOA"/>
    <s v="10.1002/(ISSN)1549-490X"/>
    <s v="https://onlinelibrary.wiley.com/journal/1549490X"/>
    <s v="Journal"/>
    <s v="On WOL"/>
    <x v="11"/>
    <s v="Title transferred out to OUP at the end of 2021. The last issue published by Wiley was vol 26, issue 12 in 2021. "/>
    <d v="2022-01-10T00:00:00"/>
    <m/>
  </r>
  <r>
    <x v="269"/>
    <m/>
    <s v="2573-508X"/>
    <m/>
    <s v="Proceedings Of The African Futures Conference"/>
    <s v="Yes"/>
    <s v="FREE"/>
    <s v="10.1002/(ISSN)2573-508X"/>
    <s v="https://anthrosource.onlinelibrary.wiley.com/journal/2573508X"/>
    <s v="Journal"/>
    <m/>
    <x v="4"/>
    <s v="Wiley hosts content for Anthrosource customers (who buy the Anthropology collection), but we do not sell this title individually"/>
    <m/>
    <m/>
  </r>
  <r>
    <x v="270"/>
    <m/>
    <s v="2689-4114"/>
    <m/>
    <s v="Journal Of Production Agriculture"/>
    <s v="Yes"/>
    <s v="SUBS"/>
    <s v="10.1111/(ISSN)2689-4114"/>
    <s v="https://acsess.onlinelibrary.wiley.com/journal/26894114"/>
    <s v="Journal"/>
    <s v="On WOL"/>
    <x v="2"/>
    <s v="Ceased end of 1999"/>
    <d v="2021-02-08T00:00:00"/>
    <m/>
  </r>
  <r>
    <x v="271"/>
    <m/>
    <s v="2573-7619"/>
    <m/>
    <s v="Polymer Crystallization"/>
    <s v="Yes"/>
    <s v="OA"/>
    <s v="10.1002/(ISSN)2573-7619"/>
    <s v="https://onlinelibrary.wiley.com/journal/pcrys"/>
    <s v="Journal"/>
    <s v="On WOL"/>
    <x v="2"/>
    <s v="Ceased in Jan, 2025"/>
    <d v="2025-01-07T00:00:00"/>
    <m/>
  </r>
  <r>
    <x v="272"/>
    <m/>
    <s v="1751-7117"/>
    <m/>
    <s v="Progress In Cardiovascular Nursing"/>
    <s v="Yes"/>
    <s v="SUBS"/>
    <s v="10.1111/(ISSN)1751-7117"/>
    <s v="https://onlinelibrary.wiley.com/journal/17517117"/>
    <s v="Journal"/>
    <s v="On WOL"/>
    <x v="2"/>
    <s v="Ceased end of 2009"/>
    <d v="2019-09-26T00:00:00"/>
    <m/>
  </r>
  <r>
    <x v="273"/>
    <m/>
    <s v="1557-105X"/>
    <m/>
    <s v="Practice Development In Health Care"/>
    <s v="Yes"/>
    <s v="SUBS"/>
    <s v="10.1002/(ISSN)1557-105X"/>
    <s v="https://onlinelibrary.wiley.com/journal/1557105X"/>
    <s v="Journal"/>
    <s v="On WOL"/>
    <x v="2"/>
    <s v="Ceased end of 2009"/>
    <d v="2019-09-26T00:00:00"/>
    <m/>
  </r>
  <r>
    <x v="274"/>
    <m/>
    <s v="2047-2900"/>
    <s v="2047-2897"/>
    <s v="Practical Diabetes"/>
    <s v="Yes"/>
    <s v="FREE"/>
    <s v="10.1002/(ISSN)2047-2900"/>
    <s v="https://onlinelibrary.wiley.com/journal/1528252X"/>
    <s v="Journal"/>
    <m/>
    <x v="49"/>
    <s v="N/A - Free to Access"/>
    <m/>
    <d v="2024-01-15T00:00:00"/>
  </r>
  <r>
    <x v="275"/>
    <m/>
    <s v="1941-9635"/>
    <s v="0091-9578"/>
    <s v="Plastics Engineering"/>
    <s v="Yes"/>
    <s v="SUBS"/>
    <s v="10.1002/peng.20001"/>
    <s v="https://onlinelibrary.wiley.com/journal/19419635"/>
    <s v="Journal"/>
    <s v="On WOL"/>
    <x v="50"/>
    <s v="Title transferred out to Society of Plastics Engineering for 2022. Last issue to be published by Wiley is Volume 77, Issue 10, November-December 2021."/>
    <d v="2022-02-07T00:00:00"/>
    <m/>
  </r>
  <r>
    <x v="276"/>
    <m/>
    <s v="1099-0984"/>
    <s v="0890-2070"/>
    <s v="European Journal Of Personality"/>
    <s v="Yes"/>
    <s v="HOA"/>
    <s v="10.1002/(ISSN)1099-0984"/>
    <s v="https://onlinelibrary.wiley.com/journal/10990984"/>
    <s v="Journal"/>
    <s v="On WOL"/>
    <x v="22"/>
    <s v="Last issue by Wiley is Vol 34, Issue 6, published December 2020. Transferred to other publisher (https://journals.sagepub.com/home/erp)."/>
    <d v="2021-01-11T00:00:00"/>
    <m/>
  </r>
  <r>
    <x v="277"/>
    <m/>
    <s v="1542-7846"/>
    <m/>
    <s v="New Directions For Philanthropic Fundraising"/>
    <s v="Yes"/>
    <s v="SUBS"/>
    <s v="10.1002/(ISSN)1542-7846"/>
    <s v="https://onlinelibrary.wiley.com/journal/15427846"/>
    <s v="Journal"/>
    <s v="On WOL"/>
    <x v="2"/>
    <s v="Ceased end of 2005"/>
    <d v="2019-09-26T00:00:00"/>
    <m/>
  </r>
  <r>
    <x v="278"/>
    <m/>
    <s v="1930-8272"/>
    <s v="1090-8811"/>
    <s v="Performance Improvement"/>
    <s v="Yes"/>
    <s v="HOA"/>
    <s v="10.1002/(ISSN)1930-8272"/>
    <s v="https://onlinelibrary.wiley.com/journal/19308272"/>
    <s v="Journal"/>
    <s v="On WOL"/>
    <x v="29"/>
    <s v="Title transferred out at the end of 2021. The last issue published by Wiley is Vol 60, Issue 9-10, Oct/Nov/Dec 2021."/>
    <d v="2022-02-07T00:00:00"/>
    <m/>
  </r>
  <r>
    <x v="279"/>
    <m/>
    <s v="1937-8327"/>
    <s v="0898-5952"/>
    <s v="Performance Improvement Quarterly"/>
    <s v="Yes"/>
    <s v="HOA"/>
    <s v="10.1002/(ISSN)1937-8327"/>
    <s v="https://onlinelibrary.wiley.com/journal/19378327"/>
    <s v="Journal"/>
    <s v="On WOL"/>
    <x v="29"/>
    <s v="Title transferred out at the beginning of 2022. The last issue published by Wiley is Vol 34, Issue 4, 2022."/>
    <d v="2022-02-07T00:00:00"/>
    <m/>
  </r>
  <r>
    <x v="280"/>
    <m/>
    <s v="1435-5957"/>
    <s v="1056-8190"/>
    <s v="Papers In Regional Science"/>
    <s v="Yes"/>
    <s v="HOA"/>
    <s v="10.1111/(ISSN)1435-5957"/>
    <s v="https://onlinelibrary.wiley.com/journal/14355957"/>
    <s v="Journal"/>
    <s v="On WOL"/>
    <x v="16"/>
    <s v="Transferred to Elsevier from 1st January 2024"/>
    <m/>
    <d v="2024-01-09T00:00:00"/>
  </r>
  <r>
    <x v="281"/>
    <m/>
    <s v="1557-3672"/>
    <m/>
    <s v="Proceedings Of The International Society For Magnetic Resonance In Medicine"/>
    <s v="Yes"/>
    <s v="SUBS"/>
    <s v="10.1002/(ISSN)1557-3672"/>
    <s v="https://onlinelibrary.wiley.com/journal/15573672"/>
    <s v="Journal"/>
    <s v="On WOL"/>
    <x v="2"/>
    <s v="Ceased end of 1998"/>
    <d v="2019-09-26T00:00:00"/>
    <m/>
  </r>
  <r>
    <x v="282"/>
    <m/>
    <s v="1099-0518"/>
    <s v="0887-624X"/>
    <s v="Journal Of Polymer Science Part A: Polymer Chemistry"/>
    <s v="Yes"/>
    <s v="HOA"/>
    <s v="10.1002/(ISSN)1099-0518"/>
    <s v="https://onlinelibrary.wiley.com/journal/10990518"/>
    <s v="Journal"/>
    <s v="On WOL"/>
    <x v="5"/>
    <s v="Merged with JOURNAL OF POLYMER SCIENCE PART B into JOURNAL OF POLYMER SCIENCE (Jan 2020)"/>
    <d v="2021-07-08T00:00:00"/>
    <m/>
  </r>
  <r>
    <x v="283"/>
    <m/>
    <s v="1099-0488"/>
    <s v="0887-6266"/>
    <s v="Journal Of Polymer Science Part B: Polymer Physics"/>
    <s v="Yes"/>
    <s v="HOA"/>
    <s v="10.1002/(ISSN)1099-0488"/>
    <s v="https://onlinelibrary.wiley.com/journal/10990518"/>
    <s v="Journal"/>
    <s v="On WOL"/>
    <x v="5"/>
    <s v="Merged with JOURNAL OF POLYMER SCIENCE PART A into JOURNAL OF POLYMER SCIENCE (Jan 2020)"/>
    <d v="2020-01-06T00:00:00"/>
    <d v="2021-07-08T00:00:00"/>
  </r>
  <r>
    <x v="284"/>
    <m/>
    <s v="1538-165X"/>
    <s v="0032-3195"/>
    <s v="Political Science Quarterly"/>
    <s v="Yes"/>
    <s v="HOA"/>
    <s v="10.1002/(ISSN)1538-165X"/>
    <s v="https://onlinelibrary.wiley.com/journal/1538165X"/>
    <s v="Journal"/>
    <s v="On WOL"/>
    <x v="11"/>
    <s v="As of January 1st 2023, the journal is no longer published by Wiley. Last issue published by Wiley is vol. 137, issue 4 Winter 2022. (New URL: https://academic.oup.com/psq?login=false)"/>
    <d v="2023-02-03T00:00:00"/>
    <m/>
  </r>
  <r>
    <x v="285"/>
    <m/>
    <s v="1937-5956"/>
    <s v="1059-1478"/>
    <s v="Production And Operations Management"/>
    <s v="Yes"/>
    <s v="HOA"/>
    <s v="10.1111/(ISSN)1937-5956"/>
    <s v="https://onlinelibrary.wiley.com/journal/19375956"/>
    <s v="Journal"/>
    <s v="On WOL"/>
    <x v="22"/>
    <s v="Transferred to SAGE from 1st January 2024"/>
    <m/>
    <d v="2024-01-09T00:00:00"/>
  </r>
  <r>
    <x v="286"/>
    <m/>
    <s v="1556-9195"/>
    <s v="1476-9263"/>
    <s v="Psychotherapy And Politics International"/>
    <s v="Yes"/>
    <s v="HOA"/>
    <s v="10.1002/(ISSN)1556-9195"/>
    <s v="https://onlinelibrary.wiley.com/journal/15569195"/>
    <s v="Journal"/>
    <s v="On WOL"/>
    <x v="2"/>
    <s v="Ceased end of 2021"/>
    <d v="2022-01-10T00:00:00"/>
    <d v="2022-05-31T00:00:00"/>
  </r>
  <r>
    <x v="287"/>
    <m/>
    <s v="1520-6815"/>
    <m/>
    <s v="P2: Pollution Prevention Review"/>
    <s v="Yes"/>
    <s v="SUBS"/>
    <s v="10.1002/(ISSN)1520-6815"/>
    <s v="https://onlinelibrary.wiley.com/journal/15206815"/>
    <s v="Journal"/>
    <s v="On WOL"/>
    <x v="2"/>
    <s v="Ceased end of 1998"/>
    <d v="2019-09-26T00:00:00"/>
    <m/>
  </r>
  <r>
    <x v="288"/>
    <m/>
    <s v="1751-7141"/>
    <m/>
    <s v="Preventive Cardiology"/>
    <s v="Yes"/>
    <s v="FREE"/>
    <s v="10.1111/(ISSN)1751-7141"/>
    <s v="https://onlinelibrary.wiley.com/journal/17517141"/>
    <s v="Journal"/>
    <s v="On WOL"/>
    <x v="2"/>
    <s v="Ceased end of 2010"/>
    <d v="2019-09-26T00:00:00"/>
    <m/>
  </r>
  <r>
    <x v="289"/>
    <m/>
    <s v="1931-2253"/>
    <s v="0959-6682"/>
    <s v="Prescriber"/>
    <s v="Yes"/>
    <s v="FREE"/>
    <s v="10.1002/(ISSN)1931-2253"/>
    <s v="https://onlinelibrary.wiley.com/journal/19312253"/>
    <s v="Journal"/>
    <m/>
    <x v="49"/>
    <s v="N/A - Free to Access"/>
    <m/>
    <d v="2024-01-15T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A00-000001000000}" name="PivotTable2"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F5:H153" firstHeaderRow="0" firstDataRow="1" firstDataCol="1" rowPageCount="3" colPageCount="1"/>
  <pivotFields count="10">
    <pivotField axis="axisRow" compact="0" outline="0" showAll="0">
      <items count="582">
        <item x="0"/>
        <item x="1"/>
        <item x="2"/>
        <item x="3"/>
        <item x="4"/>
        <item x="5"/>
        <item x="6"/>
        <item x="7"/>
        <item x="8"/>
        <item x="9"/>
        <item x="10"/>
        <item x="11"/>
        <item x="12"/>
        <item x="13"/>
        <item x="14"/>
        <item x="15"/>
        <item x="16"/>
        <item x="17"/>
        <item m="1" x="529"/>
        <item x="18"/>
        <item m="1" x="563"/>
        <item x="19"/>
        <item x="20"/>
        <item x="22"/>
        <item x="23"/>
        <item x="24"/>
        <item x="25"/>
        <item x="26"/>
        <item x="27"/>
        <item x="28"/>
        <item x="29"/>
        <item x="30"/>
        <item x="31"/>
        <item x="32"/>
        <item x="33"/>
        <item x="34"/>
        <item x="35"/>
        <item x="36"/>
        <item x="37"/>
        <item x="38"/>
        <item x="40"/>
        <item x="41"/>
        <item x="42"/>
        <item x="43"/>
        <item x="44"/>
        <item x="45"/>
        <item m="1" x="530"/>
        <item x="46"/>
        <item x="47"/>
        <item x="48"/>
        <item x="49"/>
        <item x="50"/>
        <item x="51"/>
        <item x="52"/>
        <item x="53"/>
        <item x="54"/>
        <item x="55"/>
        <item x="56"/>
        <item x="57"/>
        <item x="58"/>
        <item x="59"/>
        <item x="60"/>
        <item x="61"/>
        <item x="62"/>
        <item x="63"/>
        <item m="1" x="531"/>
        <item x="64"/>
        <item x="65"/>
        <item x="66"/>
        <item m="1" x="532"/>
        <item x="67"/>
        <item m="1" x="533"/>
        <item m="1" x="564"/>
        <item x="68"/>
        <item x="69"/>
        <item x="70"/>
        <item x="71"/>
        <item x="72"/>
        <item x="73"/>
        <item x="74"/>
        <item x="75"/>
        <item x="76"/>
        <item x="77"/>
        <item x="80"/>
        <item x="81"/>
        <item x="82"/>
        <item x="83"/>
        <item x="84"/>
        <item x="86"/>
        <item x="87"/>
        <item x="88"/>
        <item x="89"/>
        <item x="90"/>
        <item x="91"/>
        <item x="92"/>
        <item x="93"/>
        <item x="94"/>
        <item x="95"/>
        <item x="96"/>
        <item x="97"/>
        <item x="98"/>
        <item x="99"/>
        <item x="100"/>
        <item x="101"/>
        <item m="1" x="534"/>
        <item x="103"/>
        <item x="104"/>
        <item x="105"/>
        <item x="106"/>
        <item x="107"/>
        <item x="108"/>
        <item x="109"/>
        <item x="110"/>
        <item x="111"/>
        <item x="112"/>
        <item x="113"/>
        <item m="1" x="565"/>
        <item m="1" x="535"/>
        <item x="115"/>
        <item x="116"/>
        <item x="117"/>
        <item x="118"/>
        <item x="119"/>
        <item x="121"/>
        <item x="122"/>
        <item x="123"/>
        <item x="124"/>
        <item x="125"/>
        <item x="126"/>
        <item x="127"/>
        <item x="128"/>
        <item x="129"/>
        <item m="1" x="536"/>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m="1" x="566"/>
        <item x="174"/>
        <item m="1" x="537"/>
        <item x="175"/>
        <item x="176"/>
        <item x="177"/>
        <item m="1" x="567"/>
        <item x="178"/>
        <item x="179"/>
        <item x="180"/>
        <item x="181"/>
        <item x="182"/>
        <item x="183"/>
        <item m="1" x="568"/>
        <item x="184"/>
        <item x="185"/>
        <item x="186"/>
        <item x="187"/>
        <item x="188"/>
        <item x="189"/>
        <item x="190"/>
        <item x="191"/>
        <item x="192"/>
        <item x="193"/>
        <item x="194"/>
        <item x="195"/>
        <item x="196"/>
        <item m="1" x="526"/>
        <item x="197"/>
        <item x="198"/>
        <item x="199"/>
        <item x="200"/>
        <item x="201"/>
        <item x="202"/>
        <item x="203"/>
        <item x="204"/>
        <item x="205"/>
        <item x="206"/>
        <item x="207"/>
        <item x="208"/>
        <item x="209"/>
        <item x="210"/>
        <item x="211"/>
        <item x="212"/>
        <item x="214"/>
        <item x="215"/>
        <item x="216"/>
        <item x="217"/>
        <item x="218"/>
        <item x="219"/>
        <item x="220"/>
        <item x="221"/>
        <item x="222"/>
        <item x="223"/>
        <item x="224"/>
        <item x="225"/>
        <item x="226"/>
        <item x="227"/>
        <item x="228"/>
        <item x="229"/>
        <item x="230"/>
        <item x="231"/>
        <item x="232"/>
        <item x="233"/>
        <item x="234"/>
        <item x="235"/>
        <item x="236"/>
        <item x="238"/>
        <item x="239"/>
        <item x="240"/>
        <item x="241"/>
        <item x="242"/>
        <item x="243"/>
        <item x="244"/>
        <item x="245"/>
        <item x="246"/>
        <item x="248"/>
        <item m="1" x="538"/>
        <item x="250"/>
        <item m="1" x="539"/>
        <item x="251"/>
        <item x="252"/>
        <item x="253"/>
        <item x="254"/>
        <item x="255"/>
        <item x="256"/>
        <item m="1" x="569"/>
        <item x="257"/>
        <item x="258"/>
        <item m="1" x="540"/>
        <item x="259"/>
        <item x="260"/>
        <item x="261"/>
        <item x="262"/>
        <item m="1" x="541"/>
        <item x="263"/>
        <item x="264"/>
        <item x="265"/>
        <item x="266"/>
        <item x="267"/>
        <item x="268"/>
        <item x="269"/>
        <item x="270"/>
        <item x="271"/>
        <item x="272"/>
        <item x="273"/>
        <item x="274"/>
        <item x="275"/>
        <item m="1" x="562"/>
        <item x="276"/>
        <item x="277"/>
        <item x="278"/>
        <item m="1" x="542"/>
        <item x="279"/>
        <item x="280"/>
        <item m="1" x="543"/>
        <item x="281"/>
        <item x="282"/>
        <item x="283"/>
        <item x="284"/>
        <item x="285"/>
        <item x="287"/>
        <item x="288"/>
        <item x="289"/>
        <item x="290"/>
        <item x="291"/>
        <item x="292"/>
        <item x="293"/>
        <item m="1" x="544"/>
        <item x="294"/>
        <item x="295"/>
        <item x="296"/>
        <item x="297"/>
        <item x="298"/>
        <item x="299"/>
        <item m="1" x="570"/>
        <item x="300"/>
        <item x="301"/>
        <item x="302"/>
        <item x="303"/>
        <item x="304"/>
        <item x="305"/>
        <item x="306"/>
        <item x="307"/>
        <item x="308"/>
        <item x="309"/>
        <item m="1" x="545"/>
        <item x="310"/>
        <item x="311"/>
        <item x="312"/>
        <item x="313"/>
        <item x="314"/>
        <item x="315"/>
        <item x="316"/>
        <item x="317"/>
        <item x="318"/>
        <item x="319"/>
        <item x="320"/>
        <item x="321"/>
        <item x="322"/>
        <item x="323"/>
        <item x="324"/>
        <item x="325"/>
        <item x="326"/>
        <item x="327"/>
        <item x="328"/>
        <item x="330"/>
        <item x="331"/>
        <item x="332"/>
        <item x="333"/>
        <item x="334"/>
        <item x="335"/>
        <item x="336"/>
        <item m="1" x="546"/>
        <item m="1" x="547"/>
        <item x="337"/>
        <item x="338"/>
        <item x="339"/>
        <item x="340"/>
        <item x="341"/>
        <item m="1" x="571"/>
        <item x="342"/>
        <item x="343"/>
        <item x="344"/>
        <item x="345"/>
        <item x="346"/>
        <item m="1" x="548"/>
        <item x="347"/>
        <item x="348"/>
        <item x="349"/>
        <item m="1" x="572"/>
        <item x="350"/>
        <item x="351"/>
        <item x="352"/>
        <item x="353"/>
        <item m="1" x="549"/>
        <item x="354"/>
        <item m="1" x="573"/>
        <item x="355"/>
        <item m="1" x="550"/>
        <item x="356"/>
        <item x="357"/>
        <item m="1" x="551"/>
        <item x="358"/>
        <item m="1" x="552"/>
        <item x="359"/>
        <item x="360"/>
        <item x="361"/>
        <item x="362"/>
        <item x="363"/>
        <item x="364"/>
        <item x="365"/>
        <item x="366"/>
        <item x="367"/>
        <item x="368"/>
        <item x="369"/>
        <item x="370"/>
        <item x="371"/>
        <item x="372"/>
        <item x="374"/>
        <item x="375"/>
        <item x="376"/>
        <item x="377"/>
        <item x="378"/>
        <item x="379"/>
        <item x="380"/>
        <item x="381"/>
        <item m="1" x="527"/>
        <item x="382"/>
        <item x="383"/>
        <item x="384"/>
        <item x="386"/>
        <item x="387"/>
        <item x="388"/>
        <item x="389"/>
        <item x="390"/>
        <item x="391"/>
        <item x="392"/>
        <item x="393"/>
        <item m="1" x="553"/>
        <item m="1" x="574"/>
        <item x="395"/>
        <item x="396"/>
        <item x="397"/>
        <item x="398"/>
        <item m="1" x="575"/>
        <item x="399"/>
        <item x="400"/>
        <item x="401"/>
        <item x="402"/>
        <item m="1" x="554"/>
        <item x="403"/>
        <item x="404"/>
        <item x="405"/>
        <item x="406"/>
        <item x="407"/>
        <item x="408"/>
        <item x="409"/>
        <item x="410"/>
        <item x="411"/>
        <item x="412"/>
        <item x="413"/>
        <item x="414"/>
        <item x="415"/>
        <item x="416"/>
        <item x="417"/>
        <item x="418"/>
        <item x="419"/>
        <item x="420"/>
        <item x="422"/>
        <item x="423"/>
        <item x="424"/>
        <item x="425"/>
        <item x="426"/>
        <item x="427"/>
        <item x="428"/>
        <item x="429"/>
        <item x="430"/>
        <item x="431"/>
        <item m="1" x="555"/>
        <item x="432"/>
        <item x="433"/>
        <item x="434"/>
        <item x="435"/>
        <item x="436"/>
        <item x="437"/>
        <item x="438"/>
        <item x="439"/>
        <item x="440"/>
        <item x="442"/>
        <item x="444"/>
        <item x="445"/>
        <item x="446"/>
        <item x="447"/>
        <item x="448"/>
        <item x="449"/>
        <item x="450"/>
        <item x="451"/>
        <item x="452"/>
        <item x="453"/>
        <item x="454"/>
        <item m="1" x="576"/>
        <item x="455"/>
        <item x="456"/>
        <item x="459"/>
        <item x="460"/>
        <item x="461"/>
        <item x="462"/>
        <item x="463"/>
        <item m="1" x="556"/>
        <item x="464"/>
        <item x="465"/>
        <item x="466"/>
        <item x="467"/>
        <item x="468"/>
        <item x="469"/>
        <item x="470"/>
        <item x="471"/>
        <item m="1" x="557"/>
        <item m="1" x="577"/>
        <item x="472"/>
        <item x="473"/>
        <item m="1" x="578"/>
        <item m="1" x="558"/>
        <item x="474"/>
        <item x="476"/>
        <item x="477"/>
        <item x="478"/>
        <item m="1" x="528"/>
        <item m="1" x="579"/>
        <item x="480"/>
        <item x="481"/>
        <item x="483"/>
        <item x="484"/>
        <item x="485"/>
        <item m="1" x="559"/>
        <item x="486"/>
        <item x="488"/>
        <item x="489"/>
        <item x="490"/>
        <item x="491"/>
        <item x="492"/>
        <item x="493"/>
        <item x="494"/>
        <item x="495"/>
        <item x="497"/>
        <item x="498"/>
        <item x="499"/>
        <item x="500"/>
        <item x="501"/>
        <item x="502"/>
        <item x="503"/>
        <item x="504"/>
        <item x="505"/>
        <item m="1" x="560"/>
        <item x="507"/>
        <item x="508"/>
        <item x="509"/>
        <item x="510"/>
        <item x="511"/>
        <item x="512"/>
        <item x="513"/>
        <item x="514"/>
        <item x="515"/>
        <item x="516"/>
        <item m="1" x="580"/>
        <item x="517"/>
        <item x="518"/>
        <item x="519"/>
        <item x="520"/>
        <item x="521"/>
        <item x="522"/>
        <item x="523"/>
        <item x="79"/>
        <item x="213"/>
        <item x="373"/>
        <item m="1" x="561"/>
        <item x="506"/>
        <item x="249"/>
        <item x="78"/>
        <item x="85"/>
        <item m="1" x="525"/>
        <item x="237"/>
        <item x="247"/>
        <item x="458"/>
        <item x="482"/>
        <item x="487"/>
        <item x="114"/>
        <item x="173"/>
        <item x="394"/>
        <item x="443"/>
        <item x="524"/>
        <item x="286"/>
        <item x="120"/>
        <item x="385"/>
        <item x="421"/>
        <item x="441"/>
        <item x="479"/>
        <item x="496"/>
        <item x="457"/>
        <item x="475"/>
        <item x="21"/>
        <item x="39"/>
        <item x="102"/>
        <item x="329"/>
        <item t="default"/>
      </items>
    </pivotField>
    <pivotField compact="0" outline="0" showAll="0"/>
    <pivotField axis="axisPage" compact="0" outline="0" showAll="0">
      <items count="4">
        <item x="0"/>
        <item x="1"/>
        <item x="2"/>
        <item t="default"/>
      </items>
    </pivotField>
    <pivotField axis="axisPage" compact="0" outline="0" showAll="0">
      <items count="4">
        <item h="1" x="1"/>
        <item x="0"/>
        <item h="1" x="2"/>
        <item t="default"/>
      </items>
    </pivotField>
    <pivotField compact="0" outline="0" showAll="0"/>
    <pivotField compact="0" outline="0" showAll="0"/>
    <pivotField dataField="1" compact="0" numFmtId="1" outline="0" showAll="0"/>
    <pivotField dataField="1" compact="0" numFmtId="1" outline="0" showAll="0"/>
    <pivotField compact="0" numFmtId="164" outline="0" showAll="0"/>
    <pivotField axis="axisPage" compact="0" numFmtId="164" outline="0" showAll="0">
      <items count="296">
        <item h="1" x="210"/>
        <item h="1" x="202"/>
        <item h="1" x="203"/>
        <item h="1" x="67"/>
        <item h="1" x="206"/>
        <item h="1" x="221"/>
        <item h="1" x="106"/>
        <item h="1" x="56"/>
        <item h="1" x="6"/>
        <item h="1" x="172"/>
        <item h="1" x="57"/>
        <item h="1" x="58"/>
        <item h="1" x="248"/>
        <item h="1" x="71"/>
        <item h="1" x="29"/>
        <item h="1" x="239"/>
        <item h="1" x="79"/>
        <item h="1" x="123"/>
        <item h="1" x="167"/>
        <item h="1" x="104"/>
        <item h="1" x="30"/>
        <item h="1" x="216"/>
        <item h="1" x="190"/>
        <item h="1" x="114"/>
        <item h="1" x="140"/>
        <item h="1" x="164"/>
        <item h="1" x="222"/>
        <item h="1" x="223"/>
        <item h="1" x="224"/>
        <item h="1" x="133"/>
        <item h="1" x="124"/>
        <item h="1" x="173"/>
        <item h="1" x="168"/>
        <item h="1" m="1" x="285"/>
        <item h="1" x="149"/>
        <item h="1" x="93"/>
        <item h="1" x="187"/>
        <item h="1" x="176"/>
        <item h="1" x="228"/>
        <item h="1" m="1" x="286"/>
        <item h="1" m="1" x="288"/>
        <item h="1" x="214"/>
        <item h="1" x="213"/>
        <item h="1" x="191"/>
        <item h="1" x="170"/>
        <item h="1" m="1" x="290"/>
        <item h="1" x="72"/>
        <item h="1" x="166"/>
        <item h="1" x="147"/>
        <item h="1" x="229"/>
        <item h="1" x="217"/>
        <item h="1" x="225"/>
        <item h="1" x="226"/>
        <item h="1" x="199"/>
        <item h="1" x="200"/>
        <item h="1" x="218"/>
        <item h="1" x="134"/>
        <item h="1" x="107"/>
        <item h="1" x="108"/>
        <item h="1" x="136"/>
        <item h="1" x="12"/>
        <item h="1" x="227"/>
        <item h="1" x="192"/>
        <item h="1" x="177"/>
        <item h="1" x="243"/>
        <item h="1" x="165"/>
        <item h="1" x="98"/>
        <item h="1" x="144"/>
        <item h="1" x="162"/>
        <item h="1" x="157"/>
        <item h="1" m="1" x="289"/>
        <item h="1" x="22"/>
        <item h="1" x="115"/>
        <item h="1" x="109"/>
        <item h="1" x="158"/>
        <item h="1" x="59"/>
        <item h="1" x="116"/>
        <item h="1" x="183"/>
        <item h="1" x="249"/>
        <item h="1" x="31"/>
        <item h="1" x="32"/>
        <item h="1" x="141"/>
        <item h="1" x="117"/>
        <item h="1" m="1" x="293"/>
        <item h="1" x="148"/>
        <item h="1" x="152"/>
        <item h="1" x="237"/>
        <item h="1" x="245"/>
        <item h="1" x="150"/>
        <item h="1" x="178"/>
        <item h="1" m="1" x="280"/>
        <item h="1" x="103"/>
        <item h="1" x="180"/>
        <item h="1" x="231"/>
        <item h="1" x="110"/>
        <item h="1" x="174"/>
        <item h="1" m="1" x="292"/>
        <item h="1" x="20"/>
        <item h="1" x="54"/>
        <item h="1" x="151"/>
        <item h="1" x="33"/>
        <item h="1" x="128"/>
        <item h="1" x="83"/>
        <item h="1" x="60"/>
        <item h="1" x="197"/>
        <item h="1" x="73"/>
        <item h="1" x="84"/>
        <item h="1" x="88"/>
        <item h="1" x="80"/>
        <item h="1" x="85"/>
        <item h="1" x="230"/>
        <item h="1" x="131"/>
        <item h="1" m="1" x="283"/>
        <item h="1" x="81"/>
        <item h="1" x="19"/>
        <item h="1" x="198"/>
        <item h="1" x="36"/>
        <item h="1" x="179"/>
        <item h="1" x="186"/>
        <item h="1" x="37"/>
        <item h="1" x="13"/>
        <item h="1" x="120"/>
        <item h="1" x="89"/>
        <item h="1" x="23"/>
        <item h="1" x="74"/>
        <item h="1" m="1" x="284"/>
        <item h="1" x="86"/>
        <item h="1" x="125"/>
        <item h="1" x="126"/>
        <item h="1" x="122"/>
        <item h="1" x="26"/>
        <item h="1" x="211"/>
        <item h="1" x="139"/>
        <item h="1" x="28"/>
        <item h="1" x="50"/>
        <item h="1" x="234"/>
        <item h="1" x="212"/>
        <item h="1" x="240"/>
        <item h="1" x="3"/>
        <item h="1" x="161"/>
        <item h="1" x="34"/>
        <item h="1" x="129"/>
        <item h="1" x="219"/>
        <item h="1" x="242"/>
        <item h="1" x="53"/>
        <item h="1" x="43"/>
        <item h="1" x="135"/>
        <item h="1" m="1" x="275"/>
        <item h="1" x="175"/>
        <item h="1" x="208"/>
        <item h="1" x="77"/>
        <item h="1" x="181"/>
        <item h="1" m="1" x="274"/>
        <item h="1" m="1" x="273"/>
        <item h="1" x="92"/>
        <item h="1" x="15"/>
        <item h="1" x="204"/>
        <item h="1" x="94"/>
        <item h="1" x="220"/>
        <item h="1" x="155"/>
        <item h="1" x="188"/>
        <item h="1" x="38"/>
        <item h="1" x="169"/>
        <item h="1" m="1" x="291"/>
        <item h="1" x="159"/>
        <item h="1" x="82"/>
        <item h="1" x="160"/>
        <item h="1" x="95"/>
        <item h="1" m="1" x="282"/>
        <item h="1" x="99"/>
        <item h="1" x="232"/>
        <item h="1" x="119"/>
        <item h="1" x="4"/>
        <item h="1" x="118"/>
        <item h="1" x="201"/>
        <item h="1" x="52"/>
        <item h="1" m="1" x="287"/>
        <item h="1" x="21"/>
        <item h="1" x="7"/>
        <item h="1" x="236"/>
        <item h="1" x="127"/>
        <item h="1" x="49"/>
        <item h="1" x="66"/>
        <item h="1" x="184"/>
        <item h="1" x="90"/>
        <item h="1" x="76"/>
        <item h="1" x="101"/>
        <item h="1" x="154"/>
        <item h="1" x="235"/>
        <item h="1" x="16"/>
        <item h="1" x="100"/>
        <item h="1" x="215"/>
        <item h="1" m="1" x="276"/>
        <item h="1" x="121"/>
        <item h="1" x="64"/>
        <item h="1" x="156"/>
        <item h="1" x="189"/>
        <item h="1" x="244"/>
        <item h="1" x="246"/>
        <item h="1" x="182"/>
        <item h="1" x="207"/>
        <item h="1" x="87"/>
        <item h="1" x="46"/>
        <item h="1" x="143"/>
        <item h="1" x="241"/>
        <item h="1" m="1" x="279"/>
        <item h="1" x="39"/>
        <item h="1" x="111"/>
        <item h="1" x="113"/>
        <item h="1" x="185"/>
        <item h="1" x="205"/>
        <item h="1" m="1" x="277"/>
        <item h="1" x="102"/>
        <item h="1" x="142"/>
        <item h="1" x="47"/>
        <item h="1" m="1" x="281"/>
        <item h="1" x="27"/>
        <item h="1" x="138"/>
        <item h="1" x="145"/>
        <item h="1" x="45"/>
        <item h="1" x="163"/>
        <item h="1" x="75"/>
        <item h="1" x="137"/>
        <item h="1" x="247"/>
        <item h="1" x="8"/>
        <item h="1" x="17"/>
        <item h="1" m="1" x="294"/>
        <item h="1" x="91"/>
        <item h="1" x="44"/>
        <item h="1" m="1" x="278"/>
        <item h="1" x="14"/>
        <item h="1" x="70"/>
        <item h="1" x="96"/>
        <item h="1" x="171"/>
        <item h="1" x="112"/>
        <item h="1" x="69"/>
        <item h="1" x="51"/>
        <item h="1" x="55"/>
        <item h="1" x="193"/>
        <item h="1" x="233"/>
        <item h="1" x="194"/>
        <item h="1" x="132"/>
        <item h="1" x="196"/>
        <item h="1" x="0"/>
        <item h="1" x="62"/>
        <item h="1" x="61"/>
        <item h="1" x="65"/>
        <item h="1" x="195"/>
        <item h="1" x="238"/>
        <item h="1" x="153"/>
        <item h="1" x="48"/>
        <item h="1" x="146"/>
        <item h="1" x="78"/>
        <item h="1" m="1" x="272"/>
        <item x="2"/>
        <item h="1" x="5"/>
        <item h="1" x="41"/>
        <item h="1" x="42"/>
        <item h="1" x="10"/>
        <item h="1" x="11"/>
        <item h="1" x="105"/>
        <item h="1" x="1"/>
        <item h="1" x="24"/>
        <item h="1" x="9"/>
        <item h="1" x="18"/>
        <item h="1" x="35"/>
        <item h="1" x="63"/>
        <item h="1" x="97"/>
        <item h="1" x="68"/>
        <item h="1" x="130"/>
        <item h="1" x="209"/>
        <item h="1" x="40"/>
        <item h="1" m="1" x="251"/>
        <item h="1" m="1" x="252"/>
        <item h="1" m="1" x="253"/>
        <item h="1" m="1" x="254"/>
        <item h="1" m="1" x="255"/>
        <item h="1" m="1" x="256"/>
        <item h="1" m="1" x="257"/>
        <item h="1" m="1" x="258"/>
        <item h="1" m="1" x="259"/>
        <item h="1" m="1" x="260"/>
        <item h="1" m="1" x="261"/>
        <item h="1" m="1" x="262"/>
        <item h="1" m="1" x="263"/>
        <item h="1" m="1" x="264"/>
        <item h="1" m="1" x="265"/>
        <item h="1" m="1" x="266"/>
        <item h="1" m="1" x="267"/>
        <item h="1" m="1" x="268"/>
        <item h="1" m="1" x="269"/>
        <item h="1" m="1" x="270"/>
        <item h="1" m="1" x="271"/>
        <item h="1" x="25"/>
        <item h="1" x="250"/>
        <item t="default"/>
      </items>
    </pivotField>
  </pivotFields>
  <rowFields count="1">
    <field x="0"/>
  </rowFields>
  <rowItems count="148">
    <i>
      <x v="2"/>
    </i>
    <i>
      <x v="3"/>
    </i>
    <i>
      <x v="8"/>
    </i>
    <i>
      <x v="10"/>
    </i>
    <i>
      <x v="11"/>
    </i>
    <i>
      <x v="12"/>
    </i>
    <i>
      <x v="22"/>
    </i>
    <i>
      <x v="25"/>
    </i>
    <i>
      <x v="26"/>
    </i>
    <i>
      <x v="28"/>
    </i>
    <i>
      <x v="30"/>
    </i>
    <i>
      <x v="31"/>
    </i>
    <i>
      <x v="32"/>
    </i>
    <i>
      <x v="35"/>
    </i>
    <i>
      <x v="41"/>
    </i>
    <i>
      <x v="49"/>
    </i>
    <i>
      <x v="56"/>
    </i>
    <i>
      <x v="58"/>
    </i>
    <i>
      <x v="68"/>
    </i>
    <i>
      <x v="75"/>
    </i>
    <i>
      <x v="79"/>
    </i>
    <i>
      <x v="81"/>
    </i>
    <i>
      <x v="84"/>
    </i>
    <i>
      <x v="85"/>
    </i>
    <i>
      <x v="88"/>
    </i>
    <i>
      <x v="92"/>
    </i>
    <i>
      <x v="101"/>
    </i>
    <i>
      <x v="106"/>
    </i>
    <i>
      <x v="109"/>
    </i>
    <i>
      <x v="112"/>
    </i>
    <i>
      <x v="113"/>
    </i>
    <i>
      <x v="119"/>
    </i>
    <i>
      <x v="120"/>
    </i>
    <i>
      <x v="123"/>
    </i>
    <i>
      <x v="124"/>
    </i>
    <i>
      <x v="126"/>
    </i>
    <i>
      <x v="131"/>
    </i>
    <i>
      <x v="163"/>
    </i>
    <i>
      <x v="164"/>
    </i>
    <i>
      <x v="166"/>
    </i>
    <i>
      <x v="168"/>
    </i>
    <i>
      <x v="172"/>
    </i>
    <i>
      <x v="174"/>
    </i>
    <i>
      <x v="175"/>
    </i>
    <i>
      <x v="184"/>
    </i>
    <i>
      <x v="185"/>
    </i>
    <i>
      <x v="186"/>
    </i>
    <i>
      <x v="187"/>
    </i>
    <i>
      <x v="188"/>
    </i>
    <i>
      <x v="193"/>
    </i>
    <i>
      <x v="194"/>
    </i>
    <i>
      <x v="199"/>
    </i>
    <i>
      <x v="200"/>
    </i>
    <i>
      <x v="201"/>
    </i>
    <i>
      <x v="206"/>
    </i>
    <i>
      <x v="208"/>
    </i>
    <i>
      <x v="209"/>
    </i>
    <i>
      <x v="211"/>
    </i>
    <i>
      <x v="213"/>
    </i>
    <i>
      <x v="214"/>
    </i>
    <i>
      <x v="216"/>
    </i>
    <i>
      <x v="218"/>
    </i>
    <i>
      <x v="219"/>
    </i>
    <i>
      <x v="220"/>
    </i>
    <i>
      <x v="226"/>
    </i>
    <i>
      <x v="227"/>
    </i>
    <i>
      <x v="229"/>
    </i>
    <i>
      <x v="230"/>
    </i>
    <i>
      <x v="231"/>
    </i>
    <i>
      <x v="234"/>
    </i>
    <i>
      <x v="235"/>
    </i>
    <i>
      <x v="241"/>
    </i>
    <i>
      <x v="244"/>
    </i>
    <i>
      <x v="247"/>
    </i>
    <i>
      <x v="252"/>
    </i>
    <i>
      <x v="254"/>
    </i>
    <i>
      <x v="296"/>
    </i>
    <i>
      <x v="299"/>
    </i>
    <i>
      <x v="305"/>
    </i>
    <i>
      <x v="309"/>
    </i>
    <i>
      <x v="310"/>
    </i>
    <i>
      <x v="312"/>
    </i>
    <i>
      <x v="316"/>
    </i>
    <i>
      <x v="320"/>
    </i>
    <i>
      <x v="323"/>
    </i>
    <i>
      <x v="324"/>
    </i>
    <i>
      <x v="330"/>
    </i>
    <i>
      <x v="331"/>
    </i>
    <i>
      <x v="338"/>
    </i>
    <i>
      <x v="344"/>
    </i>
    <i>
      <x v="346"/>
    </i>
    <i>
      <x v="347"/>
    </i>
    <i>
      <x v="351"/>
    </i>
    <i>
      <x v="352"/>
    </i>
    <i>
      <x v="359"/>
    </i>
    <i>
      <x v="382"/>
    </i>
    <i>
      <x v="384"/>
    </i>
    <i>
      <x v="389"/>
    </i>
    <i>
      <x v="394"/>
    </i>
    <i>
      <x v="395"/>
    </i>
    <i>
      <x v="396"/>
    </i>
    <i>
      <x v="397"/>
    </i>
    <i>
      <x v="399"/>
    </i>
    <i>
      <x v="401"/>
    </i>
    <i>
      <x v="404"/>
    </i>
    <i>
      <x v="407"/>
    </i>
    <i>
      <x v="408"/>
    </i>
    <i>
      <x v="411"/>
    </i>
    <i>
      <x v="412"/>
    </i>
    <i>
      <x v="423"/>
    </i>
    <i>
      <x v="424"/>
    </i>
    <i>
      <x v="427"/>
    </i>
    <i>
      <x v="432"/>
    </i>
    <i>
      <x v="435"/>
    </i>
    <i>
      <x v="439"/>
    </i>
    <i>
      <x v="444"/>
    </i>
    <i>
      <x v="446"/>
    </i>
    <i>
      <x v="449"/>
    </i>
    <i>
      <x v="451"/>
    </i>
    <i>
      <x v="454"/>
    </i>
    <i>
      <x v="458"/>
    </i>
    <i>
      <x v="461"/>
    </i>
    <i>
      <x v="462"/>
    </i>
    <i>
      <x v="463"/>
    </i>
    <i>
      <x v="465"/>
    </i>
    <i>
      <x v="468"/>
    </i>
    <i>
      <x v="469"/>
    </i>
    <i>
      <x v="474"/>
    </i>
    <i>
      <x v="475"/>
    </i>
    <i>
      <x v="478"/>
    </i>
    <i>
      <x v="479"/>
    </i>
    <i>
      <x v="481"/>
    </i>
    <i>
      <x v="482"/>
    </i>
    <i>
      <x v="483"/>
    </i>
    <i>
      <x v="486"/>
    </i>
    <i>
      <x v="493"/>
    </i>
    <i>
      <x v="507"/>
    </i>
    <i>
      <x v="508"/>
    </i>
    <i>
      <x v="518"/>
    </i>
    <i>
      <x v="522"/>
    </i>
    <i>
      <x v="528"/>
    </i>
    <i>
      <x v="534"/>
    </i>
    <i>
      <x v="538"/>
    </i>
    <i>
      <x v="539"/>
    </i>
    <i>
      <x v="542"/>
    </i>
    <i>
      <x v="543"/>
    </i>
    <i>
      <x v="546"/>
    </i>
    <i>
      <x v="550"/>
    </i>
  </rowItems>
  <colFields count="1">
    <field x="-2"/>
  </colFields>
  <colItems count="2">
    <i>
      <x/>
    </i>
    <i i="1">
      <x v="1"/>
    </i>
  </colItems>
  <pageFields count="3">
    <pageField fld="2" item="1" hier="-1"/>
    <pageField fld="3" item="1" hier="-1"/>
    <pageField fld="9" item="254" hier="-1"/>
  </pageFields>
  <dataFields count="2">
    <dataField name="Sum of Wiley List Price (EUR)" fld="6" baseField="0" baseItem="0"/>
    <dataField name="Sum of DEAL List Price (EUR)" fld="7" baseField="0" baseItem="0"/>
  </dataFields>
  <formats count="2">
    <format dxfId="60">
      <pivotArea outline="0" collapsedLevelsAreSubtotals="1" fieldPosition="0"/>
    </format>
    <format dxfId="59">
      <pivotArea outline="0" fieldPosition="0">
        <references count="1">
          <reference field="0" count="1" selected="0">
            <x v="48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PivotTable1"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5:C528" firstHeaderRow="0" firstDataRow="1" firstDataCol="1" rowPageCount="3" colPageCount="1"/>
  <pivotFields count="10">
    <pivotField axis="axisRow" compact="0" outline="0" showAll="0">
      <items count="582">
        <item x="0"/>
        <item x="1"/>
        <item x="2"/>
        <item x="3"/>
        <item x="4"/>
        <item x="5"/>
        <item x="6"/>
        <item x="7"/>
        <item x="8"/>
        <item x="9"/>
        <item x="10"/>
        <item x="11"/>
        <item x="12"/>
        <item x="13"/>
        <item x="14"/>
        <item x="15"/>
        <item x="16"/>
        <item x="17"/>
        <item m="1" x="529"/>
        <item x="18"/>
        <item m="1" x="563"/>
        <item x="19"/>
        <item x="20"/>
        <item x="22"/>
        <item x="23"/>
        <item x="24"/>
        <item x="25"/>
        <item x="26"/>
        <item x="27"/>
        <item x="28"/>
        <item x="29"/>
        <item x="30"/>
        <item x="31"/>
        <item x="32"/>
        <item x="33"/>
        <item x="34"/>
        <item x="35"/>
        <item x="36"/>
        <item x="37"/>
        <item x="38"/>
        <item x="40"/>
        <item x="41"/>
        <item x="42"/>
        <item x="43"/>
        <item x="44"/>
        <item x="45"/>
        <item m="1" x="530"/>
        <item x="46"/>
        <item x="47"/>
        <item x="48"/>
        <item x="49"/>
        <item x="50"/>
        <item x="51"/>
        <item x="52"/>
        <item x="53"/>
        <item x="54"/>
        <item x="55"/>
        <item x="56"/>
        <item x="57"/>
        <item x="58"/>
        <item x="59"/>
        <item x="60"/>
        <item x="61"/>
        <item x="62"/>
        <item x="63"/>
        <item m="1" x="531"/>
        <item x="64"/>
        <item x="65"/>
        <item x="66"/>
        <item m="1" x="532"/>
        <item x="67"/>
        <item m="1" x="533"/>
        <item m="1" x="564"/>
        <item x="68"/>
        <item x="69"/>
        <item x="70"/>
        <item x="71"/>
        <item x="72"/>
        <item x="73"/>
        <item x="74"/>
        <item x="75"/>
        <item x="76"/>
        <item x="77"/>
        <item x="80"/>
        <item x="81"/>
        <item x="82"/>
        <item x="83"/>
        <item x="84"/>
        <item x="86"/>
        <item x="87"/>
        <item x="88"/>
        <item x="89"/>
        <item x="90"/>
        <item x="91"/>
        <item x="92"/>
        <item x="93"/>
        <item x="94"/>
        <item x="95"/>
        <item x="96"/>
        <item x="97"/>
        <item x="98"/>
        <item x="99"/>
        <item x="100"/>
        <item x="101"/>
        <item m="1" x="534"/>
        <item x="103"/>
        <item x="104"/>
        <item x="105"/>
        <item x="106"/>
        <item x="107"/>
        <item x="108"/>
        <item x="109"/>
        <item x="110"/>
        <item x="111"/>
        <item x="112"/>
        <item x="113"/>
        <item m="1" x="565"/>
        <item m="1" x="535"/>
        <item x="115"/>
        <item x="116"/>
        <item x="117"/>
        <item x="118"/>
        <item x="119"/>
        <item x="121"/>
        <item x="122"/>
        <item x="123"/>
        <item x="124"/>
        <item x="125"/>
        <item x="126"/>
        <item x="127"/>
        <item x="128"/>
        <item x="129"/>
        <item m="1" x="536"/>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m="1" x="566"/>
        <item x="174"/>
        <item m="1" x="537"/>
        <item x="175"/>
        <item x="176"/>
        <item x="177"/>
        <item m="1" x="567"/>
        <item x="178"/>
        <item x="179"/>
        <item x="180"/>
        <item x="181"/>
        <item x="182"/>
        <item x="183"/>
        <item m="1" x="568"/>
        <item x="184"/>
        <item x="185"/>
        <item x="186"/>
        <item x="187"/>
        <item x="188"/>
        <item x="189"/>
        <item x="190"/>
        <item x="191"/>
        <item x="192"/>
        <item x="193"/>
        <item x="194"/>
        <item x="195"/>
        <item x="196"/>
        <item m="1" x="526"/>
        <item x="197"/>
        <item x="198"/>
        <item x="199"/>
        <item x="200"/>
        <item x="201"/>
        <item x="202"/>
        <item x="203"/>
        <item x="204"/>
        <item x="205"/>
        <item x="206"/>
        <item x="207"/>
        <item x="208"/>
        <item x="209"/>
        <item x="210"/>
        <item x="211"/>
        <item x="212"/>
        <item x="214"/>
        <item x="215"/>
        <item x="216"/>
        <item x="217"/>
        <item x="218"/>
        <item x="219"/>
        <item x="220"/>
        <item x="221"/>
        <item x="222"/>
        <item x="223"/>
        <item x="224"/>
        <item x="225"/>
        <item x="226"/>
        <item x="227"/>
        <item x="228"/>
        <item x="229"/>
        <item x="230"/>
        <item x="231"/>
        <item x="232"/>
        <item x="233"/>
        <item x="234"/>
        <item x="235"/>
        <item x="236"/>
        <item x="238"/>
        <item x="239"/>
        <item x="240"/>
        <item x="241"/>
        <item x="242"/>
        <item x="243"/>
        <item x="244"/>
        <item x="245"/>
        <item x="246"/>
        <item x="248"/>
        <item m="1" x="538"/>
        <item x="250"/>
        <item m="1" x="539"/>
        <item x="251"/>
        <item x="252"/>
        <item x="253"/>
        <item x="254"/>
        <item x="255"/>
        <item x="256"/>
        <item m="1" x="569"/>
        <item x="257"/>
        <item x="258"/>
        <item m="1" x="540"/>
        <item x="259"/>
        <item x="260"/>
        <item x="261"/>
        <item x="262"/>
        <item m="1" x="541"/>
        <item x="263"/>
        <item x="264"/>
        <item x="265"/>
        <item x="266"/>
        <item x="267"/>
        <item x="268"/>
        <item x="269"/>
        <item x="270"/>
        <item x="271"/>
        <item x="272"/>
        <item x="273"/>
        <item x="274"/>
        <item x="275"/>
        <item m="1" x="562"/>
        <item x="276"/>
        <item x="277"/>
        <item x="278"/>
        <item m="1" x="542"/>
        <item x="279"/>
        <item x="280"/>
        <item m="1" x="543"/>
        <item x="281"/>
        <item x="282"/>
        <item x="283"/>
        <item x="284"/>
        <item x="285"/>
        <item x="287"/>
        <item x="288"/>
        <item x="289"/>
        <item x="290"/>
        <item x="291"/>
        <item x="292"/>
        <item x="293"/>
        <item m="1" x="544"/>
        <item x="294"/>
        <item x="295"/>
        <item x="296"/>
        <item x="297"/>
        <item x="298"/>
        <item x="299"/>
        <item m="1" x="570"/>
        <item x="300"/>
        <item x="301"/>
        <item x="302"/>
        <item x="303"/>
        <item x="304"/>
        <item x="305"/>
        <item x="306"/>
        <item x="307"/>
        <item x="308"/>
        <item x="309"/>
        <item m="1" x="545"/>
        <item x="310"/>
        <item x="311"/>
        <item x="312"/>
        <item x="313"/>
        <item x="314"/>
        <item x="315"/>
        <item x="316"/>
        <item x="317"/>
        <item x="318"/>
        <item x="319"/>
        <item x="320"/>
        <item x="321"/>
        <item x="322"/>
        <item x="323"/>
        <item x="324"/>
        <item x="325"/>
        <item x="326"/>
        <item x="327"/>
        <item x="328"/>
        <item x="330"/>
        <item x="331"/>
        <item x="332"/>
        <item x="333"/>
        <item x="334"/>
        <item x="335"/>
        <item x="336"/>
        <item m="1" x="546"/>
        <item m="1" x="547"/>
        <item x="337"/>
        <item x="338"/>
        <item x="339"/>
        <item x="340"/>
        <item x="341"/>
        <item m="1" x="571"/>
        <item x="342"/>
        <item x="343"/>
        <item x="344"/>
        <item x="345"/>
        <item x="346"/>
        <item m="1" x="548"/>
        <item x="347"/>
        <item x="348"/>
        <item x="349"/>
        <item m="1" x="572"/>
        <item x="350"/>
        <item x="351"/>
        <item x="352"/>
        <item x="353"/>
        <item m="1" x="549"/>
        <item x="354"/>
        <item m="1" x="573"/>
        <item x="355"/>
        <item m="1" x="550"/>
        <item x="356"/>
        <item x="357"/>
        <item m="1" x="551"/>
        <item x="358"/>
        <item m="1" x="552"/>
        <item x="359"/>
        <item x="360"/>
        <item x="361"/>
        <item x="362"/>
        <item x="363"/>
        <item x="364"/>
        <item x="365"/>
        <item x="366"/>
        <item x="367"/>
        <item x="368"/>
        <item x="369"/>
        <item x="370"/>
        <item x="371"/>
        <item x="372"/>
        <item x="374"/>
        <item x="375"/>
        <item x="376"/>
        <item x="377"/>
        <item x="378"/>
        <item x="379"/>
        <item x="380"/>
        <item x="381"/>
        <item m="1" x="527"/>
        <item x="382"/>
        <item x="383"/>
        <item x="384"/>
        <item x="386"/>
        <item x="387"/>
        <item x="388"/>
        <item x="389"/>
        <item x="390"/>
        <item x="391"/>
        <item x="392"/>
        <item x="393"/>
        <item m="1" x="553"/>
        <item m="1" x="574"/>
        <item x="395"/>
        <item x="396"/>
        <item x="397"/>
        <item x="398"/>
        <item m="1" x="575"/>
        <item x="399"/>
        <item x="400"/>
        <item x="401"/>
        <item x="402"/>
        <item m="1" x="554"/>
        <item x="403"/>
        <item x="404"/>
        <item x="405"/>
        <item x="406"/>
        <item x="407"/>
        <item x="408"/>
        <item x="409"/>
        <item x="410"/>
        <item x="411"/>
        <item x="412"/>
        <item x="413"/>
        <item x="414"/>
        <item x="415"/>
        <item x="416"/>
        <item x="417"/>
        <item x="418"/>
        <item x="419"/>
        <item x="420"/>
        <item x="422"/>
        <item x="423"/>
        <item x="424"/>
        <item x="425"/>
        <item x="426"/>
        <item x="427"/>
        <item x="428"/>
        <item x="429"/>
        <item x="430"/>
        <item x="431"/>
        <item m="1" x="555"/>
        <item x="432"/>
        <item x="433"/>
        <item x="434"/>
        <item x="435"/>
        <item x="436"/>
        <item x="437"/>
        <item x="438"/>
        <item x="439"/>
        <item x="440"/>
        <item x="442"/>
        <item x="444"/>
        <item x="445"/>
        <item x="446"/>
        <item x="447"/>
        <item x="448"/>
        <item x="449"/>
        <item x="450"/>
        <item x="451"/>
        <item x="452"/>
        <item x="453"/>
        <item x="454"/>
        <item m="1" x="576"/>
        <item x="455"/>
        <item x="456"/>
        <item x="459"/>
        <item x="460"/>
        <item x="461"/>
        <item x="462"/>
        <item x="463"/>
        <item m="1" x="556"/>
        <item x="464"/>
        <item x="465"/>
        <item x="466"/>
        <item x="467"/>
        <item x="468"/>
        <item x="469"/>
        <item x="470"/>
        <item x="471"/>
        <item m="1" x="557"/>
        <item m="1" x="577"/>
        <item x="472"/>
        <item x="473"/>
        <item m="1" x="578"/>
        <item m="1" x="558"/>
        <item x="474"/>
        <item x="476"/>
        <item x="477"/>
        <item x="478"/>
        <item m="1" x="528"/>
        <item m="1" x="579"/>
        <item x="480"/>
        <item x="481"/>
        <item x="483"/>
        <item x="484"/>
        <item x="485"/>
        <item m="1" x="559"/>
        <item x="486"/>
        <item x="488"/>
        <item x="489"/>
        <item x="490"/>
        <item x="491"/>
        <item x="492"/>
        <item x="493"/>
        <item x="494"/>
        <item x="495"/>
        <item x="497"/>
        <item x="498"/>
        <item x="499"/>
        <item x="500"/>
        <item x="501"/>
        <item x="502"/>
        <item x="503"/>
        <item x="504"/>
        <item x="505"/>
        <item m="1" x="560"/>
        <item x="507"/>
        <item x="508"/>
        <item x="509"/>
        <item x="510"/>
        <item x="511"/>
        <item x="512"/>
        <item x="513"/>
        <item x="514"/>
        <item x="515"/>
        <item x="516"/>
        <item m="1" x="580"/>
        <item x="517"/>
        <item x="518"/>
        <item x="519"/>
        <item x="520"/>
        <item x="521"/>
        <item x="522"/>
        <item x="523"/>
        <item x="79"/>
        <item x="213"/>
        <item x="373"/>
        <item m="1" x="561"/>
        <item x="506"/>
        <item x="249"/>
        <item x="78"/>
        <item x="85"/>
        <item n="'FEB4" m="1" x="525"/>
        <item x="237"/>
        <item x="247"/>
        <item x="458"/>
        <item x="482"/>
        <item x="487"/>
        <item x="114"/>
        <item x="173"/>
        <item x="394"/>
        <item x="443"/>
        <item x="524"/>
        <item x="286"/>
        <item x="120"/>
        <item x="385"/>
        <item x="421"/>
        <item x="441"/>
        <item x="479"/>
        <item x="496"/>
        <item x="457"/>
        <item x="475"/>
        <item x="21"/>
        <item x="39"/>
        <item x="102"/>
        <item x="329"/>
        <item t="default"/>
      </items>
    </pivotField>
    <pivotField compact="0" outline="0" showAll="0"/>
    <pivotField axis="axisPage" compact="0" outline="0" showAll="0">
      <items count="4">
        <item x="0"/>
        <item h="1" x="1"/>
        <item h="1" x="2"/>
        <item t="default"/>
      </items>
    </pivotField>
    <pivotField axis="axisPage" compact="0" outline="0" showAll="0">
      <items count="4">
        <item h="1" x="1"/>
        <item x="0"/>
        <item h="1" x="2"/>
        <item t="default"/>
      </items>
    </pivotField>
    <pivotField compact="0" outline="0" showAll="0"/>
    <pivotField compact="0" outline="0" showAll="0"/>
    <pivotField dataField="1" compact="0" numFmtId="1" outline="0" showAll="0"/>
    <pivotField dataField="1" compact="0" numFmtId="1" outline="0" showAll="0"/>
    <pivotField compact="0" numFmtId="164" outline="0" showAll="0"/>
    <pivotField axis="axisPage" compact="0" numFmtId="164" outline="0" showAll="0">
      <items count="296">
        <item h="1" x="210"/>
        <item h="1" x="202"/>
        <item h="1" x="203"/>
        <item h="1" x="67"/>
        <item h="1" x="206"/>
        <item h="1" x="221"/>
        <item h="1" x="106"/>
        <item h="1" x="56"/>
        <item h="1" x="6"/>
        <item h="1" x="172"/>
        <item h="1" x="57"/>
        <item h="1" x="58"/>
        <item h="1" x="248"/>
        <item h="1" x="71"/>
        <item h="1" x="29"/>
        <item h="1" x="239"/>
        <item h="1" x="79"/>
        <item h="1" x="123"/>
        <item h="1" x="167"/>
        <item h="1" x="104"/>
        <item h="1" x="30"/>
        <item h="1" x="216"/>
        <item h="1" x="190"/>
        <item h="1" x="114"/>
        <item h="1" x="140"/>
        <item h="1" x="164"/>
        <item h="1" x="222"/>
        <item h="1" x="223"/>
        <item h="1" x="224"/>
        <item h="1" x="133"/>
        <item h="1" x="124"/>
        <item h="1" x="173"/>
        <item h="1" x="168"/>
        <item h="1" m="1" x="285"/>
        <item h="1" x="149"/>
        <item h="1" x="93"/>
        <item h="1" x="187"/>
        <item h="1" x="176"/>
        <item h="1" x="228"/>
        <item h="1" m="1" x="286"/>
        <item h="1" m="1" x="288"/>
        <item h="1" x="214"/>
        <item h="1" x="213"/>
        <item h="1" x="191"/>
        <item h="1" x="170"/>
        <item h="1" m="1" x="290"/>
        <item h="1" x="72"/>
        <item h="1" x="166"/>
        <item h="1" x="147"/>
        <item h="1" x="229"/>
        <item h="1" x="217"/>
        <item h="1" x="225"/>
        <item h="1" x="226"/>
        <item h="1" x="199"/>
        <item h="1" x="200"/>
        <item h="1" x="218"/>
        <item h="1" x="134"/>
        <item h="1" x="107"/>
        <item h="1" x="108"/>
        <item h="1" x="136"/>
        <item h="1" x="12"/>
        <item h="1" x="227"/>
        <item h="1" x="192"/>
        <item h="1" x="177"/>
        <item h="1" x="243"/>
        <item h="1" x="165"/>
        <item h="1" x="98"/>
        <item h="1" x="144"/>
        <item h="1" x="162"/>
        <item h="1" x="157"/>
        <item h="1" m="1" x="289"/>
        <item h="1" x="22"/>
        <item h="1" x="115"/>
        <item h="1" x="109"/>
        <item h="1" x="158"/>
        <item h="1" x="59"/>
        <item h="1" x="116"/>
        <item h="1" x="183"/>
        <item h="1" x="249"/>
        <item h="1" x="31"/>
        <item h="1" x="32"/>
        <item h="1" x="141"/>
        <item h="1" x="117"/>
        <item h="1" m="1" x="293"/>
        <item h="1" x="148"/>
        <item h="1" x="152"/>
        <item h="1" x="237"/>
        <item h="1" x="245"/>
        <item h="1" x="150"/>
        <item h="1" x="178"/>
        <item h="1" m="1" x="280"/>
        <item h="1" x="103"/>
        <item h="1" x="180"/>
        <item h="1" x="231"/>
        <item h="1" x="110"/>
        <item h="1" x="174"/>
        <item h="1" m="1" x="292"/>
        <item h="1" x="20"/>
        <item h="1" x="54"/>
        <item h="1" x="151"/>
        <item h="1" x="33"/>
        <item h="1" x="128"/>
        <item h="1" x="83"/>
        <item h="1" x="60"/>
        <item h="1" x="197"/>
        <item h="1" x="73"/>
        <item h="1" x="84"/>
        <item h="1" x="88"/>
        <item h="1" x="80"/>
        <item h="1" x="85"/>
        <item h="1" x="230"/>
        <item h="1" x="131"/>
        <item h="1" m="1" x="283"/>
        <item h="1" x="81"/>
        <item h="1" x="19"/>
        <item h="1" x="198"/>
        <item h="1" x="36"/>
        <item h="1" x="179"/>
        <item h="1" x="186"/>
        <item h="1" x="37"/>
        <item h="1" x="13"/>
        <item h="1" x="120"/>
        <item h="1" x="89"/>
        <item h="1" x="23"/>
        <item h="1" x="74"/>
        <item h="1" m="1" x="284"/>
        <item h="1" x="86"/>
        <item h="1" x="125"/>
        <item h="1" x="126"/>
        <item h="1" x="122"/>
        <item h="1" x="26"/>
        <item h="1" x="211"/>
        <item h="1" x="139"/>
        <item h="1" x="28"/>
        <item h="1" x="50"/>
        <item h="1" x="234"/>
        <item h="1" x="212"/>
        <item h="1" x="240"/>
        <item h="1" x="3"/>
        <item h="1" x="161"/>
        <item h="1" x="34"/>
        <item h="1" x="129"/>
        <item h="1" x="219"/>
        <item h="1" x="242"/>
        <item h="1" x="53"/>
        <item h="1" x="43"/>
        <item h="1" x="135"/>
        <item h="1" m="1" x="275"/>
        <item h="1" x="175"/>
        <item h="1" x="208"/>
        <item h="1" x="77"/>
        <item h="1" x="181"/>
        <item h="1" m="1" x="274"/>
        <item h="1" m="1" x="273"/>
        <item h="1" x="92"/>
        <item h="1" x="15"/>
        <item h="1" x="204"/>
        <item h="1" x="94"/>
        <item h="1" x="220"/>
        <item h="1" x="155"/>
        <item h="1" x="188"/>
        <item h="1" x="38"/>
        <item h="1" x="169"/>
        <item h="1" m="1" x="291"/>
        <item h="1" x="159"/>
        <item h="1" x="82"/>
        <item h="1" x="160"/>
        <item h="1" x="95"/>
        <item h="1" m="1" x="282"/>
        <item h="1" x="99"/>
        <item h="1" x="232"/>
        <item h="1" x="119"/>
        <item h="1" x="4"/>
        <item h="1" x="118"/>
        <item h="1" x="201"/>
        <item h="1" x="52"/>
        <item h="1" m="1" x="287"/>
        <item h="1" x="21"/>
        <item h="1" x="7"/>
        <item h="1" x="236"/>
        <item h="1" x="127"/>
        <item h="1" x="49"/>
        <item h="1" x="66"/>
        <item h="1" x="184"/>
        <item h="1" x="90"/>
        <item h="1" x="76"/>
        <item h="1" x="101"/>
        <item h="1" x="154"/>
        <item h="1" x="235"/>
        <item h="1" x="16"/>
        <item h="1" x="100"/>
        <item h="1" x="215"/>
        <item h="1" m="1" x="276"/>
        <item h="1" x="121"/>
        <item h="1" x="64"/>
        <item h="1" x="156"/>
        <item h="1" x="189"/>
        <item h="1" x="244"/>
        <item h="1" x="246"/>
        <item h="1" x="182"/>
        <item h="1" x="207"/>
        <item h="1" x="87"/>
        <item h="1" x="46"/>
        <item h="1" x="143"/>
        <item h="1" x="241"/>
        <item h="1" m="1" x="279"/>
        <item h="1" x="39"/>
        <item h="1" x="111"/>
        <item h="1" x="113"/>
        <item h="1" x="185"/>
        <item h="1" x="205"/>
        <item h="1" m="1" x="277"/>
        <item h="1" x="102"/>
        <item h="1" x="142"/>
        <item h="1" x="47"/>
        <item h="1" m="1" x="281"/>
        <item h="1" x="27"/>
        <item h="1" x="138"/>
        <item h="1" x="145"/>
        <item h="1" x="45"/>
        <item h="1" x="163"/>
        <item h="1" x="75"/>
        <item h="1" x="137"/>
        <item h="1" x="247"/>
        <item h="1" x="8"/>
        <item h="1" x="17"/>
        <item h="1" m="1" x="294"/>
        <item h="1" x="91"/>
        <item h="1" x="44"/>
        <item h="1" m="1" x="278"/>
        <item h="1" x="14"/>
        <item h="1" x="70"/>
        <item h="1" x="96"/>
        <item h="1" x="171"/>
        <item h="1" x="112"/>
        <item h="1" x="69"/>
        <item h="1" x="51"/>
        <item h="1" x="55"/>
        <item h="1" x="193"/>
        <item h="1" x="233"/>
        <item h="1" x="194"/>
        <item h="1" x="132"/>
        <item h="1" x="196"/>
        <item h="1" x="0"/>
        <item h="1" x="62"/>
        <item h="1" x="61"/>
        <item h="1" x="65"/>
        <item h="1" x="195"/>
        <item h="1" x="238"/>
        <item h="1" x="153"/>
        <item h="1" x="48"/>
        <item h="1" x="146"/>
        <item h="1" x="78"/>
        <item h="1" m="1" x="272"/>
        <item x="2"/>
        <item h="1" x="5"/>
        <item h="1" x="41"/>
        <item h="1" x="42"/>
        <item h="1" x="10"/>
        <item h="1" x="11"/>
        <item h="1" x="105"/>
        <item h="1" x="1"/>
        <item h="1" x="24"/>
        <item h="1" x="9"/>
        <item h="1" x="18"/>
        <item h="1" x="35"/>
        <item h="1" x="63"/>
        <item h="1" x="97"/>
        <item h="1" x="68"/>
        <item h="1" x="130"/>
        <item h="1" x="209"/>
        <item h="1" x="40"/>
        <item h="1" m="1" x="251"/>
        <item h="1" m="1" x="252"/>
        <item h="1" m="1" x="253"/>
        <item h="1" m="1" x="254"/>
        <item h="1" m="1" x="255"/>
        <item h="1" m="1" x="256"/>
        <item h="1" m="1" x="257"/>
        <item h="1" m="1" x="258"/>
        <item h="1" m="1" x="259"/>
        <item h="1" m="1" x="260"/>
        <item h="1" m="1" x="261"/>
        <item h="1" m="1" x="262"/>
        <item h="1" m="1" x="263"/>
        <item h="1" m="1" x="264"/>
        <item h="1" m="1" x="265"/>
        <item h="1" m="1" x="266"/>
        <item h="1" m="1" x="267"/>
        <item h="1" m="1" x="268"/>
        <item h="1" m="1" x="269"/>
        <item h="1" m="1" x="270"/>
        <item h="1" m="1" x="271"/>
        <item h="1" x="25"/>
        <item h="1" x="250"/>
        <item t="default"/>
      </items>
    </pivotField>
  </pivotFields>
  <rowFields count="1">
    <field x="0"/>
  </rowFields>
  <rowItems count="523">
    <i>
      <x/>
    </i>
    <i>
      <x v="1"/>
    </i>
    <i>
      <x v="2"/>
    </i>
    <i>
      <x v="3"/>
    </i>
    <i>
      <x v="4"/>
    </i>
    <i>
      <x v="5"/>
    </i>
    <i>
      <x v="6"/>
    </i>
    <i>
      <x v="7"/>
    </i>
    <i>
      <x v="8"/>
    </i>
    <i>
      <x v="9"/>
    </i>
    <i>
      <x v="10"/>
    </i>
    <i>
      <x v="11"/>
    </i>
    <i>
      <x v="12"/>
    </i>
    <i>
      <x v="13"/>
    </i>
    <i>
      <x v="14"/>
    </i>
    <i>
      <x v="15"/>
    </i>
    <i>
      <x v="16"/>
    </i>
    <i>
      <x v="17"/>
    </i>
    <i>
      <x v="19"/>
    </i>
    <i>
      <x v="21"/>
    </i>
    <i>
      <x v="22"/>
    </i>
    <i>
      <x v="23"/>
    </i>
    <i>
      <x v="24"/>
    </i>
    <i>
      <x v="25"/>
    </i>
    <i>
      <x v="26"/>
    </i>
    <i>
      <x v="27"/>
    </i>
    <i>
      <x v="28"/>
    </i>
    <i>
      <x v="29"/>
    </i>
    <i>
      <x v="30"/>
    </i>
    <i>
      <x v="31"/>
    </i>
    <i>
      <x v="32"/>
    </i>
    <i>
      <x v="33"/>
    </i>
    <i>
      <x v="34"/>
    </i>
    <i>
      <x v="35"/>
    </i>
    <i>
      <x v="36"/>
    </i>
    <i>
      <x v="37"/>
    </i>
    <i>
      <x v="38"/>
    </i>
    <i>
      <x v="39"/>
    </i>
    <i>
      <x v="40"/>
    </i>
    <i>
      <x v="41"/>
    </i>
    <i>
      <x v="42"/>
    </i>
    <i>
      <x v="43"/>
    </i>
    <i>
      <x v="44"/>
    </i>
    <i>
      <x v="45"/>
    </i>
    <i>
      <x v="47"/>
    </i>
    <i>
      <x v="48"/>
    </i>
    <i>
      <x v="49"/>
    </i>
    <i>
      <x v="50"/>
    </i>
    <i>
      <x v="51"/>
    </i>
    <i>
      <x v="52"/>
    </i>
    <i>
      <x v="53"/>
    </i>
    <i>
      <x v="54"/>
    </i>
    <i>
      <x v="55"/>
    </i>
    <i>
      <x v="56"/>
    </i>
    <i>
      <x v="57"/>
    </i>
    <i>
      <x v="58"/>
    </i>
    <i>
      <x v="59"/>
    </i>
    <i>
      <x v="60"/>
    </i>
    <i>
      <x v="61"/>
    </i>
    <i>
      <x v="62"/>
    </i>
    <i>
      <x v="63"/>
    </i>
    <i>
      <x v="64"/>
    </i>
    <i>
      <x v="66"/>
    </i>
    <i>
      <x v="67"/>
    </i>
    <i>
      <x v="68"/>
    </i>
    <i>
      <x v="70"/>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5"/>
    </i>
    <i>
      <x v="106"/>
    </i>
    <i>
      <x v="107"/>
    </i>
    <i>
      <x v="108"/>
    </i>
    <i>
      <x v="109"/>
    </i>
    <i>
      <x v="110"/>
    </i>
    <i>
      <x v="111"/>
    </i>
    <i>
      <x v="112"/>
    </i>
    <i>
      <x v="113"/>
    </i>
    <i>
      <x v="114"/>
    </i>
    <i>
      <x v="115"/>
    </i>
    <i>
      <x v="118"/>
    </i>
    <i>
      <x v="119"/>
    </i>
    <i>
      <x v="120"/>
    </i>
    <i>
      <x v="121"/>
    </i>
    <i>
      <x v="122"/>
    </i>
    <i>
      <x v="123"/>
    </i>
    <i>
      <x v="124"/>
    </i>
    <i>
      <x v="125"/>
    </i>
    <i>
      <x v="126"/>
    </i>
    <i>
      <x v="127"/>
    </i>
    <i>
      <x v="128"/>
    </i>
    <i>
      <x v="129"/>
    </i>
    <i>
      <x v="130"/>
    </i>
    <i>
      <x v="131"/>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7"/>
    </i>
    <i>
      <x v="179"/>
    </i>
    <i>
      <x v="180"/>
    </i>
    <i>
      <x v="181"/>
    </i>
    <i>
      <x v="183"/>
    </i>
    <i>
      <x v="184"/>
    </i>
    <i>
      <x v="185"/>
    </i>
    <i>
      <x v="186"/>
    </i>
    <i>
      <x v="187"/>
    </i>
    <i>
      <x v="188"/>
    </i>
    <i>
      <x v="190"/>
    </i>
    <i>
      <x v="191"/>
    </i>
    <i>
      <x v="192"/>
    </i>
    <i>
      <x v="193"/>
    </i>
    <i>
      <x v="194"/>
    </i>
    <i>
      <x v="195"/>
    </i>
    <i>
      <x v="196"/>
    </i>
    <i>
      <x v="197"/>
    </i>
    <i>
      <x v="198"/>
    </i>
    <i>
      <x v="199"/>
    </i>
    <i>
      <x v="200"/>
    </i>
    <i>
      <x v="201"/>
    </i>
    <i>
      <x v="202"/>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4"/>
    </i>
    <i>
      <x v="256"/>
    </i>
    <i>
      <x v="257"/>
    </i>
    <i>
      <x v="258"/>
    </i>
    <i>
      <x v="259"/>
    </i>
    <i>
      <x v="260"/>
    </i>
    <i>
      <x v="261"/>
    </i>
    <i>
      <x v="263"/>
    </i>
    <i>
      <x v="264"/>
    </i>
    <i>
      <x v="266"/>
    </i>
    <i>
      <x v="267"/>
    </i>
    <i>
      <x v="268"/>
    </i>
    <i>
      <x v="269"/>
    </i>
    <i>
      <x v="271"/>
    </i>
    <i>
      <x v="272"/>
    </i>
    <i>
      <x v="273"/>
    </i>
    <i>
      <x v="274"/>
    </i>
    <i>
      <x v="275"/>
    </i>
    <i>
      <x v="276"/>
    </i>
    <i>
      <x v="277"/>
    </i>
    <i>
      <x v="278"/>
    </i>
    <i>
      <x v="279"/>
    </i>
    <i>
      <x v="280"/>
    </i>
    <i>
      <x v="281"/>
    </i>
    <i>
      <x v="282"/>
    </i>
    <i>
      <x v="283"/>
    </i>
    <i>
      <x v="285"/>
    </i>
    <i>
      <x v="286"/>
    </i>
    <i>
      <x v="287"/>
    </i>
    <i>
      <x v="289"/>
    </i>
    <i>
      <x v="290"/>
    </i>
    <i>
      <x v="292"/>
    </i>
    <i>
      <x v="293"/>
    </i>
    <i>
      <x v="294"/>
    </i>
    <i>
      <x v="295"/>
    </i>
    <i>
      <x v="296"/>
    </i>
    <i>
      <x v="297"/>
    </i>
    <i>
      <x v="298"/>
    </i>
    <i>
      <x v="299"/>
    </i>
    <i>
      <x v="300"/>
    </i>
    <i>
      <x v="301"/>
    </i>
    <i>
      <x v="302"/>
    </i>
    <i>
      <x v="303"/>
    </i>
    <i>
      <x v="305"/>
    </i>
    <i>
      <x v="306"/>
    </i>
    <i>
      <x v="307"/>
    </i>
    <i>
      <x v="308"/>
    </i>
    <i>
      <x v="309"/>
    </i>
    <i>
      <x v="310"/>
    </i>
    <i>
      <x v="312"/>
    </i>
    <i>
      <x v="313"/>
    </i>
    <i>
      <x v="314"/>
    </i>
    <i>
      <x v="315"/>
    </i>
    <i>
      <x v="316"/>
    </i>
    <i>
      <x v="317"/>
    </i>
    <i>
      <x v="318"/>
    </i>
    <i>
      <x v="319"/>
    </i>
    <i>
      <x v="320"/>
    </i>
    <i>
      <x v="321"/>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51"/>
    </i>
    <i>
      <x v="352"/>
    </i>
    <i>
      <x v="353"/>
    </i>
    <i>
      <x v="354"/>
    </i>
    <i>
      <x v="355"/>
    </i>
    <i>
      <x v="357"/>
    </i>
    <i>
      <x v="358"/>
    </i>
    <i>
      <x v="359"/>
    </i>
    <i>
      <x v="360"/>
    </i>
    <i>
      <x v="361"/>
    </i>
    <i>
      <x v="363"/>
    </i>
    <i>
      <x v="364"/>
    </i>
    <i>
      <x v="365"/>
    </i>
    <i>
      <x v="367"/>
    </i>
    <i>
      <x v="368"/>
    </i>
    <i>
      <x v="369"/>
    </i>
    <i>
      <x v="370"/>
    </i>
    <i>
      <x v="372"/>
    </i>
    <i>
      <x v="374"/>
    </i>
    <i>
      <x v="376"/>
    </i>
    <i>
      <x v="377"/>
    </i>
    <i>
      <x v="379"/>
    </i>
    <i>
      <x v="381"/>
    </i>
    <i>
      <x v="382"/>
    </i>
    <i>
      <x v="383"/>
    </i>
    <i>
      <x v="384"/>
    </i>
    <i>
      <x v="385"/>
    </i>
    <i>
      <x v="386"/>
    </i>
    <i>
      <x v="387"/>
    </i>
    <i>
      <x v="388"/>
    </i>
    <i>
      <x v="389"/>
    </i>
    <i>
      <x v="390"/>
    </i>
    <i>
      <x v="391"/>
    </i>
    <i>
      <x v="392"/>
    </i>
    <i>
      <x v="393"/>
    </i>
    <i>
      <x v="394"/>
    </i>
    <i>
      <x v="395"/>
    </i>
    <i>
      <x v="396"/>
    </i>
    <i>
      <x v="397"/>
    </i>
    <i>
      <x v="398"/>
    </i>
    <i>
      <x v="399"/>
    </i>
    <i>
      <x v="400"/>
    </i>
    <i>
      <x v="401"/>
    </i>
    <i>
      <x v="402"/>
    </i>
    <i>
      <x v="404"/>
    </i>
    <i>
      <x v="405"/>
    </i>
    <i>
      <x v="406"/>
    </i>
    <i>
      <x v="407"/>
    </i>
    <i>
      <x v="408"/>
    </i>
    <i>
      <x v="409"/>
    </i>
    <i>
      <x v="410"/>
    </i>
    <i>
      <x v="411"/>
    </i>
    <i>
      <x v="412"/>
    </i>
    <i>
      <x v="413"/>
    </i>
    <i>
      <x v="414"/>
    </i>
    <i>
      <x v="417"/>
    </i>
    <i>
      <x v="418"/>
    </i>
    <i>
      <x v="419"/>
    </i>
    <i>
      <x v="420"/>
    </i>
    <i>
      <x v="422"/>
    </i>
    <i>
      <x v="423"/>
    </i>
    <i>
      <x v="424"/>
    </i>
    <i>
      <x v="425"/>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6"/>
    </i>
    <i>
      <x v="457"/>
    </i>
    <i>
      <x v="458"/>
    </i>
    <i>
      <x v="459"/>
    </i>
    <i>
      <x v="460"/>
    </i>
    <i>
      <x v="461"/>
    </i>
    <i>
      <x v="462"/>
    </i>
    <i>
      <x v="463"/>
    </i>
    <i>
      <x v="464"/>
    </i>
    <i>
      <x v="465"/>
    </i>
    <i>
      <x v="466"/>
    </i>
    <i>
      <x v="467"/>
    </i>
    <i>
      <x v="468"/>
    </i>
    <i>
      <x v="469"/>
    </i>
    <i>
      <x v="470"/>
    </i>
    <i>
      <x v="471"/>
    </i>
    <i>
      <x v="473"/>
    </i>
    <i>
      <x v="474"/>
    </i>
    <i>
      <x v="475"/>
    </i>
    <i>
      <x v="476"/>
    </i>
    <i>
      <x v="478"/>
    </i>
    <i>
      <x v="479"/>
    </i>
    <i>
      <x v="480"/>
    </i>
    <i>
      <x v="481"/>
    </i>
    <i>
      <x v="482"/>
    </i>
    <i>
      <x v="483"/>
    </i>
    <i>
      <x v="484"/>
    </i>
    <i>
      <x v="486"/>
    </i>
    <i>
      <x v="487"/>
    </i>
    <i>
      <x v="488"/>
    </i>
    <i>
      <x v="489"/>
    </i>
    <i>
      <x v="490"/>
    </i>
    <i>
      <x v="491"/>
    </i>
    <i>
      <x v="492"/>
    </i>
    <i>
      <x v="493"/>
    </i>
    <i>
      <x v="496"/>
    </i>
    <i>
      <x v="497"/>
    </i>
    <i>
      <x v="500"/>
    </i>
    <i>
      <x v="501"/>
    </i>
    <i>
      <x v="502"/>
    </i>
    <i>
      <x v="503"/>
    </i>
    <i>
      <x v="506"/>
    </i>
    <i>
      <x v="507"/>
    </i>
    <i>
      <x v="508"/>
    </i>
    <i>
      <x v="509"/>
    </i>
    <i>
      <x v="510"/>
    </i>
    <i>
      <x v="512"/>
    </i>
    <i>
      <x v="513"/>
    </i>
    <i>
      <x v="514"/>
    </i>
    <i>
      <x v="515"/>
    </i>
    <i>
      <x v="516"/>
    </i>
    <i>
      <x v="517"/>
    </i>
    <i>
      <x v="518"/>
    </i>
    <i>
      <x v="519"/>
    </i>
    <i>
      <x v="520"/>
    </i>
    <i>
      <x v="521"/>
    </i>
    <i>
      <x v="522"/>
    </i>
    <i>
      <x v="523"/>
    </i>
    <i>
      <x v="524"/>
    </i>
    <i>
      <x v="525"/>
    </i>
    <i>
      <x v="526"/>
    </i>
    <i>
      <x v="527"/>
    </i>
    <i>
      <x v="528"/>
    </i>
    <i>
      <x v="529"/>
    </i>
    <i>
      <x v="531"/>
    </i>
    <i>
      <x v="532"/>
    </i>
    <i>
      <x v="533"/>
    </i>
    <i>
      <x v="534"/>
    </i>
    <i>
      <x v="535"/>
    </i>
    <i>
      <x v="536"/>
    </i>
    <i>
      <x v="537"/>
    </i>
    <i>
      <x v="538"/>
    </i>
    <i>
      <x v="539"/>
    </i>
    <i>
      <x v="540"/>
    </i>
    <i>
      <x v="542"/>
    </i>
    <i>
      <x v="543"/>
    </i>
    <i>
      <x v="544"/>
    </i>
    <i>
      <x v="545"/>
    </i>
    <i>
      <x v="546"/>
    </i>
    <i>
      <x v="547"/>
    </i>
    <i>
      <x v="548"/>
    </i>
    <i>
      <x v="549"/>
    </i>
    <i>
      <x v="550"/>
    </i>
    <i>
      <x v="551"/>
    </i>
    <i>
      <x v="553"/>
    </i>
    <i>
      <x v="554"/>
    </i>
    <i>
      <x v="555"/>
    </i>
    <i>
      <x v="556"/>
    </i>
    <i>
      <x v="558"/>
    </i>
    <i>
      <x v="559"/>
    </i>
    <i>
      <x v="560"/>
    </i>
    <i>
      <x v="561"/>
    </i>
    <i>
      <x v="562"/>
    </i>
    <i>
      <x v="563"/>
    </i>
    <i>
      <x v="564"/>
    </i>
    <i>
      <x v="565"/>
    </i>
    <i>
      <x v="566"/>
    </i>
    <i>
      <x v="568"/>
    </i>
    <i>
      <x v="569"/>
    </i>
    <i>
      <x v="570"/>
    </i>
    <i>
      <x v="571"/>
    </i>
    <i>
      <x v="572"/>
    </i>
    <i>
      <x v="573"/>
    </i>
    <i>
      <x v="574"/>
    </i>
    <i>
      <x v="575"/>
    </i>
    <i>
      <x v="576"/>
    </i>
    <i>
      <x v="577"/>
    </i>
    <i>
      <x v="578"/>
    </i>
    <i>
      <x v="579"/>
    </i>
    <i>
      <x v="580"/>
    </i>
  </rowItems>
  <colFields count="1">
    <field x="-2"/>
  </colFields>
  <colItems count="2">
    <i>
      <x/>
    </i>
    <i i="1">
      <x v="1"/>
    </i>
  </colItems>
  <pageFields count="3">
    <pageField fld="2" item="0" hier="-1"/>
    <pageField fld="3" item="1" hier="-1"/>
    <pageField fld="9" item="254" hier="-1"/>
  </pageFields>
  <dataFields count="2">
    <dataField name="Sum of Wiley List Price (EUR)" fld="6" baseField="0" baseItem="0"/>
    <dataField name="Sum of DEAL List Price (EUR)"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A00-000003000000}" name="PivotTable2" cacheId="1"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4:B91" firstHeaderRow="1" firstDataRow="1" firstDataCol="2" rowPageCount="2" colPageCount="1"/>
  <pivotFields count="7">
    <pivotField axis="axisRow" compact="0" outline="0" showAll="0" defaultSubtotal="0">
      <items count="628">
        <item x="19"/>
        <item x="0"/>
        <item x="48"/>
        <item x="42"/>
        <item x="68"/>
        <item x="43"/>
        <item x="20"/>
        <item x="69"/>
        <item x="385"/>
        <item x="7"/>
        <item x="22"/>
        <item x="61"/>
        <item x="1"/>
        <item x="21"/>
        <item x="23"/>
        <item x="30"/>
        <item x="28"/>
        <item x="32"/>
        <item x="37"/>
        <item x="36"/>
        <item x="34"/>
        <item x="35"/>
        <item x="45"/>
        <item x="67"/>
        <item x="72"/>
        <item x="47"/>
        <item x="46"/>
        <item x="44"/>
        <item x="62"/>
        <item x="41"/>
        <item x="24"/>
        <item x="26"/>
        <item x="25"/>
        <item x="18"/>
        <item x="66"/>
        <item x="39"/>
        <item x="31"/>
        <item x="59"/>
        <item x="29"/>
        <item x="5"/>
        <item x="27"/>
        <item x="54"/>
        <item x="56"/>
        <item x="2"/>
        <item x="63"/>
        <item x="57"/>
        <item x="58"/>
        <item x="70"/>
        <item x="3"/>
        <item x="33"/>
        <item x="4"/>
        <item x="74"/>
        <item x="65"/>
        <item x="49"/>
        <item x="73"/>
        <item x="71"/>
        <item x="60"/>
        <item x="75"/>
        <item x="38"/>
        <item x="381"/>
        <item x="77"/>
        <item x="76"/>
        <item x="40"/>
        <item x="82"/>
        <item x="86"/>
        <item x="269"/>
        <item x="84"/>
        <item x="79"/>
        <item x="88"/>
        <item x="90"/>
        <item x="89"/>
        <item x="80"/>
        <item x="91"/>
        <item x="85"/>
        <item x="78"/>
        <item x="81"/>
        <item x="97"/>
        <item x="510"/>
        <item x="99"/>
        <item x="96"/>
        <item x="119"/>
        <item x="101"/>
        <item x="155"/>
        <item x="173"/>
        <item x="159"/>
        <item x="105"/>
        <item x="271"/>
        <item x="275"/>
        <item x="144"/>
        <item x="170"/>
        <item x="327"/>
        <item x="158"/>
        <item x="102"/>
        <item x="174"/>
        <item x="402"/>
        <item x="272"/>
        <item x="92"/>
        <item x="94"/>
        <item x="95"/>
        <item x="599"/>
        <item x="154"/>
        <item x="146"/>
        <item x="150"/>
        <item x="139"/>
        <item x="162"/>
        <item x="163"/>
        <item x="167"/>
        <item x="166"/>
        <item x="273"/>
        <item x="100"/>
        <item x="157"/>
        <item x="64"/>
        <item x="160"/>
        <item x="168"/>
        <item x="165"/>
        <item x="161"/>
        <item x="138"/>
        <item x="277"/>
        <item x="108"/>
        <item x="118"/>
        <item x="110"/>
        <item x="148"/>
        <item x="111"/>
        <item x="113"/>
        <item x="115"/>
        <item x="116"/>
        <item x="106"/>
        <item x="107"/>
        <item x="109"/>
        <item x="112"/>
        <item x="114"/>
        <item x="117"/>
        <item x="120"/>
        <item x="127"/>
        <item x="133"/>
        <item x="134"/>
        <item x="135"/>
        <item x="595"/>
        <item x="121"/>
        <item x="125"/>
        <item x="122"/>
        <item x="123"/>
        <item x="124"/>
        <item x="126"/>
        <item x="104"/>
        <item x="128"/>
        <item x="129"/>
        <item x="130"/>
        <item x="131"/>
        <item x="132"/>
        <item x="374"/>
        <item x="137"/>
        <item x="136"/>
        <item x="164"/>
        <item x="169"/>
        <item x="151"/>
        <item x="276"/>
        <item x="147"/>
        <item x="152"/>
        <item x="153"/>
        <item x="274"/>
        <item x="177"/>
        <item x="52"/>
        <item x="186"/>
        <item x="183"/>
        <item x="176"/>
        <item x="596"/>
        <item x="180"/>
        <item x="178"/>
        <item x="179"/>
        <item x="223"/>
        <item x="220"/>
        <item x="191"/>
        <item x="194"/>
        <item x="192"/>
        <item x="196"/>
        <item x="208"/>
        <item x="216"/>
        <item x="197"/>
        <item x="209"/>
        <item x="228"/>
        <item x="199"/>
        <item x="190"/>
        <item x="219"/>
        <item x="205"/>
        <item x="279"/>
        <item x="280"/>
        <item x="204"/>
        <item x="217"/>
        <item x="207"/>
        <item x="206"/>
        <item x="453"/>
        <item x="213"/>
        <item x="221"/>
        <item x="215"/>
        <item x="195"/>
        <item x="226"/>
        <item x="218"/>
        <item x="339"/>
        <item x="212"/>
        <item x="281"/>
        <item x="193"/>
        <item x="188"/>
        <item x="368"/>
        <item x="225"/>
        <item x="224"/>
        <item x="227"/>
        <item x="229"/>
        <item x="230"/>
        <item x="233"/>
        <item x="236"/>
        <item x="240"/>
        <item x="231"/>
        <item x="238"/>
        <item x="239"/>
        <item x="246"/>
        <item x="245"/>
        <item x="253"/>
        <item x="252"/>
        <item x="247"/>
        <item x="249"/>
        <item x="248"/>
        <item x="10"/>
        <item x="250"/>
        <item x="149"/>
        <item x="251"/>
        <item x="243"/>
        <item x="282"/>
        <item x="265"/>
        <item x="266"/>
        <item x="262"/>
        <item x="261"/>
        <item x="257"/>
        <item x="255"/>
        <item x="258"/>
        <item x="259"/>
        <item x="267"/>
        <item x="263"/>
        <item x="321"/>
        <item x="315"/>
        <item x="309"/>
        <item x="312"/>
        <item x="306"/>
        <item x="320"/>
        <item x="318"/>
        <item x="322"/>
        <item x="325"/>
        <item x="324"/>
        <item x="323"/>
        <item x="326"/>
        <item x="329"/>
        <item x="328"/>
        <item x="331"/>
        <item x="332"/>
        <item x="330"/>
        <item x="334"/>
        <item x="335"/>
        <item x="338"/>
        <item x="336"/>
        <item x="337"/>
        <item x="340"/>
        <item x="341"/>
        <item x="343"/>
        <item x="344"/>
        <item x="345"/>
        <item x="346"/>
        <item x="351"/>
        <item x="348"/>
        <item x="352"/>
        <item x="353"/>
        <item x="333"/>
        <item x="342"/>
        <item x="354"/>
        <item x="355"/>
        <item x="356"/>
        <item x="357"/>
        <item x="361"/>
        <item x="358"/>
        <item x="362"/>
        <item x="363"/>
        <item x="364"/>
        <item x="302"/>
        <item x="365"/>
        <item x="366"/>
        <item x="303"/>
        <item x="307"/>
        <item x="308"/>
        <item x="313"/>
        <item x="311"/>
        <item x="347"/>
        <item x="319"/>
        <item x="317"/>
        <item x="283"/>
        <item x="370"/>
        <item x="359"/>
        <item x="310"/>
        <item x="284"/>
        <item x="367"/>
        <item x="285"/>
        <item x="369"/>
        <item x="452"/>
        <item x="380"/>
        <item x="454"/>
        <item x="386"/>
        <item x="387"/>
        <item x="384"/>
        <item x="382"/>
        <item x="440"/>
        <item x="371"/>
        <item x="383"/>
        <item x="389"/>
        <item x="372"/>
        <item x="398"/>
        <item x="391"/>
        <item x="597"/>
        <item x="396"/>
        <item x="394"/>
        <item x="399"/>
        <item x="397"/>
        <item x="400"/>
        <item x="390"/>
        <item x="373"/>
        <item x="403"/>
        <item x="404"/>
        <item x="405"/>
        <item x="408"/>
        <item x="406"/>
        <item x="409"/>
        <item x="412"/>
        <item x="411"/>
        <item x="414"/>
        <item x="415"/>
        <item x="416"/>
        <item x="413"/>
        <item x="419"/>
        <item x="377"/>
        <item x="201"/>
        <item x="455"/>
        <item x="422"/>
        <item x="425"/>
        <item x="426"/>
        <item x="378"/>
        <item x="428"/>
        <item x="431"/>
        <item x="433"/>
        <item x="430"/>
        <item x="436"/>
        <item x="388"/>
        <item x="434"/>
        <item x="401"/>
        <item x="395"/>
        <item x="392"/>
        <item x="407"/>
        <item x="418"/>
        <item x="435"/>
        <item x="421"/>
        <item x="424"/>
        <item x="427"/>
        <item x="429"/>
        <item x="432"/>
        <item x="439"/>
        <item x="461"/>
        <item x="437"/>
        <item x="438"/>
        <item x="445"/>
        <item x="449"/>
        <item x="462"/>
        <item x="458"/>
        <item x="442"/>
        <item x="443"/>
        <item x="441"/>
        <item x="444"/>
        <item x="446"/>
        <item x="447"/>
        <item x="379"/>
        <item x="448"/>
        <item x="451"/>
        <item x="460"/>
        <item x="457"/>
        <item x="376"/>
        <item x="463"/>
        <item x="456"/>
        <item x="464"/>
        <item x="471"/>
        <item x="468"/>
        <item x="469"/>
        <item x="466"/>
        <item x="470"/>
        <item x="467"/>
        <item x="491"/>
        <item x="490"/>
        <item x="474"/>
        <item x="477"/>
        <item x="479"/>
        <item x="475"/>
        <item x="484"/>
        <item x="488"/>
        <item x="487"/>
        <item x="497"/>
        <item x="485"/>
        <item x="483"/>
        <item x="286"/>
        <item x="492"/>
        <item x="494"/>
        <item x="360"/>
        <item x="489"/>
        <item x="498"/>
        <item x="478"/>
        <item x="499"/>
        <item x="350"/>
        <item x="349"/>
        <item x="495"/>
        <item x="501"/>
        <item x="287"/>
        <item x="288"/>
        <item x="508"/>
        <item x="514"/>
        <item x="505"/>
        <item x="509"/>
        <item x="507"/>
        <item x="503"/>
        <item x="516"/>
        <item x="289"/>
        <item x="513"/>
        <item x="518"/>
        <item x="522"/>
        <item x="143"/>
        <item x="520"/>
        <item x="517"/>
        <item x="290"/>
        <item x="521"/>
        <item x="525"/>
        <item x="529"/>
        <item x="535"/>
        <item x="549"/>
        <item x="539"/>
        <item x="527"/>
        <item x="528"/>
        <item x="526"/>
        <item x="537"/>
        <item x="291"/>
        <item x="545"/>
        <item x="534"/>
        <item x="536"/>
        <item x="585"/>
        <item x="553"/>
        <item x="523"/>
        <item x="540"/>
        <item x="541"/>
        <item x="530"/>
        <item x="602"/>
        <item x="538"/>
        <item x="524"/>
        <item x="542"/>
        <item x="544"/>
        <item x="532"/>
        <item x="172"/>
        <item x="547"/>
        <item x="550"/>
        <item x="551"/>
        <item x="552"/>
        <item x="556"/>
        <item x="565"/>
        <item x="375"/>
        <item x="548"/>
        <item x="563"/>
        <item x="558"/>
        <item x="561"/>
        <item x="560"/>
        <item x="294"/>
        <item x="564"/>
        <item x="557"/>
        <item x="559"/>
        <item x="293"/>
        <item x="562"/>
        <item x="450"/>
        <item x="567"/>
        <item x="568"/>
        <item x="586"/>
        <item x="572"/>
        <item x="569"/>
        <item x="573"/>
        <item x="592"/>
        <item x="299"/>
        <item x="296"/>
        <item x="575"/>
        <item x="577"/>
        <item x="297"/>
        <item x="583"/>
        <item x="582"/>
        <item x="295"/>
        <item x="587"/>
        <item x="590"/>
        <item x="576"/>
        <item x="589"/>
        <item x="298"/>
        <item x="570"/>
        <item x="588"/>
        <item x="300"/>
        <item x="607"/>
        <item x="593"/>
        <item x="605"/>
        <item x="459"/>
        <item x="598"/>
        <item x="606"/>
        <item x="601"/>
        <item x="53"/>
        <item x="610"/>
        <item x="609"/>
        <item x="603"/>
        <item x="612"/>
        <item x="611"/>
        <item x="613"/>
        <item x="618"/>
        <item x="616"/>
        <item x="615"/>
        <item x="617"/>
        <item x="614"/>
        <item x="624"/>
        <item x="623"/>
        <item x="625"/>
        <item x="620"/>
        <item x="621"/>
        <item x="622"/>
        <item x="301"/>
        <item x="244"/>
        <item m="1" x="627"/>
        <item x="8"/>
        <item x="17"/>
        <item x="50"/>
        <item x="619"/>
        <item x="15"/>
        <item x="6"/>
        <item x="546"/>
        <item x="571"/>
        <item x="145"/>
        <item x="171"/>
        <item x="184"/>
        <item x="260"/>
        <item x="600"/>
        <item x="486"/>
        <item x="500"/>
        <item x="519"/>
        <item x="584"/>
        <item x="574"/>
        <item x="420"/>
        <item x="12"/>
        <item x="14"/>
        <item x="16"/>
        <item x="9"/>
        <item x="11"/>
        <item x="13"/>
        <item x="55"/>
        <item x="140"/>
        <item x="142"/>
        <item x="141"/>
        <item x="203"/>
        <item x="214"/>
        <item x="472"/>
        <item x="496"/>
        <item x="502"/>
        <item x="504"/>
        <item x="566"/>
        <item x="581"/>
        <item x="579"/>
        <item x="580"/>
        <item x="608"/>
        <item x="393"/>
        <item x="185"/>
        <item x="189"/>
        <item x="198"/>
        <item x="222"/>
        <item x="232"/>
        <item x="242"/>
        <item x="264"/>
        <item x="410"/>
        <item x="417"/>
        <item x="465"/>
        <item x="476"/>
        <item x="506"/>
        <item x="512"/>
        <item x="591"/>
        <item x="87"/>
        <item x="93"/>
        <item x="98"/>
        <item x="103"/>
        <item x="175"/>
        <item x="187"/>
        <item x="210"/>
        <item x="234"/>
        <item x="254"/>
        <item x="256"/>
        <item x="268"/>
        <item x="270"/>
        <item x="278"/>
        <item x="292"/>
        <item x="304"/>
        <item x="314"/>
        <item x="316"/>
        <item x="473"/>
        <item x="480"/>
        <item x="481"/>
        <item x="482"/>
        <item x="493"/>
        <item x="533"/>
        <item x="543"/>
        <item x="555"/>
        <item x="594"/>
        <item x="604"/>
        <item x="83"/>
        <item x="181"/>
        <item x="200"/>
        <item x="237"/>
        <item x="241"/>
        <item x="423"/>
        <item x="511"/>
        <item x="515"/>
        <item x="531"/>
        <item x="554"/>
        <item x="578"/>
        <item x="202"/>
        <item x="235"/>
        <item x="156"/>
        <item x="182"/>
        <item x="305"/>
        <item x="211"/>
        <item x="51"/>
        <item x="626"/>
      </items>
    </pivotField>
    <pivotField compact="0" outline="0" showAll="0" defaultSubtotal="0"/>
    <pivotField axis="axisPage" compact="0" outline="0" showAll="0" defaultSubtotal="0">
      <items count="4">
        <item x="0"/>
        <item x="1"/>
        <item x="2"/>
        <item x="3"/>
      </items>
    </pivotField>
    <pivotField compact="0" outline="0" showAll="0" defaultSubtotal="0"/>
    <pivotField axis="axisRow" compact="0" outline="0" showAll="0" defaultSubtotal="0">
      <items count="646">
        <item x="596"/>
        <item x="503"/>
        <item x="504"/>
        <item x="252"/>
        <item x="294"/>
        <item x="505"/>
        <item x="97"/>
        <item x="533"/>
        <item x="295"/>
        <item x="500"/>
        <item x="93"/>
        <item x="501"/>
        <item x="250"/>
        <item x="290"/>
        <item x="26"/>
        <item x="502"/>
        <item x="27"/>
        <item x="95"/>
        <item x="532"/>
        <item x="291"/>
        <item x="91"/>
        <item x="2"/>
        <item x="453"/>
        <item x="568"/>
        <item x="128"/>
        <item x="287"/>
        <item x="24"/>
        <item x="25"/>
        <item x="129"/>
        <item x="288"/>
        <item x="337"/>
        <item x="628"/>
        <item x="454"/>
        <item x="370"/>
        <item x="0"/>
        <item x="365"/>
        <item x="452"/>
        <item x="220"/>
        <item x="292"/>
        <item x="420"/>
        <item x="567"/>
        <item x="123"/>
        <item x="577"/>
        <item x="587"/>
        <item x="130"/>
        <item x="360"/>
        <item x="293"/>
        <item x="344"/>
        <item x="307"/>
        <item x="338"/>
        <item x="136"/>
        <item x="546"/>
        <item x="475"/>
        <item x="402"/>
        <item x="492"/>
        <item x="431"/>
        <item x="184"/>
        <item x="315"/>
        <item x="105"/>
        <item x="404"/>
        <item x="460"/>
        <item x="124"/>
        <item x="341"/>
        <item x="211"/>
        <item x="542"/>
        <item x="335"/>
        <item x="185"/>
        <item m="1" x="637"/>
        <item x="626"/>
        <item x="210"/>
        <item x="265"/>
        <item x="473"/>
        <item x="303"/>
        <item x="485"/>
        <item x="131"/>
        <item x="199"/>
        <item x="313"/>
        <item x="507"/>
        <item x="631"/>
        <item x="592"/>
        <item x="351"/>
        <item x="363"/>
        <item x="629"/>
        <item x="256"/>
        <item x="495"/>
        <item x="218"/>
        <item x="206"/>
        <item x="212"/>
        <item x="584"/>
        <item x="579"/>
        <item x="192"/>
        <item x="137"/>
        <item x="403"/>
        <item x="332"/>
        <item m="1" x="638"/>
        <item x="200"/>
        <item x="576"/>
        <item x="461"/>
        <item x="586"/>
        <item x="125"/>
        <item x="428"/>
        <item x="193"/>
        <item x="471"/>
        <item x="289"/>
        <item x="213"/>
        <item x="132"/>
        <item x="308"/>
        <item x="345"/>
        <item x="368"/>
        <item x="305"/>
        <item x="348"/>
        <item x="266"/>
        <item x="133"/>
        <item x="545"/>
        <item x="311"/>
        <item x="474"/>
        <item x="399"/>
        <item m="1" x="641"/>
        <item x="493"/>
        <item x="491"/>
        <item x="186"/>
        <item x="540"/>
        <item x="182"/>
        <item x="616"/>
        <item x="397"/>
        <item x="617"/>
        <item x="598"/>
        <item x="314"/>
        <item x="103"/>
        <item x="401"/>
        <item x="457"/>
        <item x="373"/>
        <item x="232"/>
        <item x="208"/>
        <item x="559"/>
        <item x="369"/>
        <item x="247"/>
        <item x="174"/>
        <item x="333"/>
        <item x="443"/>
        <item x="585"/>
        <item x="145"/>
        <item x="183"/>
        <item x="16"/>
        <item x="142"/>
        <item x="441"/>
        <item x="207"/>
        <item x="304"/>
        <item x="262"/>
        <item x="264"/>
        <item x="336"/>
        <item m="1" x="639"/>
        <item x="483"/>
        <item x="301"/>
        <item x="374"/>
        <item x="484"/>
        <item x="489"/>
        <item x="297"/>
        <item x="109"/>
        <item x="126"/>
        <item x="572"/>
        <item x="198"/>
        <item x="187"/>
        <item x="312"/>
        <item x="506"/>
        <item x="630"/>
        <item x="372"/>
        <item x="350"/>
        <item x="361"/>
        <item x="627"/>
        <item x="157"/>
        <item x="154"/>
        <item x="385"/>
        <item x="494"/>
        <item x="215"/>
        <item x="201"/>
        <item x="189"/>
        <item x="582"/>
        <item x="550"/>
        <item x="388"/>
        <item x="122"/>
        <item x="17"/>
        <item x="190"/>
        <item x="634"/>
        <item x="134"/>
        <item x="400"/>
        <item x="416"/>
        <item x="329"/>
        <item m="1" x="636"/>
        <item x="140"/>
        <item x="203"/>
        <item x="430"/>
        <item x="458"/>
        <item x="196"/>
        <item x="624"/>
        <item x="155"/>
        <item x="427"/>
        <item x="424"/>
        <item x="619"/>
        <item x="191"/>
        <item x="470"/>
        <item x="604"/>
        <item x="127"/>
        <item x="306"/>
        <item x="255"/>
        <item x="366"/>
        <item x="364"/>
        <item x="347"/>
        <item x="197"/>
        <item x="541"/>
        <item x="180"/>
        <item x="553"/>
        <item x="179"/>
        <item x="543"/>
        <item x="390"/>
        <item x="309"/>
        <item x="635"/>
        <item m="1" x="640"/>
        <item x="342"/>
        <item x="490"/>
        <item x="20"/>
        <item x="149"/>
        <item x="539"/>
        <item x="556"/>
        <item x="339"/>
        <item x="615"/>
        <item x="147"/>
        <item x="395"/>
        <item x="259"/>
        <item x="563"/>
        <item x="29"/>
        <item x="597"/>
        <item x="421"/>
        <item x="411"/>
        <item x="273"/>
        <item x="455"/>
        <item x="76"/>
        <item x="230"/>
        <item x="52"/>
        <item x="21"/>
        <item x="204"/>
        <item x="497"/>
        <item x="367"/>
        <item x="243"/>
        <item x="343"/>
        <item x="594"/>
        <item x="172"/>
        <item x="442"/>
        <item x="573"/>
        <item x="59"/>
        <item x="467"/>
        <item x="583"/>
        <item x="90"/>
        <item x="44"/>
        <item x="74"/>
        <item x="11"/>
        <item x="107"/>
        <item x="439"/>
        <item x="202"/>
        <item x="302"/>
        <item x="535"/>
        <item x="260"/>
        <item x="334"/>
        <item x="417"/>
        <item x="482"/>
        <item x="150"/>
        <item x="10"/>
        <item x="488"/>
        <item x="547"/>
        <item x="296"/>
        <item x="606"/>
        <item x="166"/>
        <item x="108"/>
        <item x="425"/>
        <item x="499"/>
        <item x="223"/>
        <item x="170"/>
        <item x="161"/>
        <item x="60"/>
        <item x="538"/>
        <item x="222"/>
        <item x="101"/>
        <item x="371"/>
        <item x="349"/>
        <item x="156"/>
        <item x="478"/>
        <item x="152"/>
        <item x="487"/>
        <item x="384"/>
        <item x="531"/>
        <item x="219"/>
        <item x="188"/>
        <item x="102"/>
        <item x="580"/>
        <item x="549"/>
        <item x="386"/>
        <item x="121"/>
        <item x="12"/>
        <item x="633"/>
        <item x="141"/>
        <item x="173"/>
        <item x="459"/>
        <item x="414"/>
        <item x="326"/>
        <item x="53"/>
        <item x="435"/>
        <item x="70"/>
        <item x="456"/>
        <item x="194"/>
        <item x="237"/>
        <item x="623"/>
        <item x="153"/>
        <item x="263"/>
        <item x="618"/>
        <item x="216"/>
        <item x="447"/>
        <item x="603"/>
        <item x="536"/>
        <item x="13"/>
        <item x="463"/>
        <item x="362"/>
        <item x="162"/>
        <item x="195"/>
        <item x="238"/>
        <item x="176"/>
        <item x="551"/>
        <item x="175"/>
        <item x="54"/>
        <item x="480"/>
        <item x="340"/>
        <item x="231"/>
        <item x="554"/>
        <item x="18"/>
        <item x="71"/>
        <item x="555"/>
        <item x="23"/>
        <item x="393"/>
        <item x="258"/>
        <item x="330"/>
        <item x="562"/>
        <item x="570"/>
        <item x="28"/>
        <item x="163"/>
        <item x="578"/>
        <item x="116"/>
        <item x="119"/>
        <item x="75"/>
        <item x="227"/>
        <item x="226"/>
        <item x="47"/>
        <item x="19"/>
        <item x="496"/>
        <item x="515"/>
        <item x="299"/>
        <item x="240"/>
        <item x="34"/>
        <item x="593"/>
        <item x="544"/>
        <item x="571"/>
        <item x="57"/>
        <item x="464"/>
        <item x="581"/>
        <item x="89"/>
        <item x="72"/>
        <item x="41"/>
        <item x="14"/>
        <item x="73"/>
        <item x="5"/>
        <item x="31"/>
        <item x="437"/>
        <item x="239"/>
        <item x="331"/>
        <item x="534"/>
        <item x="415"/>
        <item x="37"/>
        <item x="285"/>
        <item x="481"/>
        <item x="148"/>
        <item x="4"/>
        <item x="526"/>
        <item x="55"/>
        <item x="566"/>
        <item x="605"/>
        <item x="164"/>
        <item x="422"/>
        <item x="300"/>
        <item x="498"/>
        <item x="168"/>
        <item x="158"/>
        <item x="602"/>
        <item x="58"/>
        <item x="537"/>
        <item x="221"/>
        <item x="99"/>
        <item x="15"/>
        <item x="394"/>
        <item x="257"/>
        <item x="244"/>
        <item x="519"/>
        <item x="117"/>
        <item x="228"/>
        <item x="486"/>
        <item x="383"/>
        <item x="530"/>
        <item x="217"/>
        <item x="100"/>
        <item x="548"/>
        <item x="181"/>
        <item x="6"/>
        <item x="139"/>
        <item x="558"/>
        <item x="64"/>
        <item x="48"/>
        <item x="614"/>
        <item x="433"/>
        <item x="436"/>
        <item x="269"/>
        <item x="67"/>
        <item x="38"/>
        <item x="261"/>
        <item x="56"/>
        <item x="446"/>
        <item x="65"/>
        <item x="7"/>
        <item x="389"/>
        <item x="462"/>
        <item x="159"/>
        <item x="236"/>
        <item x="249"/>
        <item x="282"/>
        <item x="382"/>
        <item x="622"/>
        <item x="49"/>
        <item x="270"/>
        <item x="245"/>
        <item x="479"/>
        <item x="229"/>
        <item x="552"/>
        <item x="68"/>
        <item x="561"/>
        <item x="22"/>
        <item x="327"/>
        <item x="569"/>
        <item x="160"/>
        <item x="451"/>
        <item x="114"/>
        <item x="440"/>
        <item x="66"/>
        <item x="225"/>
        <item x="379"/>
        <item x="246"/>
        <item x="512"/>
        <item x="298"/>
        <item x="477"/>
        <item x="33"/>
        <item x="69"/>
        <item x="8"/>
        <item x="30"/>
        <item x="612"/>
        <item x="328"/>
        <item x="611"/>
        <item x="35"/>
        <item x="283"/>
        <item x="522"/>
        <item x="50"/>
        <item x="564"/>
        <item x="151"/>
        <item x="468"/>
        <item x="275"/>
        <item x="601"/>
        <item x="412"/>
        <item x="9"/>
        <item x="590"/>
        <item x="113"/>
        <item x="518"/>
        <item x="115"/>
        <item x="112"/>
        <item x="46"/>
        <item x="410"/>
        <item x="274"/>
        <item x="177"/>
        <item x="469"/>
        <item x="476"/>
        <item x="557"/>
        <item x="61"/>
        <item x="434"/>
        <item x="267"/>
        <item x="36"/>
        <item x="51"/>
        <item x="62"/>
        <item x="510"/>
        <item m="1" x="645"/>
        <item x="178"/>
        <item x="387"/>
        <item x="527"/>
        <item x="279"/>
        <item x="248"/>
        <item x="381"/>
        <item x="621"/>
        <item x="268"/>
        <item x="241"/>
        <item x="254"/>
        <item x="88"/>
        <item x="511"/>
        <item x="560"/>
        <item x="214"/>
        <item m="1" x="642"/>
        <item x="450"/>
        <item x="438"/>
        <item x="63"/>
        <item x="377"/>
        <item x="242"/>
        <item x="392"/>
        <item x="565"/>
        <item x="352"/>
        <item x="609"/>
        <item x="81"/>
        <item x="516"/>
        <item x="233"/>
        <item x="42"/>
        <item x="465"/>
        <item x="319"/>
        <item x="523"/>
        <item x="588"/>
        <item x="409"/>
        <item x="82"/>
        <item x="111"/>
        <item x="110"/>
        <item x="43"/>
        <item x="408"/>
        <item x="466"/>
        <item x="357"/>
        <item x="610"/>
        <item x="508"/>
        <item m="1" x="644"/>
        <item x="524"/>
        <item x="276"/>
        <item x="83"/>
        <item x="358"/>
        <item x="353"/>
        <item x="86"/>
        <item x="509"/>
        <item x="375"/>
        <item x="391"/>
        <item x="84"/>
        <item x="607"/>
        <item x="359"/>
        <item x="77"/>
        <item x="513"/>
        <item x="39"/>
        <item x="316"/>
        <item x="407"/>
        <item x="78"/>
        <item x="40"/>
        <item x="354"/>
        <item x="608"/>
        <item x="79"/>
        <item x="355"/>
        <item x="80"/>
        <item x="356"/>
        <item x="45"/>
        <item x="284"/>
        <item x="324"/>
        <item x="322"/>
        <item x="146"/>
        <item x="286"/>
        <item x="325"/>
        <item x="346"/>
        <item x="429"/>
        <item x="323"/>
        <item x="118"/>
        <item x="169"/>
        <item x="234"/>
        <item x="310"/>
        <item x="277"/>
        <item x="376"/>
        <item x="278"/>
        <item x="418"/>
        <item x="423"/>
        <item x="514"/>
        <item x="525"/>
        <item x="520"/>
        <item x="589"/>
        <item x="317"/>
        <item x="120"/>
        <item x="171"/>
        <item x="235"/>
        <item x="280"/>
        <item x="378"/>
        <item x="281"/>
        <item x="419"/>
        <item x="426"/>
        <item x="517"/>
        <item x="528"/>
        <item x="521"/>
        <item x="529"/>
        <item x="591"/>
        <item x="320"/>
        <item x="85"/>
        <item x="87"/>
        <item m="1" x="643"/>
        <item x="96"/>
        <item x="98"/>
        <item x="135"/>
        <item x="138"/>
        <item x="205"/>
        <item x="209"/>
        <item x="271"/>
        <item x="272"/>
        <item x="444"/>
        <item x="445"/>
        <item x="448"/>
        <item x="449"/>
        <item x="625"/>
        <item x="318"/>
        <item x="321"/>
        <item x="599"/>
        <item x="600"/>
        <item x="632"/>
        <item x="143"/>
        <item x="144"/>
        <item x="224"/>
        <item x="472"/>
        <item x="380"/>
        <item x="396"/>
        <item x="398"/>
        <item x="432"/>
        <item x="595"/>
        <item x="613"/>
        <item x="165"/>
        <item x="104"/>
        <item x="251"/>
        <item x="92"/>
        <item x="1"/>
        <item x="167"/>
        <item x="106"/>
        <item x="253"/>
        <item x="94"/>
        <item x="3"/>
        <item x="405"/>
        <item x="574"/>
        <item x="406"/>
        <item x="413"/>
        <item x="575"/>
        <item x="620"/>
        <item x="32"/>
      </items>
    </pivotField>
    <pivotField compact="0" numFmtId="14" outline="0" showAll="0" defaultSubtotal="0"/>
    <pivotField axis="axisPage" compact="0" outline="0" subtotalTop="0" showAll="0" defaultSubtotal="0">
      <items count="2">
        <item x="0"/>
        <item x="1"/>
      </items>
    </pivotField>
  </pivotFields>
  <rowFields count="2">
    <field x="0"/>
    <field x="4"/>
  </rowFields>
  <rowItems count="87">
    <i>
      <x v="3"/>
      <x v="560"/>
    </i>
    <i>
      <x v="12"/>
      <x v="471"/>
    </i>
    <i>
      <x v="25"/>
      <x v="335"/>
    </i>
    <i>
      <x v="57"/>
      <x v="606"/>
    </i>
    <i>
      <x v="64"/>
      <x v="621"/>
    </i>
    <i>
      <x v="70"/>
      <x v="454"/>
    </i>
    <i>
      <x v="75"/>
      <x v="404"/>
    </i>
    <i>
      <x v="78"/>
      <x v="511"/>
    </i>
    <i>
      <x v="82"/>
      <x v="103"/>
    </i>
    <i>
      <x v="90"/>
      <x v="277"/>
    </i>
    <i>
      <x v="99"/>
      <x v="461"/>
    </i>
    <i>
      <x v="101"/>
      <x v="252"/>
    </i>
    <i>
      <x v="102"/>
      <x v="499"/>
    </i>
    <i>
      <x v="109"/>
      <x v="464"/>
    </i>
    <i>
      <x v="113"/>
      <x v="426"/>
    </i>
    <i>
      <x v="116"/>
      <x v="560"/>
    </i>
    <i>
      <x v="121"/>
      <x v="419"/>
    </i>
    <i>
      <x v="150"/>
      <x v="218"/>
    </i>
    <i>
      <x v="154"/>
      <x v="573"/>
    </i>
    <i>
      <x v="159"/>
      <x v="536"/>
    </i>
    <i>
      <x v="163"/>
      <x v="459"/>
    </i>
    <i>
      <x v="165"/>
      <x v="562"/>
    </i>
    <i>
      <x v="166"/>
      <x v="286"/>
    </i>
    <i>
      <x v="173"/>
      <x v="228"/>
    </i>
    <i>
      <x v="176"/>
      <x v="419"/>
    </i>
    <i>
      <x v="177"/>
      <x v="436"/>
    </i>
    <i>
      <x v="183"/>
      <x v="588"/>
    </i>
    <i>
      <x v="191"/>
      <x v="221"/>
    </i>
    <i>
      <x v="194"/>
      <x v="242"/>
    </i>
    <i>
      <x v="199"/>
      <x v="320"/>
    </i>
    <i>
      <x v="201"/>
      <x v="350"/>
    </i>
    <i>
      <x v="202"/>
      <x v="171"/>
    </i>
    <i>
      <x v="204"/>
      <x v="493"/>
    </i>
    <i>
      <x v="205"/>
      <x v="560"/>
    </i>
    <i>
      <x v="207"/>
      <x v="624"/>
    </i>
    <i>
      <x v="208"/>
      <x v="560"/>
    </i>
    <i>
      <x v="209"/>
      <x v="471"/>
    </i>
    <i>
      <x v="214"/>
      <x v="454"/>
    </i>
    <i>
      <x v="217"/>
      <x v="468"/>
    </i>
    <i>
      <x v="218"/>
      <x v="141"/>
    </i>
    <i>
      <x v="219"/>
      <x v="324"/>
    </i>
    <i>
      <x v="222"/>
      <x v="364"/>
    </i>
    <i>
      <x v="223"/>
      <x v="306"/>
    </i>
    <i>
      <x v="232"/>
      <x v="518"/>
    </i>
    <i>
      <x v="234"/>
      <x v="419"/>
    </i>
    <i>
      <x v="242"/>
      <x v="427"/>
    </i>
    <i>
      <x v="299"/>
      <x v="560"/>
    </i>
    <i>
      <x v="302"/>
      <x v="560"/>
    </i>
    <i>
      <x v="311"/>
      <x v="417"/>
    </i>
    <i>
      <x v="321"/>
      <x v="560"/>
    </i>
    <i>
      <x v="335"/>
      <x v="560"/>
    </i>
    <i>
      <x v="336"/>
      <x v="409"/>
    </i>
    <i>
      <x v="342"/>
      <x v="443"/>
    </i>
    <i>
      <x v="374"/>
      <x v="560"/>
    </i>
    <i>
      <x v="383"/>
      <x v="483"/>
    </i>
    <i>
      <x v="384"/>
      <x v="456"/>
    </i>
    <i>
      <x v="386"/>
      <x v="357"/>
    </i>
    <i>
      <x v="389"/>
      <x v="441"/>
    </i>
    <i>
      <x v="392"/>
      <x v="504"/>
    </i>
    <i>
      <x v="397"/>
      <x v="299"/>
    </i>
    <i>
      <x v="398"/>
      <x v="344"/>
    </i>
    <i>
      <x v="409"/>
      <x v="512"/>
    </i>
    <i>
      <x v="416"/>
      <x v="426"/>
    </i>
    <i>
      <x v="426"/>
      <x v="362"/>
    </i>
    <i>
      <x v="428"/>
      <x v="443"/>
    </i>
    <i>
      <x v="432"/>
      <x v="386"/>
    </i>
    <i>
      <x v="439"/>
      <x v="355"/>
    </i>
    <i>
      <x v="443"/>
      <x v="301"/>
    </i>
    <i>
      <x v="444"/>
      <x v="311"/>
    </i>
    <i>
      <x v="446"/>
      <x v="452"/>
    </i>
    <i>
      <x v="451"/>
      <x v="443"/>
    </i>
    <i>
      <x v="455"/>
      <x v="487"/>
    </i>
    <i>
      <x v="456"/>
      <x v="614"/>
    </i>
    <i>
      <x v="463"/>
      <x v="218"/>
    </i>
    <i>
      <x v="464"/>
      <x v="595"/>
    </i>
    <i>
      <x v="474"/>
      <x v="560"/>
    </i>
    <i>
      <x v="485"/>
      <x v="221"/>
    </i>
    <i>
      <x v="488"/>
      <x v="480"/>
    </i>
    <i>
      <x v="515"/>
      <x v="471"/>
    </i>
    <i>
      <x v="516"/>
      <x v="216"/>
    </i>
    <i>
      <x v="547"/>
      <x v="455"/>
    </i>
    <i>
      <x v="548"/>
      <x v="558"/>
    </i>
    <i>
      <x v="550"/>
      <x v="488"/>
    </i>
    <i>
      <x v="556"/>
      <x v="311"/>
    </i>
    <i>
      <x v="557"/>
      <x v="457"/>
    </i>
    <i>
      <x v="564"/>
      <x v="556"/>
    </i>
    <i>
      <x v="566"/>
      <x v="419"/>
    </i>
  </rowItems>
  <colItems count="1">
    <i/>
  </colItems>
  <pageFields count="2">
    <pageField fld="2" item="2" hier="-1"/>
    <pageField fld="6" item="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A00-000002000000}" name="PivotTable3" cacheId="1"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F4:G631" firstHeaderRow="1" firstDataRow="1" firstDataCol="2" rowPageCount="2" colPageCount="1"/>
  <pivotFields count="7">
    <pivotField axis="axisRow" compact="0" outline="0" showAll="0" defaultSubtotal="0">
      <items count="628">
        <item x="19"/>
        <item x="0"/>
        <item x="48"/>
        <item x="42"/>
        <item x="68"/>
        <item x="43"/>
        <item x="20"/>
        <item x="69"/>
        <item x="385"/>
        <item x="7"/>
        <item x="22"/>
        <item x="61"/>
        <item x="1"/>
        <item x="21"/>
        <item x="23"/>
        <item x="30"/>
        <item x="28"/>
        <item x="32"/>
        <item x="37"/>
        <item x="36"/>
        <item x="34"/>
        <item x="35"/>
        <item x="45"/>
        <item x="67"/>
        <item x="72"/>
        <item x="47"/>
        <item x="46"/>
        <item x="44"/>
        <item x="62"/>
        <item x="41"/>
        <item x="24"/>
        <item x="26"/>
        <item x="25"/>
        <item x="18"/>
        <item x="66"/>
        <item x="39"/>
        <item x="31"/>
        <item x="59"/>
        <item x="29"/>
        <item x="5"/>
        <item x="27"/>
        <item x="54"/>
        <item x="56"/>
        <item x="2"/>
        <item x="63"/>
        <item x="57"/>
        <item x="58"/>
        <item x="70"/>
        <item x="3"/>
        <item x="33"/>
        <item x="4"/>
        <item x="74"/>
        <item x="65"/>
        <item x="49"/>
        <item x="73"/>
        <item x="71"/>
        <item x="60"/>
        <item x="75"/>
        <item x="38"/>
        <item x="381"/>
        <item x="77"/>
        <item x="76"/>
        <item x="40"/>
        <item x="82"/>
        <item x="86"/>
        <item x="269"/>
        <item x="84"/>
        <item x="79"/>
        <item x="88"/>
        <item x="90"/>
        <item x="89"/>
        <item x="80"/>
        <item x="91"/>
        <item x="85"/>
        <item x="78"/>
        <item x="81"/>
        <item x="97"/>
        <item x="510"/>
        <item x="99"/>
        <item x="96"/>
        <item x="119"/>
        <item x="101"/>
        <item x="155"/>
        <item x="173"/>
        <item x="159"/>
        <item x="105"/>
        <item x="271"/>
        <item x="275"/>
        <item x="144"/>
        <item x="170"/>
        <item x="327"/>
        <item x="158"/>
        <item x="102"/>
        <item x="174"/>
        <item x="402"/>
        <item x="272"/>
        <item x="92"/>
        <item x="94"/>
        <item x="95"/>
        <item x="599"/>
        <item x="154"/>
        <item x="146"/>
        <item x="150"/>
        <item x="139"/>
        <item x="162"/>
        <item x="163"/>
        <item x="167"/>
        <item x="166"/>
        <item x="273"/>
        <item x="100"/>
        <item x="157"/>
        <item x="64"/>
        <item x="160"/>
        <item x="168"/>
        <item x="165"/>
        <item x="161"/>
        <item x="138"/>
        <item x="277"/>
        <item x="108"/>
        <item x="118"/>
        <item x="110"/>
        <item x="148"/>
        <item x="111"/>
        <item x="113"/>
        <item x="115"/>
        <item x="116"/>
        <item x="106"/>
        <item x="107"/>
        <item x="109"/>
        <item x="112"/>
        <item x="114"/>
        <item x="117"/>
        <item x="120"/>
        <item x="127"/>
        <item x="133"/>
        <item x="134"/>
        <item x="135"/>
        <item x="595"/>
        <item x="121"/>
        <item x="125"/>
        <item x="122"/>
        <item x="123"/>
        <item x="124"/>
        <item x="126"/>
        <item x="104"/>
        <item x="128"/>
        <item x="129"/>
        <item x="130"/>
        <item x="131"/>
        <item x="132"/>
        <item x="374"/>
        <item x="137"/>
        <item x="136"/>
        <item x="164"/>
        <item x="169"/>
        <item x="151"/>
        <item x="276"/>
        <item x="147"/>
        <item x="152"/>
        <item x="153"/>
        <item x="274"/>
        <item x="177"/>
        <item x="52"/>
        <item x="186"/>
        <item x="183"/>
        <item x="176"/>
        <item x="596"/>
        <item x="180"/>
        <item x="178"/>
        <item x="179"/>
        <item x="223"/>
        <item x="220"/>
        <item x="191"/>
        <item x="194"/>
        <item x="192"/>
        <item x="196"/>
        <item x="208"/>
        <item x="216"/>
        <item x="197"/>
        <item x="209"/>
        <item x="228"/>
        <item x="199"/>
        <item x="190"/>
        <item x="219"/>
        <item x="205"/>
        <item x="279"/>
        <item x="280"/>
        <item x="204"/>
        <item x="217"/>
        <item x="207"/>
        <item x="206"/>
        <item x="453"/>
        <item x="213"/>
        <item x="221"/>
        <item x="215"/>
        <item x="195"/>
        <item x="226"/>
        <item x="218"/>
        <item x="339"/>
        <item x="212"/>
        <item x="281"/>
        <item x="193"/>
        <item x="188"/>
        <item x="368"/>
        <item x="225"/>
        <item x="224"/>
        <item x="227"/>
        <item x="229"/>
        <item x="230"/>
        <item x="233"/>
        <item x="236"/>
        <item x="240"/>
        <item x="231"/>
        <item x="238"/>
        <item x="239"/>
        <item x="246"/>
        <item x="245"/>
        <item x="253"/>
        <item x="252"/>
        <item x="247"/>
        <item x="249"/>
        <item x="248"/>
        <item x="10"/>
        <item x="250"/>
        <item x="149"/>
        <item x="251"/>
        <item x="243"/>
        <item x="282"/>
        <item x="265"/>
        <item x="266"/>
        <item x="262"/>
        <item x="261"/>
        <item x="257"/>
        <item x="255"/>
        <item x="258"/>
        <item x="259"/>
        <item x="267"/>
        <item x="263"/>
        <item x="321"/>
        <item x="315"/>
        <item x="309"/>
        <item x="312"/>
        <item x="306"/>
        <item x="320"/>
        <item x="318"/>
        <item x="322"/>
        <item x="325"/>
        <item x="324"/>
        <item x="323"/>
        <item x="326"/>
        <item x="329"/>
        <item x="328"/>
        <item x="331"/>
        <item x="332"/>
        <item x="330"/>
        <item x="334"/>
        <item x="335"/>
        <item x="338"/>
        <item x="336"/>
        <item x="337"/>
        <item x="340"/>
        <item x="341"/>
        <item x="343"/>
        <item x="344"/>
        <item x="345"/>
        <item x="346"/>
        <item x="351"/>
        <item x="348"/>
        <item x="352"/>
        <item x="353"/>
        <item x="333"/>
        <item x="342"/>
        <item x="354"/>
        <item x="355"/>
        <item x="356"/>
        <item x="357"/>
        <item x="361"/>
        <item x="358"/>
        <item x="362"/>
        <item x="363"/>
        <item x="364"/>
        <item x="302"/>
        <item x="365"/>
        <item x="366"/>
        <item x="303"/>
        <item x="307"/>
        <item x="308"/>
        <item x="313"/>
        <item x="311"/>
        <item x="347"/>
        <item x="319"/>
        <item x="317"/>
        <item x="283"/>
        <item x="370"/>
        <item x="359"/>
        <item x="310"/>
        <item x="284"/>
        <item x="367"/>
        <item x="285"/>
        <item x="369"/>
        <item x="452"/>
        <item x="380"/>
        <item x="454"/>
        <item x="386"/>
        <item x="387"/>
        <item x="384"/>
        <item x="382"/>
        <item x="440"/>
        <item x="371"/>
        <item x="383"/>
        <item x="389"/>
        <item x="372"/>
        <item x="398"/>
        <item x="391"/>
        <item x="597"/>
        <item x="396"/>
        <item x="394"/>
        <item x="399"/>
        <item x="397"/>
        <item x="400"/>
        <item x="390"/>
        <item x="373"/>
        <item x="403"/>
        <item x="404"/>
        <item x="405"/>
        <item x="408"/>
        <item x="406"/>
        <item x="409"/>
        <item x="412"/>
        <item x="411"/>
        <item x="414"/>
        <item x="415"/>
        <item x="416"/>
        <item x="413"/>
        <item x="419"/>
        <item x="377"/>
        <item x="201"/>
        <item x="455"/>
        <item x="422"/>
        <item x="425"/>
        <item x="426"/>
        <item x="378"/>
        <item x="428"/>
        <item x="431"/>
        <item x="433"/>
        <item x="430"/>
        <item x="436"/>
        <item x="388"/>
        <item x="434"/>
        <item x="401"/>
        <item x="395"/>
        <item x="392"/>
        <item x="407"/>
        <item x="418"/>
        <item x="435"/>
        <item x="421"/>
        <item x="424"/>
        <item x="427"/>
        <item x="429"/>
        <item x="432"/>
        <item x="439"/>
        <item x="461"/>
        <item x="437"/>
        <item x="438"/>
        <item x="445"/>
        <item x="449"/>
        <item x="462"/>
        <item x="458"/>
        <item x="442"/>
        <item x="443"/>
        <item x="441"/>
        <item x="444"/>
        <item x="446"/>
        <item x="447"/>
        <item x="379"/>
        <item x="448"/>
        <item x="451"/>
        <item x="460"/>
        <item x="457"/>
        <item x="376"/>
        <item x="463"/>
        <item x="456"/>
        <item x="464"/>
        <item x="471"/>
        <item x="468"/>
        <item x="469"/>
        <item x="466"/>
        <item x="470"/>
        <item x="467"/>
        <item x="491"/>
        <item x="490"/>
        <item x="474"/>
        <item x="477"/>
        <item x="479"/>
        <item x="475"/>
        <item x="484"/>
        <item x="488"/>
        <item x="487"/>
        <item x="497"/>
        <item x="485"/>
        <item x="483"/>
        <item x="286"/>
        <item x="492"/>
        <item x="494"/>
        <item x="360"/>
        <item x="489"/>
        <item x="498"/>
        <item x="478"/>
        <item x="499"/>
        <item x="350"/>
        <item x="349"/>
        <item x="495"/>
        <item x="501"/>
        <item x="287"/>
        <item x="288"/>
        <item x="508"/>
        <item x="514"/>
        <item x="505"/>
        <item x="509"/>
        <item x="507"/>
        <item x="503"/>
        <item x="516"/>
        <item x="289"/>
        <item x="513"/>
        <item x="518"/>
        <item x="522"/>
        <item x="143"/>
        <item x="520"/>
        <item x="517"/>
        <item x="290"/>
        <item x="521"/>
        <item x="525"/>
        <item x="529"/>
        <item x="535"/>
        <item x="549"/>
        <item x="539"/>
        <item x="527"/>
        <item x="528"/>
        <item x="526"/>
        <item x="537"/>
        <item x="291"/>
        <item x="545"/>
        <item x="534"/>
        <item x="536"/>
        <item x="585"/>
        <item x="553"/>
        <item x="523"/>
        <item x="540"/>
        <item x="541"/>
        <item x="530"/>
        <item x="602"/>
        <item x="538"/>
        <item x="524"/>
        <item x="542"/>
        <item x="544"/>
        <item x="532"/>
        <item x="172"/>
        <item x="547"/>
        <item x="550"/>
        <item x="551"/>
        <item x="552"/>
        <item x="556"/>
        <item x="565"/>
        <item x="375"/>
        <item x="548"/>
        <item x="563"/>
        <item x="558"/>
        <item x="561"/>
        <item x="560"/>
        <item x="294"/>
        <item x="564"/>
        <item x="557"/>
        <item x="559"/>
        <item x="293"/>
        <item x="562"/>
        <item x="450"/>
        <item x="567"/>
        <item x="568"/>
        <item x="586"/>
        <item x="572"/>
        <item x="569"/>
        <item x="573"/>
        <item x="592"/>
        <item x="299"/>
        <item x="296"/>
        <item x="575"/>
        <item x="577"/>
        <item x="297"/>
        <item x="583"/>
        <item x="582"/>
        <item x="295"/>
        <item x="587"/>
        <item x="590"/>
        <item x="576"/>
        <item x="589"/>
        <item x="298"/>
        <item x="570"/>
        <item x="588"/>
        <item x="300"/>
        <item x="607"/>
        <item x="593"/>
        <item x="605"/>
        <item x="459"/>
        <item x="598"/>
        <item x="606"/>
        <item x="601"/>
        <item x="53"/>
        <item x="610"/>
        <item x="609"/>
        <item x="603"/>
        <item x="612"/>
        <item x="611"/>
        <item x="613"/>
        <item x="618"/>
        <item x="616"/>
        <item x="615"/>
        <item x="617"/>
        <item x="614"/>
        <item x="624"/>
        <item x="623"/>
        <item x="625"/>
        <item x="620"/>
        <item x="621"/>
        <item x="622"/>
        <item x="301"/>
        <item x="244"/>
        <item m="1" x="627"/>
        <item x="8"/>
        <item x="17"/>
        <item x="50"/>
        <item x="619"/>
        <item x="15"/>
        <item x="6"/>
        <item x="546"/>
        <item x="571"/>
        <item x="145"/>
        <item x="171"/>
        <item x="184"/>
        <item x="260"/>
        <item x="600"/>
        <item x="486"/>
        <item x="500"/>
        <item x="519"/>
        <item x="584"/>
        <item x="574"/>
        <item x="420"/>
        <item x="12"/>
        <item x="14"/>
        <item x="16"/>
        <item x="9"/>
        <item x="11"/>
        <item x="13"/>
        <item x="55"/>
        <item x="140"/>
        <item x="142"/>
        <item x="141"/>
        <item x="203"/>
        <item x="214"/>
        <item x="472"/>
        <item x="496"/>
        <item x="502"/>
        <item x="504"/>
        <item x="566"/>
        <item x="581"/>
        <item x="579"/>
        <item x="580"/>
        <item x="608"/>
        <item x="393"/>
        <item x="185"/>
        <item x="189"/>
        <item x="198"/>
        <item x="222"/>
        <item x="232"/>
        <item x="242"/>
        <item x="264"/>
        <item x="410"/>
        <item x="417"/>
        <item x="465"/>
        <item x="476"/>
        <item x="506"/>
        <item x="512"/>
        <item x="591"/>
        <item x="87"/>
        <item x="93"/>
        <item x="98"/>
        <item x="103"/>
        <item x="175"/>
        <item x="187"/>
        <item x="210"/>
        <item x="234"/>
        <item x="254"/>
        <item x="256"/>
        <item x="268"/>
        <item x="270"/>
        <item x="278"/>
        <item x="292"/>
        <item x="304"/>
        <item x="314"/>
        <item x="316"/>
        <item x="473"/>
        <item x="480"/>
        <item x="481"/>
        <item x="482"/>
        <item x="493"/>
        <item x="533"/>
        <item x="543"/>
        <item x="555"/>
        <item x="594"/>
        <item x="604"/>
        <item x="83"/>
        <item x="181"/>
        <item x="200"/>
        <item x="237"/>
        <item x="241"/>
        <item x="423"/>
        <item x="511"/>
        <item x="515"/>
        <item x="531"/>
        <item x="554"/>
        <item x="578"/>
        <item x="202"/>
        <item x="235"/>
        <item x="156"/>
        <item x="182"/>
        <item x="305"/>
        <item x="211"/>
        <item x="51"/>
        <item x="626"/>
      </items>
    </pivotField>
    <pivotField compact="0" outline="0" showAll="0" defaultSubtotal="0"/>
    <pivotField axis="axisPage" compact="0" outline="0" showAll="0" defaultSubtotal="0">
      <items count="4">
        <item x="0"/>
        <item x="1"/>
        <item x="2"/>
        <item x="3"/>
      </items>
    </pivotField>
    <pivotField compact="0" outline="0" showAll="0" defaultSubtotal="0"/>
    <pivotField axis="axisRow" compact="0" outline="0" showAll="0" defaultSubtotal="0">
      <items count="646">
        <item x="596"/>
        <item x="503"/>
        <item x="504"/>
        <item x="252"/>
        <item x="294"/>
        <item x="505"/>
        <item x="97"/>
        <item x="533"/>
        <item x="295"/>
        <item x="500"/>
        <item x="93"/>
        <item x="501"/>
        <item x="250"/>
        <item x="290"/>
        <item x="26"/>
        <item x="502"/>
        <item x="27"/>
        <item x="95"/>
        <item x="532"/>
        <item x="291"/>
        <item x="91"/>
        <item x="2"/>
        <item x="453"/>
        <item x="568"/>
        <item x="128"/>
        <item x="287"/>
        <item x="24"/>
        <item x="25"/>
        <item x="129"/>
        <item x="288"/>
        <item x="337"/>
        <item x="628"/>
        <item x="454"/>
        <item x="370"/>
        <item x="0"/>
        <item x="365"/>
        <item x="452"/>
        <item x="220"/>
        <item x="292"/>
        <item x="420"/>
        <item x="567"/>
        <item x="123"/>
        <item x="577"/>
        <item x="587"/>
        <item x="130"/>
        <item x="360"/>
        <item x="293"/>
        <item x="344"/>
        <item x="307"/>
        <item x="338"/>
        <item x="136"/>
        <item x="546"/>
        <item x="475"/>
        <item x="402"/>
        <item x="492"/>
        <item x="431"/>
        <item x="184"/>
        <item x="315"/>
        <item x="105"/>
        <item x="404"/>
        <item x="460"/>
        <item x="124"/>
        <item x="341"/>
        <item x="211"/>
        <item x="542"/>
        <item x="335"/>
        <item x="185"/>
        <item m="1" x="637"/>
        <item x="626"/>
        <item x="210"/>
        <item x="265"/>
        <item x="473"/>
        <item x="303"/>
        <item x="485"/>
        <item x="131"/>
        <item x="199"/>
        <item x="313"/>
        <item x="507"/>
        <item x="631"/>
        <item x="592"/>
        <item x="351"/>
        <item x="363"/>
        <item x="629"/>
        <item x="256"/>
        <item x="495"/>
        <item x="218"/>
        <item x="206"/>
        <item x="212"/>
        <item x="584"/>
        <item x="579"/>
        <item x="192"/>
        <item x="137"/>
        <item x="403"/>
        <item x="332"/>
        <item m="1" x="638"/>
        <item x="200"/>
        <item x="576"/>
        <item x="461"/>
        <item x="586"/>
        <item x="125"/>
        <item x="428"/>
        <item x="193"/>
        <item x="471"/>
        <item x="289"/>
        <item x="213"/>
        <item x="132"/>
        <item x="308"/>
        <item x="345"/>
        <item x="368"/>
        <item x="305"/>
        <item x="348"/>
        <item x="266"/>
        <item x="133"/>
        <item x="545"/>
        <item x="311"/>
        <item x="474"/>
        <item x="399"/>
        <item m="1" x="641"/>
        <item x="493"/>
        <item x="491"/>
        <item x="186"/>
        <item x="540"/>
        <item x="182"/>
        <item x="616"/>
        <item x="397"/>
        <item x="617"/>
        <item x="598"/>
        <item x="314"/>
        <item x="103"/>
        <item x="401"/>
        <item x="457"/>
        <item x="373"/>
        <item x="232"/>
        <item x="208"/>
        <item x="559"/>
        <item x="369"/>
        <item x="247"/>
        <item x="174"/>
        <item x="333"/>
        <item x="443"/>
        <item x="585"/>
        <item x="145"/>
        <item x="183"/>
        <item x="16"/>
        <item x="142"/>
        <item x="441"/>
        <item x="207"/>
        <item x="304"/>
        <item x="262"/>
        <item x="264"/>
        <item x="336"/>
        <item m="1" x="639"/>
        <item x="483"/>
        <item x="301"/>
        <item x="374"/>
        <item x="484"/>
        <item x="489"/>
        <item x="297"/>
        <item x="109"/>
        <item x="126"/>
        <item x="572"/>
        <item x="198"/>
        <item x="187"/>
        <item x="312"/>
        <item x="506"/>
        <item x="630"/>
        <item x="372"/>
        <item x="350"/>
        <item x="361"/>
        <item x="627"/>
        <item x="157"/>
        <item x="154"/>
        <item x="385"/>
        <item x="494"/>
        <item x="215"/>
        <item x="201"/>
        <item x="189"/>
        <item x="582"/>
        <item x="550"/>
        <item x="388"/>
        <item x="122"/>
        <item x="17"/>
        <item x="190"/>
        <item x="634"/>
        <item x="134"/>
        <item x="400"/>
        <item x="416"/>
        <item x="329"/>
        <item m="1" x="636"/>
        <item x="140"/>
        <item x="203"/>
        <item x="430"/>
        <item x="458"/>
        <item x="196"/>
        <item x="624"/>
        <item x="155"/>
        <item x="427"/>
        <item x="424"/>
        <item x="619"/>
        <item x="191"/>
        <item x="470"/>
        <item x="604"/>
        <item x="127"/>
        <item x="306"/>
        <item x="255"/>
        <item x="366"/>
        <item x="364"/>
        <item x="347"/>
        <item x="197"/>
        <item x="541"/>
        <item x="180"/>
        <item x="553"/>
        <item x="179"/>
        <item x="543"/>
        <item x="390"/>
        <item x="309"/>
        <item x="635"/>
        <item m="1" x="640"/>
        <item x="342"/>
        <item x="490"/>
        <item x="20"/>
        <item x="149"/>
        <item x="539"/>
        <item x="556"/>
        <item x="339"/>
        <item x="615"/>
        <item x="147"/>
        <item x="395"/>
        <item x="259"/>
        <item x="563"/>
        <item x="29"/>
        <item x="597"/>
        <item x="421"/>
        <item x="411"/>
        <item x="273"/>
        <item x="455"/>
        <item x="76"/>
        <item x="230"/>
        <item x="52"/>
        <item x="21"/>
        <item x="204"/>
        <item x="497"/>
        <item x="367"/>
        <item x="243"/>
        <item x="343"/>
        <item x="594"/>
        <item x="172"/>
        <item x="442"/>
        <item x="573"/>
        <item x="59"/>
        <item x="467"/>
        <item x="583"/>
        <item x="90"/>
        <item x="44"/>
        <item x="74"/>
        <item x="11"/>
        <item x="107"/>
        <item x="439"/>
        <item x="202"/>
        <item x="302"/>
        <item x="535"/>
        <item x="260"/>
        <item x="334"/>
        <item x="417"/>
        <item x="482"/>
        <item x="150"/>
        <item x="10"/>
        <item x="488"/>
        <item x="547"/>
        <item x="296"/>
        <item x="606"/>
        <item x="166"/>
        <item x="108"/>
        <item x="425"/>
        <item x="499"/>
        <item x="223"/>
        <item x="170"/>
        <item x="161"/>
        <item x="60"/>
        <item x="538"/>
        <item x="222"/>
        <item x="101"/>
        <item x="371"/>
        <item x="349"/>
        <item x="156"/>
        <item x="478"/>
        <item x="152"/>
        <item x="487"/>
        <item x="384"/>
        <item x="531"/>
        <item x="219"/>
        <item x="188"/>
        <item x="102"/>
        <item x="580"/>
        <item x="549"/>
        <item x="386"/>
        <item x="121"/>
        <item x="12"/>
        <item x="633"/>
        <item x="141"/>
        <item x="173"/>
        <item x="459"/>
        <item x="414"/>
        <item x="326"/>
        <item x="53"/>
        <item x="435"/>
        <item x="70"/>
        <item x="456"/>
        <item x="194"/>
        <item x="237"/>
        <item x="623"/>
        <item x="153"/>
        <item x="263"/>
        <item x="618"/>
        <item x="216"/>
        <item x="447"/>
        <item x="603"/>
        <item x="536"/>
        <item x="13"/>
        <item x="463"/>
        <item x="362"/>
        <item x="162"/>
        <item x="195"/>
        <item x="238"/>
        <item x="176"/>
        <item x="551"/>
        <item x="175"/>
        <item x="54"/>
        <item x="480"/>
        <item x="340"/>
        <item x="231"/>
        <item x="554"/>
        <item x="18"/>
        <item x="71"/>
        <item x="555"/>
        <item x="23"/>
        <item x="393"/>
        <item x="258"/>
        <item x="330"/>
        <item x="562"/>
        <item x="570"/>
        <item x="28"/>
        <item x="163"/>
        <item x="578"/>
        <item x="116"/>
        <item x="119"/>
        <item x="75"/>
        <item x="227"/>
        <item x="226"/>
        <item x="47"/>
        <item x="19"/>
        <item x="496"/>
        <item x="515"/>
        <item x="299"/>
        <item x="240"/>
        <item x="34"/>
        <item x="593"/>
        <item x="544"/>
        <item x="571"/>
        <item x="57"/>
        <item x="464"/>
        <item x="581"/>
        <item x="89"/>
        <item x="72"/>
        <item x="41"/>
        <item x="14"/>
        <item x="73"/>
        <item x="5"/>
        <item x="31"/>
        <item x="437"/>
        <item x="239"/>
        <item x="331"/>
        <item x="534"/>
        <item x="415"/>
        <item x="37"/>
        <item x="285"/>
        <item x="481"/>
        <item x="148"/>
        <item x="4"/>
        <item x="526"/>
        <item x="55"/>
        <item x="566"/>
        <item x="605"/>
        <item x="164"/>
        <item x="422"/>
        <item x="300"/>
        <item x="498"/>
        <item x="168"/>
        <item x="158"/>
        <item x="602"/>
        <item x="58"/>
        <item x="537"/>
        <item x="221"/>
        <item x="99"/>
        <item x="15"/>
        <item x="394"/>
        <item x="257"/>
        <item x="244"/>
        <item x="519"/>
        <item x="117"/>
        <item x="228"/>
        <item x="486"/>
        <item x="383"/>
        <item x="530"/>
        <item x="217"/>
        <item x="100"/>
        <item x="548"/>
        <item x="181"/>
        <item x="6"/>
        <item x="139"/>
        <item x="558"/>
        <item x="64"/>
        <item x="48"/>
        <item x="614"/>
        <item x="433"/>
        <item x="436"/>
        <item x="269"/>
        <item x="67"/>
        <item x="38"/>
        <item x="261"/>
        <item x="56"/>
        <item x="446"/>
        <item x="65"/>
        <item x="7"/>
        <item x="389"/>
        <item x="462"/>
        <item x="159"/>
        <item x="236"/>
        <item x="249"/>
        <item x="282"/>
        <item x="382"/>
        <item x="622"/>
        <item x="49"/>
        <item x="270"/>
        <item x="245"/>
        <item x="479"/>
        <item x="229"/>
        <item x="552"/>
        <item x="68"/>
        <item x="561"/>
        <item x="22"/>
        <item x="327"/>
        <item x="569"/>
        <item x="160"/>
        <item x="451"/>
        <item x="114"/>
        <item x="440"/>
        <item x="66"/>
        <item x="225"/>
        <item x="379"/>
        <item x="246"/>
        <item x="512"/>
        <item x="298"/>
        <item x="477"/>
        <item x="33"/>
        <item x="69"/>
        <item x="8"/>
        <item x="30"/>
        <item x="612"/>
        <item x="328"/>
        <item x="611"/>
        <item x="35"/>
        <item x="283"/>
        <item x="522"/>
        <item x="50"/>
        <item x="564"/>
        <item x="151"/>
        <item x="468"/>
        <item x="275"/>
        <item x="601"/>
        <item x="412"/>
        <item x="9"/>
        <item x="590"/>
        <item x="113"/>
        <item x="518"/>
        <item x="115"/>
        <item x="112"/>
        <item x="46"/>
        <item x="410"/>
        <item x="274"/>
        <item x="177"/>
        <item x="469"/>
        <item x="476"/>
        <item x="557"/>
        <item x="61"/>
        <item x="434"/>
        <item x="267"/>
        <item x="36"/>
        <item x="51"/>
        <item x="62"/>
        <item x="510"/>
        <item m="1" x="645"/>
        <item x="178"/>
        <item x="387"/>
        <item x="527"/>
        <item x="279"/>
        <item x="248"/>
        <item x="381"/>
        <item x="621"/>
        <item x="268"/>
        <item x="241"/>
        <item x="254"/>
        <item x="88"/>
        <item x="511"/>
        <item x="560"/>
        <item x="214"/>
        <item m="1" x="642"/>
        <item x="450"/>
        <item x="438"/>
        <item x="63"/>
        <item x="377"/>
        <item x="242"/>
        <item x="392"/>
        <item x="565"/>
        <item x="352"/>
        <item x="609"/>
        <item x="81"/>
        <item x="516"/>
        <item x="233"/>
        <item x="42"/>
        <item x="465"/>
        <item x="319"/>
        <item x="523"/>
        <item x="588"/>
        <item x="409"/>
        <item x="82"/>
        <item x="111"/>
        <item x="110"/>
        <item x="43"/>
        <item x="408"/>
        <item x="466"/>
        <item x="357"/>
        <item x="610"/>
        <item x="508"/>
        <item m="1" x="644"/>
        <item x="524"/>
        <item x="276"/>
        <item x="83"/>
        <item x="358"/>
        <item x="353"/>
        <item x="86"/>
        <item x="509"/>
        <item x="375"/>
        <item x="391"/>
        <item x="84"/>
        <item x="607"/>
        <item x="359"/>
        <item x="77"/>
        <item x="513"/>
        <item x="39"/>
        <item x="316"/>
        <item x="407"/>
        <item x="78"/>
        <item x="40"/>
        <item x="354"/>
        <item x="608"/>
        <item x="79"/>
        <item x="355"/>
        <item x="80"/>
        <item x="356"/>
        <item x="45"/>
        <item x="284"/>
        <item x="324"/>
        <item x="322"/>
        <item x="146"/>
        <item x="286"/>
        <item x="325"/>
        <item x="346"/>
        <item x="429"/>
        <item x="323"/>
        <item x="118"/>
        <item x="169"/>
        <item x="234"/>
        <item x="310"/>
        <item x="277"/>
        <item x="376"/>
        <item x="278"/>
        <item x="418"/>
        <item x="423"/>
        <item x="514"/>
        <item x="525"/>
        <item x="520"/>
        <item x="589"/>
        <item x="317"/>
        <item x="120"/>
        <item x="171"/>
        <item x="235"/>
        <item x="280"/>
        <item x="378"/>
        <item x="281"/>
        <item x="419"/>
        <item x="426"/>
        <item x="517"/>
        <item x="528"/>
        <item x="521"/>
        <item x="529"/>
        <item x="591"/>
        <item x="320"/>
        <item x="85"/>
        <item x="87"/>
        <item m="1" x="643"/>
        <item x="96"/>
        <item x="98"/>
        <item x="135"/>
        <item x="138"/>
        <item x="205"/>
        <item x="209"/>
        <item x="271"/>
        <item x="272"/>
        <item x="444"/>
        <item x="445"/>
        <item x="448"/>
        <item x="449"/>
        <item x="625"/>
        <item x="318"/>
        <item x="321"/>
        <item x="599"/>
        <item x="600"/>
        <item x="632"/>
        <item x="143"/>
        <item x="144"/>
        <item x="224"/>
        <item x="472"/>
        <item x="380"/>
        <item x="396"/>
        <item x="398"/>
        <item x="432"/>
        <item x="595"/>
        <item x="613"/>
        <item x="165"/>
        <item x="104"/>
        <item x="251"/>
        <item x="92"/>
        <item x="1"/>
        <item x="167"/>
        <item x="106"/>
        <item x="253"/>
        <item x="94"/>
        <item x="3"/>
        <item x="405"/>
        <item x="574"/>
        <item x="406"/>
        <item x="413"/>
        <item x="575"/>
        <item x="620"/>
        <item x="32"/>
      </items>
    </pivotField>
    <pivotField compact="0" numFmtId="14" outline="0" showAll="0" defaultSubtotal="0"/>
    <pivotField axis="axisPage" compact="0" outline="0" subtotalTop="0" showAll="0" defaultSubtotal="0">
      <items count="2">
        <item x="0"/>
        <item x="1"/>
      </items>
    </pivotField>
  </pivotFields>
  <rowFields count="2">
    <field x="0"/>
    <field x="4"/>
  </rowFields>
  <rowItems count="627">
    <i>
      <x/>
      <x v="633"/>
    </i>
    <i>
      <x v="1"/>
      <x v="633"/>
    </i>
    <i>
      <x v="2"/>
      <x v="377"/>
    </i>
    <i>
      <x v="3"/>
      <x v="475"/>
    </i>
    <i>
      <x v="4"/>
      <x v="199"/>
    </i>
    <i>
      <x v="5"/>
      <x v="570"/>
    </i>
    <i>
      <x v="6"/>
      <x v="601"/>
    </i>
    <i>
      <x v="7"/>
      <x v="26"/>
    </i>
    <i>
      <x v="8"/>
      <x v="601"/>
    </i>
    <i>
      <x v="9"/>
      <x v="645"/>
    </i>
    <i>
      <x v="10"/>
      <x v="630"/>
    </i>
    <i>
      <x v="11"/>
      <x v="571"/>
    </i>
    <i>
      <x v="12"/>
      <x v="471"/>
    </i>
    <i>
      <x v="13"/>
      <x v="405"/>
    </i>
    <i>
      <x v="14"/>
      <x v="27"/>
    </i>
    <i>
      <x v="15"/>
      <x v="630"/>
    </i>
    <i>
      <x v="16"/>
      <x v="368"/>
    </i>
    <i>
      <x v="17"/>
      <x v="633"/>
    </i>
    <i>
      <x v="18"/>
      <x v="27"/>
    </i>
    <i>
      <x v="19"/>
      <x v="632"/>
    </i>
    <i>
      <x v="20"/>
      <x v="26"/>
    </i>
    <i>
      <x v="21"/>
      <x v="272"/>
    </i>
    <i>
      <x v="22"/>
      <x v="202"/>
    </i>
    <i>
      <x v="23"/>
      <x v="27"/>
    </i>
    <i>
      <x v="24"/>
      <x v="311"/>
    </i>
    <i>
      <x v="25"/>
      <x v="457"/>
    </i>
    <i>
      <x v="26"/>
      <x v="603"/>
    </i>
    <i>
      <x v="27"/>
      <x v="296"/>
    </i>
    <i>
      <x v="28"/>
      <x v="300"/>
    </i>
    <i>
      <x v="29"/>
      <x v="454"/>
    </i>
    <i>
      <x v="30"/>
      <x v="632"/>
    </i>
    <i>
      <x v="31"/>
      <x v="27"/>
    </i>
    <i>
      <x v="32"/>
      <x v="630"/>
    </i>
    <i>
      <x v="33"/>
      <x v="632"/>
    </i>
    <i>
      <x v="34"/>
      <x v="311"/>
    </i>
    <i>
      <x v="35"/>
      <x v="27"/>
    </i>
    <i>
      <x v="36"/>
      <x v="27"/>
    </i>
    <i>
      <x v="37"/>
      <x v="296"/>
    </i>
    <i>
      <x v="38"/>
      <x v="632"/>
    </i>
    <i>
      <x v="39"/>
      <x v="341"/>
    </i>
    <i>
      <x v="40"/>
      <x v="393"/>
    </i>
    <i>
      <x v="41"/>
      <x v="284"/>
    </i>
    <i>
      <x v="42"/>
      <x v="629"/>
    </i>
    <i>
      <x v="43"/>
      <x v="350"/>
    </i>
    <i>
      <x v="44"/>
      <x v="492"/>
    </i>
    <i>
      <x v="45"/>
      <x v="27"/>
    </i>
    <i>
      <x v="46"/>
      <x v="27"/>
    </i>
    <i>
      <x v="47"/>
      <x v="322"/>
    </i>
    <i>
      <x v="48"/>
      <x v="440"/>
    </i>
    <i>
      <x v="49"/>
      <x v="27"/>
    </i>
    <i>
      <x v="50"/>
      <x v="27"/>
    </i>
    <i>
      <x v="51"/>
      <x v="161"/>
    </i>
    <i>
      <x v="52"/>
      <x v="277"/>
    </i>
    <i>
      <x v="53"/>
      <x v="27"/>
    </i>
    <i>
      <x v="54"/>
      <x v="630"/>
    </i>
    <i>
      <x v="55"/>
      <x v="629"/>
    </i>
    <i>
      <x v="56"/>
      <x v="454"/>
    </i>
    <i>
      <x v="57"/>
      <x v="605"/>
    </i>
    <i>
      <x v="58"/>
      <x v="27"/>
    </i>
    <i>
      <x v="59"/>
      <x v="393"/>
    </i>
    <i>
      <x v="60"/>
      <x v="27"/>
    </i>
    <i>
      <x v="61"/>
      <x v="632"/>
    </i>
    <i>
      <x v="62"/>
      <x v="27"/>
    </i>
    <i>
      <x v="63"/>
      <x v="630"/>
    </i>
    <i>
      <x v="64"/>
      <x v="392"/>
    </i>
    <i>
      <x v="65"/>
      <x v="605"/>
    </i>
    <i>
      <x v="66"/>
      <x v="393"/>
    </i>
    <i>
      <x v="67"/>
      <x v="630"/>
    </i>
    <i>
      <x v="68"/>
      <x v="448"/>
    </i>
    <i>
      <x v="69"/>
      <x v="572"/>
    </i>
    <i>
      <x v="70"/>
      <x v="454"/>
    </i>
    <i>
      <x v="71"/>
      <x v="27"/>
    </i>
    <i>
      <x v="72"/>
      <x v="645"/>
    </i>
    <i>
      <x v="73"/>
      <x v="333"/>
    </i>
    <i>
      <x v="74"/>
      <x v="505"/>
    </i>
    <i>
      <x v="75"/>
      <x v="404"/>
    </i>
    <i>
      <x v="76"/>
      <x v="423"/>
    </i>
    <i>
      <x v="77"/>
      <x v="115"/>
    </i>
    <i>
      <x v="78"/>
      <x v="511"/>
    </i>
    <i>
      <x v="79"/>
      <x v="284"/>
    </i>
    <i>
      <x v="80"/>
      <x v="631"/>
    </i>
    <i>
      <x v="81"/>
      <x v="417"/>
    </i>
    <i>
      <x v="82"/>
      <x v="103"/>
    </i>
    <i>
      <x v="83"/>
      <x v="27"/>
    </i>
    <i>
      <x v="84"/>
      <x v="412"/>
    </i>
    <i>
      <x v="85"/>
      <x v="284"/>
    </i>
    <i>
      <x v="86"/>
      <x v="609"/>
    </i>
    <i>
      <x v="87"/>
      <x v="605"/>
    </i>
    <i>
      <x v="88"/>
      <x v="396"/>
    </i>
    <i>
      <x v="89"/>
      <x v="127"/>
    </i>
    <i>
      <x v="90"/>
      <x v="277"/>
    </i>
    <i>
      <x v="91"/>
      <x v="454"/>
    </i>
    <i>
      <x v="92"/>
      <x v="445"/>
    </i>
    <i>
      <x v="93"/>
      <x v="632"/>
    </i>
    <i>
      <x v="94"/>
      <x v="448"/>
    </i>
    <i>
      <x v="95"/>
      <x v="355"/>
    </i>
    <i>
      <x v="96"/>
      <x v="427"/>
    </i>
    <i>
      <x v="97"/>
      <x v="350"/>
    </i>
    <i>
      <x v="98"/>
      <x v="272"/>
    </i>
    <i>
      <x v="99"/>
      <x v="461"/>
    </i>
    <i>
      <x v="100"/>
      <x v="487"/>
    </i>
    <i>
      <x v="101"/>
      <x v="362"/>
    </i>
    <i>
      <x v="102"/>
      <x v="499"/>
    </i>
    <i>
      <x v="103"/>
      <x v="322"/>
    </i>
    <i>
      <x v="104"/>
      <x v="601"/>
    </i>
    <i>
      <x v="105"/>
      <x v="393"/>
    </i>
    <i>
      <x v="106"/>
      <x v="128"/>
    </i>
    <i>
      <x v="107"/>
      <x v="128"/>
    </i>
    <i>
      <x v="108"/>
      <x v="388"/>
    </i>
    <i>
      <x v="109"/>
      <x v="464"/>
    </i>
    <i>
      <x v="110"/>
      <x v="499"/>
    </i>
    <i>
      <x v="111"/>
      <x v="445"/>
    </i>
    <i>
      <x v="112"/>
      <x v="269"/>
    </i>
    <i>
      <x v="113"/>
      <x v="426"/>
    </i>
    <i>
      <x v="114"/>
      <x v="393"/>
    </i>
    <i>
      <x v="115"/>
      <x v="405"/>
    </i>
    <i>
      <x v="116"/>
      <x v="501"/>
    </i>
    <i>
      <x v="117"/>
      <x v="333"/>
    </i>
    <i>
      <x v="118"/>
      <x v="631"/>
    </i>
    <i>
      <x v="119"/>
      <x v="631"/>
    </i>
    <i>
      <x v="120"/>
      <x v="631"/>
    </i>
    <i>
      <x v="121"/>
      <x v="419"/>
    </i>
    <i>
      <x v="122"/>
      <x v="631"/>
    </i>
    <i>
      <x v="123"/>
      <x v="631"/>
    </i>
    <i>
      <x v="124"/>
      <x v="631"/>
    </i>
    <i>
      <x v="125"/>
      <x v="631"/>
    </i>
    <i>
      <x v="126"/>
      <x v="631"/>
    </i>
    <i>
      <x v="127"/>
      <x v="631"/>
    </i>
    <i>
      <x v="128"/>
      <x v="631"/>
    </i>
    <i>
      <x v="129"/>
      <x v="631"/>
    </i>
    <i>
      <x v="130"/>
      <x v="631"/>
    </i>
    <i>
      <x v="131"/>
      <x v="631"/>
    </i>
    <i>
      <x v="132"/>
      <x v="631"/>
    </i>
    <i>
      <x v="133"/>
      <x v="631"/>
    </i>
    <i>
      <x v="134"/>
      <x v="631"/>
    </i>
    <i>
      <x v="135"/>
      <x v="631"/>
    </i>
    <i>
      <x v="136"/>
      <x v="631"/>
    </i>
    <i>
      <x v="137"/>
      <x v="284"/>
    </i>
    <i>
      <x v="138"/>
      <x v="631"/>
    </i>
    <i>
      <x v="139"/>
      <x v="631"/>
    </i>
    <i>
      <x v="140"/>
      <x v="631"/>
    </i>
    <i>
      <x v="141"/>
      <x v="631"/>
    </i>
    <i>
      <x v="142"/>
      <x v="631"/>
    </i>
    <i>
      <x v="143"/>
      <x v="631"/>
    </i>
    <i>
      <x v="144"/>
      <x v="368"/>
    </i>
    <i>
      <x v="145"/>
      <x v="631"/>
    </i>
    <i>
      <x v="146"/>
      <x v="631"/>
    </i>
    <i>
      <x v="147"/>
      <x v="631"/>
    </i>
    <i>
      <x v="148"/>
      <x v="631"/>
    </i>
    <i>
      <x v="149"/>
      <x v="631"/>
    </i>
    <i>
      <x v="150"/>
      <x v="329"/>
    </i>
    <i>
      <x v="151"/>
      <x v="631"/>
    </i>
    <i>
      <x v="152"/>
      <x v="631"/>
    </i>
    <i>
      <x v="153"/>
      <x v="466"/>
    </i>
    <i>
      <x v="154"/>
      <x v="573"/>
    </i>
    <i>
      <x v="155"/>
      <x v="344"/>
    </i>
    <i>
      <x v="156"/>
      <x v="492"/>
    </i>
    <i>
      <x v="157"/>
      <x v="443"/>
    </i>
    <i>
      <x v="158"/>
      <x v="492"/>
    </i>
    <i>
      <x v="159"/>
      <x v="576"/>
    </i>
    <i>
      <x v="160"/>
      <x v="609"/>
    </i>
    <i>
      <x v="161"/>
      <x v="350"/>
    </i>
    <i>
      <x v="162"/>
      <x v="311"/>
    </i>
    <i>
      <x v="163"/>
      <x v="459"/>
    </i>
    <i>
      <x v="164"/>
      <x v="368"/>
    </i>
    <i>
      <x v="165"/>
      <x v="400"/>
    </i>
    <i>
      <x v="166"/>
      <x v="286"/>
    </i>
    <i>
      <x v="167"/>
      <x v="27"/>
    </i>
    <i>
      <x v="168"/>
      <x v="632"/>
    </i>
    <i>
      <x v="169"/>
      <x v="629"/>
    </i>
    <i>
      <x v="170"/>
      <x v="393"/>
    </i>
    <i>
      <x v="171"/>
      <x v="350"/>
    </i>
    <i>
      <x v="172"/>
      <x v="645"/>
    </i>
    <i>
      <x v="173"/>
      <x v="337"/>
    </i>
    <i>
      <x v="174"/>
      <x v="436"/>
    </i>
    <i>
      <x v="175"/>
      <x v="284"/>
    </i>
    <i>
      <x v="176"/>
      <x v="419"/>
    </i>
    <i>
      <x v="177"/>
      <x v="436"/>
    </i>
    <i>
      <x v="178"/>
      <x v="34"/>
    </i>
    <i>
      <x v="179"/>
      <x v="445"/>
    </i>
    <i>
      <x v="180"/>
      <x v="645"/>
    </i>
    <i>
      <x v="181"/>
      <x v="388"/>
    </i>
    <i>
      <x v="182"/>
      <x v="355"/>
    </i>
    <i>
      <x v="183"/>
      <x v="575"/>
    </i>
    <i>
      <x v="184"/>
      <x v="409"/>
    </i>
    <i>
      <x v="185"/>
      <x v="448"/>
    </i>
    <i>
      <x v="186"/>
      <x v="605"/>
    </i>
    <i>
      <x v="187"/>
      <x v="645"/>
    </i>
    <i>
      <x v="188"/>
      <x v="445"/>
    </i>
    <i>
      <x v="189"/>
      <x v="284"/>
    </i>
    <i>
      <x v="190"/>
      <x v="559"/>
    </i>
    <i>
      <x v="191"/>
      <x v="314"/>
    </i>
    <i>
      <x v="192"/>
      <x v="333"/>
    </i>
    <i>
      <x v="193"/>
      <x v="497"/>
    </i>
    <i>
      <x v="194"/>
      <x v="242"/>
    </i>
    <i>
      <x v="195"/>
      <x v="445"/>
    </i>
    <i>
      <x v="196"/>
      <x v="417"/>
    </i>
    <i>
      <x v="197"/>
      <x v="455"/>
    </i>
    <i>
      <x v="198"/>
      <x v="629"/>
    </i>
    <i>
      <x v="199"/>
      <x v="320"/>
    </i>
    <i>
      <x v="200"/>
      <x v="333"/>
    </i>
    <i>
      <x v="201"/>
      <x v="350"/>
    </i>
    <i>
      <x v="202"/>
      <x v="286"/>
    </i>
    <i>
      <x v="203"/>
      <x v="308"/>
    </i>
    <i>
      <x v="204"/>
      <x v="493"/>
    </i>
    <i>
      <x v="205"/>
      <x v="402"/>
    </i>
    <i>
      <x v="206"/>
      <x v="543"/>
    </i>
    <i>
      <x v="207"/>
      <x v="576"/>
    </i>
    <i>
      <x v="208"/>
      <x v="221"/>
    </i>
    <i>
      <x v="209"/>
      <x v="471"/>
    </i>
    <i>
      <x v="210"/>
      <x v="529"/>
    </i>
    <i>
      <x v="211"/>
      <x v="127"/>
    </i>
    <i>
      <x v="212"/>
      <x v="645"/>
    </i>
    <i>
      <x v="213"/>
      <x v="479"/>
    </i>
    <i>
      <x v="214"/>
      <x v="454"/>
    </i>
    <i>
      <x v="215"/>
      <x v="577"/>
    </i>
    <i>
      <x v="216"/>
      <x v="373"/>
    </i>
    <i>
      <x v="217"/>
      <x v="468"/>
    </i>
    <i>
      <x v="218"/>
      <x v="252"/>
    </i>
    <i>
      <x v="219"/>
      <x v="324"/>
    </i>
    <i>
      <x v="220"/>
      <x v="284"/>
    </i>
    <i>
      <x v="221"/>
      <x v="426"/>
    </i>
    <i>
      <x v="222"/>
      <x v="364"/>
    </i>
    <i>
      <x v="223"/>
      <x v="578"/>
    </i>
    <i>
      <x v="224"/>
      <x v="464"/>
    </i>
    <i>
      <x v="225"/>
      <x v="432"/>
    </i>
    <i>
      <x v="226"/>
      <x v="368"/>
    </i>
    <i>
      <x v="227"/>
      <x v="455"/>
    </i>
    <i>
      <x v="228"/>
      <x v="601"/>
    </i>
    <i>
      <x v="229"/>
      <x v="528"/>
    </i>
    <i>
      <x v="230"/>
      <x v="630"/>
    </i>
    <i>
      <x v="231"/>
      <x v="432"/>
    </i>
    <i>
      <x v="232"/>
      <x v="518"/>
    </i>
    <i>
      <x v="233"/>
      <x v="383"/>
    </i>
    <i>
      <x v="234"/>
      <x v="419"/>
    </i>
    <i>
      <x v="235"/>
      <x v="350"/>
    </i>
    <i>
      <x v="236"/>
      <x v="350"/>
    </i>
    <i>
      <x v="237"/>
      <x v="333"/>
    </i>
    <i>
      <x v="238"/>
      <x v="630"/>
    </i>
    <i>
      <x v="239"/>
      <x v="505"/>
    </i>
    <i>
      <x v="240"/>
      <x v="632"/>
    </i>
    <i>
      <x v="241"/>
      <x v="645"/>
    </i>
    <i>
      <x v="242"/>
      <x v="427"/>
    </i>
    <i>
      <x v="243"/>
      <x v="20"/>
    </i>
    <i>
      <x v="244"/>
      <x v="368"/>
    </i>
    <i>
      <x v="245"/>
      <x v="368"/>
    </i>
    <i>
      <x v="246"/>
      <x v="27"/>
    </i>
    <i>
      <x v="247"/>
      <x v="27"/>
    </i>
    <i>
      <x v="248"/>
      <x v="27"/>
    </i>
    <i>
      <x v="249"/>
      <x v="632"/>
    </i>
    <i>
      <x v="250"/>
      <x v="632"/>
    </i>
    <i>
      <x v="251"/>
      <x v="630"/>
    </i>
    <i>
      <x v="252"/>
      <x v="27"/>
    </i>
    <i>
      <x v="253"/>
      <x v="27"/>
    </i>
    <i>
      <x v="254"/>
      <x v="308"/>
    </i>
    <i>
      <x v="255"/>
      <x v="633"/>
    </i>
    <i>
      <x v="256"/>
      <x v="26"/>
    </i>
    <i>
      <x v="257"/>
      <x v="368"/>
    </i>
    <i>
      <x v="258"/>
      <x v="632"/>
    </i>
    <i>
      <x v="259"/>
      <x v="27"/>
    </i>
    <i>
      <x v="260"/>
      <x v="632"/>
    </i>
    <i>
      <x v="261"/>
      <x v="632"/>
    </i>
    <i>
      <x v="262"/>
      <x v="27"/>
    </i>
    <i>
      <x v="263"/>
      <x v="27"/>
    </i>
    <i>
      <x v="264"/>
      <x v="630"/>
    </i>
    <i>
      <x v="265"/>
      <x v="27"/>
    </i>
    <i>
      <x v="266"/>
      <x v="27"/>
    </i>
    <i>
      <x v="267"/>
      <x v="34"/>
    </i>
    <i>
      <x v="268"/>
      <x v="27"/>
    </i>
    <i>
      <x v="269"/>
      <x v="630"/>
    </i>
    <i>
      <x v="270"/>
      <x v="127"/>
    </i>
    <i>
      <x v="271"/>
      <x v="284"/>
    </i>
    <i>
      <x v="272"/>
      <x v="632"/>
    </i>
    <i>
      <x v="273"/>
      <x v="27"/>
    </i>
    <i>
      <x v="274"/>
      <x v="284"/>
    </i>
    <i>
      <x v="275"/>
      <x v="284"/>
    </i>
    <i>
      <x v="276"/>
      <x v="27"/>
    </i>
    <i>
      <x v="277"/>
      <x v="27"/>
    </i>
    <i>
      <x v="278"/>
      <x v="27"/>
    </i>
    <i>
      <x v="279"/>
      <x v="27"/>
    </i>
    <i>
      <x v="280"/>
      <x v="26"/>
    </i>
    <i>
      <x v="281"/>
      <x v="99"/>
    </i>
    <i>
      <x v="282"/>
      <x v="27"/>
    </i>
    <i>
      <x v="283"/>
      <x v="632"/>
    </i>
    <i>
      <x v="284"/>
      <x v="645"/>
    </i>
    <i>
      <x v="285"/>
      <x v="425"/>
    </i>
    <i>
      <x v="286"/>
      <x v="350"/>
    </i>
    <i>
      <x v="287"/>
      <x v="142"/>
    </i>
    <i>
      <x v="288"/>
      <x v="445"/>
    </i>
    <i>
      <x v="289"/>
      <x v="383"/>
    </i>
    <i>
      <x v="290"/>
      <x v="27"/>
    </i>
    <i>
      <x v="291"/>
      <x v="20"/>
    </i>
    <i>
      <x v="292"/>
      <x v="421"/>
    </i>
    <i>
      <x v="293"/>
      <x v="645"/>
    </i>
    <i>
      <x v="294"/>
      <x v="632"/>
    </i>
    <i>
      <x v="295"/>
      <x v="530"/>
    </i>
    <i>
      <x v="296"/>
      <x v="609"/>
    </i>
    <i>
      <x v="297"/>
      <x v="435"/>
    </i>
    <i>
      <x v="298"/>
      <x v="427"/>
    </i>
    <i>
      <x v="299"/>
      <x v="492"/>
    </i>
    <i>
      <x v="300"/>
      <x v="400"/>
    </i>
    <i>
      <x v="301"/>
      <x v="632"/>
    </i>
    <i>
      <x v="302"/>
      <x v="492"/>
    </i>
    <i>
      <x v="303"/>
      <x v="333"/>
    </i>
    <i>
      <x v="304"/>
      <x v="633"/>
    </i>
    <i>
      <x v="305"/>
      <x v="284"/>
    </i>
    <i>
      <x v="306"/>
      <x v="386"/>
    </i>
    <i>
      <x v="307"/>
      <x v="27"/>
    </i>
    <i>
      <x v="308"/>
      <x v="155"/>
    </i>
    <i>
      <x v="309"/>
      <x v="27"/>
    </i>
    <i>
      <x v="310"/>
      <x v="355"/>
    </i>
    <i>
      <x v="311"/>
      <x v="417"/>
    </i>
    <i>
      <x v="312"/>
      <x v="27"/>
    </i>
    <i>
      <x v="313"/>
      <x v="27"/>
    </i>
    <i>
      <x v="314"/>
      <x v="498"/>
    </i>
    <i>
      <x v="315"/>
      <x v="441"/>
    </i>
    <i>
      <x v="316"/>
      <x v="579"/>
    </i>
    <i>
      <x v="317"/>
      <x v="127"/>
    </i>
    <i>
      <x v="318"/>
      <x v="383"/>
    </i>
    <i>
      <x v="319"/>
      <x v="127"/>
    </i>
    <i>
      <x v="320"/>
      <x v="541"/>
    </i>
    <i>
      <x v="321"/>
      <x v="408"/>
    </i>
    <i>
      <x v="322"/>
      <x v="445"/>
    </i>
    <i>
      <x v="323"/>
      <x v="474"/>
    </i>
    <i>
      <x v="324"/>
      <x v="405"/>
    </i>
    <i>
      <x v="325"/>
      <x v="27"/>
    </i>
    <i>
      <x v="326"/>
      <x v="27"/>
    </i>
    <i>
      <x v="327"/>
      <x v="115"/>
    </i>
    <i>
      <x v="328"/>
      <x v="580"/>
    </i>
    <i>
      <x v="329"/>
      <x v="581"/>
    </i>
    <i>
      <x v="330"/>
      <x v="629"/>
    </i>
    <i>
      <x v="331"/>
      <x v="383"/>
    </i>
    <i>
      <x v="332"/>
      <x v="368"/>
    </i>
    <i>
      <x v="333"/>
      <x v="478"/>
    </i>
    <i>
      <x v="334"/>
      <x v="403"/>
    </i>
    <i>
      <x v="335"/>
      <x v="355"/>
    </i>
    <i>
      <x v="336"/>
      <x v="409"/>
    </i>
    <i>
      <x v="337"/>
      <x v="423"/>
    </i>
    <i>
      <x v="338"/>
      <x v="368"/>
    </i>
    <i>
      <x v="339"/>
      <x v="27"/>
    </i>
    <i>
      <x v="340"/>
      <x v="632"/>
    </i>
    <i>
      <x v="341"/>
      <x v="255"/>
    </i>
    <i>
      <x v="342"/>
      <x v="443"/>
    </i>
    <i>
      <x v="343"/>
      <x v="27"/>
    </i>
    <i>
      <x v="344"/>
      <x v="27"/>
    </i>
    <i>
      <x v="345"/>
      <x v="27"/>
    </i>
    <i>
      <x v="346"/>
      <x v="393"/>
    </i>
    <i>
      <x v="347"/>
      <x v="164"/>
    </i>
    <i>
      <x v="348"/>
      <x v="27"/>
    </i>
    <i>
      <x v="349"/>
      <x v="377"/>
    </i>
    <i>
      <x v="350"/>
      <x v="284"/>
    </i>
    <i>
      <x v="351"/>
      <x v="629"/>
    </i>
    <i>
      <x v="352"/>
      <x v="632"/>
    </i>
    <i>
      <x v="353"/>
      <x v="368"/>
    </i>
    <i>
      <x v="354"/>
      <x v="18"/>
    </i>
    <i>
      <x v="355"/>
      <x v="350"/>
    </i>
    <i>
      <x v="356"/>
      <x v="284"/>
    </i>
    <i>
      <x v="357"/>
      <x v="284"/>
    </i>
    <i>
      <x v="358"/>
      <x v="350"/>
    </i>
    <i>
      <x v="359"/>
      <x v="629"/>
    </i>
    <i>
      <x v="360"/>
      <x v="27"/>
    </i>
    <i>
      <x v="361"/>
      <x v="27"/>
    </i>
    <i>
      <x v="362"/>
      <x v="405"/>
    </i>
    <i>
      <x v="363"/>
      <x v="633"/>
    </i>
    <i>
      <x v="364"/>
      <x v="27"/>
    </i>
    <i>
      <x v="365"/>
      <x v="632"/>
    </i>
    <i>
      <x v="366"/>
      <x v="630"/>
    </i>
    <i>
      <x v="367"/>
      <x v="27"/>
    </i>
    <i>
      <x v="368"/>
      <x v="27"/>
    </i>
    <i>
      <x v="369"/>
      <x v="633"/>
    </i>
    <i>
      <x v="370"/>
      <x v="27"/>
    </i>
    <i>
      <x v="371"/>
      <x v="632"/>
    </i>
    <i>
      <x v="372"/>
      <x v="368"/>
    </i>
    <i>
      <x v="373"/>
      <x v="27"/>
    </i>
    <i>
      <x v="374"/>
      <x v="384"/>
    </i>
    <i>
      <x v="375"/>
      <x v="630"/>
    </i>
    <i>
      <x v="376"/>
      <x v="578"/>
    </i>
    <i>
      <x v="377"/>
      <x v="27"/>
    </i>
    <i>
      <x v="378"/>
      <x v="27"/>
    </i>
    <i>
      <x v="379"/>
      <x v="329"/>
    </i>
    <i>
      <x v="380"/>
      <x v="286"/>
    </i>
    <i>
      <x v="381"/>
      <x v="333"/>
    </i>
    <i>
      <x v="382"/>
      <x v="322"/>
    </i>
    <i>
      <x v="383"/>
      <x v="483"/>
    </i>
    <i>
      <x v="384"/>
      <x v="456"/>
    </i>
    <i>
      <x v="385"/>
      <x v="437"/>
    </i>
    <i>
      <x v="386"/>
      <x v="357"/>
    </i>
    <i>
      <x v="387"/>
      <x v="570"/>
    </i>
    <i>
      <x v="388"/>
      <x v="380"/>
    </i>
    <i>
      <x v="389"/>
      <x v="441"/>
    </i>
    <i>
      <x v="390"/>
      <x v="459"/>
    </i>
    <i>
      <x v="391"/>
      <x v="333"/>
    </i>
    <i>
      <x v="392"/>
      <x v="504"/>
    </i>
    <i>
      <x v="393"/>
      <x v="497"/>
    </i>
    <i>
      <x v="394"/>
      <x v="601"/>
    </i>
    <i>
      <x v="395"/>
      <x v="645"/>
    </i>
    <i>
      <x v="396"/>
      <x v="487"/>
    </i>
    <i>
      <x v="397"/>
      <x v="427"/>
    </i>
    <i>
      <x v="398"/>
      <x v="344"/>
    </i>
    <i>
      <x v="399"/>
      <x v="339"/>
    </i>
    <i>
      <x v="400"/>
      <x v="405"/>
    </i>
    <i>
      <x v="401"/>
      <x v="400"/>
    </i>
    <i>
      <x v="402"/>
      <x v="27"/>
    </i>
    <i>
      <x v="403"/>
      <x v="393"/>
    </i>
    <i>
      <x v="404"/>
      <x v="383"/>
    </i>
    <i>
      <x v="405"/>
      <x v="333"/>
    </i>
    <i>
      <x v="406"/>
      <x v="529"/>
    </i>
    <i>
      <x v="407"/>
      <x v="393"/>
    </i>
    <i>
      <x v="408"/>
      <x v="581"/>
    </i>
    <i>
      <x v="409"/>
      <x v="512"/>
    </i>
    <i>
      <x v="410"/>
      <x v="531"/>
    </i>
    <i>
      <x v="411"/>
      <x v="27"/>
    </i>
    <i>
      <x v="412"/>
      <x v="27"/>
    </i>
    <i>
      <x v="413"/>
      <x v="609"/>
    </i>
    <i>
      <x v="414"/>
      <x v="350"/>
    </i>
    <i>
      <x v="415"/>
      <x v="442"/>
    </i>
    <i>
      <x v="416"/>
      <x v="426"/>
    </i>
    <i>
      <x v="417"/>
      <x v="368"/>
    </i>
    <i>
      <x v="418"/>
      <x v="388"/>
    </i>
    <i>
      <x v="419"/>
      <x v="27"/>
    </i>
    <i>
      <x v="420"/>
      <x v="300"/>
    </i>
    <i>
      <x v="421"/>
      <x v="27"/>
    </i>
    <i>
      <x v="422"/>
      <x v="368"/>
    </i>
    <i>
      <x v="423"/>
      <x v="601"/>
    </i>
    <i>
      <x v="424"/>
      <x v="27"/>
    </i>
    <i>
      <x v="425"/>
      <x v="393"/>
    </i>
    <i>
      <x v="426"/>
      <x v="362"/>
    </i>
    <i>
      <x v="427"/>
      <x v="362"/>
    </i>
    <i>
      <x v="428"/>
      <x v="443"/>
    </i>
    <i>
      <x v="429"/>
      <x v="384"/>
    </i>
    <i>
      <x v="430"/>
      <x v="112"/>
    </i>
    <i>
      <x v="431"/>
      <x v="272"/>
    </i>
    <i>
      <x v="432"/>
      <x v="386"/>
    </i>
    <i>
      <x v="433"/>
      <x v="582"/>
    </i>
    <i>
      <x v="434"/>
      <x v="400"/>
    </i>
    <i>
      <x v="435"/>
      <x v="27"/>
    </i>
    <i>
      <x v="436"/>
      <x v="645"/>
    </i>
    <i>
      <x v="437"/>
      <x v="296"/>
    </i>
    <i>
      <x v="438"/>
      <x v="346"/>
    </i>
    <i>
      <x v="439"/>
      <x v="355"/>
    </i>
    <i>
      <x v="440"/>
      <x v="611"/>
    </i>
    <i>
      <x v="441"/>
      <x v="408"/>
    </i>
    <i>
      <x v="442"/>
      <x v="184"/>
    </i>
    <i>
      <x v="443"/>
      <x v="411"/>
    </i>
    <i>
      <x v="444"/>
      <x v="311"/>
    </i>
    <i>
      <x v="445"/>
      <x v="27"/>
    </i>
    <i>
      <x v="446"/>
      <x v="452"/>
    </i>
    <i>
      <x v="447"/>
      <x v="442"/>
    </i>
    <i>
      <x v="448"/>
      <x v="630"/>
    </i>
    <i>
      <x v="449"/>
      <x v="629"/>
    </i>
    <i>
      <x v="450"/>
      <x v="430"/>
    </i>
    <i>
      <x v="451"/>
      <x v="443"/>
    </i>
    <i>
      <x v="452"/>
      <x v="368"/>
    </i>
    <i>
      <x v="453"/>
      <x v="362"/>
    </i>
    <i>
      <x v="454"/>
      <x v="27"/>
    </i>
    <i>
      <x v="455"/>
      <x v="487"/>
    </i>
    <i>
      <x v="456"/>
      <x v="614"/>
    </i>
    <i>
      <x v="457"/>
      <x v="27"/>
    </i>
    <i>
      <x v="458"/>
      <x v="632"/>
    </i>
    <i>
      <x v="459"/>
      <x v="362"/>
    </i>
    <i>
      <x v="460"/>
      <x v="322"/>
    </i>
    <i>
      <x v="461"/>
      <x v="601"/>
    </i>
    <i>
      <x v="462"/>
      <x v="469"/>
    </i>
    <i>
      <x v="463"/>
      <x v="329"/>
    </i>
    <i>
      <x v="464"/>
      <x v="478"/>
    </i>
    <i>
      <x v="465"/>
      <x v="616"/>
    </i>
    <i>
      <x v="466"/>
      <x v="27"/>
    </i>
    <i>
      <x v="467"/>
      <x v="377"/>
    </i>
    <i>
      <x v="468"/>
      <x v="240"/>
    </i>
    <i>
      <x v="469"/>
      <x v="507"/>
    </i>
    <i>
      <x v="470"/>
      <x v="645"/>
    </i>
    <i>
      <x v="471"/>
      <x v="27"/>
    </i>
    <i>
      <x v="472"/>
      <x v="471"/>
    </i>
    <i>
      <x v="473"/>
      <x v="404"/>
    </i>
    <i>
      <x v="474"/>
      <x v="289"/>
    </i>
    <i>
      <x v="475"/>
      <x v="286"/>
    </i>
    <i>
      <x v="476"/>
      <x v="632"/>
    </i>
    <i>
      <x v="477"/>
      <x v="128"/>
    </i>
    <i>
      <x v="478"/>
      <x v="368"/>
    </i>
    <i>
      <x v="479"/>
      <x v="27"/>
    </i>
    <i>
      <x v="480"/>
      <x v="27"/>
    </i>
    <i>
      <x v="481"/>
      <x v="393"/>
    </i>
    <i>
      <x v="482"/>
      <x v="432"/>
    </i>
    <i>
      <x v="483"/>
      <x v="605"/>
    </i>
    <i>
      <x v="484"/>
      <x v="609"/>
    </i>
    <i>
      <x v="485"/>
      <x v="333"/>
    </i>
    <i>
      <x v="486"/>
      <x v="632"/>
    </i>
    <i>
      <x v="487"/>
      <x v="350"/>
    </i>
    <i>
      <x v="488"/>
      <x v="480"/>
    </i>
    <i>
      <x v="489"/>
      <x v="645"/>
    </i>
    <i>
      <x v="490"/>
      <x v="388"/>
    </i>
    <i>
      <x v="491"/>
      <x v="27"/>
    </i>
    <i>
      <x v="492"/>
      <x v="632"/>
    </i>
    <i>
      <x v="493"/>
      <x v="438"/>
    </i>
    <i>
      <x v="494"/>
      <x v="346"/>
    </i>
    <i>
      <x v="495"/>
      <x v="368"/>
    </i>
    <i>
      <x v="496"/>
      <x v="630"/>
    </i>
    <i>
      <x v="497"/>
      <x v="314"/>
    </i>
    <i>
      <x v="498"/>
      <x v="355"/>
    </i>
    <i>
      <x v="499"/>
      <x v="629"/>
    </i>
    <i>
      <x v="500"/>
      <x v="322"/>
    </i>
    <i>
      <x v="501"/>
      <x v="438"/>
    </i>
    <i>
      <x v="502"/>
      <x v="332"/>
    </i>
    <i>
      <x v="503"/>
      <x v="265"/>
    </i>
    <i>
      <x v="504"/>
      <x v="190"/>
    </i>
    <i>
      <x v="505"/>
      <x v="437"/>
    </i>
    <i>
      <x v="506"/>
      <x v="311"/>
    </i>
    <i>
      <x v="507"/>
      <x v="20"/>
    </i>
    <i>
      <x v="508"/>
      <x v="601"/>
    </i>
    <i>
      <x v="509"/>
      <x v="632"/>
    </i>
    <i>
      <x v="510"/>
      <x v="156"/>
    </i>
    <i>
      <x v="511"/>
      <x v="438"/>
    </i>
    <i>
      <x v="512"/>
      <x v="645"/>
    </i>
    <i>
      <x v="513"/>
      <x v="454"/>
    </i>
    <i>
      <x v="514"/>
      <x v="632"/>
    </i>
    <i>
      <x v="515"/>
      <x v="471"/>
    </i>
    <i>
      <x v="516"/>
      <x v="387"/>
    </i>
    <i>
      <x v="517"/>
      <x v="423"/>
    </i>
    <i>
      <x v="518"/>
      <x v="393"/>
    </i>
    <i>
      <x v="519"/>
      <x v="492"/>
    </i>
    <i>
      <x v="520"/>
      <x v="645"/>
    </i>
    <i>
      <x v="521"/>
      <x v="333"/>
    </i>
    <i>
      <x v="522"/>
      <x v="388"/>
    </i>
    <i>
      <x v="523"/>
      <x v="300"/>
    </i>
    <i>
      <x v="524"/>
      <x v="333"/>
    </i>
    <i>
      <x v="525"/>
      <x v="601"/>
    </i>
    <i>
      <x v="527"/>
      <x v="454"/>
    </i>
    <i>
      <x v="528"/>
      <x v="362"/>
    </i>
    <i>
      <x v="529"/>
      <x v="519"/>
    </i>
    <i>
      <x v="530"/>
      <x v="454"/>
    </i>
    <i>
      <x v="531"/>
      <x v="346"/>
    </i>
    <i>
      <x v="532"/>
      <x v="457"/>
    </i>
    <i>
      <x v="533"/>
      <x v="190"/>
    </i>
    <i>
      <x v="534"/>
      <x v="272"/>
    </i>
    <i>
      <x v="535"/>
      <x v="645"/>
    </i>
    <i>
      <x v="536"/>
      <x v="182"/>
    </i>
    <i>
      <x v="537"/>
      <x v="393"/>
    </i>
    <i>
      <x v="538"/>
      <x v="324"/>
    </i>
    <i>
      <x v="539"/>
      <x v="29"/>
    </i>
    <i>
      <x v="540"/>
      <x v="258"/>
    </i>
    <i>
      <x v="541"/>
      <x v="559"/>
    </i>
    <i>
      <x v="542"/>
      <x v="128"/>
    </i>
    <i>
      <x v="543"/>
      <x v="443"/>
    </i>
    <i>
      <x v="544"/>
      <x v="405"/>
    </i>
    <i>
      <x v="545"/>
      <x v="423"/>
    </i>
    <i>
      <x v="546"/>
      <x v="454"/>
    </i>
    <i>
      <x v="547"/>
      <x v="455"/>
    </i>
    <i>
      <x v="548"/>
      <x v="558"/>
    </i>
    <i>
      <x v="549"/>
      <x v="487"/>
    </i>
    <i>
      <x v="550"/>
      <x v="488"/>
    </i>
    <i>
      <x v="551"/>
      <x v="509"/>
    </i>
    <i>
      <x v="552"/>
      <x v="443"/>
    </i>
    <i>
      <x v="553"/>
      <x v="362"/>
    </i>
    <i>
      <x v="554"/>
      <x v="645"/>
    </i>
    <i>
      <x v="555"/>
      <x v="377"/>
    </i>
    <i>
      <x v="556"/>
      <x v="311"/>
    </i>
    <i>
      <x v="557"/>
      <x v="457"/>
    </i>
    <i>
      <x v="558"/>
      <x v="445"/>
    </i>
    <i>
      <x v="559"/>
      <x v="526"/>
    </i>
    <i>
      <x v="560"/>
      <x v="409"/>
    </i>
    <i>
      <x v="561"/>
      <x v="464"/>
    </i>
    <i>
      <x v="562"/>
      <x v="408"/>
    </i>
    <i>
      <x v="563"/>
      <x v="645"/>
    </i>
    <i>
      <x v="564"/>
      <x v="556"/>
    </i>
    <i>
      <x v="565"/>
      <x v="468"/>
    </i>
    <i>
      <x v="566"/>
      <x v="419"/>
    </i>
    <i>
      <x v="567"/>
      <x v="388"/>
    </i>
    <i>
      <x v="568"/>
      <x v="362"/>
    </i>
    <i>
      <x v="569"/>
      <x v="284"/>
    </i>
    <i>
      <x v="570"/>
      <x v="423"/>
    </i>
    <i>
      <x v="571"/>
      <x v="400"/>
    </i>
    <i>
      <x v="572"/>
      <x v="639"/>
    </i>
    <i>
      <x v="573"/>
      <x v="470"/>
    </i>
    <i>
      <x v="574"/>
      <x v="190"/>
    </i>
    <i>
      <x v="575"/>
      <x v="207"/>
    </i>
    <i>
      <x v="576"/>
      <x v="417"/>
    </i>
    <i>
      <x v="577"/>
      <x v="240"/>
    </i>
    <i>
      <x v="578"/>
      <x v="408"/>
    </i>
    <i>
      <x v="579"/>
      <x v="40"/>
    </i>
    <i>
      <x v="580"/>
      <x v="640"/>
    </i>
    <i>
      <x v="581"/>
      <x v="482"/>
    </i>
    <i>
      <x v="582"/>
      <x v="645"/>
    </i>
    <i>
      <x v="583"/>
      <x v="645"/>
    </i>
    <i>
      <x v="584"/>
      <x v="645"/>
    </i>
    <i>
      <x v="585"/>
      <x v="645"/>
    </i>
    <i>
      <x v="586"/>
      <x v="645"/>
    </i>
    <i>
      <x v="587"/>
      <x v="645"/>
    </i>
    <i>
      <x v="588"/>
      <x v="645"/>
    </i>
    <i>
      <x v="589"/>
      <x v="645"/>
    </i>
    <i>
      <x v="590"/>
      <x v="645"/>
    </i>
    <i>
      <x v="591"/>
      <x v="645"/>
    </i>
    <i>
      <x v="592"/>
      <x v="645"/>
    </i>
    <i>
      <x v="593"/>
      <x v="645"/>
    </i>
    <i>
      <x v="594"/>
      <x v="645"/>
    </i>
    <i>
      <x v="595"/>
      <x v="645"/>
    </i>
    <i>
      <x v="596"/>
      <x v="645"/>
    </i>
    <i>
      <x v="597"/>
      <x v="645"/>
    </i>
    <i>
      <x v="598"/>
      <x v="645"/>
    </i>
    <i>
      <x v="599"/>
      <x v="645"/>
    </i>
    <i>
      <x v="600"/>
      <x v="645"/>
    </i>
    <i>
      <x v="601"/>
      <x v="645"/>
    </i>
    <i>
      <x v="602"/>
      <x v="645"/>
    </i>
    <i>
      <x v="603"/>
      <x v="645"/>
    </i>
    <i>
      <x v="604"/>
      <x v="645"/>
    </i>
    <i>
      <x v="605"/>
      <x v="645"/>
    </i>
    <i>
      <x v="606"/>
      <x v="645"/>
    </i>
    <i>
      <x v="607"/>
      <x v="645"/>
    </i>
    <i>
      <x v="608"/>
      <x v="645"/>
    </i>
    <i>
      <x v="609"/>
      <x v="645"/>
    </i>
    <i>
      <x v="610"/>
      <x v="645"/>
    </i>
    <i>
      <x v="611"/>
      <x v="645"/>
    </i>
    <i>
      <x v="612"/>
      <x v="645"/>
    </i>
    <i>
      <x v="613"/>
      <x v="645"/>
    </i>
    <i>
      <x v="614"/>
      <x v="645"/>
    </i>
    <i>
      <x v="615"/>
      <x v="645"/>
    </i>
    <i>
      <x v="616"/>
      <x v="645"/>
    </i>
    <i>
      <x v="617"/>
      <x v="645"/>
    </i>
    <i>
      <x v="618"/>
      <x v="645"/>
    </i>
    <i>
      <x v="619"/>
      <x v="645"/>
    </i>
    <i>
      <x v="620"/>
      <x v="645"/>
    </i>
    <i>
      <x v="621"/>
      <x v="645"/>
    </i>
    <i>
      <x v="622"/>
      <x v="645"/>
    </i>
    <i>
      <x v="623"/>
      <x v="645"/>
    </i>
    <i>
      <x v="624"/>
      <x v="645"/>
    </i>
    <i>
      <x v="625"/>
      <x v="645"/>
    </i>
    <i>
      <x v="626"/>
      <x v="645"/>
    </i>
    <i>
      <x v="627"/>
      <x v="417"/>
    </i>
  </rowItems>
  <colItems count="1">
    <i/>
  </colItems>
  <pageFields count="2">
    <pageField fld="2" item="0" hier="-1"/>
    <pageField fld="6" item="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A00-000004000000}" name="PivotTable4" cacheId="1"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K4:L91" firstHeaderRow="1" firstDataRow="1" firstDataCol="2" rowPageCount="2" colPageCount="1"/>
  <pivotFields count="7">
    <pivotField axis="axisRow" compact="0" outline="0" showAll="0" defaultSubtotal="0">
      <items count="628">
        <item x="19"/>
        <item x="0"/>
        <item x="48"/>
        <item x="42"/>
        <item x="68"/>
        <item x="43"/>
        <item x="20"/>
        <item x="69"/>
        <item x="385"/>
        <item x="7"/>
        <item x="22"/>
        <item x="61"/>
        <item x="1"/>
        <item x="21"/>
        <item x="23"/>
        <item x="30"/>
        <item x="28"/>
        <item x="32"/>
        <item x="37"/>
        <item x="36"/>
        <item x="34"/>
        <item x="35"/>
        <item x="45"/>
        <item x="67"/>
        <item x="72"/>
        <item x="47"/>
        <item x="46"/>
        <item x="44"/>
        <item x="62"/>
        <item x="41"/>
        <item x="24"/>
        <item x="26"/>
        <item x="25"/>
        <item x="18"/>
        <item x="66"/>
        <item x="39"/>
        <item x="31"/>
        <item x="59"/>
        <item x="29"/>
        <item x="5"/>
        <item x="27"/>
        <item x="54"/>
        <item x="56"/>
        <item x="2"/>
        <item x="63"/>
        <item x="57"/>
        <item x="58"/>
        <item x="70"/>
        <item x="3"/>
        <item x="33"/>
        <item x="4"/>
        <item x="74"/>
        <item x="65"/>
        <item x="49"/>
        <item x="73"/>
        <item x="71"/>
        <item x="60"/>
        <item x="75"/>
        <item x="38"/>
        <item x="381"/>
        <item x="77"/>
        <item x="76"/>
        <item x="40"/>
        <item x="82"/>
        <item x="86"/>
        <item x="269"/>
        <item x="84"/>
        <item x="79"/>
        <item x="88"/>
        <item x="90"/>
        <item x="89"/>
        <item x="80"/>
        <item x="91"/>
        <item x="85"/>
        <item x="78"/>
        <item x="81"/>
        <item x="97"/>
        <item x="510"/>
        <item x="99"/>
        <item x="96"/>
        <item x="119"/>
        <item x="101"/>
        <item x="155"/>
        <item x="173"/>
        <item x="159"/>
        <item x="105"/>
        <item x="271"/>
        <item x="275"/>
        <item x="144"/>
        <item x="170"/>
        <item x="327"/>
        <item x="158"/>
        <item x="102"/>
        <item x="174"/>
        <item x="402"/>
        <item x="272"/>
        <item x="92"/>
        <item x="94"/>
        <item x="95"/>
        <item x="599"/>
        <item x="154"/>
        <item x="146"/>
        <item x="150"/>
        <item x="139"/>
        <item x="162"/>
        <item x="163"/>
        <item x="167"/>
        <item x="166"/>
        <item x="273"/>
        <item x="100"/>
        <item x="157"/>
        <item x="64"/>
        <item x="160"/>
        <item x="168"/>
        <item x="165"/>
        <item x="161"/>
        <item x="138"/>
        <item x="277"/>
        <item x="108"/>
        <item x="118"/>
        <item x="110"/>
        <item x="148"/>
        <item x="111"/>
        <item x="113"/>
        <item x="115"/>
        <item x="116"/>
        <item x="106"/>
        <item x="107"/>
        <item x="109"/>
        <item x="112"/>
        <item x="114"/>
        <item x="117"/>
        <item x="120"/>
        <item x="127"/>
        <item x="133"/>
        <item x="134"/>
        <item x="135"/>
        <item x="595"/>
        <item x="121"/>
        <item x="125"/>
        <item x="122"/>
        <item x="123"/>
        <item x="124"/>
        <item x="126"/>
        <item x="104"/>
        <item x="128"/>
        <item x="129"/>
        <item x="130"/>
        <item x="131"/>
        <item x="132"/>
        <item x="374"/>
        <item x="137"/>
        <item x="136"/>
        <item x="164"/>
        <item x="169"/>
        <item x="151"/>
        <item x="276"/>
        <item x="147"/>
        <item x="152"/>
        <item x="153"/>
        <item x="274"/>
        <item x="177"/>
        <item x="52"/>
        <item x="186"/>
        <item x="183"/>
        <item x="176"/>
        <item x="596"/>
        <item x="180"/>
        <item x="178"/>
        <item x="179"/>
        <item x="223"/>
        <item x="220"/>
        <item x="191"/>
        <item x="194"/>
        <item x="192"/>
        <item x="196"/>
        <item x="208"/>
        <item x="216"/>
        <item x="197"/>
        <item x="209"/>
        <item x="228"/>
        <item x="199"/>
        <item x="190"/>
        <item x="219"/>
        <item x="205"/>
        <item x="279"/>
        <item x="280"/>
        <item x="204"/>
        <item x="217"/>
        <item x="207"/>
        <item x="206"/>
        <item x="453"/>
        <item x="213"/>
        <item x="221"/>
        <item x="215"/>
        <item x="195"/>
        <item x="226"/>
        <item x="218"/>
        <item x="339"/>
        <item x="212"/>
        <item x="281"/>
        <item x="193"/>
        <item x="188"/>
        <item x="368"/>
        <item x="225"/>
        <item x="224"/>
        <item x="227"/>
        <item x="229"/>
        <item x="230"/>
        <item x="233"/>
        <item x="236"/>
        <item x="240"/>
        <item x="231"/>
        <item x="238"/>
        <item x="239"/>
        <item x="246"/>
        <item x="245"/>
        <item x="253"/>
        <item x="252"/>
        <item x="247"/>
        <item x="249"/>
        <item x="248"/>
        <item x="10"/>
        <item x="250"/>
        <item x="149"/>
        <item x="251"/>
        <item x="243"/>
        <item x="282"/>
        <item x="265"/>
        <item x="266"/>
        <item x="262"/>
        <item x="261"/>
        <item x="257"/>
        <item x="255"/>
        <item x="258"/>
        <item x="259"/>
        <item x="267"/>
        <item x="263"/>
        <item x="321"/>
        <item x="315"/>
        <item x="309"/>
        <item x="312"/>
        <item x="306"/>
        <item x="320"/>
        <item x="318"/>
        <item x="322"/>
        <item x="325"/>
        <item x="324"/>
        <item x="323"/>
        <item x="326"/>
        <item x="329"/>
        <item x="328"/>
        <item x="331"/>
        <item x="332"/>
        <item x="330"/>
        <item x="334"/>
        <item x="335"/>
        <item x="338"/>
        <item x="336"/>
        <item x="337"/>
        <item x="340"/>
        <item x="341"/>
        <item x="343"/>
        <item x="344"/>
        <item x="345"/>
        <item x="346"/>
        <item x="351"/>
        <item x="348"/>
        <item x="352"/>
        <item x="353"/>
        <item x="333"/>
        <item x="342"/>
        <item x="354"/>
        <item x="355"/>
        <item x="356"/>
        <item x="357"/>
        <item x="361"/>
        <item x="358"/>
        <item x="362"/>
        <item x="363"/>
        <item x="364"/>
        <item x="302"/>
        <item x="365"/>
        <item x="366"/>
        <item x="303"/>
        <item x="307"/>
        <item x="308"/>
        <item x="313"/>
        <item x="311"/>
        <item x="347"/>
        <item x="319"/>
        <item x="317"/>
        <item x="283"/>
        <item x="370"/>
        <item x="359"/>
        <item x="310"/>
        <item x="284"/>
        <item x="367"/>
        <item x="285"/>
        <item x="369"/>
        <item x="452"/>
        <item x="380"/>
        <item x="454"/>
        <item x="386"/>
        <item x="387"/>
        <item x="384"/>
        <item x="382"/>
        <item x="440"/>
        <item x="371"/>
        <item x="383"/>
        <item x="389"/>
        <item x="372"/>
        <item x="398"/>
        <item x="391"/>
        <item x="597"/>
        <item x="396"/>
        <item x="394"/>
        <item x="399"/>
        <item x="397"/>
        <item x="400"/>
        <item x="390"/>
        <item x="373"/>
        <item x="403"/>
        <item x="404"/>
        <item x="405"/>
        <item x="408"/>
        <item x="406"/>
        <item x="409"/>
        <item x="412"/>
        <item x="411"/>
        <item x="414"/>
        <item x="415"/>
        <item x="416"/>
        <item x="413"/>
        <item x="419"/>
        <item x="377"/>
        <item x="201"/>
        <item x="455"/>
        <item x="422"/>
        <item x="425"/>
        <item x="426"/>
        <item x="378"/>
        <item x="428"/>
        <item x="431"/>
        <item x="433"/>
        <item x="430"/>
        <item x="436"/>
        <item x="388"/>
        <item x="434"/>
        <item x="401"/>
        <item x="395"/>
        <item x="392"/>
        <item x="407"/>
        <item x="418"/>
        <item x="435"/>
        <item x="421"/>
        <item x="424"/>
        <item x="427"/>
        <item x="429"/>
        <item x="432"/>
        <item x="439"/>
        <item x="461"/>
        <item x="437"/>
        <item x="438"/>
        <item x="445"/>
        <item x="449"/>
        <item x="462"/>
        <item x="458"/>
        <item x="442"/>
        <item x="443"/>
        <item x="441"/>
        <item x="444"/>
        <item x="446"/>
        <item x="447"/>
        <item x="379"/>
        <item x="448"/>
        <item x="451"/>
        <item x="460"/>
        <item x="457"/>
        <item x="376"/>
        <item x="463"/>
        <item x="456"/>
        <item x="464"/>
        <item x="471"/>
        <item x="468"/>
        <item x="469"/>
        <item x="466"/>
        <item x="470"/>
        <item x="467"/>
        <item x="491"/>
        <item x="490"/>
        <item x="474"/>
        <item x="477"/>
        <item x="479"/>
        <item x="475"/>
        <item x="484"/>
        <item x="488"/>
        <item x="487"/>
        <item x="497"/>
        <item x="485"/>
        <item x="483"/>
        <item x="286"/>
        <item x="492"/>
        <item x="494"/>
        <item x="360"/>
        <item x="489"/>
        <item x="498"/>
        <item x="478"/>
        <item x="499"/>
        <item x="350"/>
        <item x="349"/>
        <item x="495"/>
        <item x="501"/>
        <item x="287"/>
        <item x="288"/>
        <item x="508"/>
        <item x="514"/>
        <item x="505"/>
        <item x="509"/>
        <item x="507"/>
        <item x="503"/>
        <item x="516"/>
        <item x="289"/>
        <item x="513"/>
        <item x="518"/>
        <item x="522"/>
        <item x="143"/>
        <item x="520"/>
        <item x="517"/>
        <item x="290"/>
        <item x="521"/>
        <item x="525"/>
        <item x="529"/>
        <item x="535"/>
        <item x="549"/>
        <item x="539"/>
        <item x="527"/>
        <item x="528"/>
        <item x="526"/>
        <item x="537"/>
        <item x="291"/>
        <item x="545"/>
        <item x="534"/>
        <item x="536"/>
        <item x="585"/>
        <item x="553"/>
        <item x="523"/>
        <item x="540"/>
        <item x="541"/>
        <item x="530"/>
        <item x="602"/>
        <item x="538"/>
        <item x="524"/>
        <item x="542"/>
        <item x="544"/>
        <item x="532"/>
        <item x="172"/>
        <item x="547"/>
        <item x="550"/>
        <item x="551"/>
        <item x="552"/>
        <item x="556"/>
        <item x="565"/>
        <item x="375"/>
        <item x="548"/>
        <item x="563"/>
        <item x="558"/>
        <item x="561"/>
        <item x="560"/>
        <item x="294"/>
        <item x="564"/>
        <item x="557"/>
        <item x="559"/>
        <item x="293"/>
        <item x="562"/>
        <item x="450"/>
        <item x="567"/>
        <item x="568"/>
        <item x="586"/>
        <item x="572"/>
        <item x="569"/>
        <item x="573"/>
        <item x="592"/>
        <item x="299"/>
        <item x="296"/>
        <item x="575"/>
        <item x="577"/>
        <item x="297"/>
        <item x="583"/>
        <item x="582"/>
        <item x="295"/>
        <item x="587"/>
        <item x="590"/>
        <item x="576"/>
        <item x="589"/>
        <item x="298"/>
        <item x="570"/>
        <item x="588"/>
        <item x="300"/>
        <item x="607"/>
        <item x="593"/>
        <item x="605"/>
        <item x="459"/>
        <item x="598"/>
        <item x="606"/>
        <item x="601"/>
        <item x="53"/>
        <item x="610"/>
        <item x="609"/>
        <item x="603"/>
        <item x="612"/>
        <item x="611"/>
        <item x="613"/>
        <item x="618"/>
        <item x="616"/>
        <item x="615"/>
        <item x="617"/>
        <item x="614"/>
        <item x="624"/>
        <item x="623"/>
        <item x="625"/>
        <item x="620"/>
        <item x="621"/>
        <item x="622"/>
        <item x="301"/>
        <item x="244"/>
        <item m="1" x="627"/>
        <item x="8"/>
        <item x="17"/>
        <item x="50"/>
        <item x="619"/>
        <item x="15"/>
        <item x="6"/>
        <item x="546"/>
        <item x="571"/>
        <item x="145"/>
        <item x="171"/>
        <item x="184"/>
        <item x="260"/>
        <item x="600"/>
        <item x="486"/>
        <item x="500"/>
        <item x="519"/>
        <item x="584"/>
        <item x="574"/>
        <item x="420"/>
        <item x="12"/>
        <item x="14"/>
        <item x="16"/>
        <item x="9"/>
        <item x="11"/>
        <item x="13"/>
        <item x="55"/>
        <item x="140"/>
        <item x="142"/>
        <item x="141"/>
        <item x="203"/>
        <item x="214"/>
        <item x="472"/>
        <item x="496"/>
        <item x="502"/>
        <item x="504"/>
        <item x="566"/>
        <item x="581"/>
        <item x="579"/>
        <item x="580"/>
        <item x="608"/>
        <item x="393"/>
        <item x="185"/>
        <item x="189"/>
        <item x="198"/>
        <item x="222"/>
        <item x="232"/>
        <item x="242"/>
        <item x="264"/>
        <item x="410"/>
        <item x="417"/>
        <item x="465"/>
        <item x="476"/>
        <item x="506"/>
        <item x="512"/>
        <item x="591"/>
        <item x="87"/>
        <item x="93"/>
        <item x="98"/>
        <item x="103"/>
        <item x="175"/>
        <item x="187"/>
        <item x="210"/>
        <item x="234"/>
        <item x="254"/>
        <item x="256"/>
        <item x="268"/>
        <item x="270"/>
        <item x="278"/>
        <item x="292"/>
        <item x="304"/>
        <item x="314"/>
        <item x="316"/>
        <item x="473"/>
        <item x="480"/>
        <item x="481"/>
        <item x="482"/>
        <item x="493"/>
        <item x="533"/>
        <item x="543"/>
        <item x="555"/>
        <item x="594"/>
        <item x="604"/>
        <item x="83"/>
        <item x="181"/>
        <item x="200"/>
        <item x="237"/>
        <item x="241"/>
        <item x="423"/>
        <item x="511"/>
        <item x="515"/>
        <item x="531"/>
        <item x="554"/>
        <item x="578"/>
        <item x="202"/>
        <item x="235"/>
        <item x="156"/>
        <item x="182"/>
        <item x="305"/>
        <item x="211"/>
        <item x="51"/>
        <item x="626"/>
      </items>
    </pivotField>
    <pivotField compact="0" outline="0" showAll="0" defaultSubtotal="0"/>
    <pivotField axis="axisPage" compact="0" outline="0" showAll="0" defaultSubtotal="0">
      <items count="4">
        <item x="0"/>
        <item x="1"/>
        <item x="2"/>
        <item x="3"/>
      </items>
    </pivotField>
    <pivotField compact="0" outline="0" showAll="0" defaultSubtotal="0"/>
    <pivotField axis="axisRow" compact="0" outline="0" showAll="0" defaultSubtotal="0">
      <items count="646">
        <item x="596"/>
        <item x="503"/>
        <item x="504"/>
        <item x="252"/>
        <item x="294"/>
        <item x="505"/>
        <item x="97"/>
        <item x="533"/>
        <item x="295"/>
        <item x="500"/>
        <item x="93"/>
        <item x="501"/>
        <item x="250"/>
        <item x="290"/>
        <item x="26"/>
        <item x="502"/>
        <item x="27"/>
        <item x="95"/>
        <item x="532"/>
        <item x="291"/>
        <item x="91"/>
        <item x="2"/>
        <item x="453"/>
        <item x="568"/>
        <item x="128"/>
        <item x="287"/>
        <item x="24"/>
        <item x="25"/>
        <item x="129"/>
        <item x="288"/>
        <item x="337"/>
        <item x="628"/>
        <item x="454"/>
        <item x="370"/>
        <item x="0"/>
        <item x="365"/>
        <item x="452"/>
        <item x="220"/>
        <item x="292"/>
        <item x="420"/>
        <item x="567"/>
        <item x="123"/>
        <item x="577"/>
        <item x="587"/>
        <item x="130"/>
        <item x="360"/>
        <item x="293"/>
        <item x="344"/>
        <item x="307"/>
        <item x="338"/>
        <item x="136"/>
        <item x="546"/>
        <item x="475"/>
        <item x="402"/>
        <item x="492"/>
        <item x="431"/>
        <item x="184"/>
        <item x="315"/>
        <item x="105"/>
        <item x="404"/>
        <item x="460"/>
        <item x="124"/>
        <item x="341"/>
        <item x="211"/>
        <item x="542"/>
        <item x="335"/>
        <item x="185"/>
        <item m="1" x="637"/>
        <item x="626"/>
        <item x="210"/>
        <item x="265"/>
        <item x="473"/>
        <item x="303"/>
        <item x="485"/>
        <item x="131"/>
        <item x="199"/>
        <item x="313"/>
        <item x="507"/>
        <item x="631"/>
        <item x="592"/>
        <item x="351"/>
        <item x="363"/>
        <item x="629"/>
        <item x="256"/>
        <item x="495"/>
        <item x="218"/>
        <item x="206"/>
        <item x="212"/>
        <item x="584"/>
        <item x="579"/>
        <item x="192"/>
        <item x="137"/>
        <item x="403"/>
        <item x="332"/>
        <item m="1" x="638"/>
        <item x="200"/>
        <item x="576"/>
        <item x="461"/>
        <item x="586"/>
        <item x="125"/>
        <item x="428"/>
        <item x="193"/>
        <item x="471"/>
        <item x="289"/>
        <item x="213"/>
        <item x="132"/>
        <item x="308"/>
        <item x="345"/>
        <item x="368"/>
        <item x="305"/>
        <item x="348"/>
        <item x="266"/>
        <item x="133"/>
        <item x="545"/>
        <item x="311"/>
        <item x="474"/>
        <item x="399"/>
        <item m="1" x="641"/>
        <item x="493"/>
        <item x="491"/>
        <item x="186"/>
        <item x="540"/>
        <item x="182"/>
        <item x="616"/>
        <item x="397"/>
        <item x="617"/>
        <item x="598"/>
        <item x="314"/>
        <item x="103"/>
        <item x="401"/>
        <item x="457"/>
        <item x="373"/>
        <item x="232"/>
        <item x="208"/>
        <item x="559"/>
        <item x="369"/>
        <item x="247"/>
        <item x="174"/>
        <item x="333"/>
        <item x="443"/>
        <item x="585"/>
        <item x="145"/>
        <item x="183"/>
        <item x="16"/>
        <item x="142"/>
        <item x="441"/>
        <item x="207"/>
        <item x="304"/>
        <item x="262"/>
        <item x="264"/>
        <item x="336"/>
        <item m="1" x="639"/>
        <item x="483"/>
        <item x="301"/>
        <item x="374"/>
        <item x="484"/>
        <item x="489"/>
        <item x="297"/>
        <item x="109"/>
        <item x="126"/>
        <item x="572"/>
        <item x="198"/>
        <item x="187"/>
        <item x="312"/>
        <item x="506"/>
        <item x="630"/>
        <item x="372"/>
        <item x="350"/>
        <item x="361"/>
        <item x="627"/>
        <item x="157"/>
        <item x="154"/>
        <item x="385"/>
        <item x="494"/>
        <item x="215"/>
        <item x="201"/>
        <item x="189"/>
        <item x="582"/>
        <item x="550"/>
        <item x="388"/>
        <item x="122"/>
        <item x="17"/>
        <item x="190"/>
        <item x="634"/>
        <item x="134"/>
        <item x="400"/>
        <item x="416"/>
        <item x="329"/>
        <item m="1" x="636"/>
        <item x="140"/>
        <item x="203"/>
        <item x="430"/>
        <item x="458"/>
        <item x="196"/>
        <item x="624"/>
        <item x="155"/>
        <item x="427"/>
        <item x="424"/>
        <item x="619"/>
        <item x="191"/>
        <item x="470"/>
        <item x="604"/>
        <item x="127"/>
        <item x="306"/>
        <item x="255"/>
        <item x="366"/>
        <item x="364"/>
        <item x="347"/>
        <item x="197"/>
        <item x="541"/>
        <item x="180"/>
        <item x="553"/>
        <item x="179"/>
        <item x="543"/>
        <item x="390"/>
        <item x="309"/>
        <item x="635"/>
        <item m="1" x="640"/>
        <item x="342"/>
        <item x="490"/>
        <item x="20"/>
        <item x="149"/>
        <item x="539"/>
        <item x="556"/>
        <item x="339"/>
        <item x="615"/>
        <item x="147"/>
        <item x="395"/>
        <item x="259"/>
        <item x="563"/>
        <item x="29"/>
        <item x="597"/>
        <item x="421"/>
        <item x="411"/>
        <item x="273"/>
        <item x="455"/>
        <item x="76"/>
        <item x="230"/>
        <item x="52"/>
        <item x="21"/>
        <item x="204"/>
        <item x="497"/>
        <item x="367"/>
        <item x="243"/>
        <item x="343"/>
        <item x="594"/>
        <item x="172"/>
        <item x="442"/>
        <item x="573"/>
        <item x="59"/>
        <item x="467"/>
        <item x="583"/>
        <item x="90"/>
        <item x="44"/>
        <item x="74"/>
        <item x="11"/>
        <item x="107"/>
        <item x="439"/>
        <item x="202"/>
        <item x="302"/>
        <item x="535"/>
        <item x="260"/>
        <item x="334"/>
        <item x="417"/>
        <item x="482"/>
        <item x="150"/>
        <item x="10"/>
        <item x="488"/>
        <item x="547"/>
        <item x="296"/>
        <item x="606"/>
        <item x="166"/>
        <item x="108"/>
        <item x="425"/>
        <item x="499"/>
        <item x="223"/>
        <item x="170"/>
        <item x="161"/>
        <item x="60"/>
        <item x="538"/>
        <item x="222"/>
        <item x="101"/>
        <item x="371"/>
        <item x="349"/>
        <item x="156"/>
        <item x="478"/>
        <item x="152"/>
        <item x="487"/>
        <item x="384"/>
        <item x="531"/>
        <item x="219"/>
        <item x="188"/>
        <item x="102"/>
        <item x="580"/>
        <item x="549"/>
        <item x="386"/>
        <item x="121"/>
        <item x="12"/>
        <item x="633"/>
        <item x="141"/>
        <item x="173"/>
        <item x="459"/>
        <item x="414"/>
        <item x="326"/>
        <item x="53"/>
        <item x="435"/>
        <item x="70"/>
        <item x="456"/>
        <item x="194"/>
        <item x="237"/>
        <item x="623"/>
        <item x="153"/>
        <item x="263"/>
        <item x="618"/>
        <item x="216"/>
        <item x="447"/>
        <item x="603"/>
        <item x="536"/>
        <item x="13"/>
        <item x="463"/>
        <item x="362"/>
        <item x="162"/>
        <item x="195"/>
        <item x="238"/>
        <item x="176"/>
        <item x="551"/>
        <item x="175"/>
        <item x="54"/>
        <item x="480"/>
        <item x="340"/>
        <item x="231"/>
        <item x="554"/>
        <item x="18"/>
        <item x="71"/>
        <item x="555"/>
        <item x="23"/>
        <item x="393"/>
        <item x="258"/>
        <item x="330"/>
        <item x="562"/>
        <item x="570"/>
        <item x="28"/>
        <item x="163"/>
        <item x="578"/>
        <item x="116"/>
        <item x="119"/>
        <item x="75"/>
        <item x="227"/>
        <item x="226"/>
        <item x="47"/>
        <item x="19"/>
        <item x="496"/>
        <item x="515"/>
        <item x="299"/>
        <item x="240"/>
        <item x="34"/>
        <item x="593"/>
        <item x="544"/>
        <item x="571"/>
        <item x="57"/>
        <item x="464"/>
        <item x="581"/>
        <item x="89"/>
        <item x="72"/>
        <item x="41"/>
        <item x="14"/>
        <item x="73"/>
        <item x="5"/>
        <item x="31"/>
        <item x="437"/>
        <item x="239"/>
        <item x="331"/>
        <item x="534"/>
        <item x="415"/>
        <item x="37"/>
        <item x="285"/>
        <item x="481"/>
        <item x="148"/>
        <item x="4"/>
        <item x="526"/>
        <item x="55"/>
        <item x="566"/>
        <item x="605"/>
        <item x="164"/>
        <item x="422"/>
        <item x="300"/>
        <item x="498"/>
        <item x="168"/>
        <item x="158"/>
        <item x="602"/>
        <item x="58"/>
        <item x="537"/>
        <item x="221"/>
        <item x="99"/>
        <item x="15"/>
        <item x="394"/>
        <item x="257"/>
        <item x="244"/>
        <item x="519"/>
        <item x="117"/>
        <item x="228"/>
        <item x="486"/>
        <item x="383"/>
        <item x="530"/>
        <item x="217"/>
        <item x="100"/>
        <item x="548"/>
        <item x="181"/>
        <item x="6"/>
        <item x="139"/>
        <item x="558"/>
        <item x="64"/>
        <item x="48"/>
        <item x="614"/>
        <item x="433"/>
        <item x="436"/>
        <item x="269"/>
        <item x="67"/>
        <item x="38"/>
        <item x="261"/>
        <item x="56"/>
        <item x="446"/>
        <item x="65"/>
        <item x="7"/>
        <item x="389"/>
        <item x="462"/>
        <item x="159"/>
        <item x="236"/>
        <item x="249"/>
        <item x="282"/>
        <item x="382"/>
        <item x="622"/>
        <item x="49"/>
        <item x="270"/>
        <item x="245"/>
        <item x="479"/>
        <item x="229"/>
        <item x="552"/>
        <item x="68"/>
        <item x="561"/>
        <item x="22"/>
        <item x="327"/>
        <item x="569"/>
        <item x="160"/>
        <item x="451"/>
        <item x="114"/>
        <item x="440"/>
        <item x="66"/>
        <item x="225"/>
        <item x="379"/>
        <item x="246"/>
        <item x="512"/>
        <item x="298"/>
        <item x="477"/>
        <item x="33"/>
        <item x="69"/>
        <item x="8"/>
        <item x="30"/>
        <item x="612"/>
        <item x="328"/>
        <item x="611"/>
        <item x="35"/>
        <item x="283"/>
        <item x="522"/>
        <item x="50"/>
        <item x="564"/>
        <item x="151"/>
        <item x="468"/>
        <item x="275"/>
        <item x="601"/>
        <item x="412"/>
        <item x="9"/>
        <item x="590"/>
        <item x="113"/>
        <item x="518"/>
        <item x="115"/>
        <item x="112"/>
        <item x="46"/>
        <item x="410"/>
        <item x="274"/>
        <item x="177"/>
        <item x="469"/>
        <item x="476"/>
        <item x="557"/>
        <item x="61"/>
        <item x="434"/>
        <item x="267"/>
        <item x="36"/>
        <item x="51"/>
        <item x="62"/>
        <item x="510"/>
        <item m="1" x="645"/>
        <item x="178"/>
        <item x="387"/>
        <item x="527"/>
        <item x="279"/>
        <item x="248"/>
        <item x="381"/>
        <item x="621"/>
        <item x="268"/>
        <item x="241"/>
        <item x="254"/>
        <item x="88"/>
        <item x="511"/>
        <item x="560"/>
        <item x="214"/>
        <item m="1" x="642"/>
        <item x="450"/>
        <item x="438"/>
        <item x="63"/>
        <item x="377"/>
        <item x="242"/>
        <item x="392"/>
        <item x="565"/>
        <item x="352"/>
        <item x="609"/>
        <item x="81"/>
        <item x="516"/>
        <item x="233"/>
        <item x="42"/>
        <item x="465"/>
        <item x="319"/>
        <item x="523"/>
        <item x="588"/>
        <item x="409"/>
        <item x="82"/>
        <item x="111"/>
        <item x="110"/>
        <item x="43"/>
        <item x="408"/>
        <item x="466"/>
        <item x="357"/>
        <item x="610"/>
        <item x="508"/>
        <item m="1" x="644"/>
        <item x="524"/>
        <item x="276"/>
        <item x="83"/>
        <item x="358"/>
        <item x="353"/>
        <item x="86"/>
        <item x="509"/>
        <item x="375"/>
        <item x="391"/>
        <item x="84"/>
        <item x="607"/>
        <item x="359"/>
        <item x="77"/>
        <item x="513"/>
        <item x="39"/>
        <item x="316"/>
        <item x="407"/>
        <item x="78"/>
        <item x="40"/>
        <item x="354"/>
        <item x="608"/>
        <item x="79"/>
        <item x="355"/>
        <item x="80"/>
        <item x="356"/>
        <item x="45"/>
        <item x="284"/>
        <item x="324"/>
        <item x="322"/>
        <item x="146"/>
        <item x="286"/>
        <item x="325"/>
        <item x="346"/>
        <item x="429"/>
        <item x="323"/>
        <item x="118"/>
        <item x="169"/>
        <item x="234"/>
        <item x="310"/>
        <item x="277"/>
        <item x="376"/>
        <item x="278"/>
        <item x="418"/>
        <item x="423"/>
        <item x="514"/>
        <item x="525"/>
        <item x="520"/>
        <item x="589"/>
        <item x="317"/>
        <item x="120"/>
        <item x="171"/>
        <item x="235"/>
        <item x="280"/>
        <item x="378"/>
        <item x="281"/>
        <item x="419"/>
        <item x="426"/>
        <item x="517"/>
        <item x="528"/>
        <item x="521"/>
        <item x="529"/>
        <item x="591"/>
        <item x="320"/>
        <item x="85"/>
        <item x="87"/>
        <item m="1" x="643"/>
        <item x="96"/>
        <item x="98"/>
        <item x="135"/>
        <item x="138"/>
        <item x="205"/>
        <item x="209"/>
        <item x="271"/>
        <item x="272"/>
        <item x="444"/>
        <item x="445"/>
        <item x="448"/>
        <item x="449"/>
        <item x="625"/>
        <item x="318"/>
        <item x="321"/>
        <item x="599"/>
        <item x="600"/>
        <item x="632"/>
        <item x="143"/>
        <item x="144"/>
        <item x="224"/>
        <item x="472"/>
        <item x="380"/>
        <item x="396"/>
        <item x="398"/>
        <item x="432"/>
        <item x="595"/>
        <item x="613"/>
        <item x="165"/>
        <item x="104"/>
        <item x="251"/>
        <item x="92"/>
        <item x="1"/>
        <item x="167"/>
        <item x="106"/>
        <item x="253"/>
        <item x="94"/>
        <item x="3"/>
        <item x="405"/>
        <item x="574"/>
        <item x="406"/>
        <item x="413"/>
        <item x="575"/>
        <item x="620"/>
        <item x="32"/>
      </items>
    </pivotField>
    <pivotField compact="0" numFmtId="14" outline="0" showAll="0" defaultSubtotal="0"/>
    <pivotField axis="axisPage" compact="0" outline="0" subtotalTop="0" showAll="0" defaultSubtotal="0">
      <items count="2">
        <item x="0"/>
        <item x="1"/>
      </items>
    </pivotField>
  </pivotFields>
  <rowFields count="2">
    <field x="0"/>
    <field x="4"/>
  </rowFields>
  <rowItems count="87">
    <i>
      <x v="3"/>
      <x v="560"/>
    </i>
    <i>
      <x v="12"/>
      <x v="394"/>
    </i>
    <i>
      <x v="25"/>
      <x v="226"/>
    </i>
    <i>
      <x v="57"/>
      <x v="104"/>
    </i>
    <i>
      <x v="64"/>
      <x v="182"/>
    </i>
    <i>
      <x v="70"/>
      <x v="355"/>
    </i>
    <i>
      <x v="75"/>
      <x v="290"/>
    </i>
    <i>
      <x v="78"/>
      <x v="450"/>
    </i>
    <i>
      <x v="82"/>
      <x v="46"/>
    </i>
    <i>
      <x v="90"/>
      <x v="162"/>
    </i>
    <i>
      <x v="99"/>
      <x v="374"/>
    </i>
    <i>
      <x v="101"/>
      <x v="141"/>
    </i>
    <i>
      <x v="102"/>
      <x v="433"/>
    </i>
    <i>
      <x v="109"/>
      <x v="380"/>
    </i>
    <i>
      <x v="113"/>
      <x v="321"/>
    </i>
    <i>
      <x v="116"/>
      <x v="560"/>
    </i>
    <i>
      <x v="121"/>
      <x v="312"/>
    </i>
    <i>
      <x v="150"/>
      <x v="118"/>
    </i>
    <i>
      <x v="154"/>
      <x v="157"/>
    </i>
    <i>
      <x v="159"/>
      <x v="495"/>
    </i>
    <i>
      <x v="163"/>
      <x v="371"/>
    </i>
    <i>
      <x v="165"/>
      <x v="566"/>
    </i>
    <i>
      <x v="166"/>
      <x v="171"/>
    </i>
    <i>
      <x v="173"/>
      <x v="567"/>
    </i>
    <i>
      <x v="176"/>
      <x v="312"/>
    </i>
    <i>
      <x v="177"/>
      <x v="330"/>
    </i>
    <i>
      <x v="183"/>
      <x v="623"/>
    </i>
    <i>
      <x v="191"/>
      <x v="120"/>
    </i>
    <i>
      <x v="194"/>
      <x v="135"/>
    </i>
    <i>
      <x v="199"/>
      <x v="206"/>
    </i>
    <i>
      <x v="201"/>
      <x v="239"/>
    </i>
    <i>
      <x v="202"/>
      <x v="83"/>
    </i>
    <i>
      <x v="204"/>
      <x v="424"/>
    </i>
    <i>
      <x v="205"/>
      <x v="560"/>
    </i>
    <i>
      <x v="207"/>
      <x v="625"/>
    </i>
    <i>
      <x v="208"/>
      <x v="560"/>
    </i>
    <i>
      <x v="209"/>
      <x v="394"/>
    </i>
    <i>
      <x v="214"/>
      <x v="355"/>
    </i>
    <i>
      <x v="217"/>
      <x v="388"/>
    </i>
    <i>
      <x v="218"/>
      <x v="626"/>
    </i>
    <i>
      <x v="219"/>
      <x v="210"/>
    </i>
    <i>
      <x v="222"/>
      <x v="253"/>
    </i>
    <i>
      <x v="223"/>
      <x v="191"/>
    </i>
    <i>
      <x v="232"/>
      <x v="461"/>
    </i>
    <i>
      <x v="234"/>
      <x v="312"/>
    </i>
    <i>
      <x v="242"/>
      <x v="323"/>
    </i>
    <i>
      <x v="299"/>
      <x v="560"/>
    </i>
    <i>
      <x v="302"/>
      <x v="560"/>
    </i>
    <i>
      <x v="311"/>
      <x v="306"/>
    </i>
    <i>
      <x v="321"/>
      <x v="560"/>
    </i>
    <i>
      <x v="335"/>
      <x v="560"/>
    </i>
    <i>
      <x v="336"/>
      <x v="299"/>
    </i>
    <i>
      <x v="342"/>
      <x v="342"/>
    </i>
    <i>
      <x v="374"/>
      <x v="560"/>
    </i>
    <i>
      <x v="383"/>
      <x v="410"/>
    </i>
    <i>
      <x v="384"/>
      <x v="365"/>
    </i>
    <i>
      <x v="386"/>
      <x v="247"/>
    </i>
    <i>
      <x v="389"/>
      <x v="338"/>
    </i>
    <i>
      <x v="392"/>
      <x v="439"/>
    </i>
    <i>
      <x v="397"/>
      <x v="564"/>
    </i>
    <i>
      <x v="398"/>
      <x v="234"/>
    </i>
    <i>
      <x v="409"/>
      <x v="453"/>
    </i>
    <i>
      <x v="416"/>
      <x v="321"/>
    </i>
    <i>
      <x v="426"/>
      <x v="252"/>
    </i>
    <i>
      <x v="428"/>
      <x v="342"/>
    </i>
    <i>
      <x v="432"/>
      <x v="274"/>
    </i>
    <i>
      <x v="439"/>
      <x v="244"/>
    </i>
    <i>
      <x v="443"/>
      <x v="185"/>
    </i>
    <i>
      <x v="444"/>
      <x v="195"/>
    </i>
    <i>
      <x v="446"/>
      <x v="353"/>
    </i>
    <i>
      <x v="451"/>
      <x v="342"/>
    </i>
    <i>
      <x v="455"/>
      <x v="418"/>
    </i>
    <i>
      <x v="456"/>
      <x v="615"/>
    </i>
    <i>
      <x v="463"/>
      <x v="118"/>
    </i>
    <i>
      <x v="464"/>
      <x v="627"/>
    </i>
    <i>
      <x v="474"/>
      <x v="560"/>
    </i>
    <i>
      <x v="485"/>
      <x v="120"/>
    </i>
    <i>
      <x v="488"/>
      <x v="407"/>
    </i>
    <i>
      <x v="515"/>
      <x v="394"/>
    </i>
    <i>
      <x v="516"/>
      <x v="116"/>
    </i>
    <i>
      <x v="547"/>
      <x v="363"/>
    </i>
    <i>
      <x v="548"/>
      <x v="544"/>
    </i>
    <i>
      <x v="550"/>
      <x v="420"/>
    </i>
    <i>
      <x v="556"/>
      <x v="195"/>
    </i>
    <i>
      <x v="557"/>
      <x v="368"/>
    </i>
    <i>
      <x v="564"/>
      <x v="537"/>
    </i>
    <i>
      <x v="566"/>
      <x v="312"/>
    </i>
  </rowItems>
  <colItems count="1">
    <i/>
  </colItems>
  <pageFields count="2">
    <pageField fld="2" item="3" hier="-1"/>
    <pageField fld="6" item="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A00-000006000000}" name="PivotTable1"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A1932" firstHeaderRow="1" firstDataRow="1" firstDataCol="1"/>
  <pivotFields count="27">
    <pivotField axis="axisRow" showAll="0" sortType="ascending">
      <items count="2003">
        <item x="1001"/>
        <item x="1704"/>
        <item x="1329"/>
        <item x="183"/>
        <item x="0"/>
        <item x="1"/>
        <item x="2"/>
        <item x="3"/>
        <item x="4"/>
        <item x="5"/>
        <item m="1" x="1944"/>
        <item x="6"/>
        <item x="7"/>
        <item x="8"/>
        <item x="9"/>
        <item x="10"/>
        <item x="11"/>
        <item x="12"/>
        <item x="13"/>
        <item x="14"/>
        <item x="15"/>
        <item x="16"/>
        <item x="17"/>
        <item x="18"/>
        <item x="19"/>
        <item x="20"/>
        <item x="21"/>
        <item x="22"/>
        <item x="23"/>
        <item x="24"/>
        <item x="25"/>
        <item x="26"/>
        <item x="27"/>
        <item x="28"/>
        <item m="1" x="1939"/>
        <item x="29"/>
        <item x="30"/>
        <item x="31"/>
        <item x="32"/>
        <item x="33"/>
        <item x="34"/>
        <item x="35"/>
        <item x="36"/>
        <item x="37"/>
        <item x="38"/>
        <item x="39"/>
        <item x="40"/>
        <item x="41"/>
        <item x="42"/>
        <item x="43"/>
        <item x="44"/>
        <item x="45"/>
        <item m="1" x="1971"/>
        <item x="46"/>
        <item x="47"/>
        <item x="152"/>
        <item x="787"/>
        <item x="50"/>
        <item x="412"/>
        <item x="52"/>
        <item x="53"/>
        <item x="54"/>
        <item x="55"/>
        <item x="982"/>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38"/>
        <item x="92"/>
        <item x="51"/>
        <item x="94"/>
        <item m="1" x="1936"/>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m="1" x="1970"/>
        <item x="129"/>
        <item x="130"/>
        <item x="131"/>
        <item x="132"/>
        <item x="133"/>
        <item x="134"/>
        <item x="188"/>
        <item x="136"/>
        <item x="137"/>
        <item x="138"/>
        <item x="139"/>
        <item x="140"/>
        <item x="141"/>
        <item x="142"/>
        <item x="143"/>
        <item x="144"/>
        <item x="145"/>
        <item x="146"/>
        <item x="147"/>
        <item x="148"/>
        <item x="149"/>
        <item x="150"/>
        <item x="151"/>
        <item x="48"/>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4"/>
        <item x="185"/>
        <item x="186"/>
        <item x="187"/>
        <item x="381"/>
        <item x="189"/>
        <item x="190"/>
        <item x="191"/>
        <item x="192"/>
        <item x="193"/>
        <item x="194"/>
        <item m="1" x="1973"/>
        <item x="195"/>
        <item x="196"/>
        <item x="197"/>
        <item x="198"/>
        <item x="199"/>
        <item x="200"/>
        <item x="201"/>
        <item x="202"/>
        <item x="203"/>
        <item x="204"/>
        <item x="205"/>
        <item x="206"/>
        <item x="207"/>
        <item x="208"/>
        <item x="209"/>
        <item x="210"/>
        <item x="211"/>
        <item x="212"/>
        <item x="213"/>
        <item x="214"/>
        <item x="215"/>
        <item x="216"/>
        <item x="217"/>
        <item x="218"/>
        <item m="1" x="1972"/>
        <item x="219"/>
        <item x="220"/>
        <item x="221"/>
        <item m="1" x="1974"/>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m="1" x="1934"/>
        <item x="303"/>
        <item m="1" x="1931"/>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m="1" x="1927"/>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658"/>
        <item x="382"/>
        <item x="673"/>
        <item x="384"/>
        <item x="385"/>
        <item x="386"/>
        <item x="387"/>
        <item x="388"/>
        <item x="389"/>
        <item m="1" x="1977"/>
        <item x="390"/>
        <item x="391"/>
        <item x="392"/>
        <item x="393"/>
        <item x="394"/>
        <item m="1" x="1943"/>
        <item x="395"/>
        <item x="396"/>
        <item x="397"/>
        <item x="398"/>
        <item x="399"/>
        <item x="400"/>
        <item x="401"/>
        <item x="402"/>
        <item x="403"/>
        <item x="404"/>
        <item x="405"/>
        <item x="406"/>
        <item x="407"/>
        <item x="408"/>
        <item x="409"/>
        <item x="410"/>
        <item x="411"/>
        <item x="616"/>
        <item x="413"/>
        <item x="414"/>
        <item x="415"/>
        <item x="416"/>
        <item x="417"/>
        <item x="418"/>
        <item x="419"/>
        <item x="420"/>
        <item x="421"/>
        <item m="1" x="1940"/>
        <item m="1" x="1976"/>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m="1" x="1975"/>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m="1" x="1945"/>
        <item x="520"/>
        <item x="521"/>
        <item m="1" x="1946"/>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m="1" x="1947"/>
        <item x="574"/>
        <item x="575"/>
        <item x="576"/>
        <item x="577"/>
        <item x="578"/>
        <item m="1" x="1948"/>
        <item x="579"/>
        <item x="580"/>
        <item m="1" x="1978"/>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1093"/>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1360"/>
        <item x="655"/>
        <item x="656"/>
        <item x="657"/>
        <item x="91"/>
        <item x="659"/>
        <item x="660"/>
        <item x="661"/>
        <item x="662"/>
        <item x="663"/>
        <item x="664"/>
        <item x="665"/>
        <item x="666"/>
        <item x="667"/>
        <item x="668"/>
        <item m="1" x="1949"/>
        <item x="669"/>
        <item x="670"/>
        <item x="671"/>
        <item x="672"/>
        <item x="1049"/>
        <item x="674"/>
        <item x="675"/>
        <item x="676"/>
        <item x="677"/>
        <item x="678"/>
        <item x="679"/>
        <item x="680"/>
        <item x="681"/>
        <item x="682"/>
        <item x="683"/>
        <item x="684"/>
        <item x="685"/>
        <item x="686"/>
        <item x="687"/>
        <item x="688"/>
        <item x="689"/>
        <item x="690"/>
        <item x="691"/>
        <item x="692"/>
        <item x="693"/>
        <item x="694"/>
        <item x="695"/>
        <item x="696"/>
        <item x="697"/>
        <item x="698"/>
        <item x="699"/>
        <item x="700"/>
        <item m="1" x="195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m="1" x="1951"/>
        <item x="756"/>
        <item x="757"/>
        <item x="758"/>
        <item x="759"/>
        <item x="760"/>
        <item x="761"/>
        <item x="762"/>
        <item x="763"/>
        <item x="764"/>
        <item x="765"/>
        <item x="766"/>
        <item m="1" x="1928"/>
        <item x="767"/>
        <item x="768"/>
        <item x="769"/>
        <item x="770"/>
        <item x="771"/>
        <item x="772"/>
        <item x="773"/>
        <item x="774"/>
        <item x="775"/>
        <item x="776"/>
        <item x="777"/>
        <item x="778"/>
        <item x="779"/>
        <item x="780"/>
        <item x="781"/>
        <item x="782"/>
        <item x="783"/>
        <item x="784"/>
        <item x="785"/>
        <item x="786"/>
        <item x="1385"/>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m="1" x="1979"/>
        <item x="866"/>
        <item m="1" x="1952"/>
        <item x="867"/>
        <item x="868"/>
        <item x="869"/>
        <item x="870"/>
        <item x="871"/>
        <item x="872"/>
        <item x="873"/>
        <item x="874"/>
        <item m="1" x="1980"/>
        <item x="875"/>
        <item x="876"/>
        <item x="877"/>
        <item x="878"/>
        <item x="879"/>
        <item x="880"/>
        <item x="881"/>
        <item x="882"/>
        <item x="883"/>
        <item x="884"/>
        <item x="885"/>
        <item x="886"/>
        <item x="887"/>
        <item m="1" x="1981"/>
        <item x="888"/>
        <item x="889"/>
        <item x="890"/>
        <item x="891"/>
        <item x="892"/>
        <item x="893"/>
        <item m="1" x="1982"/>
        <item x="894"/>
        <item x="895"/>
        <item x="896"/>
        <item x="897"/>
        <item x="898"/>
        <item m="1" x="1953"/>
        <item x="899"/>
        <item x="900"/>
        <item x="901"/>
        <item x="902"/>
        <item x="903"/>
        <item x="904"/>
        <item x="905"/>
        <item x="906"/>
        <item x="907"/>
        <item x="908"/>
        <item x="909"/>
        <item x="910"/>
        <item x="911"/>
        <item x="912"/>
        <item x="913"/>
        <item x="914"/>
        <item x="915"/>
        <item x="916"/>
        <item x="917"/>
        <item x="918"/>
        <item x="919"/>
        <item x="920"/>
        <item m="1" x="1984"/>
        <item x="921"/>
        <item x="922"/>
        <item x="923"/>
        <item m="1" x="1985"/>
        <item x="924"/>
        <item x="925"/>
        <item x="926"/>
        <item x="927"/>
        <item x="928"/>
        <item x="929"/>
        <item x="930"/>
        <item x="931"/>
        <item x="932"/>
        <item x="933"/>
        <item x="934"/>
        <item m="1" x="1954"/>
        <item m="1" x="1955"/>
        <item m="1" x="1956"/>
        <item x="935"/>
        <item x="936"/>
        <item x="937"/>
        <item x="135"/>
        <item x="939"/>
        <item x="940"/>
        <item x="941"/>
        <item x="942"/>
        <item m="1" x="1935"/>
        <item x="943"/>
        <item x="944"/>
        <item x="945"/>
        <item x="946"/>
        <item x="947"/>
        <item x="948"/>
        <item x="949"/>
        <item x="950"/>
        <item x="951"/>
        <item x="952"/>
        <item m="1" x="1937"/>
        <item x="953"/>
        <item x="954"/>
        <item x="955"/>
        <item x="956"/>
        <item x="957"/>
        <item x="958"/>
        <item x="959"/>
        <item x="960"/>
        <item x="961"/>
        <item x="962"/>
        <item x="963"/>
        <item x="964"/>
        <item x="965"/>
        <item x="966"/>
        <item x="967"/>
        <item m="1" x="1983"/>
        <item x="968"/>
        <item x="969"/>
        <item x="970"/>
        <item x="971"/>
        <item x="972"/>
        <item x="973"/>
        <item x="974"/>
        <item x="975"/>
        <item x="976"/>
        <item x="977"/>
        <item x="978"/>
        <item x="979"/>
        <item x="980"/>
        <item x="981"/>
        <item x="1458"/>
        <item x="983"/>
        <item m="1" x="1957"/>
        <item x="984"/>
        <item x="985"/>
        <item x="986"/>
        <item x="987"/>
        <item x="988"/>
        <item x="989"/>
        <item x="990"/>
        <item x="991"/>
        <item x="1274"/>
        <item x="992"/>
        <item x="993"/>
        <item x="994"/>
        <item x="995"/>
        <item x="996"/>
        <item x="997"/>
        <item x="998"/>
        <item x="999"/>
        <item x="1000"/>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m="1" x="1938"/>
        <item x="1029"/>
        <item x="1030"/>
        <item x="1031"/>
        <item x="1032"/>
        <item m="1" x="1986"/>
        <item x="1033"/>
        <item x="1034"/>
        <item x="1035"/>
        <item x="1036"/>
        <item x="1037"/>
        <item x="1038"/>
        <item x="1039"/>
        <item x="1040"/>
        <item x="1041"/>
        <item x="1042"/>
        <item x="1043"/>
        <item x="1044"/>
        <item x="1045"/>
        <item x="1046"/>
        <item x="1047"/>
        <item x="1048"/>
        <item x="1495"/>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496"/>
        <item m="1" x="1929"/>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m="1" x="1988"/>
        <item x="1130"/>
        <item x="1131"/>
        <item x="1132"/>
        <item x="1133"/>
        <item x="1134"/>
        <item x="1135"/>
        <item m="1" x="1989"/>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m="1" x="1987"/>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m="1" x="1990"/>
        <item x="1203"/>
        <item x="1204"/>
        <item x="1205"/>
        <item x="1206"/>
        <item x="1207"/>
        <item x="1208"/>
        <item x="1209"/>
        <item x="1210"/>
        <item x="1211"/>
        <item x="1212"/>
        <item x="1213"/>
        <item x="1214"/>
        <item x="1215"/>
        <item x="1216"/>
        <item x="1217"/>
        <item m="1" x="1993"/>
        <item x="1218"/>
        <item x="1219"/>
        <item m="1" x="1991"/>
        <item x="1220"/>
        <item x="1221"/>
        <item x="1222"/>
        <item x="1223"/>
        <item x="1224"/>
        <item x="1225"/>
        <item x="1226"/>
        <item x="1227"/>
        <item x="1228"/>
        <item x="1229"/>
        <item x="1230"/>
        <item x="1231"/>
        <item x="1232"/>
        <item x="1233"/>
        <item x="1234"/>
        <item x="1235"/>
        <item x="1236"/>
        <item x="1237"/>
        <item x="1238"/>
        <item x="1239"/>
        <item x="1240"/>
        <item x="1241"/>
        <item m="1" x="1992"/>
        <item x="1242"/>
        <item x="1243"/>
        <item x="1244"/>
        <item x="1245"/>
        <item m="1" x="1958"/>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402"/>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30"/>
        <item x="1331"/>
        <item x="1332"/>
        <item x="1333"/>
        <item x="1334"/>
        <item x="1335"/>
        <item x="1336"/>
        <item x="1337"/>
        <item x="1338"/>
        <item x="1339"/>
        <item x="1340"/>
        <item x="1341"/>
        <item m="1" x="1959"/>
        <item x="1342"/>
        <item x="1343"/>
        <item m="1" x="1941"/>
        <item x="1344"/>
        <item x="1345"/>
        <item x="1346"/>
        <item x="1347"/>
        <item x="1348"/>
        <item x="1349"/>
        <item x="1350"/>
        <item x="1351"/>
        <item x="1352"/>
        <item x="1353"/>
        <item x="1354"/>
        <item x="1355"/>
        <item x="1356"/>
        <item x="1357"/>
        <item x="1358"/>
        <item x="1359"/>
        <item x="383"/>
        <item x="1361"/>
        <item x="1362"/>
        <item x="1363"/>
        <item x="1364"/>
        <item x="1365"/>
        <item x="1366"/>
        <item x="1367"/>
        <item x="1368"/>
        <item x="1369"/>
        <item x="1370"/>
        <item x="1371"/>
        <item x="1372"/>
        <item x="1373"/>
        <item x="1374"/>
        <item x="1375"/>
        <item m="1" x="1994"/>
        <item x="1376"/>
        <item x="1377"/>
        <item x="1378"/>
        <item x="1379"/>
        <item x="1380"/>
        <item x="1381"/>
        <item m="1" x="1965"/>
        <item x="1382"/>
        <item x="1383"/>
        <item x="1384"/>
        <item x="654"/>
        <item x="1386"/>
        <item x="1387"/>
        <item x="1388"/>
        <item x="1489"/>
        <item x="1389"/>
        <item x="1390"/>
        <item x="1391"/>
        <item x="1392"/>
        <item x="1393"/>
        <item x="1394"/>
        <item x="1395"/>
        <item x="1396"/>
        <item x="1397"/>
        <item x="1398"/>
        <item x="1399"/>
        <item x="1400"/>
        <item x="1401"/>
        <item m="1" x="1995"/>
        <item x="1722"/>
        <item x="1403"/>
        <item x="1404"/>
        <item x="1405"/>
        <item x="1406"/>
        <item x="1407"/>
        <item x="1408"/>
        <item x="1409"/>
        <item m="1" x="1960"/>
        <item x="1410"/>
        <item m="1" x="1961"/>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m="1" x="1966"/>
        <item x="1447"/>
        <item x="1448"/>
        <item x="1449"/>
        <item x="1450"/>
        <item x="1451"/>
        <item x="1452"/>
        <item x="1453"/>
        <item x="1454"/>
        <item x="1455"/>
        <item x="1456"/>
        <item x="1457"/>
        <item x="49"/>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795"/>
        <item x="1490"/>
        <item x="1491"/>
        <item x="1492"/>
        <item x="1493"/>
        <item x="1494"/>
        <item x="1724"/>
        <item x="1729"/>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m="1" x="1996"/>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m="1" x="1932"/>
        <item x="1654"/>
        <item x="1655"/>
        <item x="1656"/>
        <item x="1657"/>
        <item x="1658"/>
        <item x="1659"/>
        <item x="1660"/>
        <item x="1661"/>
        <item x="1662"/>
        <item x="1663"/>
        <item x="1664"/>
        <item x="1665"/>
        <item x="1666"/>
        <item x="1667"/>
        <item m="1" x="199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m="1" x="1998"/>
        <item x="1705"/>
        <item x="1706"/>
        <item x="1707"/>
        <item x="1708"/>
        <item x="1709"/>
        <item x="1710"/>
        <item m="1" x="1999"/>
        <item x="1711"/>
        <item x="1712"/>
        <item x="1713"/>
        <item x="1714"/>
        <item x="1715"/>
        <item x="1716"/>
        <item x="1717"/>
        <item x="1718"/>
        <item x="1719"/>
        <item x="1720"/>
        <item x="1721"/>
        <item x="1924"/>
        <item x="1723"/>
        <item m="1" x="1967"/>
        <item x="1779"/>
        <item x="1725"/>
        <item x="1726"/>
        <item x="1727"/>
        <item x="1728"/>
        <item x="1796"/>
        <item x="1730"/>
        <item x="1731"/>
        <item x="1732"/>
        <item x="1733"/>
        <item x="1734"/>
        <item x="1735"/>
        <item x="1736"/>
        <item x="1737"/>
        <item x="1738"/>
        <item m="1" x="1962"/>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m="1" x="1968"/>
        <item x="1766"/>
        <item x="1767"/>
        <item x="1768"/>
        <item x="1769"/>
        <item x="1770"/>
        <item x="1771"/>
        <item x="1772"/>
        <item m="1" x="2000"/>
        <item x="1773"/>
        <item x="1774"/>
        <item x="1775"/>
        <item x="1776"/>
        <item x="1777"/>
        <item x="1778"/>
        <item x="56"/>
        <item x="1780"/>
        <item x="1781"/>
        <item x="1782"/>
        <item x="1783"/>
        <item x="1784"/>
        <item x="1785"/>
        <item x="1786"/>
        <item x="1787"/>
        <item x="1788"/>
        <item x="1789"/>
        <item x="1790"/>
        <item x="1791"/>
        <item x="1792"/>
        <item x="1793"/>
        <item x="1794"/>
        <item x="1925"/>
        <item x="1811"/>
        <item x="1868"/>
        <item x="1798"/>
        <item x="1799"/>
        <item x="1800"/>
        <item x="1801"/>
        <item x="1802"/>
        <item x="1803"/>
        <item x="1804"/>
        <item m="1" x="1963"/>
        <item x="1805"/>
        <item x="1806"/>
        <item x="1807"/>
        <item x="1808"/>
        <item x="1809"/>
        <item x="1810"/>
        <item x="93"/>
        <item x="1812"/>
        <item x="1813"/>
        <item m="1" x="193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m="1" x="2001"/>
        <item x="1853"/>
        <item x="1854"/>
        <item x="1855"/>
        <item x="1856"/>
        <item x="1857"/>
        <item x="1858"/>
        <item x="1859"/>
        <item x="1860"/>
        <item x="1861"/>
        <item x="1862"/>
        <item x="1863"/>
        <item x="1864"/>
        <item x="1865"/>
        <item x="1866"/>
        <item x="1867"/>
        <item x="1797"/>
        <item m="1" x="1964"/>
        <item x="1869"/>
        <item x="1870"/>
        <item m="1" x="1942"/>
        <item x="1871"/>
        <item m="1" x="1969"/>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m="1" x="1930"/>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s>
  <rowFields count="1">
    <field x="0"/>
  </rowFields>
  <rowItems count="1928">
    <i>
      <x/>
    </i>
    <i>
      <x v="1"/>
    </i>
    <i>
      <x v="2"/>
    </i>
    <i>
      <x v="3"/>
    </i>
    <i>
      <x v="4"/>
    </i>
    <i>
      <x v="5"/>
    </i>
    <i>
      <x v="6"/>
    </i>
    <i>
      <x v="7"/>
    </i>
    <i>
      <x v="8"/>
    </i>
    <i>
      <x v="9"/>
    </i>
    <i>
      <x v="11"/>
    </i>
    <i>
      <x v="12"/>
    </i>
    <i>
      <x v="13"/>
    </i>
    <i>
      <x v="14"/>
    </i>
    <i>
      <x v="15"/>
    </i>
    <i>
      <x v="16"/>
    </i>
    <i>
      <x v="17"/>
    </i>
    <i>
      <x v="18"/>
    </i>
    <i>
      <x v="19"/>
    </i>
    <i>
      <x v="20"/>
    </i>
    <i>
      <x v="21"/>
    </i>
    <i>
      <x v="22"/>
    </i>
    <i>
      <x v="23"/>
    </i>
    <i>
      <x v="24"/>
    </i>
    <i>
      <x v="25"/>
    </i>
    <i>
      <x v="26"/>
    </i>
    <i>
      <x v="27"/>
    </i>
    <i>
      <x v="28"/>
    </i>
    <i>
      <x v="29"/>
    </i>
    <i>
      <x v="30"/>
    </i>
    <i>
      <x v="31"/>
    </i>
    <i>
      <x v="32"/>
    </i>
    <i>
      <x v="33"/>
    </i>
    <i>
      <x v="35"/>
    </i>
    <i>
      <x v="36"/>
    </i>
    <i>
      <x v="37"/>
    </i>
    <i>
      <x v="38"/>
    </i>
    <i>
      <x v="39"/>
    </i>
    <i>
      <x v="40"/>
    </i>
    <i>
      <x v="41"/>
    </i>
    <i>
      <x v="42"/>
    </i>
    <i>
      <x v="43"/>
    </i>
    <i>
      <x v="44"/>
    </i>
    <i>
      <x v="45"/>
    </i>
    <i>
      <x v="46"/>
    </i>
    <i>
      <x v="47"/>
    </i>
    <i>
      <x v="48"/>
    </i>
    <i>
      <x v="49"/>
    </i>
    <i>
      <x v="50"/>
    </i>
    <i>
      <x v="51"/>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4"/>
    </i>
    <i>
      <x v="205"/>
    </i>
    <i>
      <x v="206"/>
    </i>
    <i>
      <x v="207"/>
    </i>
    <i>
      <x v="208"/>
    </i>
    <i>
      <x v="209"/>
    </i>
    <i>
      <x v="210"/>
    </i>
    <i>
      <x v="211"/>
    </i>
    <i>
      <x v="212"/>
    </i>
    <i>
      <x v="213"/>
    </i>
    <i>
      <x v="214"/>
    </i>
    <i>
      <x v="215"/>
    </i>
    <i>
      <x v="216"/>
    </i>
    <i>
      <x v="217"/>
    </i>
    <i>
      <x v="218"/>
    </i>
    <i>
      <x v="219"/>
    </i>
    <i>
      <x v="220"/>
    </i>
    <i>
      <x v="221"/>
    </i>
    <i>
      <x v="222"/>
    </i>
    <i>
      <x v="223"/>
    </i>
    <i>
      <x v="224"/>
    </i>
    <i>
      <x v="225"/>
    </i>
    <i>
      <x v="226"/>
    </i>
    <i>
      <x v="227"/>
    </i>
    <i>
      <x v="229"/>
    </i>
    <i>
      <x v="230"/>
    </i>
    <i>
      <x v="231"/>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5"/>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5"/>
    </i>
    <i>
      <x v="406"/>
    </i>
    <i>
      <x v="407"/>
    </i>
    <i>
      <x v="408"/>
    </i>
    <i>
      <x v="409"/>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40"/>
    </i>
    <i>
      <x v="541"/>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6"/>
    </i>
    <i>
      <x v="597"/>
    </i>
    <i>
      <x v="598"/>
    </i>
    <i>
      <x v="599"/>
    </i>
    <i>
      <x v="600"/>
    </i>
    <i>
      <x v="602"/>
    </i>
    <i>
      <x v="603"/>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4"/>
    </i>
    <i>
      <x v="695"/>
    </i>
    <i>
      <x v="696"/>
    </i>
    <i>
      <x v="697"/>
    </i>
    <i>
      <x v="698"/>
    </i>
    <i>
      <x v="699"/>
    </i>
    <i>
      <x v="700"/>
    </i>
    <i>
      <x v="701"/>
    </i>
    <i>
      <x v="702"/>
    </i>
    <i>
      <x v="703"/>
    </i>
    <i>
      <x v="704"/>
    </i>
    <i>
      <x v="705"/>
    </i>
    <i>
      <x v="706"/>
    </i>
    <i>
      <x v="707"/>
    </i>
    <i>
      <x v="708"/>
    </i>
    <i>
      <x v="709"/>
    </i>
    <i>
      <x v="710"/>
    </i>
    <i>
      <x v="711"/>
    </i>
    <i>
      <x v="712"/>
    </i>
    <i>
      <x v="713"/>
    </i>
    <i>
      <x v="714"/>
    </i>
    <i>
      <x v="715"/>
    </i>
    <i>
      <x v="716"/>
    </i>
    <i>
      <x v="717"/>
    </i>
    <i>
      <x v="718"/>
    </i>
    <i>
      <x v="719"/>
    </i>
    <i>
      <x v="720"/>
    </i>
    <i>
      <x v="721"/>
    </i>
    <i>
      <x v="722"/>
    </i>
    <i>
      <x v="723"/>
    </i>
    <i>
      <x v="724"/>
    </i>
    <i>
      <x v="725"/>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4"/>
    </i>
    <i>
      <x v="775"/>
    </i>
    <i>
      <x v="776"/>
    </i>
    <i>
      <x v="777"/>
    </i>
    <i>
      <x v="778"/>
    </i>
    <i>
      <x v="779"/>
    </i>
    <i>
      <x v="780"/>
    </i>
    <i>
      <x v="781"/>
    </i>
    <i>
      <x v="783"/>
    </i>
    <i>
      <x v="784"/>
    </i>
    <i>
      <x v="785"/>
    </i>
    <i>
      <x v="786"/>
    </i>
    <i>
      <x v="787"/>
    </i>
    <i>
      <x v="788"/>
    </i>
    <i>
      <x v="789"/>
    </i>
    <i>
      <x v="790"/>
    </i>
    <i>
      <x v="791"/>
    </i>
    <i>
      <x v="792"/>
    </i>
    <i>
      <x v="793"/>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6"/>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5"/>
    </i>
    <i>
      <x v="866"/>
    </i>
    <i>
      <x v="867"/>
    </i>
    <i>
      <x v="868"/>
    </i>
    <i>
      <x v="869"/>
    </i>
    <i>
      <x v="870"/>
    </i>
    <i>
      <x v="871"/>
    </i>
    <i>
      <x v="872"/>
    </i>
    <i>
      <x v="873"/>
    </i>
    <i>
      <x v="874"/>
    </i>
    <i>
      <x v="875"/>
    </i>
    <i>
      <x v="876"/>
    </i>
    <i>
      <x v="877"/>
    </i>
    <i>
      <x v="878"/>
    </i>
    <i>
      <x v="879"/>
    </i>
    <i>
      <x v="880"/>
    </i>
    <i>
      <x v="881"/>
    </i>
    <i>
      <x v="882"/>
    </i>
    <i>
      <x v="883"/>
    </i>
    <i>
      <x v="884"/>
    </i>
    <i>
      <x v="885"/>
    </i>
    <i>
      <x v="886"/>
    </i>
    <i>
      <x v="887"/>
    </i>
    <i>
      <x v="888"/>
    </i>
    <i>
      <x v="889"/>
    </i>
    <i>
      <x v="890"/>
    </i>
    <i>
      <x v="891"/>
    </i>
    <i>
      <x v="892"/>
    </i>
    <i>
      <x v="893"/>
    </i>
    <i>
      <x v="895"/>
    </i>
    <i>
      <x v="897"/>
    </i>
    <i>
      <x v="898"/>
    </i>
    <i>
      <x v="899"/>
    </i>
    <i>
      <x v="900"/>
    </i>
    <i>
      <x v="901"/>
    </i>
    <i>
      <x v="902"/>
    </i>
    <i>
      <x v="903"/>
    </i>
    <i>
      <x v="904"/>
    </i>
    <i>
      <x v="906"/>
    </i>
    <i>
      <x v="907"/>
    </i>
    <i>
      <x v="908"/>
    </i>
    <i>
      <x v="909"/>
    </i>
    <i>
      <x v="910"/>
    </i>
    <i>
      <x v="911"/>
    </i>
    <i>
      <x v="912"/>
    </i>
    <i>
      <x v="913"/>
    </i>
    <i>
      <x v="914"/>
    </i>
    <i>
      <x v="915"/>
    </i>
    <i>
      <x v="916"/>
    </i>
    <i>
      <x v="917"/>
    </i>
    <i>
      <x v="918"/>
    </i>
    <i>
      <x v="920"/>
    </i>
    <i>
      <x v="921"/>
    </i>
    <i>
      <x v="922"/>
    </i>
    <i>
      <x v="923"/>
    </i>
    <i>
      <x v="924"/>
    </i>
    <i>
      <x v="925"/>
    </i>
    <i>
      <x v="927"/>
    </i>
    <i>
      <x v="928"/>
    </i>
    <i>
      <x v="929"/>
    </i>
    <i>
      <x v="930"/>
    </i>
    <i>
      <x v="931"/>
    </i>
    <i>
      <x v="933"/>
    </i>
    <i>
      <x v="934"/>
    </i>
    <i>
      <x v="935"/>
    </i>
    <i>
      <x v="936"/>
    </i>
    <i>
      <x v="937"/>
    </i>
    <i>
      <x v="938"/>
    </i>
    <i>
      <x v="939"/>
    </i>
    <i>
      <x v="940"/>
    </i>
    <i>
      <x v="941"/>
    </i>
    <i>
      <x v="942"/>
    </i>
    <i>
      <x v="943"/>
    </i>
    <i>
      <x v="944"/>
    </i>
    <i>
      <x v="945"/>
    </i>
    <i>
      <x v="946"/>
    </i>
    <i>
      <x v="947"/>
    </i>
    <i>
      <x v="948"/>
    </i>
    <i>
      <x v="949"/>
    </i>
    <i>
      <x v="950"/>
    </i>
    <i>
      <x v="951"/>
    </i>
    <i>
      <x v="952"/>
    </i>
    <i>
      <x v="953"/>
    </i>
    <i>
      <x v="954"/>
    </i>
    <i>
      <x v="956"/>
    </i>
    <i>
      <x v="957"/>
    </i>
    <i>
      <x v="958"/>
    </i>
    <i>
      <x v="960"/>
    </i>
    <i>
      <x v="961"/>
    </i>
    <i>
      <x v="962"/>
    </i>
    <i>
      <x v="963"/>
    </i>
    <i>
      <x v="964"/>
    </i>
    <i>
      <x v="965"/>
    </i>
    <i>
      <x v="966"/>
    </i>
    <i>
      <x v="967"/>
    </i>
    <i>
      <x v="968"/>
    </i>
    <i>
      <x v="969"/>
    </i>
    <i>
      <x v="970"/>
    </i>
    <i>
      <x v="974"/>
    </i>
    <i>
      <x v="975"/>
    </i>
    <i>
      <x v="976"/>
    </i>
    <i>
      <x v="977"/>
    </i>
    <i>
      <x v="978"/>
    </i>
    <i>
      <x v="979"/>
    </i>
    <i>
      <x v="980"/>
    </i>
    <i>
      <x v="981"/>
    </i>
    <i>
      <x v="983"/>
    </i>
    <i>
      <x v="984"/>
    </i>
    <i>
      <x v="985"/>
    </i>
    <i>
      <x v="986"/>
    </i>
    <i>
      <x v="987"/>
    </i>
    <i>
      <x v="988"/>
    </i>
    <i>
      <x v="989"/>
    </i>
    <i>
      <x v="990"/>
    </i>
    <i>
      <x v="991"/>
    </i>
    <i>
      <x v="992"/>
    </i>
    <i>
      <x v="994"/>
    </i>
    <i>
      <x v="995"/>
    </i>
    <i>
      <x v="996"/>
    </i>
    <i>
      <x v="997"/>
    </i>
    <i>
      <x v="998"/>
    </i>
    <i>
      <x v="999"/>
    </i>
    <i>
      <x v="1000"/>
    </i>
    <i>
      <x v="1001"/>
    </i>
    <i>
      <x v="1002"/>
    </i>
    <i>
      <x v="1003"/>
    </i>
    <i>
      <x v="1004"/>
    </i>
    <i>
      <x v="1005"/>
    </i>
    <i>
      <x v="1006"/>
    </i>
    <i>
      <x v="1007"/>
    </i>
    <i>
      <x v="1008"/>
    </i>
    <i>
      <x v="1010"/>
    </i>
    <i>
      <x v="1011"/>
    </i>
    <i>
      <x v="1012"/>
    </i>
    <i>
      <x v="1013"/>
    </i>
    <i>
      <x v="1014"/>
    </i>
    <i>
      <x v="1015"/>
    </i>
    <i>
      <x v="1016"/>
    </i>
    <i>
      <x v="1017"/>
    </i>
    <i>
      <x v="1018"/>
    </i>
    <i>
      <x v="1019"/>
    </i>
    <i>
      <x v="1020"/>
    </i>
    <i>
      <x v="1021"/>
    </i>
    <i>
      <x v="1022"/>
    </i>
    <i>
      <x v="1023"/>
    </i>
    <i>
      <x v="1024"/>
    </i>
    <i>
      <x v="1025"/>
    </i>
    <i>
      <x v="1027"/>
    </i>
    <i>
      <x v="1028"/>
    </i>
    <i>
      <x v="1029"/>
    </i>
    <i>
      <x v="1030"/>
    </i>
    <i>
      <x v="1031"/>
    </i>
    <i>
      <x v="1032"/>
    </i>
    <i>
      <x v="1033"/>
    </i>
    <i>
      <x v="1034"/>
    </i>
    <i>
      <x v="1035"/>
    </i>
    <i>
      <x v="1036"/>
    </i>
    <i>
      <x v="1037"/>
    </i>
    <i>
      <x v="1038"/>
    </i>
    <i>
      <x v="1039"/>
    </i>
    <i>
      <x v="1040"/>
    </i>
    <i>
      <x v="1041"/>
    </i>
    <i>
      <x v="1042"/>
    </i>
    <i>
      <x v="1043"/>
    </i>
    <i>
      <x v="1044"/>
    </i>
    <i>
      <x v="1045"/>
    </i>
    <i>
      <x v="1046"/>
    </i>
    <i>
      <x v="1047"/>
    </i>
    <i>
      <x v="1048"/>
    </i>
    <i>
      <x v="1049"/>
    </i>
    <i>
      <x v="1050"/>
    </i>
    <i>
      <x v="1051"/>
    </i>
    <i>
      <x v="1052"/>
    </i>
    <i>
      <x v="1053"/>
    </i>
    <i>
      <x v="1054"/>
    </i>
    <i>
      <x v="1055"/>
    </i>
    <i>
      <x v="1056"/>
    </i>
    <i>
      <x v="1057"/>
    </i>
    <i>
      <x v="1058"/>
    </i>
    <i>
      <x v="1059"/>
    </i>
    <i>
      <x v="1060"/>
    </i>
    <i>
      <x v="1061"/>
    </i>
    <i>
      <x v="1062"/>
    </i>
    <i>
      <x v="1063"/>
    </i>
    <i>
      <x v="1064"/>
    </i>
    <i>
      <x v="1065"/>
    </i>
    <i>
      <x v="1066"/>
    </i>
    <i>
      <x v="1067"/>
    </i>
    <i>
      <x v="1068"/>
    </i>
    <i>
      <x v="1069"/>
    </i>
    <i>
      <x v="1070"/>
    </i>
    <i>
      <x v="1071"/>
    </i>
    <i>
      <x v="1073"/>
    </i>
    <i>
      <x v="1074"/>
    </i>
    <i>
      <x v="1075"/>
    </i>
    <i>
      <x v="1076"/>
    </i>
    <i>
      <x v="1078"/>
    </i>
    <i>
      <x v="1079"/>
    </i>
    <i>
      <x v="1080"/>
    </i>
    <i>
      <x v="1081"/>
    </i>
    <i>
      <x v="1082"/>
    </i>
    <i>
      <x v="1083"/>
    </i>
    <i>
      <x v="1084"/>
    </i>
    <i>
      <x v="1085"/>
    </i>
    <i>
      <x v="1086"/>
    </i>
    <i>
      <x v="1087"/>
    </i>
    <i>
      <x v="1088"/>
    </i>
    <i>
      <x v="1089"/>
    </i>
    <i>
      <x v="1090"/>
    </i>
    <i>
      <x v="1091"/>
    </i>
    <i>
      <x v="1092"/>
    </i>
    <i>
      <x v="1093"/>
    </i>
    <i>
      <x v="1094"/>
    </i>
    <i>
      <x v="1095"/>
    </i>
    <i>
      <x v="1096"/>
    </i>
    <i>
      <x v="1097"/>
    </i>
    <i>
      <x v="1098"/>
    </i>
    <i>
      <x v="1099"/>
    </i>
    <i>
      <x v="1100"/>
    </i>
    <i>
      <x v="1101"/>
    </i>
    <i>
      <x v="1102"/>
    </i>
    <i>
      <x v="1103"/>
    </i>
    <i>
      <x v="1104"/>
    </i>
    <i>
      <x v="1105"/>
    </i>
    <i>
      <x v="1106"/>
    </i>
    <i>
      <x v="1107"/>
    </i>
    <i>
      <x v="1108"/>
    </i>
    <i>
      <x v="1109"/>
    </i>
    <i>
      <x v="1110"/>
    </i>
    <i>
      <x v="1111"/>
    </i>
    <i>
      <x v="1112"/>
    </i>
    <i>
      <x v="1113"/>
    </i>
    <i>
      <x v="1114"/>
    </i>
    <i>
      <x v="1115"/>
    </i>
    <i>
      <x v="1116"/>
    </i>
    <i>
      <x v="1117"/>
    </i>
    <i>
      <x v="1118"/>
    </i>
    <i>
      <x v="1119"/>
    </i>
    <i>
      <x v="1120"/>
    </i>
    <i>
      <x v="1121"/>
    </i>
    <i>
      <x v="1122"/>
    </i>
    <i>
      <x v="1123"/>
    </i>
    <i>
      <x v="1124"/>
    </i>
    <i>
      <x v="1125"/>
    </i>
    <i>
      <x v="1126"/>
    </i>
    <i>
      <x v="1127"/>
    </i>
    <i>
      <x v="1128"/>
    </i>
    <i>
      <x v="1129"/>
    </i>
    <i>
      <x v="1130"/>
    </i>
    <i>
      <x v="1131"/>
    </i>
    <i>
      <x v="1132"/>
    </i>
    <i>
      <x v="1133"/>
    </i>
    <i>
      <x v="1134"/>
    </i>
    <i>
      <x v="1135"/>
    </i>
    <i>
      <x v="1136"/>
    </i>
    <i>
      <x v="1137"/>
    </i>
    <i>
      <x v="1138"/>
    </i>
    <i>
      <x v="1140"/>
    </i>
    <i>
      <x v="1141"/>
    </i>
    <i>
      <x v="1142"/>
    </i>
    <i>
      <x v="1143"/>
    </i>
    <i>
      <x v="1144"/>
    </i>
    <i>
      <x v="1145"/>
    </i>
    <i>
      <x v="1146"/>
    </i>
    <i>
      <x v="1147"/>
    </i>
    <i>
      <x v="1148"/>
    </i>
    <i>
      <x v="1149"/>
    </i>
    <i>
      <x v="1150"/>
    </i>
    <i>
      <x v="1151"/>
    </i>
    <i>
      <x v="1152"/>
    </i>
    <i>
      <x v="1153"/>
    </i>
    <i>
      <x v="1154"/>
    </i>
    <i>
      <x v="1155"/>
    </i>
    <i>
      <x v="1156"/>
    </i>
    <i>
      <x v="1157"/>
    </i>
    <i>
      <x v="1158"/>
    </i>
    <i>
      <x v="1159"/>
    </i>
    <i>
      <x v="1160"/>
    </i>
    <i>
      <x v="1161"/>
    </i>
    <i>
      <x v="1162"/>
    </i>
    <i>
      <x v="1163"/>
    </i>
    <i>
      <x v="1164"/>
    </i>
    <i>
      <x v="1165"/>
    </i>
    <i>
      <x v="1166"/>
    </i>
    <i>
      <x v="1167"/>
    </i>
    <i>
      <x v="1168"/>
    </i>
    <i>
      <x v="1169"/>
    </i>
    <i>
      <x v="1170"/>
    </i>
    <i>
      <x v="1171"/>
    </i>
    <i>
      <x v="1172"/>
    </i>
    <i>
      <x v="1173"/>
    </i>
    <i>
      <x v="1174"/>
    </i>
    <i>
      <x v="1175"/>
    </i>
    <i>
      <x v="1177"/>
    </i>
    <i>
      <x v="1178"/>
    </i>
    <i>
      <x v="1179"/>
    </i>
    <i>
      <x v="1180"/>
    </i>
    <i>
      <x v="1181"/>
    </i>
    <i>
      <x v="1182"/>
    </i>
    <i>
      <x v="1184"/>
    </i>
    <i>
      <x v="1185"/>
    </i>
    <i>
      <x v="1186"/>
    </i>
    <i>
      <x v="1187"/>
    </i>
    <i>
      <x v="1188"/>
    </i>
    <i>
      <x v="1189"/>
    </i>
    <i>
      <x v="1190"/>
    </i>
    <i>
      <x v="1191"/>
    </i>
    <i>
      <x v="1192"/>
    </i>
    <i>
      <x v="1193"/>
    </i>
    <i>
      <x v="1194"/>
    </i>
    <i>
      <x v="1195"/>
    </i>
    <i>
      <x v="1196"/>
    </i>
    <i>
      <x v="1197"/>
    </i>
    <i>
      <x v="1198"/>
    </i>
    <i>
      <x v="1199"/>
    </i>
    <i>
      <x v="1200"/>
    </i>
    <i>
      <x v="1201"/>
    </i>
    <i>
      <x v="1202"/>
    </i>
    <i>
      <x v="1203"/>
    </i>
    <i>
      <x v="1204"/>
    </i>
    <i>
      <x v="1205"/>
    </i>
    <i>
      <x v="1206"/>
    </i>
    <i>
      <x v="1207"/>
    </i>
    <i>
      <x v="1208"/>
    </i>
    <i>
      <x v="1209"/>
    </i>
    <i>
      <x v="1210"/>
    </i>
    <i>
      <x v="1211"/>
    </i>
    <i>
      <x v="1212"/>
    </i>
    <i>
      <x v="1213"/>
    </i>
    <i>
      <x v="1214"/>
    </i>
    <i>
      <x v="1215"/>
    </i>
    <i>
      <x v="1216"/>
    </i>
    <i>
      <x v="1217"/>
    </i>
    <i>
      <x v="1218"/>
    </i>
    <i>
      <x v="1219"/>
    </i>
    <i>
      <x v="1220"/>
    </i>
    <i>
      <x v="1221"/>
    </i>
    <i>
      <x v="1222"/>
    </i>
    <i>
      <x v="1223"/>
    </i>
    <i>
      <x v="1224"/>
    </i>
    <i>
      <x v="1226"/>
    </i>
    <i>
      <x v="1227"/>
    </i>
    <i>
      <x v="1228"/>
    </i>
    <i>
      <x v="1229"/>
    </i>
    <i>
      <x v="1230"/>
    </i>
    <i>
      <x v="1231"/>
    </i>
    <i>
      <x v="1232"/>
    </i>
    <i>
      <x v="1233"/>
    </i>
    <i>
      <x v="1234"/>
    </i>
    <i>
      <x v="1235"/>
    </i>
    <i>
      <x v="1236"/>
    </i>
    <i>
      <x v="1237"/>
    </i>
    <i>
      <x v="1238"/>
    </i>
    <i>
      <x v="1239"/>
    </i>
    <i>
      <x v="1240"/>
    </i>
    <i>
      <x v="1241"/>
    </i>
    <i>
      <x v="1242"/>
    </i>
    <i>
      <x v="1243"/>
    </i>
    <i>
      <x v="1244"/>
    </i>
    <i>
      <x v="1245"/>
    </i>
    <i>
      <x v="1246"/>
    </i>
    <i>
      <x v="1247"/>
    </i>
    <i>
      <x v="1248"/>
    </i>
    <i>
      <x v="1249"/>
    </i>
    <i>
      <x v="1250"/>
    </i>
    <i>
      <x v="1251"/>
    </i>
    <i>
      <x v="1253"/>
    </i>
    <i>
      <x v="1254"/>
    </i>
    <i>
      <x v="1255"/>
    </i>
    <i>
      <x v="1256"/>
    </i>
    <i>
      <x v="1257"/>
    </i>
    <i>
      <x v="1258"/>
    </i>
    <i>
      <x v="1259"/>
    </i>
    <i>
      <x v="1260"/>
    </i>
    <i>
      <x v="1261"/>
    </i>
    <i>
      <x v="1262"/>
    </i>
    <i>
      <x v="1263"/>
    </i>
    <i>
      <x v="1264"/>
    </i>
    <i>
      <x v="1265"/>
    </i>
    <i>
      <x v="1266"/>
    </i>
    <i>
      <x v="1267"/>
    </i>
    <i>
      <x v="1269"/>
    </i>
    <i>
      <x v="1270"/>
    </i>
    <i>
      <x v="1272"/>
    </i>
    <i>
      <x v="1273"/>
    </i>
    <i>
      <x v="1274"/>
    </i>
    <i>
      <x v="1275"/>
    </i>
    <i>
      <x v="1276"/>
    </i>
    <i>
      <x v="1277"/>
    </i>
    <i>
      <x v="1278"/>
    </i>
    <i>
      <x v="1279"/>
    </i>
    <i>
      <x v="1280"/>
    </i>
    <i>
      <x v="1281"/>
    </i>
    <i>
      <x v="1282"/>
    </i>
    <i>
      <x v="1283"/>
    </i>
    <i>
      <x v="1284"/>
    </i>
    <i>
      <x v="1285"/>
    </i>
    <i>
      <x v="1286"/>
    </i>
    <i>
      <x v="1287"/>
    </i>
    <i>
      <x v="1288"/>
    </i>
    <i>
      <x v="1289"/>
    </i>
    <i>
      <x v="1290"/>
    </i>
    <i>
      <x v="1291"/>
    </i>
    <i>
      <x v="1292"/>
    </i>
    <i>
      <x v="1293"/>
    </i>
    <i>
      <x v="1295"/>
    </i>
    <i>
      <x v="1296"/>
    </i>
    <i>
      <x v="1297"/>
    </i>
    <i>
      <x v="1298"/>
    </i>
    <i>
      <x v="1300"/>
    </i>
    <i>
      <x v="1301"/>
    </i>
    <i>
      <x v="1302"/>
    </i>
    <i>
      <x v="1303"/>
    </i>
    <i>
      <x v="1304"/>
    </i>
    <i>
      <x v="1305"/>
    </i>
    <i>
      <x v="1306"/>
    </i>
    <i>
      <x v="1307"/>
    </i>
    <i>
      <x v="1308"/>
    </i>
    <i>
      <x v="1309"/>
    </i>
    <i>
      <x v="1310"/>
    </i>
    <i>
      <x v="1311"/>
    </i>
    <i>
      <x v="1312"/>
    </i>
    <i>
      <x v="1313"/>
    </i>
    <i>
      <x v="1314"/>
    </i>
    <i>
      <x v="1315"/>
    </i>
    <i>
      <x v="1316"/>
    </i>
    <i>
      <x v="1317"/>
    </i>
    <i>
      <x v="1318"/>
    </i>
    <i>
      <x v="1319"/>
    </i>
    <i>
      <x v="1320"/>
    </i>
    <i>
      <x v="1321"/>
    </i>
    <i>
      <x v="1322"/>
    </i>
    <i>
      <x v="1323"/>
    </i>
    <i>
      <x v="1324"/>
    </i>
    <i>
      <x v="1325"/>
    </i>
    <i>
      <x v="1326"/>
    </i>
    <i>
      <x v="1327"/>
    </i>
    <i>
      <x v="1328"/>
    </i>
    <i>
      <x v="1329"/>
    </i>
    <i>
      <x v="1330"/>
    </i>
    <i>
      <x v="1331"/>
    </i>
    <i>
      <x v="1332"/>
    </i>
    <i>
      <x v="1333"/>
    </i>
    <i>
      <x v="1334"/>
    </i>
    <i>
      <x v="1335"/>
    </i>
    <i>
      <x v="1336"/>
    </i>
    <i>
      <x v="1337"/>
    </i>
    <i>
      <x v="1338"/>
    </i>
    <i>
      <x v="1339"/>
    </i>
    <i>
      <x v="1340"/>
    </i>
    <i>
      <x v="1341"/>
    </i>
    <i>
      <x v="1342"/>
    </i>
    <i>
      <x v="1343"/>
    </i>
    <i>
      <x v="1344"/>
    </i>
    <i>
      <x v="1345"/>
    </i>
    <i>
      <x v="1346"/>
    </i>
    <i>
      <x v="1347"/>
    </i>
    <i>
      <x v="1348"/>
    </i>
    <i>
      <x v="1349"/>
    </i>
    <i>
      <x v="1350"/>
    </i>
    <i>
      <x v="1351"/>
    </i>
    <i>
      <x v="1352"/>
    </i>
    <i>
      <x v="1353"/>
    </i>
    <i>
      <x v="1354"/>
    </i>
    <i>
      <x v="1355"/>
    </i>
    <i>
      <x v="1356"/>
    </i>
    <i>
      <x v="1357"/>
    </i>
    <i>
      <x v="1358"/>
    </i>
    <i>
      <x v="1359"/>
    </i>
    <i>
      <x v="1360"/>
    </i>
    <i>
      <x v="1361"/>
    </i>
    <i>
      <x v="1362"/>
    </i>
    <i>
      <x v="1363"/>
    </i>
    <i>
      <x v="1364"/>
    </i>
    <i>
      <x v="1365"/>
    </i>
    <i>
      <x v="1366"/>
    </i>
    <i>
      <x v="1367"/>
    </i>
    <i>
      <x v="1368"/>
    </i>
    <i>
      <x v="1369"/>
    </i>
    <i>
      <x v="1370"/>
    </i>
    <i>
      <x v="1371"/>
    </i>
    <i>
      <x v="1372"/>
    </i>
    <i>
      <x v="1373"/>
    </i>
    <i>
      <x v="1374"/>
    </i>
    <i>
      <x v="1375"/>
    </i>
    <i>
      <x v="1376"/>
    </i>
    <i>
      <x v="1377"/>
    </i>
    <i>
      <x v="1378"/>
    </i>
    <i>
      <x v="1379"/>
    </i>
    <i>
      <x v="1380"/>
    </i>
    <i>
      <x v="1381"/>
    </i>
    <i>
      <x v="1382"/>
    </i>
    <i>
      <x v="1383"/>
    </i>
    <i>
      <x v="1384"/>
    </i>
    <i>
      <x v="1385"/>
    </i>
    <i>
      <x v="1386"/>
    </i>
    <i>
      <x v="1387"/>
    </i>
    <i>
      <x v="1388"/>
    </i>
    <i>
      <x v="1389"/>
    </i>
    <i>
      <x v="1390"/>
    </i>
    <i>
      <x v="1391"/>
    </i>
    <i>
      <x v="1392"/>
    </i>
    <i>
      <x v="1393"/>
    </i>
    <i>
      <x v="1394"/>
    </i>
    <i>
      <x v="1396"/>
    </i>
    <i>
      <x v="1397"/>
    </i>
    <i>
      <x v="1399"/>
    </i>
    <i>
      <x v="1400"/>
    </i>
    <i>
      <x v="1401"/>
    </i>
    <i>
      <x v="1402"/>
    </i>
    <i>
      <x v="1403"/>
    </i>
    <i>
      <x v="1404"/>
    </i>
    <i>
      <x v="1405"/>
    </i>
    <i>
      <x v="1406"/>
    </i>
    <i>
      <x v="1407"/>
    </i>
    <i>
      <x v="1408"/>
    </i>
    <i>
      <x v="1409"/>
    </i>
    <i>
      <x v="1410"/>
    </i>
    <i>
      <x v="1411"/>
    </i>
    <i>
      <x v="1412"/>
    </i>
    <i>
      <x v="1413"/>
    </i>
    <i>
      <x v="1414"/>
    </i>
    <i>
      <x v="1415"/>
    </i>
    <i>
      <x v="1416"/>
    </i>
    <i>
      <x v="1417"/>
    </i>
    <i>
      <x v="1418"/>
    </i>
    <i>
      <x v="1419"/>
    </i>
    <i>
      <x v="1420"/>
    </i>
    <i>
      <x v="1421"/>
    </i>
    <i>
      <x v="1422"/>
    </i>
    <i>
      <x v="1423"/>
    </i>
    <i>
      <x v="1424"/>
    </i>
    <i>
      <x v="1425"/>
    </i>
    <i>
      <x v="1426"/>
    </i>
    <i>
      <x v="1427"/>
    </i>
    <i>
      <x v="1428"/>
    </i>
    <i>
      <x v="1429"/>
    </i>
    <i>
      <x v="1430"/>
    </i>
    <i>
      <x v="1432"/>
    </i>
    <i>
      <x v="1433"/>
    </i>
    <i>
      <x v="1434"/>
    </i>
    <i>
      <x v="1435"/>
    </i>
    <i>
      <x v="1436"/>
    </i>
    <i>
      <x v="1437"/>
    </i>
    <i>
      <x v="1439"/>
    </i>
    <i>
      <x v="1440"/>
    </i>
    <i>
      <x v="1441"/>
    </i>
    <i>
      <x v="1442"/>
    </i>
    <i>
      <x v="1443"/>
    </i>
    <i>
      <x v="1444"/>
    </i>
    <i>
      <x v="1445"/>
    </i>
    <i>
      <x v="1446"/>
    </i>
    <i>
      <x v="1447"/>
    </i>
    <i>
      <x v="1448"/>
    </i>
    <i>
      <x v="1449"/>
    </i>
    <i>
      <x v="1450"/>
    </i>
    <i>
      <x v="1451"/>
    </i>
    <i>
      <x v="1452"/>
    </i>
    <i>
      <x v="1453"/>
    </i>
    <i>
      <x v="1454"/>
    </i>
    <i>
      <x v="1455"/>
    </i>
    <i>
      <x v="1456"/>
    </i>
    <i>
      <x v="1457"/>
    </i>
    <i>
      <x v="1458"/>
    </i>
    <i>
      <x v="1459"/>
    </i>
    <i>
      <x v="1461"/>
    </i>
    <i>
      <x v="1462"/>
    </i>
    <i>
      <x v="1463"/>
    </i>
    <i>
      <x v="1464"/>
    </i>
    <i>
      <x v="1465"/>
    </i>
    <i>
      <x v="1466"/>
    </i>
    <i>
      <x v="1467"/>
    </i>
    <i>
      <x v="1468"/>
    </i>
    <i>
      <x v="1470"/>
    </i>
    <i>
      <x v="1472"/>
    </i>
    <i>
      <x v="1473"/>
    </i>
    <i>
      <x v="1474"/>
    </i>
    <i>
      <x v="1475"/>
    </i>
    <i>
      <x v="1476"/>
    </i>
    <i>
      <x v="1477"/>
    </i>
    <i>
      <x v="1478"/>
    </i>
    <i>
      <x v="1479"/>
    </i>
    <i>
      <x v="1480"/>
    </i>
    <i>
      <x v="1481"/>
    </i>
    <i>
      <x v="1482"/>
    </i>
    <i>
      <x v="1483"/>
    </i>
    <i>
      <x v="1484"/>
    </i>
    <i>
      <x v="1485"/>
    </i>
    <i>
      <x v="1486"/>
    </i>
    <i>
      <x v="1487"/>
    </i>
    <i>
      <x v="1488"/>
    </i>
    <i>
      <x v="1489"/>
    </i>
    <i>
      <x v="1490"/>
    </i>
    <i>
      <x v="1491"/>
    </i>
    <i>
      <x v="1492"/>
    </i>
    <i>
      <x v="1493"/>
    </i>
    <i>
      <x v="1494"/>
    </i>
    <i>
      <x v="1495"/>
    </i>
    <i>
      <x v="1496"/>
    </i>
    <i>
      <x v="1497"/>
    </i>
    <i>
      <x v="1498"/>
    </i>
    <i>
      <x v="1499"/>
    </i>
    <i>
      <x v="1500"/>
    </i>
    <i>
      <x v="1501"/>
    </i>
    <i>
      <x v="1502"/>
    </i>
    <i>
      <x v="1503"/>
    </i>
    <i>
      <x v="1504"/>
    </i>
    <i>
      <x v="1505"/>
    </i>
    <i>
      <x v="1506"/>
    </i>
    <i>
      <x v="1507"/>
    </i>
    <i>
      <x v="1509"/>
    </i>
    <i>
      <x v="1510"/>
    </i>
    <i>
      <x v="1511"/>
    </i>
    <i>
      <x v="1512"/>
    </i>
    <i>
      <x v="1513"/>
    </i>
    <i>
      <x v="1514"/>
    </i>
    <i>
      <x v="1515"/>
    </i>
    <i>
      <x v="1516"/>
    </i>
    <i>
      <x v="1517"/>
    </i>
    <i>
      <x v="1518"/>
    </i>
    <i>
      <x v="1519"/>
    </i>
    <i>
      <x v="1520"/>
    </i>
    <i>
      <x v="1521"/>
    </i>
    <i>
      <x v="1522"/>
    </i>
    <i>
      <x v="1523"/>
    </i>
    <i>
      <x v="1524"/>
    </i>
    <i>
      <x v="1525"/>
    </i>
    <i>
      <x v="1526"/>
    </i>
    <i>
      <x v="1527"/>
    </i>
    <i>
      <x v="1528"/>
    </i>
    <i>
      <x v="1529"/>
    </i>
    <i>
      <x v="1530"/>
    </i>
    <i>
      <x v="1531"/>
    </i>
    <i>
      <x v="1532"/>
    </i>
    <i>
      <x v="1533"/>
    </i>
    <i>
      <x v="1534"/>
    </i>
    <i>
      <x v="1535"/>
    </i>
    <i>
      <x v="1536"/>
    </i>
    <i>
      <x v="1537"/>
    </i>
    <i>
      <x v="1538"/>
    </i>
    <i>
      <x v="1539"/>
    </i>
    <i>
      <x v="1540"/>
    </i>
    <i>
      <x v="1541"/>
    </i>
    <i>
      <x v="1542"/>
    </i>
    <i>
      <x v="1543"/>
    </i>
    <i>
      <x v="1544"/>
    </i>
    <i>
      <x v="1545"/>
    </i>
    <i>
      <x v="1546"/>
    </i>
    <i>
      <x v="1547"/>
    </i>
    <i>
      <x v="1548"/>
    </i>
    <i>
      <x v="1549"/>
    </i>
    <i>
      <x v="1550"/>
    </i>
    <i>
      <x v="1551"/>
    </i>
    <i>
      <x v="1552"/>
    </i>
    <i>
      <x v="1553"/>
    </i>
    <i>
      <x v="1554"/>
    </i>
    <i>
      <x v="1555"/>
    </i>
    <i>
      <x v="1556"/>
    </i>
    <i>
      <x v="1557"/>
    </i>
    <i>
      <x v="1558"/>
    </i>
    <i>
      <x v="1559"/>
    </i>
    <i>
      <x v="1560"/>
    </i>
    <i>
      <x v="1561"/>
    </i>
    <i>
      <x v="1562"/>
    </i>
    <i>
      <x v="1563"/>
    </i>
    <i>
      <x v="1564"/>
    </i>
    <i>
      <x v="1565"/>
    </i>
    <i>
      <x v="1566"/>
    </i>
    <i>
      <x v="1567"/>
    </i>
    <i>
      <x v="1568"/>
    </i>
    <i>
      <x v="1569"/>
    </i>
    <i>
      <x v="1570"/>
    </i>
    <i>
      <x v="1571"/>
    </i>
    <i>
      <x v="1572"/>
    </i>
    <i>
      <x v="1573"/>
    </i>
    <i>
      <x v="1574"/>
    </i>
    <i>
      <x v="1575"/>
    </i>
    <i>
      <x v="1576"/>
    </i>
    <i>
      <x v="1577"/>
    </i>
    <i>
      <x v="1578"/>
    </i>
    <i>
      <x v="1579"/>
    </i>
    <i>
      <x v="1580"/>
    </i>
    <i>
      <x v="1581"/>
    </i>
    <i>
      <x v="1582"/>
    </i>
    <i>
      <x v="1583"/>
    </i>
    <i>
      <x v="1584"/>
    </i>
    <i>
      <x v="1585"/>
    </i>
    <i>
      <x v="1586"/>
    </i>
    <i>
      <x v="1587"/>
    </i>
    <i>
      <x v="1588"/>
    </i>
    <i>
      <x v="1589"/>
    </i>
    <i>
      <x v="1590"/>
    </i>
    <i>
      <x v="1591"/>
    </i>
    <i>
      <x v="1593"/>
    </i>
    <i>
      <x v="1594"/>
    </i>
    <i>
      <x v="1595"/>
    </i>
    <i>
      <x v="1596"/>
    </i>
    <i>
      <x v="1597"/>
    </i>
    <i>
      <x v="1598"/>
    </i>
    <i>
      <x v="1599"/>
    </i>
    <i>
      <x v="1600"/>
    </i>
    <i>
      <x v="1601"/>
    </i>
    <i>
      <x v="1602"/>
    </i>
    <i>
      <x v="1603"/>
    </i>
    <i>
      <x v="1604"/>
    </i>
    <i>
      <x v="1605"/>
    </i>
    <i>
      <x v="1606"/>
    </i>
    <i>
      <x v="1607"/>
    </i>
    <i>
      <x v="1608"/>
    </i>
    <i>
      <x v="1609"/>
    </i>
    <i>
      <x v="1610"/>
    </i>
    <i>
      <x v="1611"/>
    </i>
    <i>
      <x v="1612"/>
    </i>
    <i>
      <x v="1613"/>
    </i>
    <i>
      <x v="1614"/>
    </i>
    <i>
      <x v="1615"/>
    </i>
    <i>
      <x v="1616"/>
    </i>
    <i>
      <x v="1617"/>
    </i>
    <i>
      <x v="1618"/>
    </i>
    <i>
      <x v="1619"/>
    </i>
    <i>
      <x v="1620"/>
    </i>
    <i>
      <x v="1621"/>
    </i>
    <i>
      <x v="1622"/>
    </i>
    <i>
      <x v="1623"/>
    </i>
    <i>
      <x v="1624"/>
    </i>
    <i>
      <x v="1625"/>
    </i>
    <i>
      <x v="1626"/>
    </i>
    <i>
      <x v="1627"/>
    </i>
    <i>
      <x v="1628"/>
    </i>
    <i>
      <x v="1629"/>
    </i>
    <i>
      <x v="1630"/>
    </i>
    <i>
      <x v="1631"/>
    </i>
    <i>
      <x v="1632"/>
    </i>
    <i>
      <x v="1633"/>
    </i>
    <i>
      <x v="1634"/>
    </i>
    <i>
      <x v="1635"/>
    </i>
    <i>
      <x v="1636"/>
    </i>
    <i>
      <x v="1637"/>
    </i>
    <i>
      <x v="1638"/>
    </i>
    <i>
      <x v="1639"/>
    </i>
    <i>
      <x v="1640"/>
    </i>
    <i>
      <x v="1641"/>
    </i>
    <i>
      <x v="1642"/>
    </i>
    <i>
      <x v="1643"/>
    </i>
    <i>
      <x v="1644"/>
    </i>
    <i>
      <x v="1645"/>
    </i>
    <i>
      <x v="1646"/>
    </i>
    <i>
      <x v="1647"/>
    </i>
    <i>
      <x v="1648"/>
    </i>
    <i>
      <x v="1649"/>
    </i>
    <i>
      <x v="1650"/>
    </i>
    <i>
      <x v="1651"/>
    </i>
    <i>
      <x v="1652"/>
    </i>
    <i>
      <x v="1653"/>
    </i>
    <i>
      <x v="1654"/>
    </i>
    <i>
      <x v="1655"/>
    </i>
    <i>
      <x v="1656"/>
    </i>
    <i>
      <x v="1657"/>
    </i>
    <i>
      <x v="1658"/>
    </i>
    <i>
      <x v="1659"/>
    </i>
    <i>
      <x v="1660"/>
    </i>
    <i>
      <x v="1661"/>
    </i>
    <i>
      <x v="1662"/>
    </i>
    <i>
      <x v="1663"/>
    </i>
    <i>
      <x v="1664"/>
    </i>
    <i>
      <x v="1665"/>
    </i>
    <i>
      <x v="1666"/>
    </i>
    <i>
      <x v="1667"/>
    </i>
    <i>
      <x v="1668"/>
    </i>
    <i>
      <x v="1669"/>
    </i>
    <i>
      <x v="1670"/>
    </i>
    <i>
      <x v="1671"/>
    </i>
    <i>
      <x v="1672"/>
    </i>
    <i>
      <x v="1673"/>
    </i>
    <i>
      <x v="1674"/>
    </i>
    <i>
      <x v="1675"/>
    </i>
    <i>
      <x v="1676"/>
    </i>
    <i>
      <x v="1677"/>
    </i>
    <i>
      <x v="1678"/>
    </i>
    <i>
      <x v="1679"/>
    </i>
    <i>
      <x v="1680"/>
    </i>
    <i>
      <x v="1681"/>
    </i>
    <i>
      <x v="1682"/>
    </i>
    <i>
      <x v="1683"/>
    </i>
    <i>
      <x v="1684"/>
    </i>
    <i>
      <x v="1685"/>
    </i>
    <i>
      <x v="1686"/>
    </i>
    <i>
      <x v="1687"/>
    </i>
    <i>
      <x v="1688"/>
    </i>
    <i>
      <x v="1689"/>
    </i>
    <i>
      <x v="1690"/>
    </i>
    <i>
      <x v="1691"/>
    </i>
    <i>
      <x v="1692"/>
    </i>
    <i>
      <x v="1693"/>
    </i>
    <i>
      <x v="1694"/>
    </i>
    <i>
      <x v="1695"/>
    </i>
    <i>
      <x v="1696"/>
    </i>
    <i>
      <x v="1697"/>
    </i>
    <i>
      <x v="1698"/>
    </i>
    <i>
      <x v="1699"/>
    </i>
    <i>
      <x v="1700"/>
    </i>
    <i>
      <x v="1701"/>
    </i>
    <i>
      <x v="1702"/>
    </i>
    <i>
      <x v="1703"/>
    </i>
    <i>
      <x v="1704"/>
    </i>
    <i>
      <x v="1705"/>
    </i>
    <i>
      <x v="1706"/>
    </i>
    <i>
      <x v="1707"/>
    </i>
    <i>
      <x v="1708"/>
    </i>
    <i>
      <x v="1709"/>
    </i>
    <i>
      <x v="1710"/>
    </i>
    <i>
      <x v="1711"/>
    </i>
    <i>
      <x v="1712"/>
    </i>
    <i>
      <x v="1713"/>
    </i>
    <i>
      <x v="1714"/>
    </i>
    <i>
      <x v="1715"/>
    </i>
    <i>
      <x v="1716"/>
    </i>
    <i>
      <x v="1718"/>
    </i>
    <i>
      <x v="1719"/>
    </i>
    <i>
      <x v="1720"/>
    </i>
    <i>
      <x v="1721"/>
    </i>
    <i>
      <x v="1722"/>
    </i>
    <i>
      <x v="1723"/>
    </i>
    <i>
      <x v="1724"/>
    </i>
    <i>
      <x v="1725"/>
    </i>
    <i>
      <x v="1726"/>
    </i>
    <i>
      <x v="1727"/>
    </i>
    <i>
      <x v="1728"/>
    </i>
    <i>
      <x v="1729"/>
    </i>
    <i>
      <x v="1730"/>
    </i>
    <i>
      <x v="1731"/>
    </i>
    <i>
      <x v="1733"/>
    </i>
    <i>
      <x v="1734"/>
    </i>
    <i>
      <x v="1735"/>
    </i>
    <i>
      <x v="1736"/>
    </i>
    <i>
      <x v="1737"/>
    </i>
    <i>
      <x v="1738"/>
    </i>
    <i>
      <x v="1739"/>
    </i>
    <i>
      <x v="1740"/>
    </i>
    <i>
      <x v="1741"/>
    </i>
    <i>
      <x v="1742"/>
    </i>
    <i>
      <x v="1743"/>
    </i>
    <i>
      <x v="1744"/>
    </i>
    <i>
      <x v="1745"/>
    </i>
    <i>
      <x v="1746"/>
    </i>
    <i>
      <x v="1747"/>
    </i>
    <i>
      <x v="1748"/>
    </i>
    <i>
      <x v="1749"/>
    </i>
    <i>
      <x v="1750"/>
    </i>
    <i>
      <x v="1751"/>
    </i>
    <i>
      <x v="1752"/>
    </i>
    <i>
      <x v="1753"/>
    </i>
    <i>
      <x v="1754"/>
    </i>
    <i>
      <x v="1755"/>
    </i>
    <i>
      <x v="1756"/>
    </i>
    <i>
      <x v="1757"/>
    </i>
    <i>
      <x v="1758"/>
    </i>
    <i>
      <x v="1759"/>
    </i>
    <i>
      <x v="1760"/>
    </i>
    <i>
      <x v="1761"/>
    </i>
    <i>
      <x v="1762"/>
    </i>
    <i>
      <x v="1763"/>
    </i>
    <i>
      <x v="1764"/>
    </i>
    <i>
      <x v="1765"/>
    </i>
    <i>
      <x v="1766"/>
    </i>
    <i>
      <x v="1767"/>
    </i>
    <i>
      <x v="1768"/>
    </i>
    <i>
      <x v="1770"/>
    </i>
    <i>
      <x v="1771"/>
    </i>
    <i>
      <x v="1772"/>
    </i>
    <i>
      <x v="1773"/>
    </i>
    <i>
      <x v="1774"/>
    </i>
    <i>
      <x v="1775"/>
    </i>
    <i>
      <x v="1777"/>
    </i>
    <i>
      <x v="1778"/>
    </i>
    <i>
      <x v="1779"/>
    </i>
    <i>
      <x v="1780"/>
    </i>
    <i>
      <x v="1781"/>
    </i>
    <i>
      <x v="1782"/>
    </i>
    <i>
      <x v="1783"/>
    </i>
    <i>
      <x v="1784"/>
    </i>
    <i>
      <x v="1785"/>
    </i>
    <i>
      <x v="1786"/>
    </i>
    <i>
      <x v="1787"/>
    </i>
    <i>
      <x v="1788"/>
    </i>
    <i>
      <x v="1789"/>
    </i>
    <i>
      <x v="1791"/>
    </i>
    <i>
      <x v="1792"/>
    </i>
    <i>
      <x v="1793"/>
    </i>
    <i>
      <x v="1794"/>
    </i>
    <i>
      <x v="1795"/>
    </i>
    <i>
      <x v="1796"/>
    </i>
    <i>
      <x v="1797"/>
    </i>
    <i>
      <x v="1798"/>
    </i>
    <i>
      <x v="1799"/>
    </i>
    <i>
      <x v="1800"/>
    </i>
    <i>
      <x v="1801"/>
    </i>
    <i>
      <x v="1802"/>
    </i>
    <i>
      <x v="1803"/>
    </i>
    <i>
      <x v="1804"/>
    </i>
    <i>
      <x v="1805"/>
    </i>
    <i>
      <x v="1807"/>
    </i>
    <i>
      <x v="1808"/>
    </i>
    <i>
      <x v="1809"/>
    </i>
    <i>
      <x v="1810"/>
    </i>
    <i>
      <x v="1811"/>
    </i>
    <i>
      <x v="1812"/>
    </i>
    <i>
      <x v="1813"/>
    </i>
    <i>
      <x v="1814"/>
    </i>
    <i>
      <x v="1815"/>
    </i>
    <i>
      <x v="1816"/>
    </i>
    <i>
      <x v="1817"/>
    </i>
    <i>
      <x v="1818"/>
    </i>
    <i>
      <x v="1819"/>
    </i>
    <i>
      <x v="1820"/>
    </i>
    <i>
      <x v="1821"/>
    </i>
    <i>
      <x v="1822"/>
    </i>
    <i>
      <x v="1823"/>
    </i>
    <i>
      <x v="1824"/>
    </i>
    <i>
      <x v="1825"/>
    </i>
    <i>
      <x v="1826"/>
    </i>
    <i>
      <x v="1827"/>
    </i>
    <i>
      <x v="1828"/>
    </i>
    <i>
      <x v="1829"/>
    </i>
    <i>
      <x v="1830"/>
    </i>
    <i>
      <x v="1831"/>
    </i>
    <i>
      <x v="1832"/>
    </i>
    <i>
      <x v="1833"/>
    </i>
    <i>
      <x v="1835"/>
    </i>
    <i>
      <x v="1836"/>
    </i>
    <i>
      <x v="1837"/>
    </i>
    <i>
      <x v="1838"/>
    </i>
    <i>
      <x v="1839"/>
    </i>
    <i>
      <x v="1840"/>
    </i>
    <i>
      <x v="1841"/>
    </i>
    <i>
      <x v="1843"/>
    </i>
    <i>
      <x v="1844"/>
    </i>
    <i>
      <x v="1845"/>
    </i>
    <i>
      <x v="1846"/>
    </i>
    <i>
      <x v="1847"/>
    </i>
    <i>
      <x v="1848"/>
    </i>
    <i>
      <x v="1849"/>
    </i>
    <i>
      <x v="1850"/>
    </i>
    <i>
      <x v="1851"/>
    </i>
    <i>
      <x v="1852"/>
    </i>
    <i>
      <x v="1853"/>
    </i>
    <i>
      <x v="1854"/>
    </i>
    <i>
      <x v="1855"/>
    </i>
    <i>
      <x v="1856"/>
    </i>
    <i>
      <x v="1857"/>
    </i>
    <i>
      <x v="1858"/>
    </i>
    <i>
      <x v="1859"/>
    </i>
    <i>
      <x v="1860"/>
    </i>
    <i>
      <x v="1861"/>
    </i>
    <i>
      <x v="1862"/>
    </i>
    <i>
      <x v="1863"/>
    </i>
    <i>
      <x v="1864"/>
    </i>
    <i>
      <x v="1865"/>
    </i>
    <i>
      <x v="1866"/>
    </i>
    <i>
      <x v="1867"/>
    </i>
    <i>
      <x v="1868"/>
    </i>
    <i>
      <x v="1869"/>
    </i>
    <i>
      <x v="1870"/>
    </i>
    <i>
      <x v="1871"/>
    </i>
    <i>
      <x v="1872"/>
    </i>
    <i>
      <x v="1873"/>
    </i>
    <i>
      <x v="1874"/>
    </i>
    <i>
      <x v="1876"/>
    </i>
    <i>
      <x v="1877"/>
    </i>
    <i>
      <x v="1878"/>
    </i>
    <i>
      <x v="1879"/>
    </i>
    <i>
      <x v="1880"/>
    </i>
    <i>
      <x v="1881"/>
    </i>
    <i>
      <x v="1882"/>
    </i>
    <i>
      <x v="1883"/>
    </i>
    <i>
      <x v="1884"/>
    </i>
    <i>
      <x v="1886"/>
    </i>
    <i>
      <x v="1887"/>
    </i>
    <i>
      <x v="1888"/>
    </i>
    <i>
      <x v="1889"/>
    </i>
    <i>
      <x v="1890"/>
    </i>
    <i>
      <x v="1891"/>
    </i>
    <i>
      <x v="1892"/>
    </i>
    <i>
      <x v="1893"/>
    </i>
    <i>
      <x v="1894"/>
    </i>
    <i>
      <x v="1895"/>
    </i>
    <i>
      <x v="1896"/>
    </i>
    <i>
      <x v="1897"/>
    </i>
    <i>
      <x v="1898"/>
    </i>
    <i>
      <x v="1899"/>
    </i>
    <i>
      <x v="1900"/>
    </i>
    <i>
      <x v="1901"/>
    </i>
    <i>
      <x v="1902"/>
    </i>
    <i>
      <x v="1903"/>
    </i>
    <i>
      <x v="1904"/>
    </i>
    <i>
      <x v="1905"/>
    </i>
    <i>
      <x v="1906"/>
    </i>
    <i>
      <x v="1907"/>
    </i>
    <i>
      <x v="1908"/>
    </i>
    <i>
      <x v="1909"/>
    </i>
    <i>
      <x v="1910"/>
    </i>
    <i>
      <x v="1911"/>
    </i>
    <i>
      <x v="1912"/>
    </i>
    <i>
      <x v="1913"/>
    </i>
    <i>
      <x v="1914"/>
    </i>
    <i>
      <x v="1915"/>
    </i>
    <i>
      <x v="1916"/>
    </i>
    <i>
      <x v="1917"/>
    </i>
    <i>
      <x v="1918"/>
    </i>
    <i>
      <x v="1919"/>
    </i>
    <i>
      <x v="1920"/>
    </i>
    <i>
      <x v="1921"/>
    </i>
    <i>
      <x v="1922"/>
    </i>
    <i>
      <x v="1923"/>
    </i>
    <i>
      <x v="1924"/>
    </i>
    <i>
      <x v="1926"/>
    </i>
    <i>
      <x v="1927"/>
    </i>
    <i>
      <x v="1928"/>
    </i>
    <i>
      <x v="1929"/>
    </i>
    <i>
      <x v="1930"/>
    </i>
    <i>
      <x v="1931"/>
    </i>
    <i>
      <x v="1932"/>
    </i>
    <i>
      <x v="1933"/>
    </i>
    <i>
      <x v="1934"/>
    </i>
    <i>
      <x v="1935"/>
    </i>
    <i>
      <x v="1936"/>
    </i>
    <i>
      <x v="1937"/>
    </i>
    <i>
      <x v="1938"/>
    </i>
    <i>
      <x v="1939"/>
    </i>
    <i>
      <x v="1940"/>
    </i>
    <i>
      <x v="1941"/>
    </i>
    <i>
      <x v="1943"/>
    </i>
    <i>
      <x v="1944"/>
    </i>
    <i>
      <x v="1946"/>
    </i>
    <i>
      <x v="1948"/>
    </i>
    <i>
      <x v="1949"/>
    </i>
    <i>
      <x v="1950"/>
    </i>
    <i>
      <x v="1951"/>
    </i>
    <i>
      <x v="1952"/>
    </i>
    <i>
      <x v="1953"/>
    </i>
    <i>
      <x v="1954"/>
    </i>
    <i>
      <x v="1955"/>
    </i>
    <i>
      <x v="1956"/>
    </i>
    <i>
      <x v="1957"/>
    </i>
    <i>
      <x v="1958"/>
    </i>
    <i>
      <x v="1959"/>
    </i>
    <i>
      <x v="1960"/>
    </i>
    <i>
      <x v="1961"/>
    </i>
    <i>
      <x v="1962"/>
    </i>
    <i>
      <x v="1963"/>
    </i>
    <i>
      <x v="1964"/>
    </i>
    <i>
      <x v="1965"/>
    </i>
    <i>
      <x v="1966"/>
    </i>
    <i>
      <x v="1967"/>
    </i>
    <i>
      <x v="1968"/>
    </i>
    <i>
      <x v="1969"/>
    </i>
    <i>
      <x v="1970"/>
    </i>
    <i>
      <x v="1971"/>
    </i>
    <i>
      <x v="1972"/>
    </i>
    <i>
      <x v="1973"/>
    </i>
    <i>
      <x v="1975"/>
    </i>
    <i>
      <x v="1976"/>
    </i>
    <i>
      <x v="1977"/>
    </i>
    <i>
      <x v="1978"/>
    </i>
    <i>
      <x v="1979"/>
    </i>
    <i>
      <x v="1980"/>
    </i>
    <i>
      <x v="1981"/>
    </i>
    <i>
      <x v="1982"/>
    </i>
    <i>
      <x v="1983"/>
    </i>
    <i>
      <x v="1984"/>
    </i>
    <i>
      <x v="1985"/>
    </i>
    <i>
      <x v="1986"/>
    </i>
    <i>
      <x v="1987"/>
    </i>
    <i>
      <x v="1988"/>
    </i>
    <i>
      <x v="1989"/>
    </i>
    <i>
      <x v="1990"/>
    </i>
    <i>
      <x v="1991"/>
    </i>
    <i>
      <x v="1992"/>
    </i>
    <i>
      <x v="1993"/>
    </i>
    <i>
      <x v="1994"/>
    </i>
    <i>
      <x v="1995"/>
    </i>
    <i>
      <x v="1996"/>
    </i>
    <i>
      <x v="1997"/>
    </i>
    <i>
      <x v="1998"/>
    </i>
    <i>
      <x v="1999"/>
    </i>
    <i>
      <x v="2000"/>
    </i>
    <i>
      <x v="2001"/>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A00-000005000000}" name="PivotTable2"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D4:D277" firstHeaderRow="1" firstDataRow="1" firstDataCol="1" rowPageCount="1" colPageCount="1"/>
  <pivotFields count="15">
    <pivotField axis="axisRow" showAll="0">
      <items count="341">
        <item x="129"/>
        <item x="0"/>
        <item x="1"/>
        <item x="2"/>
        <item x="3"/>
        <item x="4"/>
        <item x="5"/>
        <item x="6"/>
        <item x="7"/>
        <item x="8"/>
        <item x="9"/>
        <item x="10"/>
        <item x="11"/>
        <item x="12"/>
        <item x="13"/>
        <item x="14"/>
        <item x="15"/>
        <item x="16"/>
        <item x="17"/>
        <item x="18"/>
        <item x="20"/>
        <item x="21"/>
        <item x="22"/>
        <item x="23"/>
        <item x="24"/>
        <item x="27"/>
        <item x="28"/>
        <item x="29"/>
        <item x="30"/>
        <item x="31"/>
        <item x="32"/>
        <item x="33"/>
        <item x="34"/>
        <item x="35"/>
        <item x="36"/>
        <item x="37"/>
        <item x="38"/>
        <item x="40"/>
        <item x="41"/>
        <item x="42"/>
        <item x="44"/>
        <item x="45"/>
        <item x="48"/>
        <item x="49"/>
        <item x="50"/>
        <item x="51"/>
        <item x="52"/>
        <item x="53"/>
        <item x="54"/>
        <item x="55"/>
        <item x="56"/>
        <item x="57"/>
        <item x="58"/>
        <item x="59"/>
        <item x="60"/>
        <item x="61"/>
        <item x="62"/>
        <item x="63"/>
        <item x="64"/>
        <item x="65"/>
        <item x="66"/>
        <item x="67"/>
        <item x="68"/>
        <item x="69"/>
        <item x="71"/>
        <item x="72"/>
        <item x="73"/>
        <item x="74"/>
        <item x="75"/>
        <item x="76"/>
        <item x="77"/>
        <item x="78"/>
        <item x="79"/>
        <item x="81"/>
        <item x="82"/>
        <item x="83"/>
        <item x="84"/>
        <item x="85"/>
        <item x="86"/>
        <item x="88"/>
        <item x="90"/>
        <item x="92"/>
        <item x="93"/>
        <item x="94"/>
        <item x="95"/>
        <item x="96"/>
        <item x="97"/>
        <item x="98"/>
        <item x="99"/>
        <item x="100"/>
        <item x="104"/>
        <item x="105"/>
        <item x="106"/>
        <item x="107"/>
        <item x="108"/>
        <item x="109"/>
        <item x="110"/>
        <item x="111"/>
        <item x="112"/>
        <item x="113"/>
        <item x="114"/>
        <item x="115"/>
        <item x="117"/>
        <item x="118"/>
        <item x="119"/>
        <item x="121"/>
        <item x="122"/>
        <item x="123"/>
        <item x="124"/>
        <item x="125"/>
        <item x="126"/>
        <item x="127"/>
        <item x="128"/>
        <item x="131"/>
        <item x="132"/>
        <item x="133"/>
        <item x="134"/>
        <item x="135"/>
        <item x="136"/>
        <item x="137"/>
        <item x="138"/>
        <item x="139"/>
        <item x="140"/>
        <item x="141"/>
        <item x="142"/>
        <item x="143"/>
        <item x="144"/>
        <item x="145"/>
        <item x="146"/>
        <item x="147"/>
        <item x="148"/>
        <item x="149"/>
        <item x="150"/>
        <item x="151"/>
        <item x="154"/>
        <item x="156"/>
        <item x="160"/>
        <item x="161"/>
        <item x="162"/>
        <item x="163"/>
        <item x="169"/>
        <item x="170"/>
        <item x="171"/>
        <item x="173"/>
        <item x="175"/>
        <item x="176"/>
        <item x="177"/>
        <item x="178"/>
        <item x="179"/>
        <item x="180"/>
        <item x="181"/>
        <item x="182"/>
        <item x="184"/>
        <item x="185"/>
        <item x="186"/>
        <item x="187"/>
        <item x="188"/>
        <item x="189"/>
        <item x="190"/>
        <item x="191"/>
        <item x="192"/>
        <item x="193"/>
        <item x="194"/>
        <item x="195"/>
        <item x="196"/>
        <item x="198"/>
        <item x="200"/>
        <item x="201"/>
        <item x="202"/>
        <item x="203"/>
        <item x="205"/>
        <item x="206"/>
        <item x="207"/>
        <item x="208"/>
        <item x="209"/>
        <item x="210"/>
        <item x="211"/>
        <item x="213"/>
        <item x="214"/>
        <item x="217"/>
        <item x="218"/>
        <item x="219"/>
        <item x="220"/>
        <item x="221"/>
        <item x="224"/>
        <item x="225"/>
        <item x="226"/>
        <item x="227"/>
        <item x="228"/>
        <item x="229"/>
        <item x="230"/>
        <item x="231"/>
        <item x="232"/>
        <item x="233"/>
        <item x="234"/>
        <item x="235"/>
        <item x="236"/>
        <item x="238"/>
        <item x="239"/>
        <item x="241"/>
        <item x="242"/>
        <item x="244"/>
        <item x="245"/>
        <item x="246"/>
        <item x="247"/>
        <item x="249"/>
        <item x="251"/>
        <item x="253"/>
        <item x="254"/>
        <item x="255"/>
        <item x="256"/>
        <item x="257"/>
        <item x="258"/>
        <item x="259"/>
        <item x="260"/>
        <item x="261"/>
        <item x="262"/>
        <item x="264"/>
        <item x="265"/>
        <item x="266"/>
        <item x="267"/>
        <item x="268"/>
        <item x="269"/>
        <item x="270"/>
        <item x="272"/>
        <item x="273"/>
        <item x="274"/>
        <item x="275"/>
        <item x="276"/>
        <item x="277"/>
        <item x="278"/>
        <item x="279"/>
        <item x="280"/>
        <item x="281"/>
        <item m="1" x="339"/>
        <item x="282"/>
        <item x="283"/>
        <item x="284"/>
        <item x="285"/>
        <item x="286"/>
        <item x="287"/>
        <item x="288"/>
        <item x="289"/>
        <item m="1" x="334"/>
        <item m="1" x="290"/>
        <item m="1" x="291"/>
        <item m="1" x="292"/>
        <item m="1" x="293"/>
        <item m="1" x="294"/>
        <item m="1" x="295"/>
        <item m="1" x="296"/>
        <item m="1" x="297"/>
        <item m="1" x="298"/>
        <item m="1" x="299"/>
        <item m="1" x="335"/>
        <item m="1" x="300"/>
        <item m="1" x="336"/>
        <item m="1" x="301"/>
        <item m="1" x="302"/>
        <item m="1" x="303"/>
        <item m="1" x="304"/>
        <item m="1" x="305"/>
        <item m="1" x="306"/>
        <item m="1" x="337"/>
        <item m="1" x="307"/>
        <item m="1" x="308"/>
        <item m="1" x="309"/>
        <item m="1" x="310"/>
        <item m="1" x="311"/>
        <item m="1" x="312"/>
        <item m="1" x="313"/>
        <item m="1" x="314"/>
        <item m="1" x="315"/>
        <item m="1" x="316"/>
        <item m="1" x="317"/>
        <item m="1" x="318"/>
        <item m="1" x="319"/>
        <item m="1" x="320"/>
        <item m="1" x="321"/>
        <item m="1" x="322"/>
        <item m="1" x="338"/>
        <item m="1" x="323"/>
        <item m="1" x="324"/>
        <item m="1" x="325"/>
        <item m="1" x="326"/>
        <item m="1" x="327"/>
        <item m="1" x="328"/>
        <item m="1" x="329"/>
        <item m="1" x="330"/>
        <item m="1" x="331"/>
        <item m="1" x="332"/>
        <item m="1" x="333"/>
        <item x="19"/>
        <item x="25"/>
        <item x="26"/>
        <item x="39"/>
        <item x="43"/>
        <item x="46"/>
        <item x="47"/>
        <item x="70"/>
        <item x="80"/>
        <item x="87"/>
        <item x="89"/>
        <item x="91"/>
        <item x="101"/>
        <item x="102"/>
        <item x="103"/>
        <item x="116"/>
        <item x="120"/>
        <item x="130"/>
        <item x="152"/>
        <item x="153"/>
        <item x="155"/>
        <item x="157"/>
        <item x="158"/>
        <item x="159"/>
        <item x="164"/>
        <item x="165"/>
        <item x="166"/>
        <item x="167"/>
        <item x="168"/>
        <item x="172"/>
        <item x="174"/>
        <item x="183"/>
        <item x="197"/>
        <item x="199"/>
        <item x="204"/>
        <item x="212"/>
        <item x="215"/>
        <item x="216"/>
        <item x="222"/>
        <item x="223"/>
        <item x="237"/>
        <item x="240"/>
        <item x="243"/>
        <item x="248"/>
        <item x="250"/>
        <item x="252"/>
        <item x="263"/>
        <item x="271"/>
        <item t="default"/>
      </items>
    </pivotField>
    <pivotField showAll="0"/>
    <pivotField showAll="0"/>
    <pivotField showAll="0"/>
    <pivotField showAll="0"/>
    <pivotField showAll="0"/>
    <pivotField showAll="0"/>
    <pivotField showAll="0"/>
    <pivotField showAll="0"/>
    <pivotField showAll="0"/>
    <pivotField showAll="0"/>
    <pivotField axis="axisPage" multipleItemSelectionAllowed="1" showAll="0">
      <items count="59">
        <item x="27"/>
        <item x="38"/>
        <item x="25"/>
        <item x="9"/>
        <item x="28"/>
        <item x="19"/>
        <item m="1" x="51"/>
        <item x="6"/>
        <item x="8"/>
        <item m="1" x="56"/>
        <item x="31"/>
        <item x="3"/>
        <item x="16"/>
        <item x="42"/>
        <item m="1" x="54"/>
        <item x="10"/>
        <item x="12"/>
        <item x="37"/>
        <item x="44"/>
        <item x="46"/>
        <item x="14"/>
        <item x="40"/>
        <item x="39"/>
        <item x="18"/>
        <item x="33"/>
        <item m="1" x="52"/>
        <item x="48"/>
        <item x="0"/>
        <item x="24"/>
        <item x="2"/>
        <item x="17"/>
        <item x="4"/>
        <item h="1" x="5"/>
        <item h="1" x="7"/>
        <item x="47"/>
        <item x="23"/>
        <item x="36"/>
        <item m="1" x="57"/>
        <item x="11"/>
        <item x="22"/>
        <item x="15"/>
        <item x="43"/>
        <item x="41"/>
        <item x="50"/>
        <item x="35"/>
        <item x="30"/>
        <item x="13"/>
        <item x="29"/>
        <item x="20"/>
        <item x="26"/>
        <item m="1" x="53"/>
        <item x="1"/>
        <item x="21"/>
        <item x="34"/>
        <item x="49"/>
        <item m="1" x="55"/>
        <item x="32"/>
        <item x="45"/>
        <item t="default"/>
      </items>
    </pivotField>
    <pivotField showAll="0"/>
    <pivotField showAll="0"/>
    <pivotField showAll="0"/>
  </pivotFields>
  <rowFields count="1">
    <field x="0"/>
  </rowFields>
  <rowItems count="273">
    <i>
      <x/>
    </i>
    <i>
      <x v="1"/>
    </i>
    <i>
      <x v="2"/>
    </i>
    <i>
      <x v="3"/>
    </i>
    <i>
      <x v="4"/>
    </i>
    <i>
      <x v="5"/>
    </i>
    <i>
      <x v="6"/>
    </i>
    <i>
      <x v="7"/>
    </i>
    <i>
      <x v="8"/>
    </i>
    <i>
      <x v="9"/>
    </i>
    <i>
      <x v="10"/>
    </i>
    <i>
      <x v="11"/>
    </i>
    <i>
      <x v="12"/>
    </i>
    <i>
      <x v="13"/>
    </i>
    <i>
      <x v="14"/>
    </i>
    <i>
      <x v="15"/>
    </i>
    <i>
      <x v="18"/>
    </i>
    <i>
      <x v="19"/>
    </i>
    <i>
      <x v="20"/>
    </i>
    <i>
      <x v="21"/>
    </i>
    <i>
      <x v="22"/>
    </i>
    <i>
      <x v="24"/>
    </i>
    <i>
      <x v="25"/>
    </i>
    <i>
      <x v="26"/>
    </i>
    <i>
      <x v="27"/>
    </i>
    <i>
      <x v="29"/>
    </i>
    <i>
      <x v="30"/>
    </i>
    <i>
      <x v="31"/>
    </i>
    <i>
      <x v="32"/>
    </i>
    <i>
      <x v="34"/>
    </i>
    <i>
      <x v="35"/>
    </i>
    <i>
      <x v="36"/>
    </i>
    <i>
      <x v="37"/>
    </i>
    <i>
      <x v="38"/>
    </i>
    <i>
      <x v="39"/>
    </i>
    <i>
      <x v="40"/>
    </i>
    <i>
      <x v="41"/>
    </i>
    <i>
      <x v="42"/>
    </i>
    <i>
      <x v="43"/>
    </i>
    <i>
      <x v="44"/>
    </i>
    <i>
      <x v="45"/>
    </i>
    <i>
      <x v="47"/>
    </i>
    <i>
      <x v="48"/>
    </i>
    <i>
      <x v="49"/>
    </i>
    <i>
      <x v="50"/>
    </i>
    <i>
      <x v="51"/>
    </i>
    <i>
      <x v="52"/>
    </i>
    <i>
      <x v="53"/>
    </i>
    <i>
      <x v="54"/>
    </i>
    <i>
      <x v="55"/>
    </i>
    <i>
      <x v="56"/>
    </i>
    <i>
      <x v="57"/>
    </i>
    <i>
      <x v="59"/>
    </i>
    <i>
      <x v="60"/>
    </i>
    <i>
      <x v="61"/>
    </i>
    <i>
      <x v="62"/>
    </i>
    <i>
      <x v="63"/>
    </i>
    <i>
      <x v="64"/>
    </i>
    <i>
      <x v="65"/>
    </i>
    <i>
      <x v="66"/>
    </i>
    <i>
      <x v="67"/>
    </i>
    <i>
      <x v="68"/>
    </i>
    <i>
      <x v="69"/>
    </i>
    <i>
      <x v="70"/>
    </i>
    <i>
      <x v="71"/>
    </i>
    <i>
      <x v="72"/>
    </i>
    <i>
      <x v="73"/>
    </i>
    <i>
      <x v="74"/>
    </i>
    <i>
      <x v="75"/>
    </i>
    <i>
      <x v="76"/>
    </i>
    <i>
      <x v="77"/>
    </i>
    <i>
      <x v="78"/>
    </i>
    <i>
      <x v="79"/>
    </i>
    <i>
      <x v="80"/>
    </i>
    <i>
      <x v="81"/>
    </i>
    <i>
      <x v="82"/>
    </i>
    <i>
      <x v="83"/>
    </i>
    <i>
      <x v="84"/>
    </i>
    <i>
      <x v="86"/>
    </i>
    <i>
      <x v="87"/>
    </i>
    <i>
      <x v="88"/>
    </i>
    <i>
      <x v="89"/>
    </i>
    <i>
      <x v="90"/>
    </i>
    <i>
      <x v="92"/>
    </i>
    <i>
      <x v="93"/>
    </i>
    <i>
      <x v="94"/>
    </i>
    <i>
      <x v="96"/>
    </i>
    <i>
      <x v="97"/>
    </i>
    <i>
      <x v="98"/>
    </i>
    <i>
      <x v="99"/>
    </i>
    <i>
      <x v="100"/>
    </i>
    <i>
      <x v="101"/>
    </i>
    <i>
      <x v="102"/>
    </i>
    <i>
      <x v="103"/>
    </i>
    <i>
      <x v="104"/>
    </i>
    <i>
      <x v="105"/>
    </i>
    <i>
      <x v="106"/>
    </i>
    <i>
      <x v="107"/>
    </i>
    <i>
      <x v="108"/>
    </i>
    <i>
      <x v="109"/>
    </i>
    <i>
      <x v="110"/>
    </i>
    <i>
      <x v="111"/>
    </i>
    <i>
      <x v="112"/>
    </i>
    <i>
      <x v="113"/>
    </i>
    <i>
      <x v="115"/>
    </i>
    <i>
      <x v="116"/>
    </i>
    <i>
      <x v="117"/>
    </i>
    <i>
      <x v="118"/>
    </i>
    <i>
      <x v="120"/>
    </i>
    <i>
      <x v="121"/>
    </i>
    <i>
      <x v="122"/>
    </i>
    <i>
      <x v="123"/>
    </i>
    <i>
      <x v="124"/>
    </i>
    <i>
      <x v="125"/>
    </i>
    <i>
      <x v="126"/>
    </i>
    <i>
      <x v="127"/>
    </i>
    <i>
      <x v="128"/>
    </i>
    <i>
      <x v="130"/>
    </i>
    <i>
      <x v="131"/>
    </i>
    <i>
      <x v="132"/>
    </i>
    <i>
      <x v="133"/>
    </i>
    <i>
      <x v="134"/>
    </i>
    <i>
      <x v="135"/>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1"/>
    </i>
    <i>
      <x v="222"/>
    </i>
    <i>
      <x v="223"/>
    </i>
    <i>
      <x v="224"/>
    </i>
    <i>
      <x v="225"/>
    </i>
    <i>
      <x v="226"/>
    </i>
    <i>
      <x v="227"/>
    </i>
    <i>
      <x v="228"/>
    </i>
    <i>
      <x v="229"/>
    </i>
    <i>
      <x v="230"/>
    </i>
    <i>
      <x v="231"/>
    </i>
    <i>
      <x v="232"/>
    </i>
    <i>
      <x v="233"/>
    </i>
    <i>
      <x v="237"/>
    </i>
    <i>
      <x v="238"/>
    </i>
    <i>
      <x v="239"/>
    </i>
    <i>
      <x v="240"/>
    </i>
    <i>
      <x v="241"/>
    </i>
    <i>
      <x v="242"/>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t="grand">
      <x/>
    </i>
  </rowItems>
  <colItems count="1">
    <i/>
  </colItems>
  <pageFields count="1">
    <pageField fld="1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included" displayName="included" ref="A4:F1301" headerRowDxfId="64">
  <autoFilter ref="A4:F1301" xr:uid="{00000000-000C-0000-FFFF-FFFF00000000}"/>
  <tableColumns count="6">
    <tableColumn id="5" xr3:uid="{00000000-0010-0000-0000-000005000000}" name="Publication Title" dataDxfId="63"/>
    <tableColumn id="1" xr3:uid="{890A1C22-6FAE-420E-8307-8B67A1FF23A9}" name="General Subject Category"/>
    <tableColumn id="12" xr3:uid="{00000000-0010-0000-0000-00000C000000}" name="EUR PAR Fee" dataDxfId="0"/>
    <tableColumn id="18" xr3:uid="{00000000-0010-0000-0000-000012000000}" name="License Type Offered" dataDxfId="1"/>
    <tableColumn id="20" xr3:uid="{00000000-0010-0000-0000-000014000000}" name="Primary Journal DOI" dataDxfId="62"/>
    <tableColumn id="21" xr3:uid="{00000000-0010-0000-0000-000015000000}" name="Journal Homepage URL" dataDxfId="6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PARHybridTierList" displayName="PARHybridTierList" ref="A3:E1321">
  <autoFilter ref="A3:E1321" xr:uid="{00000000-0009-0000-0100-000003000000}"/>
  <tableColumns count="5">
    <tableColumn id="1" xr3:uid="{00000000-0010-0000-0200-000001000000}" name="Journal Code" dataDxfId="58"/>
    <tableColumn id="2" xr3:uid="{00000000-0010-0000-0200-000002000000}" name="Journal Name" dataDxfId="57"/>
    <tableColumn id="3" xr3:uid="{00000000-0010-0000-0200-000003000000}" name="Tier"/>
    <tableColumn id="4" xr3:uid="{00000000-0010-0000-0200-000004000000}" name="Record updated"/>
    <tableColumn id="5" xr3:uid="{00000000-0010-0000-0200-000005000000}" name="PAR Fee" dataDxfId="5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OA_APC_Changes" displayName="OA_APC_Changes" ref="A3:G3565">
  <autoFilter ref="A3:G3565" xr:uid="{00000000-0009-0000-0100-000004000000}"/>
  <sortState xmlns:xlrd2="http://schemas.microsoft.com/office/spreadsheetml/2017/richdata2" ref="A4:G3563">
    <sortCondition ref="B4:B3563"/>
    <sortCondition ref="C4:C3563"/>
    <sortCondition ref="F4:F3563"/>
  </sortState>
  <tableColumns count="7">
    <tableColumn id="1" xr3:uid="{00000000-0010-0000-0300-000001000000}" name="Journal Code" dataDxfId="55"/>
    <tableColumn id="2" xr3:uid="{00000000-0010-0000-0300-000002000000}" name="Journal Name" dataDxfId="54"/>
    <tableColumn id="3" xr3:uid="{00000000-0010-0000-0300-000003000000}" name="APC Type" dataDxfId="53"/>
    <tableColumn id="4" xr3:uid="{00000000-0010-0000-0300-000004000000}" name="Value Prior to Update (EUR)" dataDxfId="52"/>
    <tableColumn id="5" xr3:uid="{00000000-0010-0000-0300-000005000000}" name="Value After Update (EUR)" dataDxfId="51"/>
    <tableColumn id="6" xr3:uid="{00000000-0010-0000-0300-000006000000}" name="Timestamp Update" dataDxfId="50"/>
    <tableColumn id="7" xr3:uid="{00000000-0010-0000-0300-000007000000}" name="Latest Date per Journal and type?" dataDxfId="49"/>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3" personId="{6E2E195E-B994-C360-D06B-3BF02EADB5D2}" id="{00BD002C-0021-4D2B-8BBE-003100640007}" done="0">
    <text xml:space="preserve">If value is 'N/A', column E will display the first OA APC available in our price history tables for that journal.
</text>
  </threadedComment>
  <threadedComment ref="F3" personId="{6E2E195E-B994-C360-D06B-3BF02EADB5D2}" id="{00C2000E-0009-4E9E-9064-00AD00C30075}" done="0">
    <text xml:space="preserve">Date the new value first appeared in the Author Services OA APC price list.
</text>
  </threadedComment>
</ThreadedComments>
</file>

<file path=xl/worksheets/_rels/sheet1.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currentprotocols.onlinelibrary.wiley.com/journal/19483430" TargetMode="External"/><Relationship Id="rId7" Type="http://schemas.openxmlformats.org/officeDocument/2006/relationships/hyperlink" Target="https://currentprotocols.onlinelibrary.wiley.com/journal/23798068" TargetMode="External"/><Relationship Id="rId2" Type="http://schemas.openxmlformats.org/officeDocument/2006/relationships/hyperlink" Target="https://currentprotocols.onlinelibrary.wiley.com/journal/21604762" TargetMode="External"/><Relationship Id="rId1" Type="http://schemas.openxmlformats.org/officeDocument/2006/relationships/hyperlink" Target="https://currentprotocols.onlinelibrary.wiley.com/journal/3066912X" TargetMode="External"/><Relationship Id="rId6" Type="http://schemas.openxmlformats.org/officeDocument/2006/relationships/hyperlink" Target="https://currentprotocols.onlinelibrary.wiley.com/journal/21612617" TargetMode="External"/><Relationship Id="rId5" Type="http://schemas.openxmlformats.org/officeDocument/2006/relationships/hyperlink" Target="https://onlinelibrary.wiley.com/journal/30669251" TargetMode="External"/><Relationship Id="rId4" Type="http://schemas.openxmlformats.org/officeDocument/2006/relationships/hyperlink" Target="https://onlinelibrary.wiley.com/journal/20404603" TargetMode="External"/><Relationship Id="rId9" Type="http://schemas.microsoft.com/office/2019/04/relationships/namedSheetView" Target="../namedSheetViews/namedSheetView1.xml"/></Relationships>
</file>

<file path=xl/worksheets/_rels/sheet2.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5.xml"/><Relationship Id="rId2" Type="http://schemas.openxmlformats.org/officeDocument/2006/relationships/pivotTable" Target="../pivotTables/pivotTable4.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3.xml"/><Relationship Id="rId1" Type="http://schemas.openxmlformats.org/officeDocument/2006/relationships/vmlDrawing" Target="../drawings/vmlDrawing1.vml"/><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2" Type="http://schemas.openxmlformats.org/officeDocument/2006/relationships/pivotTable" Target="../pivotTables/pivotTable7.xml"/><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307"/>
  <sheetViews>
    <sheetView tabSelected="1" zoomScale="80" workbookViewId="0">
      <pane ySplit="4" topLeftCell="A5" activePane="bottomLeft" state="frozen"/>
      <selection activeCell="J3" sqref="J3"/>
      <selection pane="bottomLeft" activeCell="C1" sqref="C1:C1048576"/>
    </sheetView>
  </sheetViews>
  <sheetFormatPr baseColWidth="10" defaultColWidth="8.6640625" defaultRowHeight="15" customHeight="1" outlineLevelCol="1" x14ac:dyDescent="0.3"/>
  <cols>
    <col min="1" max="1" width="58.88671875" style="1" customWidth="1"/>
    <col min="2" max="2" width="41.88671875" style="1" customWidth="1"/>
    <col min="3" max="3" width="19.33203125" style="38" customWidth="1" outlineLevel="1"/>
    <col min="4" max="4" width="38.33203125" style="2" customWidth="1"/>
    <col min="5" max="5" width="34" style="1" customWidth="1"/>
    <col min="6" max="6" width="62" style="1" customWidth="1"/>
    <col min="7" max="7" width="15" style="1" customWidth="1"/>
    <col min="8" max="16384" width="8.6640625" style="1"/>
  </cols>
  <sheetData>
    <row r="1" spans="1:7" ht="24" customHeight="1" x14ac:dyDescent="0.3">
      <c r="A1" s="1" t="s">
        <v>8866</v>
      </c>
    </row>
    <row r="2" spans="1:7" s="5" customFormat="1" ht="15.6" x14ac:dyDescent="0.2">
      <c r="A2" s="7"/>
      <c r="C2" s="39"/>
      <c r="D2" s="9"/>
      <c r="E2" s="8"/>
      <c r="G2" s="6"/>
    </row>
    <row r="3" spans="1:7" s="5" customFormat="1" ht="15.6" x14ac:dyDescent="0.2">
      <c r="A3" s="11"/>
      <c r="C3" s="39"/>
      <c r="D3" s="12"/>
      <c r="E3" s="10"/>
      <c r="G3" s="10"/>
    </row>
    <row r="4" spans="1:7" s="13" customFormat="1" ht="54" customHeight="1" x14ac:dyDescent="0.2">
      <c r="A4" s="35" t="s">
        <v>3</v>
      </c>
      <c r="B4" s="36" t="s">
        <v>8</v>
      </c>
      <c r="C4" s="40" t="s">
        <v>4</v>
      </c>
      <c r="D4" s="37" t="s">
        <v>5</v>
      </c>
      <c r="E4" s="37" t="s">
        <v>6</v>
      </c>
      <c r="F4" s="37" t="s">
        <v>7</v>
      </c>
      <c r="G4" s="37" t="s">
        <v>2</v>
      </c>
    </row>
    <row r="5" spans="1:7" ht="15" customHeight="1" x14ac:dyDescent="0.3">
      <c r="A5" s="1" t="s">
        <v>18</v>
      </c>
      <c r="B5" s="1" t="s">
        <v>21</v>
      </c>
      <c r="C5" s="41">
        <v>2700</v>
      </c>
      <c r="D5" s="1" t="s">
        <v>11</v>
      </c>
      <c r="E5" s="1" t="s">
        <v>19</v>
      </c>
      <c r="F5" s="1" t="s">
        <v>20</v>
      </c>
      <c r="G5" s="1" t="s">
        <v>17</v>
      </c>
    </row>
    <row r="6" spans="1:7" ht="15" customHeight="1" x14ac:dyDescent="0.3">
      <c r="A6" s="1" t="s">
        <v>26</v>
      </c>
      <c r="B6" s="1" t="s">
        <v>29</v>
      </c>
      <c r="C6" s="41">
        <v>2200</v>
      </c>
      <c r="D6" s="1" t="s">
        <v>11</v>
      </c>
      <c r="E6" s="1" t="s">
        <v>27</v>
      </c>
      <c r="F6" s="1" t="s">
        <v>28</v>
      </c>
      <c r="G6" s="1" t="s">
        <v>25</v>
      </c>
    </row>
    <row r="7" spans="1:7" ht="15" customHeight="1" x14ac:dyDescent="0.3">
      <c r="A7" s="1" t="s">
        <v>32</v>
      </c>
      <c r="B7" s="1" t="s">
        <v>23</v>
      </c>
      <c r="C7" s="41">
        <v>2700</v>
      </c>
      <c r="D7" s="1" t="s">
        <v>11</v>
      </c>
      <c r="E7" s="1" t="s">
        <v>33</v>
      </c>
      <c r="F7" s="1" t="s">
        <v>34</v>
      </c>
      <c r="G7" s="1" t="s">
        <v>31</v>
      </c>
    </row>
    <row r="8" spans="1:7" ht="15" customHeight="1" x14ac:dyDescent="0.3">
      <c r="A8" s="1" t="s">
        <v>37</v>
      </c>
      <c r="B8" s="1" t="s">
        <v>40</v>
      </c>
      <c r="C8" s="41">
        <v>2200</v>
      </c>
      <c r="D8" s="1" t="s">
        <v>11</v>
      </c>
      <c r="E8" s="1" t="s">
        <v>38</v>
      </c>
      <c r="F8" s="1" t="s">
        <v>39</v>
      </c>
      <c r="G8" s="1" t="s">
        <v>36</v>
      </c>
    </row>
    <row r="9" spans="1:7" ht="15" customHeight="1" x14ac:dyDescent="0.3">
      <c r="A9" s="1" t="s">
        <v>43</v>
      </c>
      <c r="B9" s="1" t="s">
        <v>46</v>
      </c>
      <c r="C9" s="41">
        <v>2700</v>
      </c>
      <c r="D9" s="1" t="s">
        <v>11</v>
      </c>
      <c r="E9" s="1" t="s">
        <v>44</v>
      </c>
      <c r="F9" s="1" t="s">
        <v>45</v>
      </c>
      <c r="G9" s="1" t="s">
        <v>42</v>
      </c>
    </row>
    <row r="10" spans="1:7" ht="15" customHeight="1" x14ac:dyDescent="0.3">
      <c r="A10" s="1" t="s">
        <v>50</v>
      </c>
      <c r="B10" s="1" t="s">
        <v>53</v>
      </c>
      <c r="C10" s="41">
        <v>2700</v>
      </c>
      <c r="D10" s="1" t="s">
        <v>11</v>
      </c>
      <c r="E10" s="1" t="s">
        <v>51</v>
      </c>
      <c r="F10" s="1" t="s">
        <v>52</v>
      </c>
      <c r="G10" s="1" t="s">
        <v>49</v>
      </c>
    </row>
    <row r="11" spans="1:7" ht="15" customHeight="1" x14ac:dyDescent="0.3">
      <c r="A11" s="1" t="s">
        <v>56</v>
      </c>
      <c r="B11" s="1" t="s">
        <v>29</v>
      </c>
      <c r="C11" s="41">
        <v>2200</v>
      </c>
      <c r="D11" s="1" t="s">
        <v>11</v>
      </c>
      <c r="E11" s="1" t="s">
        <v>57</v>
      </c>
      <c r="F11" s="1" t="s">
        <v>58</v>
      </c>
      <c r="G11" s="1" t="s">
        <v>55</v>
      </c>
    </row>
    <row r="12" spans="1:7" ht="15" customHeight="1" x14ac:dyDescent="0.3">
      <c r="A12" s="1" t="s">
        <v>63</v>
      </c>
      <c r="B12" s="1" t="s">
        <v>23</v>
      </c>
      <c r="C12" s="41">
        <v>2700</v>
      </c>
      <c r="D12" s="1" t="s">
        <v>11</v>
      </c>
      <c r="E12" s="1" t="s">
        <v>64</v>
      </c>
      <c r="F12" s="1" t="s">
        <v>65</v>
      </c>
      <c r="G12" s="1" t="s">
        <v>62</v>
      </c>
    </row>
    <row r="13" spans="1:7" ht="15" customHeight="1" x14ac:dyDescent="0.3">
      <c r="A13" s="1" t="s">
        <v>68</v>
      </c>
      <c r="B13" s="1" t="s">
        <v>71</v>
      </c>
      <c r="C13" s="41">
        <v>2700</v>
      </c>
      <c r="D13" s="1" t="s">
        <v>11</v>
      </c>
      <c r="E13" s="1" t="s">
        <v>69</v>
      </c>
      <c r="F13" s="1" t="s">
        <v>70</v>
      </c>
      <c r="G13" s="1" t="s">
        <v>67</v>
      </c>
    </row>
    <row r="14" spans="1:7" ht="15" customHeight="1" x14ac:dyDescent="0.3">
      <c r="A14" s="1" t="s">
        <v>74</v>
      </c>
      <c r="B14" s="1" t="s">
        <v>46</v>
      </c>
      <c r="C14" s="41">
        <v>2700</v>
      </c>
      <c r="D14" s="1" t="s">
        <v>11</v>
      </c>
      <c r="E14" s="1" t="s">
        <v>75</v>
      </c>
      <c r="F14" s="1" t="s">
        <v>76</v>
      </c>
      <c r="G14" s="1" t="s">
        <v>73</v>
      </c>
    </row>
    <row r="15" spans="1:7" ht="15" customHeight="1" x14ac:dyDescent="0.3">
      <c r="A15" s="1" t="s">
        <v>80</v>
      </c>
      <c r="B15" s="1" t="s">
        <v>83</v>
      </c>
      <c r="C15" s="41">
        <v>2700</v>
      </c>
      <c r="D15" s="1" t="s">
        <v>11</v>
      </c>
      <c r="E15" s="1" t="s">
        <v>81</v>
      </c>
      <c r="F15" s="1" t="s">
        <v>82</v>
      </c>
      <c r="G15" s="1" t="s">
        <v>79</v>
      </c>
    </row>
    <row r="16" spans="1:7" ht="15" customHeight="1" x14ac:dyDescent="0.3">
      <c r="A16" s="1" t="s">
        <v>93</v>
      </c>
      <c r="B16" s="1" t="s">
        <v>40</v>
      </c>
      <c r="C16" s="41">
        <v>2200</v>
      </c>
      <c r="D16" s="1" t="s">
        <v>11</v>
      </c>
      <c r="E16" s="1" t="s">
        <v>94</v>
      </c>
      <c r="F16" s="1" t="s">
        <v>95</v>
      </c>
      <c r="G16" s="1" t="s">
        <v>92</v>
      </c>
    </row>
    <row r="17" spans="1:7" ht="15" customHeight="1" x14ac:dyDescent="0.3">
      <c r="A17" s="1" t="s">
        <v>98</v>
      </c>
      <c r="B17" s="1" t="s">
        <v>23</v>
      </c>
      <c r="C17" s="41">
        <v>3150</v>
      </c>
      <c r="D17" s="1" t="s">
        <v>11</v>
      </c>
      <c r="E17" s="1" t="s">
        <v>99</v>
      </c>
      <c r="F17" s="1" t="s">
        <v>100</v>
      </c>
      <c r="G17" s="1" t="s">
        <v>97</v>
      </c>
    </row>
    <row r="18" spans="1:7" ht="15" customHeight="1" x14ac:dyDescent="0.3">
      <c r="A18" s="1" t="s">
        <v>103</v>
      </c>
      <c r="B18" s="1" t="s">
        <v>23</v>
      </c>
      <c r="C18" s="41">
        <v>3150</v>
      </c>
      <c r="D18" s="1" t="s">
        <v>104</v>
      </c>
      <c r="E18" s="1" t="s">
        <v>105</v>
      </c>
      <c r="F18" s="1" t="s">
        <v>106</v>
      </c>
      <c r="G18" s="1" t="s">
        <v>102</v>
      </c>
    </row>
    <row r="19" spans="1:7" ht="15" customHeight="1" x14ac:dyDescent="0.3">
      <c r="A19" s="1" t="s">
        <v>110</v>
      </c>
      <c r="B19" s="1" t="s">
        <v>12</v>
      </c>
      <c r="C19" s="41">
        <v>2200</v>
      </c>
      <c r="D19" s="1" t="s">
        <v>11</v>
      </c>
      <c r="E19" s="1" t="s">
        <v>111</v>
      </c>
      <c r="F19" s="1" t="s">
        <v>112</v>
      </c>
      <c r="G19" s="1" t="s">
        <v>109</v>
      </c>
    </row>
    <row r="20" spans="1:7" ht="15" customHeight="1" x14ac:dyDescent="0.3">
      <c r="A20" s="1" t="s">
        <v>115</v>
      </c>
      <c r="B20" s="1" t="s">
        <v>21</v>
      </c>
      <c r="C20" s="41">
        <v>2700</v>
      </c>
      <c r="D20" s="1" t="s">
        <v>11</v>
      </c>
      <c r="E20" s="1" t="s">
        <v>116</v>
      </c>
      <c r="F20" s="1" t="s">
        <v>117</v>
      </c>
      <c r="G20" s="1" t="s">
        <v>114</v>
      </c>
    </row>
    <row r="21" spans="1:7" ht="15" customHeight="1" x14ac:dyDescent="0.3">
      <c r="A21" s="1" t="s">
        <v>125</v>
      </c>
      <c r="B21" s="1" t="s">
        <v>21</v>
      </c>
      <c r="C21" s="41">
        <v>2200</v>
      </c>
      <c r="D21" s="1" t="s">
        <v>11</v>
      </c>
      <c r="E21" s="1" t="s">
        <v>126</v>
      </c>
      <c r="F21" s="1" t="s">
        <v>127</v>
      </c>
      <c r="G21" s="1" t="s">
        <v>124</v>
      </c>
    </row>
    <row r="22" spans="1:7" ht="15" customHeight="1" x14ac:dyDescent="0.3">
      <c r="A22" s="1" t="s">
        <v>130</v>
      </c>
      <c r="B22" s="1" t="s">
        <v>12</v>
      </c>
      <c r="C22" s="41">
        <v>2200</v>
      </c>
      <c r="D22" s="1" t="s">
        <v>11</v>
      </c>
      <c r="E22" s="1" t="s">
        <v>131</v>
      </c>
      <c r="F22" s="1" t="s">
        <v>132</v>
      </c>
      <c r="G22" s="1" t="s">
        <v>129</v>
      </c>
    </row>
    <row r="23" spans="1:7" ht="15" customHeight="1" x14ac:dyDescent="0.3">
      <c r="A23" s="1" t="s">
        <v>120</v>
      </c>
      <c r="B23" s="1" t="s">
        <v>29</v>
      </c>
      <c r="C23" s="41">
        <v>3150</v>
      </c>
      <c r="D23" s="1" t="s">
        <v>104</v>
      </c>
      <c r="E23" s="1" t="s">
        <v>136</v>
      </c>
      <c r="F23" s="1" t="s">
        <v>137</v>
      </c>
      <c r="G23" s="1" t="s">
        <v>135</v>
      </c>
    </row>
    <row r="24" spans="1:7" ht="15" customHeight="1" x14ac:dyDescent="0.3">
      <c r="A24" s="1" t="s">
        <v>141</v>
      </c>
      <c r="B24" s="1" t="s">
        <v>12</v>
      </c>
      <c r="C24" s="41">
        <v>3150</v>
      </c>
      <c r="D24" s="1" t="s">
        <v>11</v>
      </c>
      <c r="E24" s="1" t="s">
        <v>142</v>
      </c>
      <c r="F24" s="1" t="s">
        <v>143</v>
      </c>
      <c r="G24" s="1" t="s">
        <v>140</v>
      </c>
    </row>
    <row r="25" spans="1:7" ht="15" customHeight="1" x14ac:dyDescent="0.3">
      <c r="A25" s="1" t="s">
        <v>147</v>
      </c>
      <c r="B25" s="1" t="s">
        <v>12</v>
      </c>
      <c r="C25" s="41">
        <v>3150</v>
      </c>
      <c r="D25" s="1" t="s">
        <v>11</v>
      </c>
      <c r="E25" s="1" t="s">
        <v>148</v>
      </c>
      <c r="F25" s="1" t="s">
        <v>149</v>
      </c>
      <c r="G25" s="1" t="s">
        <v>146</v>
      </c>
    </row>
    <row r="26" spans="1:7" ht="15" customHeight="1" x14ac:dyDescent="0.3">
      <c r="A26" s="1" t="s">
        <v>154</v>
      </c>
      <c r="B26" s="1" t="s">
        <v>12</v>
      </c>
      <c r="C26" s="41">
        <v>3150</v>
      </c>
      <c r="D26" s="1" t="s">
        <v>11</v>
      </c>
      <c r="E26" s="1" t="s">
        <v>155</v>
      </c>
      <c r="F26" s="1" t="s">
        <v>156</v>
      </c>
      <c r="G26" s="1" t="s">
        <v>153</v>
      </c>
    </row>
    <row r="27" spans="1:7" ht="15" customHeight="1" x14ac:dyDescent="0.3">
      <c r="A27" s="1" t="s">
        <v>159</v>
      </c>
      <c r="B27" s="1" t="s">
        <v>71</v>
      </c>
      <c r="C27" s="41">
        <v>2700</v>
      </c>
      <c r="D27" s="1" t="s">
        <v>160</v>
      </c>
      <c r="E27" s="1" t="s">
        <v>161</v>
      </c>
      <c r="F27" s="1" t="s">
        <v>162</v>
      </c>
      <c r="G27" s="1" t="s">
        <v>158</v>
      </c>
    </row>
    <row r="28" spans="1:7" ht="15" customHeight="1" x14ac:dyDescent="0.3">
      <c r="A28" s="1" t="s">
        <v>166</v>
      </c>
      <c r="B28" s="1" t="s">
        <v>12</v>
      </c>
      <c r="C28" s="41">
        <v>3150</v>
      </c>
      <c r="D28" s="1" t="s">
        <v>11</v>
      </c>
      <c r="E28" s="1" t="s">
        <v>167</v>
      </c>
      <c r="F28" s="1" t="s">
        <v>168</v>
      </c>
      <c r="G28" s="1" t="s">
        <v>165</v>
      </c>
    </row>
    <row r="29" spans="1:7" ht="15" customHeight="1" x14ac:dyDescent="0.3">
      <c r="A29" s="1" t="s">
        <v>175</v>
      </c>
      <c r="B29" s="1" t="s">
        <v>12</v>
      </c>
      <c r="C29" s="41">
        <v>3150</v>
      </c>
      <c r="D29" s="1" t="s">
        <v>11</v>
      </c>
      <c r="E29" s="1" t="s">
        <v>176</v>
      </c>
      <c r="F29" s="1" t="s">
        <v>177</v>
      </c>
      <c r="G29" s="1" t="s">
        <v>174</v>
      </c>
    </row>
    <row r="30" spans="1:7" ht="15" customHeight="1" x14ac:dyDescent="0.3">
      <c r="A30" s="1" t="s">
        <v>181</v>
      </c>
      <c r="B30" s="1" t="s">
        <v>12</v>
      </c>
      <c r="C30" s="41">
        <v>3150</v>
      </c>
      <c r="D30" s="1" t="s">
        <v>11</v>
      </c>
      <c r="E30" s="1" t="s">
        <v>182</v>
      </c>
      <c r="F30" s="1" t="s">
        <v>183</v>
      </c>
      <c r="G30" s="1" t="s">
        <v>180</v>
      </c>
    </row>
    <row r="31" spans="1:7" ht="15" customHeight="1" x14ac:dyDescent="0.3">
      <c r="A31" s="1" t="s">
        <v>191</v>
      </c>
      <c r="B31" s="1" t="s">
        <v>194</v>
      </c>
      <c r="C31" s="41">
        <v>3150</v>
      </c>
      <c r="D31" s="1" t="s">
        <v>11</v>
      </c>
      <c r="E31" s="1" t="s">
        <v>192</v>
      </c>
      <c r="F31" s="1" t="s">
        <v>193</v>
      </c>
      <c r="G31" s="1" t="s">
        <v>190</v>
      </c>
    </row>
    <row r="32" spans="1:7" ht="15" customHeight="1" x14ac:dyDescent="0.3">
      <c r="A32" s="1" t="s">
        <v>199</v>
      </c>
      <c r="B32" s="1" t="s">
        <v>83</v>
      </c>
      <c r="C32" s="41">
        <v>2200</v>
      </c>
      <c r="D32" s="1" t="s">
        <v>11</v>
      </c>
      <c r="E32" s="1" t="s">
        <v>200</v>
      </c>
      <c r="F32" s="1" t="s">
        <v>201</v>
      </c>
      <c r="G32" s="1" t="s">
        <v>198</v>
      </c>
    </row>
    <row r="33" spans="1:7" ht="15" customHeight="1" x14ac:dyDescent="0.3">
      <c r="A33" s="1" t="s">
        <v>205</v>
      </c>
      <c r="B33" s="1" t="s">
        <v>23</v>
      </c>
      <c r="C33" s="41">
        <v>2200</v>
      </c>
      <c r="D33" s="1" t="s">
        <v>11</v>
      </c>
      <c r="E33" s="1" t="s">
        <v>206</v>
      </c>
      <c r="F33" s="1" t="s">
        <v>207</v>
      </c>
      <c r="G33" s="1" t="s">
        <v>204</v>
      </c>
    </row>
    <row r="34" spans="1:7" ht="15" customHeight="1" x14ac:dyDescent="0.3">
      <c r="A34" s="1" t="s">
        <v>211</v>
      </c>
      <c r="B34" s="1" t="s">
        <v>12</v>
      </c>
      <c r="C34" s="41">
        <v>2200</v>
      </c>
      <c r="D34" s="1" t="s">
        <v>11</v>
      </c>
      <c r="E34" s="1" t="s">
        <v>212</v>
      </c>
      <c r="F34" s="1" t="s">
        <v>213</v>
      </c>
      <c r="G34" s="1" t="s">
        <v>210</v>
      </c>
    </row>
    <row r="35" spans="1:7" ht="15" customHeight="1" x14ac:dyDescent="0.3">
      <c r="A35" s="1" t="s">
        <v>218</v>
      </c>
      <c r="B35" s="1" t="s">
        <v>21</v>
      </c>
      <c r="C35" s="41">
        <v>2700</v>
      </c>
      <c r="D35" s="1" t="s">
        <v>11</v>
      </c>
      <c r="E35" s="1" t="s">
        <v>219</v>
      </c>
      <c r="F35" s="1" t="s">
        <v>220</v>
      </c>
      <c r="G35" s="1" t="s">
        <v>217</v>
      </c>
    </row>
    <row r="36" spans="1:7" ht="15" customHeight="1" x14ac:dyDescent="0.3">
      <c r="A36" s="1" t="s">
        <v>223</v>
      </c>
      <c r="B36" s="1" t="s">
        <v>46</v>
      </c>
      <c r="C36" s="41">
        <v>2200</v>
      </c>
      <c r="D36" s="1" t="s">
        <v>11</v>
      </c>
      <c r="E36" s="1" t="s">
        <v>224</v>
      </c>
      <c r="F36" s="1" t="s">
        <v>225</v>
      </c>
      <c r="G36" s="1" t="s">
        <v>222</v>
      </c>
    </row>
    <row r="37" spans="1:7" ht="15" customHeight="1" x14ac:dyDescent="0.3">
      <c r="A37" s="1" t="s">
        <v>228</v>
      </c>
      <c r="B37" s="1" t="s">
        <v>71</v>
      </c>
      <c r="C37" s="41">
        <v>2700</v>
      </c>
      <c r="D37" s="1" t="s">
        <v>160</v>
      </c>
      <c r="E37" s="1" t="s">
        <v>229</v>
      </c>
      <c r="F37" s="1" t="s">
        <v>230</v>
      </c>
      <c r="G37" s="1" t="s">
        <v>227</v>
      </c>
    </row>
    <row r="38" spans="1:7" ht="15" customHeight="1" x14ac:dyDescent="0.3">
      <c r="A38" s="1" t="s">
        <v>236</v>
      </c>
      <c r="B38" s="1" t="s">
        <v>21</v>
      </c>
      <c r="C38" s="41">
        <v>2700</v>
      </c>
      <c r="D38" s="1" t="s">
        <v>11</v>
      </c>
      <c r="E38" s="1" t="s">
        <v>237</v>
      </c>
      <c r="F38" s="1" t="s">
        <v>238</v>
      </c>
      <c r="G38" s="1" t="s">
        <v>235</v>
      </c>
    </row>
    <row r="39" spans="1:7" ht="15" customHeight="1" x14ac:dyDescent="0.3">
      <c r="A39" s="1" t="s">
        <v>242</v>
      </c>
      <c r="B39" s="1" t="s">
        <v>12</v>
      </c>
      <c r="C39" s="41">
        <v>3150</v>
      </c>
      <c r="D39" s="1" t="s">
        <v>11</v>
      </c>
      <c r="E39" s="1" t="s">
        <v>243</v>
      </c>
      <c r="F39" s="1" t="s">
        <v>244</v>
      </c>
      <c r="G39" s="1" t="s">
        <v>241</v>
      </c>
    </row>
    <row r="40" spans="1:7" ht="15" customHeight="1" x14ac:dyDescent="0.3">
      <c r="A40" s="1" t="s">
        <v>247</v>
      </c>
      <c r="B40" s="1" t="s">
        <v>46</v>
      </c>
      <c r="C40" s="41">
        <v>2200</v>
      </c>
      <c r="D40" s="1" t="s">
        <v>11</v>
      </c>
      <c r="E40" s="1" t="s">
        <v>248</v>
      </c>
      <c r="F40" s="1" t="s">
        <v>249</v>
      </c>
      <c r="G40" s="1" t="s">
        <v>246</v>
      </c>
    </row>
    <row r="41" spans="1:7" ht="15" customHeight="1" x14ac:dyDescent="0.3">
      <c r="A41" s="1" t="s">
        <v>252</v>
      </c>
      <c r="B41" s="1" t="s">
        <v>232</v>
      </c>
      <c r="C41" s="41">
        <v>2700</v>
      </c>
      <c r="D41" s="1" t="s">
        <v>11</v>
      </c>
      <c r="E41" s="1" t="s">
        <v>253</v>
      </c>
      <c r="F41" s="1" t="s">
        <v>254</v>
      </c>
      <c r="G41" s="1" t="s">
        <v>251</v>
      </c>
    </row>
    <row r="42" spans="1:7" ht="15" customHeight="1" x14ac:dyDescent="0.3">
      <c r="A42" s="1" t="s">
        <v>257</v>
      </c>
      <c r="B42" s="1" t="s">
        <v>46</v>
      </c>
      <c r="C42" s="41">
        <v>2700</v>
      </c>
      <c r="D42" s="1" t="s">
        <v>11</v>
      </c>
      <c r="E42" s="1" t="s">
        <v>258</v>
      </c>
      <c r="F42" s="1" t="s">
        <v>259</v>
      </c>
      <c r="G42" s="1" t="s">
        <v>256</v>
      </c>
    </row>
    <row r="43" spans="1:7" ht="15" customHeight="1" x14ac:dyDescent="0.3">
      <c r="A43" s="1" t="s">
        <v>262</v>
      </c>
      <c r="B43" s="1" t="s">
        <v>29</v>
      </c>
      <c r="C43" s="41">
        <v>2700</v>
      </c>
      <c r="D43" s="1" t="s">
        <v>11</v>
      </c>
      <c r="E43" s="1" t="s">
        <v>263</v>
      </c>
      <c r="F43" s="1" t="s">
        <v>264</v>
      </c>
      <c r="G43" s="1" t="s">
        <v>261</v>
      </c>
    </row>
    <row r="44" spans="1:7" ht="15" customHeight="1" x14ac:dyDescent="0.3">
      <c r="A44" s="1" t="s">
        <v>267</v>
      </c>
      <c r="B44" s="1" t="s">
        <v>46</v>
      </c>
      <c r="C44" s="41">
        <v>2700</v>
      </c>
      <c r="D44" s="1" t="s">
        <v>11</v>
      </c>
      <c r="E44" s="1" t="s">
        <v>268</v>
      </c>
      <c r="F44" s="1" t="s">
        <v>269</v>
      </c>
      <c r="G44" s="1" t="s">
        <v>266</v>
      </c>
    </row>
    <row r="45" spans="1:7" ht="15" customHeight="1" x14ac:dyDescent="0.3">
      <c r="A45" s="1" t="s">
        <v>274</v>
      </c>
      <c r="B45" s="1" t="s">
        <v>23</v>
      </c>
      <c r="C45" s="41">
        <v>2700</v>
      </c>
      <c r="D45" s="1" t="s">
        <v>11</v>
      </c>
      <c r="E45" s="1" t="s">
        <v>275</v>
      </c>
      <c r="F45" s="1" t="s">
        <v>276</v>
      </c>
      <c r="G45" s="1" t="s">
        <v>273</v>
      </c>
    </row>
    <row r="46" spans="1:7" ht="15" customHeight="1" x14ac:dyDescent="0.3">
      <c r="A46" s="1" t="s">
        <v>279</v>
      </c>
      <c r="B46" s="1" t="s">
        <v>29</v>
      </c>
      <c r="C46" s="41">
        <v>2700</v>
      </c>
      <c r="D46" s="1" t="s">
        <v>11</v>
      </c>
      <c r="E46" s="1" t="s">
        <v>280</v>
      </c>
      <c r="F46" s="1" t="s">
        <v>281</v>
      </c>
      <c r="G46" s="1" t="s">
        <v>278</v>
      </c>
    </row>
    <row r="47" spans="1:7" ht="15" customHeight="1" x14ac:dyDescent="0.3">
      <c r="A47" s="1" t="s">
        <v>284</v>
      </c>
      <c r="B47" s="1" t="s">
        <v>21</v>
      </c>
      <c r="C47" s="41">
        <v>2700</v>
      </c>
      <c r="D47" s="1" t="s">
        <v>11</v>
      </c>
      <c r="E47" s="1" t="s">
        <v>285</v>
      </c>
      <c r="F47" s="1" t="s">
        <v>286</v>
      </c>
      <c r="G47" s="1" t="s">
        <v>283</v>
      </c>
    </row>
    <row r="48" spans="1:7" ht="15" customHeight="1" x14ac:dyDescent="0.3">
      <c r="A48" s="1" t="s">
        <v>291</v>
      </c>
      <c r="B48" s="1" t="s">
        <v>21</v>
      </c>
      <c r="C48" s="41">
        <v>2700</v>
      </c>
      <c r="D48" s="1" t="s">
        <v>11</v>
      </c>
      <c r="E48" s="1" t="s">
        <v>292</v>
      </c>
      <c r="F48" s="1" t="s">
        <v>293</v>
      </c>
      <c r="G48" s="1" t="s">
        <v>290</v>
      </c>
    </row>
    <row r="49" spans="1:7" ht="15" customHeight="1" x14ac:dyDescent="0.3">
      <c r="A49" s="1" t="s">
        <v>296</v>
      </c>
      <c r="B49" s="1" t="s">
        <v>232</v>
      </c>
      <c r="C49" s="41">
        <v>2700</v>
      </c>
      <c r="D49" s="1" t="s">
        <v>11</v>
      </c>
      <c r="E49" s="1" t="s">
        <v>297</v>
      </c>
      <c r="F49" s="1" t="s">
        <v>298</v>
      </c>
      <c r="G49" s="1" t="s">
        <v>295</v>
      </c>
    </row>
    <row r="50" spans="1:7" ht="15" customHeight="1" x14ac:dyDescent="0.3">
      <c r="A50" s="1" t="s">
        <v>302</v>
      </c>
      <c r="B50" s="1" t="s">
        <v>232</v>
      </c>
      <c r="C50" s="41">
        <v>2700</v>
      </c>
      <c r="D50" s="1" t="s">
        <v>11</v>
      </c>
      <c r="E50" s="1" t="s">
        <v>303</v>
      </c>
      <c r="F50" s="1" t="s">
        <v>304</v>
      </c>
      <c r="G50" s="1" t="s">
        <v>301</v>
      </c>
    </row>
    <row r="51" spans="1:7" ht="15" customHeight="1" x14ac:dyDescent="0.3">
      <c r="A51" s="1" t="s">
        <v>309</v>
      </c>
      <c r="B51" s="1" t="s">
        <v>232</v>
      </c>
      <c r="C51" s="41">
        <v>2200</v>
      </c>
      <c r="D51" s="1" t="s">
        <v>11</v>
      </c>
      <c r="E51" s="1" t="s">
        <v>310</v>
      </c>
      <c r="F51" s="1" t="s">
        <v>311</v>
      </c>
      <c r="G51" s="1" t="s">
        <v>308</v>
      </c>
    </row>
    <row r="52" spans="1:7" ht="15" customHeight="1" x14ac:dyDescent="0.3">
      <c r="A52" s="1" t="s">
        <v>318</v>
      </c>
      <c r="B52" s="1" t="s">
        <v>21</v>
      </c>
      <c r="C52" s="41">
        <v>2200</v>
      </c>
      <c r="D52" s="1" t="s">
        <v>11</v>
      </c>
      <c r="E52" s="1" t="s">
        <v>319</v>
      </c>
      <c r="F52" s="1" t="s">
        <v>320</v>
      </c>
      <c r="G52" s="1" t="s">
        <v>317</v>
      </c>
    </row>
    <row r="53" spans="1:7" ht="15" customHeight="1" x14ac:dyDescent="0.3">
      <c r="A53" s="1" t="s">
        <v>324</v>
      </c>
      <c r="B53" s="1" t="s">
        <v>21</v>
      </c>
      <c r="C53" s="41">
        <v>2200</v>
      </c>
      <c r="D53" s="1" t="s">
        <v>11</v>
      </c>
      <c r="E53" s="1" t="s">
        <v>325</v>
      </c>
      <c r="F53" s="1" t="s">
        <v>326</v>
      </c>
      <c r="G53" s="1" t="s">
        <v>323</v>
      </c>
    </row>
    <row r="54" spans="1:7" ht="15" customHeight="1" x14ac:dyDescent="0.3">
      <c r="A54" s="1" t="s">
        <v>330</v>
      </c>
      <c r="B54" s="1" t="s">
        <v>194</v>
      </c>
      <c r="C54" s="41">
        <v>3150</v>
      </c>
      <c r="D54" s="1" t="s">
        <v>11</v>
      </c>
      <c r="E54" s="1" t="s">
        <v>331</v>
      </c>
      <c r="F54" s="1" t="s">
        <v>332</v>
      </c>
      <c r="G54" s="1" t="s">
        <v>329</v>
      </c>
    </row>
    <row r="55" spans="1:7" ht="15" customHeight="1" x14ac:dyDescent="0.3">
      <c r="A55" s="1" t="s">
        <v>339</v>
      </c>
      <c r="B55" s="1" t="s">
        <v>71</v>
      </c>
      <c r="C55" s="41">
        <v>2700</v>
      </c>
      <c r="D55" s="1" t="s">
        <v>11</v>
      </c>
      <c r="E55" s="1" t="s">
        <v>340</v>
      </c>
      <c r="F55" s="1" t="s">
        <v>341</v>
      </c>
      <c r="G55" s="1" t="s">
        <v>338</v>
      </c>
    </row>
    <row r="56" spans="1:7" ht="15" customHeight="1" x14ac:dyDescent="0.3">
      <c r="A56" s="1" t="s">
        <v>344</v>
      </c>
      <c r="B56" s="1" t="s">
        <v>232</v>
      </c>
      <c r="C56" s="41">
        <v>2700</v>
      </c>
      <c r="D56" s="1" t="s">
        <v>11</v>
      </c>
      <c r="E56" s="1" t="s">
        <v>345</v>
      </c>
      <c r="F56" s="1" t="s">
        <v>346</v>
      </c>
      <c r="G56" s="1" t="s">
        <v>343</v>
      </c>
    </row>
    <row r="57" spans="1:7" ht="15" customHeight="1" x14ac:dyDescent="0.3">
      <c r="A57" s="1" t="s">
        <v>349</v>
      </c>
      <c r="B57" s="1" t="s">
        <v>23</v>
      </c>
      <c r="C57" s="41">
        <v>2700</v>
      </c>
      <c r="D57" s="1" t="s">
        <v>11</v>
      </c>
      <c r="E57" s="1" t="s">
        <v>350</v>
      </c>
      <c r="F57" s="1" t="s">
        <v>351</v>
      </c>
      <c r="G57" s="1" t="s">
        <v>348</v>
      </c>
    </row>
    <row r="58" spans="1:7" ht="15" customHeight="1" x14ac:dyDescent="0.3">
      <c r="A58" s="1" t="s">
        <v>354</v>
      </c>
      <c r="B58" s="1" t="s">
        <v>232</v>
      </c>
      <c r="C58" s="41">
        <v>2700</v>
      </c>
      <c r="D58" s="1" t="s">
        <v>11</v>
      </c>
      <c r="E58" s="1" t="s">
        <v>355</v>
      </c>
      <c r="F58" s="1" t="s">
        <v>356</v>
      </c>
      <c r="G58" s="1" t="s">
        <v>353</v>
      </c>
    </row>
    <row r="59" spans="1:7" ht="15" customHeight="1" x14ac:dyDescent="0.3">
      <c r="A59" s="1" t="s">
        <v>359</v>
      </c>
      <c r="B59" s="1" t="s">
        <v>21</v>
      </c>
      <c r="C59" s="41">
        <v>2700</v>
      </c>
      <c r="D59" s="1" t="s">
        <v>11</v>
      </c>
      <c r="E59" s="1" t="s">
        <v>360</v>
      </c>
      <c r="F59" s="1" t="s">
        <v>361</v>
      </c>
      <c r="G59" s="1" t="s">
        <v>358</v>
      </c>
    </row>
    <row r="60" spans="1:7" ht="15" customHeight="1" x14ac:dyDescent="0.3">
      <c r="A60" s="1" t="s">
        <v>364</v>
      </c>
      <c r="B60" s="1" t="s">
        <v>23</v>
      </c>
      <c r="C60" s="41">
        <v>2200</v>
      </c>
      <c r="D60" s="1" t="s">
        <v>104</v>
      </c>
      <c r="E60" s="1" t="s">
        <v>365</v>
      </c>
      <c r="F60" s="1" t="s">
        <v>366</v>
      </c>
      <c r="G60" s="1" t="s">
        <v>363</v>
      </c>
    </row>
    <row r="61" spans="1:7" ht="15" customHeight="1" x14ac:dyDescent="0.3">
      <c r="A61" s="1" t="s">
        <v>369</v>
      </c>
      <c r="B61" s="1" t="s">
        <v>40</v>
      </c>
      <c r="C61" s="41">
        <v>2700</v>
      </c>
      <c r="D61" s="1" t="s">
        <v>11</v>
      </c>
      <c r="E61" s="1" t="s">
        <v>370</v>
      </c>
      <c r="F61" s="1" t="s">
        <v>371</v>
      </c>
      <c r="G61" s="1" t="s">
        <v>368</v>
      </c>
    </row>
    <row r="62" spans="1:7" ht="15" customHeight="1" x14ac:dyDescent="0.3">
      <c r="A62" s="1" t="s">
        <v>374</v>
      </c>
      <c r="B62" s="1" t="s">
        <v>23</v>
      </c>
      <c r="C62" s="41">
        <v>2700</v>
      </c>
      <c r="D62" s="1" t="s">
        <v>160</v>
      </c>
      <c r="E62" s="1" t="s">
        <v>375</v>
      </c>
      <c r="F62" s="1" t="s">
        <v>376</v>
      </c>
      <c r="G62" s="1" t="s">
        <v>373</v>
      </c>
    </row>
    <row r="63" spans="1:7" ht="15" customHeight="1" x14ac:dyDescent="0.3">
      <c r="A63" s="1" t="s">
        <v>379</v>
      </c>
      <c r="B63" s="1" t="s">
        <v>21</v>
      </c>
      <c r="C63" s="41">
        <v>2200</v>
      </c>
      <c r="D63" s="1" t="s">
        <v>11</v>
      </c>
      <c r="E63" s="1" t="s">
        <v>380</v>
      </c>
      <c r="F63" s="1" t="s">
        <v>381</v>
      </c>
      <c r="G63" s="1" t="s">
        <v>378</v>
      </c>
    </row>
    <row r="64" spans="1:7" ht="15" customHeight="1" x14ac:dyDescent="0.3">
      <c r="A64" s="1" t="s">
        <v>384</v>
      </c>
      <c r="B64" s="1" t="s">
        <v>46</v>
      </c>
      <c r="C64" s="41">
        <v>2700</v>
      </c>
      <c r="D64" s="1" t="s">
        <v>11</v>
      </c>
      <c r="E64" s="1" t="s">
        <v>385</v>
      </c>
      <c r="F64" s="1" t="s">
        <v>386</v>
      </c>
      <c r="G64" s="1" t="s">
        <v>383</v>
      </c>
    </row>
    <row r="65" spans="1:7" ht="15" customHeight="1" x14ac:dyDescent="0.3">
      <c r="A65" s="1" t="s">
        <v>389</v>
      </c>
      <c r="B65" s="1" t="s">
        <v>46</v>
      </c>
      <c r="C65" s="41">
        <v>2700</v>
      </c>
      <c r="D65" s="1" t="s">
        <v>11</v>
      </c>
      <c r="E65" s="1" t="s">
        <v>390</v>
      </c>
      <c r="F65" s="1" t="s">
        <v>391</v>
      </c>
      <c r="G65" s="1" t="s">
        <v>388</v>
      </c>
    </row>
    <row r="66" spans="1:7" ht="15" customHeight="1" x14ac:dyDescent="0.3">
      <c r="A66" s="1" t="s">
        <v>394</v>
      </c>
      <c r="B66" s="1" t="s">
        <v>23</v>
      </c>
      <c r="C66" s="41">
        <v>3150</v>
      </c>
      <c r="D66" s="1" t="s">
        <v>11</v>
      </c>
      <c r="E66" s="1" t="s">
        <v>395</v>
      </c>
      <c r="F66" s="1" t="s">
        <v>396</v>
      </c>
      <c r="G66" s="1" t="s">
        <v>393</v>
      </c>
    </row>
    <row r="67" spans="1:7" ht="15" customHeight="1" x14ac:dyDescent="0.3">
      <c r="A67" s="1" t="s">
        <v>399</v>
      </c>
      <c r="B67" s="1" t="s">
        <v>21</v>
      </c>
      <c r="C67" s="41">
        <v>2200</v>
      </c>
      <c r="D67" s="1" t="s">
        <v>11</v>
      </c>
      <c r="E67" s="1" t="s">
        <v>400</v>
      </c>
      <c r="F67" s="1" t="s">
        <v>401</v>
      </c>
      <c r="G67" s="1" t="s">
        <v>398</v>
      </c>
    </row>
    <row r="68" spans="1:7" ht="15" customHeight="1" x14ac:dyDescent="0.3">
      <c r="A68" s="1" t="s">
        <v>404</v>
      </c>
      <c r="B68" s="1" t="s">
        <v>23</v>
      </c>
      <c r="C68" s="41">
        <v>2200</v>
      </c>
      <c r="D68" s="1" t="s">
        <v>11</v>
      </c>
      <c r="E68" s="1" t="s">
        <v>405</v>
      </c>
      <c r="F68" s="1" t="s">
        <v>406</v>
      </c>
      <c r="G68" s="1" t="s">
        <v>403</v>
      </c>
    </row>
    <row r="69" spans="1:7" ht="15" customHeight="1" x14ac:dyDescent="0.3">
      <c r="A69" s="1" t="s">
        <v>409</v>
      </c>
      <c r="B69" s="1" t="s">
        <v>71</v>
      </c>
      <c r="C69" s="41">
        <v>2200</v>
      </c>
      <c r="D69" s="1" t="s">
        <v>11</v>
      </c>
      <c r="E69" s="1" t="s">
        <v>410</v>
      </c>
      <c r="F69" s="1" t="s">
        <v>411</v>
      </c>
      <c r="G69" s="1" t="s">
        <v>408</v>
      </c>
    </row>
    <row r="70" spans="1:7" ht="15" customHeight="1" x14ac:dyDescent="0.3">
      <c r="A70" s="1" t="s">
        <v>414</v>
      </c>
      <c r="B70" s="1" t="s">
        <v>21</v>
      </c>
      <c r="C70" s="41">
        <v>2200</v>
      </c>
      <c r="D70" s="1" t="s">
        <v>11</v>
      </c>
      <c r="E70" s="1" t="s">
        <v>415</v>
      </c>
      <c r="F70" s="1" t="s">
        <v>416</v>
      </c>
      <c r="G70" s="1" t="s">
        <v>413</v>
      </c>
    </row>
    <row r="71" spans="1:7" ht="15" customHeight="1" x14ac:dyDescent="0.3">
      <c r="A71" s="1" t="s">
        <v>419</v>
      </c>
      <c r="B71" s="1" t="s">
        <v>21</v>
      </c>
      <c r="C71" s="41">
        <v>2200</v>
      </c>
      <c r="D71" s="1" t="s">
        <v>11</v>
      </c>
      <c r="E71" s="1" t="s">
        <v>420</v>
      </c>
      <c r="F71" s="1" t="s">
        <v>421</v>
      </c>
      <c r="G71" s="1" t="s">
        <v>418</v>
      </c>
    </row>
    <row r="72" spans="1:7" ht="15" customHeight="1" x14ac:dyDescent="0.3">
      <c r="A72" s="1" t="s">
        <v>424</v>
      </c>
      <c r="B72" s="1" t="s">
        <v>21</v>
      </c>
      <c r="C72" s="41">
        <v>2200</v>
      </c>
      <c r="D72" s="1" t="s">
        <v>11</v>
      </c>
      <c r="E72" s="1" t="s">
        <v>425</v>
      </c>
      <c r="F72" s="1" t="s">
        <v>426</v>
      </c>
      <c r="G72" s="1" t="s">
        <v>423</v>
      </c>
    </row>
    <row r="73" spans="1:7" ht="15" customHeight="1" x14ac:dyDescent="0.3">
      <c r="A73" s="1" t="s">
        <v>429</v>
      </c>
      <c r="B73" s="1" t="s">
        <v>23</v>
      </c>
      <c r="C73" s="41">
        <v>2700</v>
      </c>
      <c r="D73" s="1" t="s">
        <v>160</v>
      </c>
      <c r="E73" s="1" t="s">
        <v>430</v>
      </c>
      <c r="F73" s="1" t="s">
        <v>431</v>
      </c>
      <c r="G73" s="1" t="s">
        <v>428</v>
      </c>
    </row>
    <row r="74" spans="1:7" ht="15" customHeight="1" x14ac:dyDescent="0.3">
      <c r="A74" s="1" t="s">
        <v>435</v>
      </c>
      <c r="B74" s="1" t="s">
        <v>194</v>
      </c>
      <c r="C74" s="41">
        <v>2200</v>
      </c>
      <c r="D74" s="1" t="s">
        <v>11</v>
      </c>
      <c r="E74" s="1" t="s">
        <v>436</v>
      </c>
      <c r="F74" s="1" t="s">
        <v>437</v>
      </c>
      <c r="G74" s="1" t="s">
        <v>434</v>
      </c>
    </row>
    <row r="75" spans="1:7" ht="15" customHeight="1" x14ac:dyDescent="0.3">
      <c r="A75" s="1" t="s">
        <v>440</v>
      </c>
      <c r="B75" s="1" t="s">
        <v>21</v>
      </c>
      <c r="C75" s="41">
        <v>3150</v>
      </c>
      <c r="D75" s="1" t="s">
        <v>11</v>
      </c>
      <c r="E75" s="1" t="s">
        <v>441</v>
      </c>
      <c r="F75" s="1" t="s">
        <v>442</v>
      </c>
      <c r="G75" s="1" t="s">
        <v>439</v>
      </c>
    </row>
    <row r="76" spans="1:7" ht="15" customHeight="1" x14ac:dyDescent="0.3">
      <c r="A76" s="1" t="s">
        <v>445</v>
      </c>
      <c r="B76" s="1" t="s">
        <v>29</v>
      </c>
      <c r="C76" s="41">
        <v>3150</v>
      </c>
      <c r="D76" s="1" t="s">
        <v>11</v>
      </c>
      <c r="E76" s="1" t="s">
        <v>446</v>
      </c>
      <c r="F76" s="1" t="s">
        <v>447</v>
      </c>
      <c r="G76" s="2" t="s">
        <v>444</v>
      </c>
    </row>
    <row r="77" spans="1:7" ht="15" customHeight="1" x14ac:dyDescent="0.3">
      <c r="A77" s="1" t="s">
        <v>450</v>
      </c>
      <c r="B77" s="1" t="s">
        <v>29</v>
      </c>
      <c r="C77" s="41">
        <v>2200</v>
      </c>
      <c r="D77" s="1" t="s">
        <v>11</v>
      </c>
      <c r="E77" s="1" t="s">
        <v>451</v>
      </c>
      <c r="F77" s="1" t="s">
        <v>452</v>
      </c>
      <c r="G77" s="1" t="s">
        <v>449</v>
      </c>
    </row>
    <row r="78" spans="1:7" ht="15" customHeight="1" x14ac:dyDescent="0.3">
      <c r="A78" s="1" t="s">
        <v>455</v>
      </c>
      <c r="B78" s="1" t="s">
        <v>29</v>
      </c>
      <c r="C78" s="41">
        <v>2700</v>
      </c>
      <c r="D78" s="1" t="s">
        <v>11</v>
      </c>
      <c r="E78" s="1" t="s">
        <v>456</v>
      </c>
      <c r="F78" s="1" t="s">
        <v>457</v>
      </c>
      <c r="G78" s="1" t="s">
        <v>454</v>
      </c>
    </row>
    <row r="79" spans="1:7" ht="15" customHeight="1" x14ac:dyDescent="0.3">
      <c r="A79" s="1" t="s">
        <v>460</v>
      </c>
      <c r="B79" s="1" t="s">
        <v>71</v>
      </c>
      <c r="C79" s="41">
        <v>2700</v>
      </c>
      <c r="D79" s="1" t="s">
        <v>11</v>
      </c>
      <c r="E79" s="1" t="s">
        <v>461</v>
      </c>
      <c r="F79" s="1" t="s">
        <v>462</v>
      </c>
      <c r="G79" s="1" t="s">
        <v>459</v>
      </c>
    </row>
    <row r="80" spans="1:7" ht="15" customHeight="1" x14ac:dyDescent="0.3">
      <c r="A80" s="1" t="s">
        <v>465</v>
      </c>
      <c r="B80" s="1" t="s">
        <v>29</v>
      </c>
      <c r="C80" s="41">
        <v>2700</v>
      </c>
      <c r="D80" s="1" t="s">
        <v>11</v>
      </c>
      <c r="E80" s="1" t="s">
        <v>466</v>
      </c>
      <c r="F80" s="1" t="s">
        <v>467</v>
      </c>
      <c r="G80" s="1" t="s">
        <v>464</v>
      </c>
    </row>
    <row r="81" spans="1:7" ht="15" customHeight="1" x14ac:dyDescent="0.3">
      <c r="A81" s="1" t="s">
        <v>470</v>
      </c>
      <c r="B81" s="1" t="s">
        <v>40</v>
      </c>
      <c r="C81" s="41">
        <v>2200</v>
      </c>
      <c r="D81" s="1" t="s">
        <v>11</v>
      </c>
      <c r="E81" s="1" t="s">
        <v>471</v>
      </c>
      <c r="F81" s="1" t="s">
        <v>472</v>
      </c>
      <c r="G81" s="1" t="s">
        <v>469</v>
      </c>
    </row>
    <row r="82" spans="1:7" ht="15" customHeight="1" x14ac:dyDescent="0.3">
      <c r="A82" s="1" t="s">
        <v>475</v>
      </c>
      <c r="B82" s="1" t="s">
        <v>23</v>
      </c>
      <c r="C82" s="41">
        <v>2700</v>
      </c>
      <c r="D82" s="1" t="s">
        <v>160</v>
      </c>
      <c r="E82" s="1" t="s">
        <v>476</v>
      </c>
      <c r="F82" s="1" t="s">
        <v>477</v>
      </c>
      <c r="G82" s="1" t="s">
        <v>474</v>
      </c>
    </row>
    <row r="83" spans="1:7" ht="15" customHeight="1" x14ac:dyDescent="0.3">
      <c r="A83" s="1" t="s">
        <v>480</v>
      </c>
      <c r="B83" s="1" t="s">
        <v>23</v>
      </c>
      <c r="C83" s="41">
        <v>3150</v>
      </c>
      <c r="D83" s="1" t="s">
        <v>104</v>
      </c>
      <c r="E83" s="1" t="s">
        <v>481</v>
      </c>
      <c r="F83" s="1" t="s">
        <v>482</v>
      </c>
      <c r="G83" s="1" t="s">
        <v>479</v>
      </c>
    </row>
    <row r="84" spans="1:7" ht="15" customHeight="1" x14ac:dyDescent="0.3">
      <c r="A84" s="1" t="s">
        <v>485</v>
      </c>
      <c r="B84" s="1" t="s">
        <v>23</v>
      </c>
      <c r="C84" s="41">
        <v>2700</v>
      </c>
      <c r="D84" s="1" t="s">
        <v>104</v>
      </c>
      <c r="E84" s="1" t="s">
        <v>486</v>
      </c>
      <c r="F84" s="1" t="s">
        <v>487</v>
      </c>
      <c r="G84" s="1" t="s">
        <v>484</v>
      </c>
    </row>
    <row r="85" spans="1:7" ht="15" customHeight="1" x14ac:dyDescent="0.3">
      <c r="A85" s="1" t="s">
        <v>492</v>
      </c>
      <c r="B85" s="1" t="s">
        <v>29</v>
      </c>
      <c r="C85" s="41">
        <v>2700</v>
      </c>
      <c r="D85" s="1" t="s">
        <v>11</v>
      </c>
      <c r="E85" s="1" t="s">
        <v>493</v>
      </c>
      <c r="F85" s="1" t="s">
        <v>494</v>
      </c>
      <c r="G85" s="1" t="s">
        <v>491</v>
      </c>
    </row>
    <row r="86" spans="1:7" ht="15" customHeight="1" x14ac:dyDescent="0.3">
      <c r="A86" s="1" t="s">
        <v>498</v>
      </c>
      <c r="B86" s="1" t="s">
        <v>29</v>
      </c>
      <c r="C86" s="41">
        <v>2700</v>
      </c>
      <c r="D86" s="1" t="s">
        <v>11</v>
      </c>
      <c r="E86" s="1" t="s">
        <v>499</v>
      </c>
      <c r="F86" s="1" t="s">
        <v>500</v>
      </c>
      <c r="G86" s="1" t="s">
        <v>497</v>
      </c>
    </row>
    <row r="87" spans="1:7" ht="15" customHeight="1" x14ac:dyDescent="0.3">
      <c r="A87" s="1" t="s">
        <v>503</v>
      </c>
      <c r="B87" s="1" t="s">
        <v>12</v>
      </c>
      <c r="C87" s="41">
        <v>2700</v>
      </c>
      <c r="D87" s="1" t="s">
        <v>11</v>
      </c>
      <c r="E87" s="1" t="s">
        <v>504</v>
      </c>
      <c r="F87" s="1" t="s">
        <v>505</v>
      </c>
      <c r="G87" s="1" t="s">
        <v>502</v>
      </c>
    </row>
    <row r="88" spans="1:7" ht="15" customHeight="1" x14ac:dyDescent="0.3">
      <c r="A88" s="1" t="s">
        <v>510</v>
      </c>
      <c r="B88" s="1" t="s">
        <v>23</v>
      </c>
      <c r="C88" s="41">
        <v>2700</v>
      </c>
      <c r="D88" s="1" t="s">
        <v>104</v>
      </c>
      <c r="E88" s="1" t="s">
        <v>511</v>
      </c>
      <c r="F88" s="1" t="s">
        <v>512</v>
      </c>
      <c r="G88" s="1" t="s">
        <v>509</v>
      </c>
    </row>
    <row r="89" spans="1:7" ht="15" customHeight="1" x14ac:dyDescent="0.3">
      <c r="A89" s="1" t="s">
        <v>515</v>
      </c>
      <c r="B89" s="1" t="s">
        <v>23</v>
      </c>
      <c r="C89" s="41">
        <v>3150</v>
      </c>
      <c r="D89" s="1" t="s">
        <v>104</v>
      </c>
      <c r="E89" s="1" t="s">
        <v>516</v>
      </c>
      <c r="F89" s="1" t="s">
        <v>517</v>
      </c>
      <c r="G89" s="1" t="s">
        <v>514</v>
      </c>
    </row>
    <row r="90" spans="1:7" ht="15" customHeight="1" x14ac:dyDescent="0.3">
      <c r="A90" s="1" t="s">
        <v>525</v>
      </c>
      <c r="B90" s="1" t="s">
        <v>12</v>
      </c>
      <c r="C90" s="41">
        <v>2200</v>
      </c>
      <c r="D90" s="1" t="s">
        <v>11</v>
      </c>
      <c r="E90" s="1" t="s">
        <v>526</v>
      </c>
      <c r="F90" s="1" t="s">
        <v>527</v>
      </c>
      <c r="G90" s="1" t="s">
        <v>524</v>
      </c>
    </row>
    <row r="91" spans="1:7" ht="15" customHeight="1" x14ac:dyDescent="0.3">
      <c r="A91" s="1" t="s">
        <v>521</v>
      </c>
      <c r="B91" s="1" t="s">
        <v>23</v>
      </c>
      <c r="C91" s="41">
        <v>2700</v>
      </c>
      <c r="D91" s="1" t="s">
        <v>11</v>
      </c>
      <c r="E91" s="1" t="s">
        <v>530</v>
      </c>
      <c r="F91" s="1" t="s">
        <v>531</v>
      </c>
      <c r="G91" s="1" t="s">
        <v>529</v>
      </c>
    </row>
    <row r="92" spans="1:7" ht="15" customHeight="1" x14ac:dyDescent="0.3">
      <c r="A92" s="1" t="s">
        <v>539</v>
      </c>
      <c r="B92" s="1" t="s">
        <v>194</v>
      </c>
      <c r="C92" s="41">
        <v>0</v>
      </c>
      <c r="D92" s="1" t="s">
        <v>104</v>
      </c>
      <c r="E92" s="1" t="s">
        <v>540</v>
      </c>
      <c r="F92" s="1" t="s">
        <v>541</v>
      </c>
      <c r="G92" s="1" t="s">
        <v>538</v>
      </c>
    </row>
    <row r="93" spans="1:7" ht="15" customHeight="1" x14ac:dyDescent="0.3">
      <c r="A93" s="1" t="s">
        <v>544</v>
      </c>
      <c r="B93" s="1" t="s">
        <v>29</v>
      </c>
      <c r="C93" s="41">
        <v>2700</v>
      </c>
      <c r="D93" s="1" t="s">
        <v>11</v>
      </c>
      <c r="E93" s="1" t="s">
        <v>545</v>
      </c>
      <c r="F93" s="1" t="s">
        <v>546</v>
      </c>
      <c r="G93" s="1" t="s">
        <v>543</v>
      </c>
    </row>
    <row r="94" spans="1:7" ht="15" customHeight="1" x14ac:dyDescent="0.3">
      <c r="A94" s="1" t="s">
        <v>550</v>
      </c>
      <c r="B94" s="1" t="s">
        <v>194</v>
      </c>
      <c r="C94" s="41">
        <v>3150</v>
      </c>
      <c r="D94" s="1" t="s">
        <v>11</v>
      </c>
      <c r="E94" s="1" t="s">
        <v>551</v>
      </c>
      <c r="F94" s="1" t="s">
        <v>552</v>
      </c>
      <c r="G94" s="1" t="s">
        <v>549</v>
      </c>
    </row>
    <row r="95" spans="1:7" ht="15" customHeight="1" x14ac:dyDescent="0.3">
      <c r="A95" s="1" t="s">
        <v>555</v>
      </c>
      <c r="B95" s="1" t="s">
        <v>29</v>
      </c>
      <c r="C95" s="41">
        <v>2700</v>
      </c>
      <c r="D95" s="1" t="s">
        <v>11</v>
      </c>
      <c r="E95" s="1" t="s">
        <v>556</v>
      </c>
      <c r="F95" s="1" t="s">
        <v>557</v>
      </c>
      <c r="G95" s="1" t="s">
        <v>554</v>
      </c>
    </row>
    <row r="96" spans="1:7" ht="15" customHeight="1" x14ac:dyDescent="0.3">
      <c r="A96" s="1" t="s">
        <v>561</v>
      </c>
      <c r="B96" s="1" t="s">
        <v>23</v>
      </c>
      <c r="C96" s="41">
        <v>2700</v>
      </c>
      <c r="D96" s="1" t="s">
        <v>11</v>
      </c>
      <c r="E96" s="1" t="s">
        <v>562</v>
      </c>
      <c r="F96" s="1" t="s">
        <v>563</v>
      </c>
      <c r="G96" s="1" t="s">
        <v>560</v>
      </c>
    </row>
    <row r="97" spans="1:7" ht="15" customHeight="1" x14ac:dyDescent="0.3">
      <c r="A97" s="1" t="s">
        <v>567</v>
      </c>
      <c r="B97" s="1" t="s">
        <v>23</v>
      </c>
      <c r="C97" s="41">
        <v>2700</v>
      </c>
      <c r="D97" s="1" t="s">
        <v>11</v>
      </c>
      <c r="E97" s="1" t="s">
        <v>568</v>
      </c>
      <c r="F97" s="1" t="s">
        <v>569</v>
      </c>
      <c r="G97" s="1" t="s">
        <v>566</v>
      </c>
    </row>
    <row r="98" spans="1:7" ht="15" customHeight="1" x14ac:dyDescent="0.3">
      <c r="A98" s="1" t="s">
        <v>574</v>
      </c>
      <c r="B98" s="1" t="s">
        <v>12</v>
      </c>
      <c r="C98" s="41">
        <v>2200</v>
      </c>
      <c r="D98" s="2" t="s">
        <v>104</v>
      </c>
      <c r="E98" s="1" t="s">
        <v>575</v>
      </c>
      <c r="F98" s="1" t="s">
        <v>576</v>
      </c>
      <c r="G98" s="2" t="s">
        <v>573</v>
      </c>
    </row>
    <row r="99" spans="1:7" ht="15" customHeight="1" x14ac:dyDescent="0.3">
      <c r="A99" s="1" t="s">
        <v>579</v>
      </c>
      <c r="B99" s="1" t="s">
        <v>29</v>
      </c>
      <c r="C99" s="41">
        <v>2700</v>
      </c>
      <c r="D99" s="1" t="s">
        <v>11</v>
      </c>
      <c r="E99" s="1" t="s">
        <v>580</v>
      </c>
      <c r="F99" s="1" t="s">
        <v>581</v>
      </c>
      <c r="G99" s="1" t="s">
        <v>578</v>
      </c>
    </row>
    <row r="100" spans="1:7" ht="15" customHeight="1" x14ac:dyDescent="0.3">
      <c r="A100" s="1" t="s">
        <v>584</v>
      </c>
      <c r="B100" s="1" t="s">
        <v>29</v>
      </c>
      <c r="C100" s="41">
        <v>2700</v>
      </c>
      <c r="D100" s="1" t="s">
        <v>11</v>
      </c>
      <c r="E100" s="1" t="s">
        <v>585</v>
      </c>
      <c r="F100" s="1" t="s">
        <v>586</v>
      </c>
      <c r="G100" s="1" t="s">
        <v>583</v>
      </c>
    </row>
    <row r="101" spans="1:7" ht="15" customHeight="1" x14ac:dyDescent="0.3">
      <c r="A101" s="1" t="s">
        <v>590</v>
      </c>
      <c r="B101" s="1" t="s">
        <v>40</v>
      </c>
      <c r="C101" s="41">
        <v>2700</v>
      </c>
      <c r="D101" s="1" t="s">
        <v>11</v>
      </c>
      <c r="E101" s="1" t="s">
        <v>591</v>
      </c>
      <c r="F101" s="1" t="s">
        <v>592</v>
      </c>
      <c r="G101" s="1" t="s">
        <v>589</v>
      </c>
    </row>
    <row r="102" spans="1:7" ht="15" customHeight="1" x14ac:dyDescent="0.3">
      <c r="A102" s="1" t="s">
        <v>595</v>
      </c>
      <c r="B102" s="1" t="s">
        <v>598</v>
      </c>
      <c r="C102" s="41">
        <v>2700</v>
      </c>
      <c r="D102" s="1" t="s">
        <v>11</v>
      </c>
      <c r="E102" s="1" t="s">
        <v>596</v>
      </c>
      <c r="F102" s="1" t="s">
        <v>597</v>
      </c>
      <c r="G102" s="1" t="s">
        <v>594</v>
      </c>
    </row>
    <row r="103" spans="1:7" ht="15" customHeight="1" x14ac:dyDescent="0.3">
      <c r="A103" s="1" t="s">
        <v>601</v>
      </c>
      <c r="B103" s="1" t="s">
        <v>194</v>
      </c>
      <c r="C103" s="41">
        <v>2200</v>
      </c>
      <c r="D103" s="1" t="s">
        <v>11</v>
      </c>
      <c r="E103" s="1" t="s">
        <v>602</v>
      </c>
      <c r="F103" s="1" t="s">
        <v>603</v>
      </c>
      <c r="G103" s="1" t="s">
        <v>600</v>
      </c>
    </row>
    <row r="104" spans="1:7" ht="15" customHeight="1" x14ac:dyDescent="0.3">
      <c r="A104" s="1" t="s">
        <v>606</v>
      </c>
      <c r="B104" s="1" t="s">
        <v>194</v>
      </c>
      <c r="C104" s="41">
        <v>2700</v>
      </c>
      <c r="D104" s="1" t="s">
        <v>11</v>
      </c>
      <c r="E104" s="1" t="s">
        <v>607</v>
      </c>
      <c r="F104" s="1" t="s">
        <v>608</v>
      </c>
      <c r="G104" s="1" t="s">
        <v>605</v>
      </c>
    </row>
    <row r="105" spans="1:7" ht="15" customHeight="1" x14ac:dyDescent="0.3">
      <c r="A105" s="1" t="s">
        <v>612</v>
      </c>
      <c r="B105" s="1" t="s">
        <v>12</v>
      </c>
      <c r="C105" s="41">
        <v>2200</v>
      </c>
      <c r="D105" s="1" t="s">
        <v>11</v>
      </c>
      <c r="E105" s="1" t="s">
        <v>613</v>
      </c>
      <c r="F105" s="1" t="s">
        <v>614</v>
      </c>
      <c r="G105" s="1" t="s">
        <v>611</v>
      </c>
    </row>
    <row r="106" spans="1:7" ht="15" customHeight="1" x14ac:dyDescent="0.3">
      <c r="A106" s="1" t="s">
        <v>617</v>
      </c>
      <c r="B106" s="1" t="s">
        <v>71</v>
      </c>
      <c r="C106" s="41">
        <v>2700</v>
      </c>
      <c r="D106" s="1" t="s">
        <v>104</v>
      </c>
      <c r="E106" s="1" t="s">
        <v>618</v>
      </c>
      <c r="F106" s="1" t="s">
        <v>619</v>
      </c>
      <c r="G106" s="1" t="s">
        <v>616</v>
      </c>
    </row>
    <row r="107" spans="1:7" ht="15" customHeight="1" x14ac:dyDescent="0.3">
      <c r="A107" s="1" t="s">
        <v>623</v>
      </c>
      <c r="B107" s="1" t="s">
        <v>23</v>
      </c>
      <c r="C107" s="41">
        <v>3150</v>
      </c>
      <c r="D107" s="1" t="s">
        <v>11</v>
      </c>
      <c r="E107" s="1" t="s">
        <v>624</v>
      </c>
      <c r="F107" s="1" t="s">
        <v>625</v>
      </c>
      <c r="G107" s="1" t="s">
        <v>622</v>
      </c>
    </row>
    <row r="108" spans="1:7" ht="15" customHeight="1" x14ac:dyDescent="0.3">
      <c r="A108" s="1" t="s">
        <v>628</v>
      </c>
      <c r="B108" s="1" t="s">
        <v>71</v>
      </c>
      <c r="C108" s="41">
        <v>2700</v>
      </c>
      <c r="D108" s="1" t="s">
        <v>11</v>
      </c>
      <c r="E108" s="1" t="s">
        <v>629</v>
      </c>
      <c r="F108" s="1" t="s">
        <v>630</v>
      </c>
      <c r="G108" s="1" t="s">
        <v>627</v>
      </c>
    </row>
    <row r="109" spans="1:7" ht="15" customHeight="1" x14ac:dyDescent="0.3">
      <c r="A109" s="1" t="s">
        <v>633</v>
      </c>
      <c r="B109" s="1" t="s">
        <v>23</v>
      </c>
      <c r="C109" s="41">
        <v>2700</v>
      </c>
      <c r="D109" s="1" t="s">
        <v>104</v>
      </c>
      <c r="E109" s="1" t="s">
        <v>634</v>
      </c>
      <c r="F109" s="1" t="s">
        <v>635</v>
      </c>
      <c r="G109" s="1" t="s">
        <v>632</v>
      </c>
    </row>
    <row r="110" spans="1:7" ht="15" customHeight="1" x14ac:dyDescent="0.3">
      <c r="A110" s="1" t="s">
        <v>638</v>
      </c>
      <c r="B110" s="1" t="s">
        <v>29</v>
      </c>
      <c r="C110" s="41">
        <v>2700</v>
      </c>
      <c r="D110" s="1" t="s">
        <v>11</v>
      </c>
      <c r="E110" s="1" t="s">
        <v>639</v>
      </c>
      <c r="F110" s="1" t="s">
        <v>640</v>
      </c>
      <c r="G110" s="1" t="s">
        <v>637</v>
      </c>
    </row>
    <row r="111" spans="1:7" ht="15" customHeight="1" x14ac:dyDescent="0.3">
      <c r="A111" s="1" t="s">
        <v>643</v>
      </c>
      <c r="B111" s="1" t="s">
        <v>46</v>
      </c>
      <c r="C111" s="41">
        <v>2700</v>
      </c>
      <c r="D111" s="1" t="s">
        <v>11</v>
      </c>
      <c r="E111" s="1" t="s">
        <v>644</v>
      </c>
      <c r="F111" s="1" t="s">
        <v>645</v>
      </c>
      <c r="G111" s="1" t="s">
        <v>642</v>
      </c>
    </row>
    <row r="112" spans="1:7" ht="15" customHeight="1" x14ac:dyDescent="0.3">
      <c r="A112" s="1" t="s">
        <v>649</v>
      </c>
      <c r="B112" s="1" t="s">
        <v>46</v>
      </c>
      <c r="C112" s="41">
        <v>2200</v>
      </c>
      <c r="D112" s="1" t="s">
        <v>11</v>
      </c>
      <c r="E112" s="1" t="s">
        <v>650</v>
      </c>
      <c r="F112" s="1" t="s">
        <v>651</v>
      </c>
      <c r="G112" s="1" t="s">
        <v>648</v>
      </c>
    </row>
    <row r="113" spans="1:7" ht="15" customHeight="1" x14ac:dyDescent="0.3">
      <c r="A113" s="1" t="s">
        <v>654</v>
      </c>
      <c r="B113" s="1" t="s">
        <v>23</v>
      </c>
      <c r="C113" s="41">
        <v>3150</v>
      </c>
      <c r="D113" s="1" t="s">
        <v>160</v>
      </c>
      <c r="E113" s="1" t="s">
        <v>655</v>
      </c>
      <c r="F113" s="1" t="s">
        <v>656</v>
      </c>
      <c r="G113" s="1" t="s">
        <v>653</v>
      </c>
    </row>
    <row r="114" spans="1:7" ht="15" customHeight="1" x14ac:dyDescent="0.3">
      <c r="A114" s="1" t="s">
        <v>659</v>
      </c>
      <c r="B114" s="1" t="s">
        <v>46</v>
      </c>
      <c r="C114" s="41">
        <v>2200</v>
      </c>
      <c r="D114" s="1" t="s">
        <v>11</v>
      </c>
      <c r="E114" s="1" t="s">
        <v>660</v>
      </c>
      <c r="F114" s="1" t="s">
        <v>661</v>
      </c>
      <c r="G114" s="1" t="s">
        <v>658</v>
      </c>
    </row>
    <row r="115" spans="1:7" ht="15" customHeight="1" x14ac:dyDescent="0.3">
      <c r="A115" s="1" t="s">
        <v>664</v>
      </c>
      <c r="B115" s="1" t="s">
        <v>40</v>
      </c>
      <c r="C115" s="41">
        <v>2700</v>
      </c>
      <c r="D115" s="1" t="s">
        <v>11</v>
      </c>
      <c r="E115" s="1" t="s">
        <v>665</v>
      </c>
      <c r="F115" s="1" t="s">
        <v>666</v>
      </c>
      <c r="G115" s="1" t="s">
        <v>663</v>
      </c>
    </row>
    <row r="116" spans="1:7" ht="15" customHeight="1" x14ac:dyDescent="0.3">
      <c r="A116" s="1" t="s">
        <v>670</v>
      </c>
      <c r="B116" s="1" t="s">
        <v>194</v>
      </c>
      <c r="C116" s="41">
        <v>2200</v>
      </c>
      <c r="D116" s="1" t="s">
        <v>11</v>
      </c>
      <c r="E116" s="1" t="s">
        <v>671</v>
      </c>
      <c r="F116" s="1" t="s">
        <v>672</v>
      </c>
      <c r="G116" s="1" t="s">
        <v>669</v>
      </c>
    </row>
    <row r="117" spans="1:7" ht="15" customHeight="1" x14ac:dyDescent="0.3">
      <c r="A117" s="1" t="s">
        <v>675</v>
      </c>
      <c r="B117" s="1" t="s">
        <v>23</v>
      </c>
      <c r="C117" s="41">
        <v>2200</v>
      </c>
      <c r="D117" s="1" t="s">
        <v>11</v>
      </c>
      <c r="E117" s="1" t="s">
        <v>676</v>
      </c>
      <c r="F117" s="1" t="s">
        <v>677</v>
      </c>
      <c r="G117" s="1" t="s">
        <v>674</v>
      </c>
    </row>
    <row r="118" spans="1:7" ht="15" customHeight="1" x14ac:dyDescent="0.3">
      <c r="A118" s="1" t="s">
        <v>680</v>
      </c>
      <c r="B118" s="1" t="s">
        <v>23</v>
      </c>
      <c r="C118" s="41">
        <v>2700</v>
      </c>
      <c r="D118" s="1" t="s">
        <v>11</v>
      </c>
      <c r="E118" s="1" t="s">
        <v>681</v>
      </c>
      <c r="F118" s="1" t="s">
        <v>682</v>
      </c>
      <c r="G118" s="1" t="s">
        <v>679</v>
      </c>
    </row>
    <row r="119" spans="1:7" ht="15" customHeight="1" x14ac:dyDescent="0.3">
      <c r="A119" s="1" t="s">
        <v>686</v>
      </c>
      <c r="B119" s="1" t="s">
        <v>12</v>
      </c>
      <c r="C119" s="41">
        <v>3150</v>
      </c>
      <c r="D119" s="1" t="s">
        <v>11</v>
      </c>
      <c r="E119" s="1" t="s">
        <v>687</v>
      </c>
      <c r="F119" s="1" t="s">
        <v>688</v>
      </c>
      <c r="G119" s="1" t="s">
        <v>685</v>
      </c>
    </row>
    <row r="120" spans="1:7" ht="15" customHeight="1" x14ac:dyDescent="0.3">
      <c r="A120" s="1" t="s">
        <v>693</v>
      </c>
      <c r="B120" s="1" t="s">
        <v>12</v>
      </c>
      <c r="C120" s="41">
        <v>2200</v>
      </c>
      <c r="D120" s="1" t="s">
        <v>11</v>
      </c>
      <c r="E120" s="1" t="s">
        <v>694</v>
      </c>
      <c r="F120" s="1" t="s">
        <v>695</v>
      </c>
      <c r="G120" s="1" t="s">
        <v>692</v>
      </c>
    </row>
    <row r="121" spans="1:7" ht="15" customHeight="1" x14ac:dyDescent="0.3">
      <c r="A121" s="1" t="s">
        <v>667</v>
      </c>
      <c r="B121" s="1" t="s">
        <v>40</v>
      </c>
      <c r="C121" s="41">
        <v>2700</v>
      </c>
      <c r="D121" s="1" t="s">
        <v>11</v>
      </c>
      <c r="E121" s="1" t="s">
        <v>698</v>
      </c>
      <c r="F121" s="1" t="s">
        <v>699</v>
      </c>
      <c r="G121" s="1" t="s">
        <v>697</v>
      </c>
    </row>
    <row r="122" spans="1:7" ht="15" customHeight="1" x14ac:dyDescent="0.3">
      <c r="A122" s="1" t="s">
        <v>702</v>
      </c>
      <c r="B122" s="1" t="s">
        <v>23</v>
      </c>
      <c r="C122" s="41">
        <v>2200</v>
      </c>
      <c r="D122" s="1" t="s">
        <v>11</v>
      </c>
      <c r="E122" s="1" t="s">
        <v>703</v>
      </c>
      <c r="F122" s="1" t="s">
        <v>704</v>
      </c>
      <c r="G122" s="1" t="s">
        <v>701</v>
      </c>
    </row>
    <row r="123" spans="1:7" ht="15" customHeight="1" x14ac:dyDescent="0.3">
      <c r="A123" s="1" t="s">
        <v>707</v>
      </c>
      <c r="B123" s="1" t="s">
        <v>46</v>
      </c>
      <c r="C123" s="41">
        <v>2700</v>
      </c>
      <c r="D123" s="1" t="s">
        <v>11</v>
      </c>
      <c r="E123" s="1" t="s">
        <v>708</v>
      </c>
      <c r="F123" s="1" t="s">
        <v>709</v>
      </c>
      <c r="G123" s="1" t="s">
        <v>706</v>
      </c>
    </row>
    <row r="124" spans="1:7" ht="15" customHeight="1" x14ac:dyDescent="0.3">
      <c r="A124" s="1" t="s">
        <v>712</v>
      </c>
      <c r="B124" s="1" t="s">
        <v>40</v>
      </c>
      <c r="C124" s="41">
        <v>2200</v>
      </c>
      <c r="D124" s="1" t="s">
        <v>11</v>
      </c>
      <c r="E124" s="1" t="s">
        <v>713</v>
      </c>
      <c r="F124" s="1" t="s">
        <v>714</v>
      </c>
      <c r="G124" s="1" t="s">
        <v>711</v>
      </c>
    </row>
    <row r="125" spans="1:7" ht="15" customHeight="1" x14ac:dyDescent="0.3">
      <c r="A125" s="1" t="s">
        <v>718</v>
      </c>
      <c r="B125" s="1" t="s">
        <v>23</v>
      </c>
      <c r="C125" s="41">
        <v>3150</v>
      </c>
      <c r="D125" s="1" t="s">
        <v>104</v>
      </c>
      <c r="E125" s="1" t="s">
        <v>719</v>
      </c>
      <c r="F125" s="1" t="s">
        <v>720</v>
      </c>
      <c r="G125" s="1" t="s">
        <v>717</v>
      </c>
    </row>
    <row r="126" spans="1:7" ht="15" customHeight="1" x14ac:dyDescent="0.3">
      <c r="A126" s="1" t="s">
        <v>723</v>
      </c>
      <c r="B126" s="1" t="s">
        <v>29</v>
      </c>
      <c r="C126" s="41">
        <v>2200</v>
      </c>
      <c r="D126" s="1" t="s">
        <v>11</v>
      </c>
      <c r="E126" s="1" t="s">
        <v>724</v>
      </c>
      <c r="F126" s="1" t="s">
        <v>725</v>
      </c>
      <c r="G126" s="1" t="s">
        <v>722</v>
      </c>
    </row>
    <row r="127" spans="1:7" ht="15" customHeight="1" x14ac:dyDescent="0.3">
      <c r="A127" s="1" t="s">
        <v>729</v>
      </c>
      <c r="B127" s="1" t="s">
        <v>21</v>
      </c>
      <c r="C127" s="41">
        <v>2200</v>
      </c>
      <c r="D127" s="1" t="s">
        <v>11</v>
      </c>
      <c r="E127" s="1" t="s">
        <v>730</v>
      </c>
      <c r="F127" s="1" t="s">
        <v>731</v>
      </c>
      <c r="G127" s="1" t="s">
        <v>728</v>
      </c>
    </row>
    <row r="128" spans="1:7" ht="15" customHeight="1" x14ac:dyDescent="0.3">
      <c r="A128" s="1" t="s">
        <v>734</v>
      </c>
      <c r="B128" s="1" t="s">
        <v>21</v>
      </c>
      <c r="C128" s="41">
        <v>2700</v>
      </c>
      <c r="D128" s="1" t="s">
        <v>11</v>
      </c>
      <c r="E128" s="1" t="s">
        <v>735</v>
      </c>
      <c r="F128" s="1" t="s">
        <v>736</v>
      </c>
      <c r="G128" s="1" t="s">
        <v>733</v>
      </c>
    </row>
    <row r="129" spans="1:7" ht="15" customHeight="1" x14ac:dyDescent="0.3">
      <c r="A129" s="1" t="s">
        <v>739</v>
      </c>
      <c r="B129" s="1" t="s">
        <v>23</v>
      </c>
      <c r="C129" s="41">
        <v>2700</v>
      </c>
      <c r="D129" s="1" t="s">
        <v>160</v>
      </c>
      <c r="E129" s="1" t="s">
        <v>740</v>
      </c>
      <c r="F129" s="1" t="s">
        <v>741</v>
      </c>
      <c r="G129" s="1" t="s">
        <v>738</v>
      </c>
    </row>
    <row r="130" spans="1:7" ht="15" customHeight="1" x14ac:dyDescent="0.3">
      <c r="A130" s="1" t="s">
        <v>747</v>
      </c>
      <c r="B130" s="1" t="s">
        <v>21</v>
      </c>
      <c r="C130" s="41">
        <v>2200</v>
      </c>
      <c r="D130" s="1" t="s">
        <v>11</v>
      </c>
      <c r="E130" s="1" t="s">
        <v>748</v>
      </c>
      <c r="F130" s="1" t="s">
        <v>749</v>
      </c>
      <c r="G130" s="1" t="s">
        <v>746</v>
      </c>
    </row>
    <row r="131" spans="1:7" ht="15" customHeight="1" x14ac:dyDescent="0.3">
      <c r="A131" s="1" t="s">
        <v>752</v>
      </c>
      <c r="B131" s="1" t="s">
        <v>29</v>
      </c>
      <c r="C131" s="41">
        <v>2700</v>
      </c>
      <c r="D131" s="1" t="s">
        <v>11</v>
      </c>
      <c r="E131" s="1" t="s">
        <v>753</v>
      </c>
      <c r="F131" s="1" t="s">
        <v>754</v>
      </c>
      <c r="G131" s="1" t="s">
        <v>751</v>
      </c>
    </row>
    <row r="132" spans="1:7" ht="15" customHeight="1" x14ac:dyDescent="0.3">
      <c r="A132" s="1" t="s">
        <v>757</v>
      </c>
      <c r="B132" s="1" t="s">
        <v>29</v>
      </c>
      <c r="C132" s="41">
        <v>2700</v>
      </c>
      <c r="D132" s="1" t="s">
        <v>11</v>
      </c>
      <c r="E132" s="1" t="s">
        <v>758</v>
      </c>
      <c r="F132" s="1" t="s">
        <v>759</v>
      </c>
      <c r="G132" s="1" t="s">
        <v>756</v>
      </c>
    </row>
    <row r="133" spans="1:7" ht="15" customHeight="1" x14ac:dyDescent="0.3">
      <c r="A133" s="1" t="s">
        <v>762</v>
      </c>
      <c r="B133" s="1" t="s">
        <v>46</v>
      </c>
      <c r="C133" s="41">
        <v>2700</v>
      </c>
      <c r="D133" s="1" t="s">
        <v>11</v>
      </c>
      <c r="E133" s="1" t="s">
        <v>763</v>
      </c>
      <c r="F133" s="1" t="s">
        <v>764</v>
      </c>
      <c r="G133" s="1" t="s">
        <v>761</v>
      </c>
    </row>
    <row r="134" spans="1:7" ht="15" customHeight="1" x14ac:dyDescent="0.3">
      <c r="A134" s="1" t="s">
        <v>768</v>
      </c>
      <c r="B134" s="1" t="s">
        <v>194</v>
      </c>
      <c r="C134" s="41">
        <v>2700</v>
      </c>
      <c r="D134" s="1" t="s">
        <v>11</v>
      </c>
      <c r="E134" s="1" t="s">
        <v>769</v>
      </c>
      <c r="F134" s="1" t="s">
        <v>770</v>
      </c>
      <c r="G134" s="1" t="s">
        <v>767</v>
      </c>
    </row>
    <row r="135" spans="1:7" ht="15" customHeight="1" x14ac:dyDescent="0.3">
      <c r="A135" s="1" t="s">
        <v>774</v>
      </c>
      <c r="B135" s="1" t="s">
        <v>29</v>
      </c>
      <c r="C135" s="41">
        <v>2700</v>
      </c>
      <c r="D135" s="1" t="s">
        <v>11</v>
      </c>
      <c r="E135" s="1" t="s">
        <v>775</v>
      </c>
      <c r="F135" s="1" t="s">
        <v>776</v>
      </c>
      <c r="G135" s="1" t="s">
        <v>773</v>
      </c>
    </row>
    <row r="136" spans="1:7" ht="15" customHeight="1" x14ac:dyDescent="0.3">
      <c r="A136" s="1" t="s">
        <v>780</v>
      </c>
      <c r="B136" s="1" t="s">
        <v>83</v>
      </c>
      <c r="C136" s="41">
        <v>2200</v>
      </c>
      <c r="D136" s="1" t="s">
        <v>11</v>
      </c>
      <c r="E136" s="1" t="s">
        <v>781</v>
      </c>
      <c r="F136" s="1" t="s">
        <v>782</v>
      </c>
      <c r="G136" s="1" t="s">
        <v>779</v>
      </c>
    </row>
    <row r="137" spans="1:7" ht="15" customHeight="1" x14ac:dyDescent="0.3">
      <c r="A137" s="1" t="s">
        <v>785</v>
      </c>
      <c r="B137" s="1" t="s">
        <v>23</v>
      </c>
      <c r="C137" s="41">
        <v>3150</v>
      </c>
      <c r="D137" s="1" t="s">
        <v>104</v>
      </c>
      <c r="E137" s="1" t="s">
        <v>786</v>
      </c>
      <c r="F137" s="1" t="s">
        <v>787</v>
      </c>
      <c r="G137" s="1" t="s">
        <v>784</v>
      </c>
    </row>
    <row r="138" spans="1:7" ht="15" customHeight="1" x14ac:dyDescent="0.3">
      <c r="A138" s="1" t="s">
        <v>790</v>
      </c>
      <c r="B138" s="1" t="s">
        <v>40</v>
      </c>
      <c r="C138" s="41">
        <v>2700</v>
      </c>
      <c r="D138" s="1" t="s">
        <v>11</v>
      </c>
      <c r="E138" s="1" t="s">
        <v>791</v>
      </c>
      <c r="F138" s="1" t="s">
        <v>792</v>
      </c>
      <c r="G138" s="1" t="s">
        <v>789</v>
      </c>
    </row>
    <row r="139" spans="1:7" ht="15" customHeight="1" x14ac:dyDescent="0.3">
      <c r="A139" s="1" t="s">
        <v>795</v>
      </c>
      <c r="B139" s="1" t="s">
        <v>21</v>
      </c>
      <c r="C139" s="41">
        <v>2700</v>
      </c>
      <c r="D139" s="1" t="s">
        <v>11</v>
      </c>
      <c r="E139" s="1" t="s">
        <v>796</v>
      </c>
      <c r="F139" s="1" t="s">
        <v>797</v>
      </c>
      <c r="G139" s="1" t="s">
        <v>794</v>
      </c>
    </row>
    <row r="140" spans="1:7" ht="15" customHeight="1" x14ac:dyDescent="0.3">
      <c r="A140" s="1" t="s">
        <v>800</v>
      </c>
      <c r="B140" s="1" t="s">
        <v>46</v>
      </c>
      <c r="C140" s="41">
        <v>2200</v>
      </c>
      <c r="D140" s="1" t="s">
        <v>11</v>
      </c>
      <c r="E140" s="1" t="s">
        <v>801</v>
      </c>
      <c r="F140" s="1" t="s">
        <v>802</v>
      </c>
      <c r="G140" s="1" t="s">
        <v>799</v>
      </c>
    </row>
    <row r="141" spans="1:7" ht="15" customHeight="1" x14ac:dyDescent="0.3">
      <c r="A141" s="1" t="s">
        <v>805</v>
      </c>
      <c r="B141" s="1" t="s">
        <v>23</v>
      </c>
      <c r="C141" s="41">
        <v>2200</v>
      </c>
      <c r="D141" s="1" t="s">
        <v>11</v>
      </c>
      <c r="E141" s="1" t="s">
        <v>806</v>
      </c>
      <c r="F141" s="1" t="s">
        <v>807</v>
      </c>
      <c r="G141" s="1" t="s">
        <v>804</v>
      </c>
    </row>
    <row r="142" spans="1:7" ht="15" customHeight="1" x14ac:dyDescent="0.3">
      <c r="A142" s="1" t="s">
        <v>810</v>
      </c>
      <c r="B142" s="1" t="s">
        <v>23</v>
      </c>
      <c r="C142" s="41">
        <v>2700</v>
      </c>
      <c r="D142" s="1" t="s">
        <v>11</v>
      </c>
      <c r="E142" s="1" t="s">
        <v>811</v>
      </c>
      <c r="F142" s="1" t="s">
        <v>812</v>
      </c>
      <c r="G142" s="1" t="s">
        <v>809</v>
      </c>
    </row>
    <row r="143" spans="1:7" ht="15" customHeight="1" x14ac:dyDescent="0.3">
      <c r="A143" s="1" t="s">
        <v>815</v>
      </c>
      <c r="B143" s="1" t="s">
        <v>818</v>
      </c>
      <c r="C143" s="41">
        <v>2700</v>
      </c>
      <c r="D143" s="1" t="s">
        <v>11</v>
      </c>
      <c r="E143" s="1" t="s">
        <v>816</v>
      </c>
      <c r="F143" s="1" t="s">
        <v>817</v>
      </c>
      <c r="G143" s="1" t="s">
        <v>814</v>
      </c>
    </row>
    <row r="144" spans="1:7" ht="15" customHeight="1" x14ac:dyDescent="0.3">
      <c r="A144" s="1" t="s">
        <v>822</v>
      </c>
      <c r="B144" s="1" t="s">
        <v>194</v>
      </c>
      <c r="C144" s="41">
        <v>3150</v>
      </c>
      <c r="D144" s="1" t="s">
        <v>11</v>
      </c>
      <c r="E144" s="1" t="s">
        <v>823</v>
      </c>
      <c r="F144" s="1" t="s">
        <v>824</v>
      </c>
      <c r="G144" s="1" t="s">
        <v>821</v>
      </c>
    </row>
    <row r="145" spans="1:7" ht="15" customHeight="1" x14ac:dyDescent="0.3">
      <c r="A145" s="1" t="s">
        <v>827</v>
      </c>
      <c r="B145" s="1" t="s">
        <v>232</v>
      </c>
      <c r="C145" s="41">
        <v>2700</v>
      </c>
      <c r="D145" s="1" t="s">
        <v>11</v>
      </c>
      <c r="E145" s="1" t="s">
        <v>828</v>
      </c>
      <c r="F145" s="1" t="s">
        <v>829</v>
      </c>
      <c r="G145" s="1" t="s">
        <v>826</v>
      </c>
    </row>
    <row r="146" spans="1:7" ht="15" customHeight="1" x14ac:dyDescent="0.3">
      <c r="A146" s="1" t="s">
        <v>832</v>
      </c>
      <c r="B146" s="1" t="s">
        <v>12</v>
      </c>
      <c r="C146" s="41">
        <v>2700</v>
      </c>
      <c r="D146" s="1" t="s">
        <v>11</v>
      </c>
      <c r="E146" s="1" t="s">
        <v>833</v>
      </c>
      <c r="F146" s="1" t="s">
        <v>834</v>
      </c>
      <c r="G146" s="1" t="s">
        <v>831</v>
      </c>
    </row>
    <row r="147" spans="1:7" ht="15" customHeight="1" x14ac:dyDescent="0.3">
      <c r="A147" s="1" t="s">
        <v>838</v>
      </c>
      <c r="B147" s="1" t="s">
        <v>46</v>
      </c>
      <c r="C147" s="41">
        <v>2200</v>
      </c>
      <c r="D147" s="1" t="s">
        <v>11</v>
      </c>
      <c r="E147" s="1" t="s">
        <v>839</v>
      </c>
      <c r="F147" s="1" t="s">
        <v>840</v>
      </c>
      <c r="G147" s="1" t="s">
        <v>837</v>
      </c>
    </row>
    <row r="148" spans="1:7" ht="15" customHeight="1" x14ac:dyDescent="0.3">
      <c r="A148" s="1" t="s">
        <v>844</v>
      </c>
      <c r="B148" s="1" t="s">
        <v>12</v>
      </c>
      <c r="C148" s="41">
        <v>2200</v>
      </c>
      <c r="D148" s="1" t="s">
        <v>11</v>
      </c>
      <c r="E148" s="1" t="s">
        <v>845</v>
      </c>
      <c r="F148" s="1" t="s">
        <v>846</v>
      </c>
      <c r="G148" s="1" t="s">
        <v>843</v>
      </c>
    </row>
    <row r="149" spans="1:7" ht="15" customHeight="1" x14ac:dyDescent="0.3">
      <c r="A149" s="1" t="s">
        <v>849</v>
      </c>
      <c r="B149" s="1" t="s">
        <v>29</v>
      </c>
      <c r="C149" s="41">
        <v>2700</v>
      </c>
      <c r="D149" s="1" t="s">
        <v>11</v>
      </c>
      <c r="E149" s="1" t="s">
        <v>850</v>
      </c>
      <c r="F149" s="1" t="s">
        <v>851</v>
      </c>
      <c r="G149" s="1" t="s">
        <v>848</v>
      </c>
    </row>
    <row r="150" spans="1:7" ht="15" customHeight="1" x14ac:dyDescent="0.3">
      <c r="A150" s="1" t="s">
        <v>854</v>
      </c>
      <c r="B150" s="1" t="s">
        <v>29</v>
      </c>
      <c r="C150" s="41">
        <v>2200</v>
      </c>
      <c r="D150" s="1" t="s">
        <v>11</v>
      </c>
      <c r="E150" s="1" t="s">
        <v>855</v>
      </c>
      <c r="F150" s="1" t="s">
        <v>856</v>
      </c>
      <c r="G150" s="1" t="s">
        <v>853</v>
      </c>
    </row>
    <row r="151" spans="1:7" ht="15" customHeight="1" x14ac:dyDescent="0.3">
      <c r="A151" s="1" t="s">
        <v>861</v>
      </c>
      <c r="B151" s="1" t="s">
        <v>46</v>
      </c>
      <c r="C151" s="41">
        <v>2700</v>
      </c>
      <c r="D151" s="1" t="s">
        <v>11</v>
      </c>
      <c r="E151" s="1" t="s">
        <v>862</v>
      </c>
      <c r="F151" s="1" t="s">
        <v>863</v>
      </c>
      <c r="G151" s="1" t="s">
        <v>860</v>
      </c>
    </row>
    <row r="152" spans="1:7" ht="15" customHeight="1" x14ac:dyDescent="0.3">
      <c r="A152" s="1" t="s">
        <v>866</v>
      </c>
      <c r="B152" s="1" t="s">
        <v>29</v>
      </c>
      <c r="C152" s="41">
        <v>2700</v>
      </c>
      <c r="D152" s="1" t="s">
        <v>11</v>
      </c>
      <c r="E152" s="1" t="s">
        <v>867</v>
      </c>
      <c r="F152" s="1" t="s">
        <v>868</v>
      </c>
      <c r="G152" s="1" t="s">
        <v>865</v>
      </c>
    </row>
    <row r="153" spans="1:7" ht="15" customHeight="1" x14ac:dyDescent="0.3">
      <c r="A153" s="1" t="s">
        <v>871</v>
      </c>
      <c r="B153" s="1" t="s">
        <v>23</v>
      </c>
      <c r="C153" s="41">
        <v>3150</v>
      </c>
      <c r="D153" s="1" t="s">
        <v>11</v>
      </c>
      <c r="E153" s="1" t="s">
        <v>872</v>
      </c>
      <c r="F153" s="1" t="s">
        <v>873</v>
      </c>
      <c r="G153" s="1" t="s">
        <v>870</v>
      </c>
    </row>
    <row r="154" spans="1:7" ht="15" customHeight="1" x14ac:dyDescent="0.3">
      <c r="A154" s="1" t="s">
        <v>877</v>
      </c>
      <c r="B154" s="1" t="s">
        <v>880</v>
      </c>
      <c r="C154" s="41">
        <v>2700</v>
      </c>
      <c r="D154" s="1" t="s">
        <v>11</v>
      </c>
      <c r="E154" s="1" t="s">
        <v>878</v>
      </c>
      <c r="F154" s="1" t="s">
        <v>879</v>
      </c>
      <c r="G154" s="1" t="s">
        <v>876</v>
      </c>
    </row>
    <row r="155" spans="1:7" ht="15" customHeight="1" x14ac:dyDescent="0.3">
      <c r="A155" s="1" t="s">
        <v>883</v>
      </c>
      <c r="B155" s="1" t="s">
        <v>21</v>
      </c>
      <c r="C155" s="41">
        <v>2700</v>
      </c>
      <c r="D155" s="1" t="s">
        <v>11</v>
      </c>
      <c r="E155" s="1" t="s">
        <v>884</v>
      </c>
      <c r="F155" s="1" t="s">
        <v>885</v>
      </c>
      <c r="G155" s="1" t="s">
        <v>882</v>
      </c>
    </row>
    <row r="156" spans="1:7" ht="15" customHeight="1" x14ac:dyDescent="0.3">
      <c r="A156" s="1" t="s">
        <v>888</v>
      </c>
      <c r="B156" s="1" t="s">
        <v>29</v>
      </c>
      <c r="C156" s="41">
        <v>2700</v>
      </c>
      <c r="D156" s="1" t="s">
        <v>11</v>
      </c>
      <c r="E156" s="1" t="s">
        <v>889</v>
      </c>
      <c r="F156" s="1" t="s">
        <v>890</v>
      </c>
      <c r="G156" s="1" t="s">
        <v>887</v>
      </c>
    </row>
    <row r="157" spans="1:7" ht="15" customHeight="1" x14ac:dyDescent="0.3">
      <c r="A157" s="1" t="s">
        <v>893</v>
      </c>
      <c r="B157" s="1" t="s">
        <v>83</v>
      </c>
      <c r="C157" s="41">
        <v>2700</v>
      </c>
      <c r="D157" s="1" t="s">
        <v>11</v>
      </c>
      <c r="E157" s="1" t="s">
        <v>894</v>
      </c>
      <c r="F157" s="1" t="s">
        <v>895</v>
      </c>
      <c r="G157" s="1" t="s">
        <v>892</v>
      </c>
    </row>
    <row r="158" spans="1:7" ht="15" customHeight="1" x14ac:dyDescent="0.3">
      <c r="A158" s="1" t="s">
        <v>899</v>
      </c>
      <c r="B158" s="1" t="s">
        <v>83</v>
      </c>
      <c r="C158" s="41">
        <v>3150</v>
      </c>
      <c r="D158" s="1" t="s">
        <v>60</v>
      </c>
      <c r="E158" s="1" t="s">
        <v>900</v>
      </c>
      <c r="F158" s="1" t="s">
        <v>901</v>
      </c>
      <c r="G158" s="1" t="s">
        <v>898</v>
      </c>
    </row>
    <row r="159" spans="1:7" ht="15" customHeight="1" x14ac:dyDescent="0.3">
      <c r="A159" s="1" t="s">
        <v>904</v>
      </c>
      <c r="B159" s="1" t="s">
        <v>83</v>
      </c>
      <c r="C159" s="41">
        <v>3150</v>
      </c>
      <c r="D159" s="1" t="s">
        <v>60</v>
      </c>
      <c r="E159" s="1" t="s">
        <v>905</v>
      </c>
      <c r="F159" s="1" t="s">
        <v>906</v>
      </c>
      <c r="G159" s="1" t="s">
        <v>903</v>
      </c>
    </row>
    <row r="160" spans="1:7" ht="15" customHeight="1" x14ac:dyDescent="0.3">
      <c r="A160" s="1" t="s">
        <v>909</v>
      </c>
      <c r="B160" s="1" t="s">
        <v>83</v>
      </c>
      <c r="C160" s="41">
        <v>2700</v>
      </c>
      <c r="D160" s="1" t="s">
        <v>60</v>
      </c>
      <c r="E160" s="1" t="s">
        <v>910</v>
      </c>
      <c r="F160" s="1" t="s">
        <v>911</v>
      </c>
      <c r="G160" s="1" t="s">
        <v>908</v>
      </c>
    </row>
    <row r="161" spans="1:7" ht="15" customHeight="1" x14ac:dyDescent="0.3">
      <c r="A161" s="1" t="s">
        <v>914</v>
      </c>
      <c r="B161" s="1" t="s">
        <v>83</v>
      </c>
      <c r="C161" s="41">
        <v>3150</v>
      </c>
      <c r="D161" s="1" t="s">
        <v>60</v>
      </c>
      <c r="E161" s="1" t="s">
        <v>915</v>
      </c>
      <c r="F161" s="1" t="s">
        <v>916</v>
      </c>
      <c r="G161" s="1" t="s">
        <v>913</v>
      </c>
    </row>
    <row r="162" spans="1:7" ht="15" customHeight="1" x14ac:dyDescent="0.3">
      <c r="A162" s="1" t="s">
        <v>919</v>
      </c>
      <c r="B162" s="1" t="s">
        <v>83</v>
      </c>
      <c r="C162" s="41">
        <v>2700</v>
      </c>
      <c r="D162" s="1" t="s">
        <v>60</v>
      </c>
      <c r="E162" s="1" t="s">
        <v>920</v>
      </c>
      <c r="F162" s="1" t="s">
        <v>921</v>
      </c>
      <c r="G162" s="1" t="s">
        <v>918</v>
      </c>
    </row>
    <row r="163" spans="1:7" ht="15" customHeight="1" x14ac:dyDescent="0.3">
      <c r="A163" s="1" t="s">
        <v>924</v>
      </c>
      <c r="B163" s="1" t="s">
        <v>21</v>
      </c>
      <c r="C163" s="41">
        <v>2700</v>
      </c>
      <c r="D163" s="1" t="s">
        <v>160</v>
      </c>
      <c r="E163" s="1" t="s">
        <v>925</v>
      </c>
      <c r="F163" s="1" t="s">
        <v>926</v>
      </c>
      <c r="G163" s="1" t="s">
        <v>923</v>
      </c>
    </row>
    <row r="164" spans="1:7" ht="15" customHeight="1" x14ac:dyDescent="0.3">
      <c r="A164" s="1" t="s">
        <v>929</v>
      </c>
      <c r="B164" s="1" t="s">
        <v>21</v>
      </c>
      <c r="C164" s="41">
        <v>2700</v>
      </c>
      <c r="D164" s="1" t="s">
        <v>11</v>
      </c>
      <c r="E164" s="1" t="s">
        <v>930</v>
      </c>
      <c r="F164" s="1" t="s">
        <v>931</v>
      </c>
      <c r="G164" s="1" t="s">
        <v>928</v>
      </c>
    </row>
    <row r="165" spans="1:7" ht="15" customHeight="1" x14ac:dyDescent="0.3">
      <c r="A165" s="1" t="s">
        <v>936</v>
      </c>
      <c r="B165" s="1" t="s">
        <v>46</v>
      </c>
      <c r="C165" s="41">
        <v>2700</v>
      </c>
      <c r="D165" s="1" t="s">
        <v>11</v>
      </c>
      <c r="E165" s="1" t="s">
        <v>937</v>
      </c>
      <c r="F165" s="1" t="s">
        <v>938</v>
      </c>
      <c r="G165" s="1" t="s">
        <v>935</v>
      </c>
    </row>
    <row r="166" spans="1:7" ht="15" customHeight="1" x14ac:dyDescent="0.3">
      <c r="A166" s="1" t="s">
        <v>943</v>
      </c>
      <c r="B166" s="1" t="s">
        <v>12</v>
      </c>
      <c r="C166" s="41">
        <v>2200</v>
      </c>
      <c r="D166" s="1" t="s">
        <v>11</v>
      </c>
      <c r="E166" s="1" t="s">
        <v>944</v>
      </c>
      <c r="F166" s="1" t="s">
        <v>945</v>
      </c>
      <c r="G166" s="1" t="s">
        <v>942</v>
      </c>
    </row>
    <row r="167" spans="1:7" ht="15" customHeight="1" x14ac:dyDescent="0.3">
      <c r="A167" s="1" t="s">
        <v>948</v>
      </c>
      <c r="B167" s="1" t="s">
        <v>12</v>
      </c>
      <c r="C167" s="41">
        <v>2200</v>
      </c>
      <c r="D167" s="1" t="s">
        <v>11</v>
      </c>
      <c r="E167" s="1" t="s">
        <v>949</v>
      </c>
      <c r="F167" s="1" t="s">
        <v>950</v>
      </c>
      <c r="G167" s="1" t="s">
        <v>947</v>
      </c>
    </row>
    <row r="168" spans="1:7" ht="15" customHeight="1" x14ac:dyDescent="0.3">
      <c r="A168" s="1" t="s">
        <v>955</v>
      </c>
      <c r="B168" s="1" t="s">
        <v>23</v>
      </c>
      <c r="C168" s="41">
        <v>2700</v>
      </c>
      <c r="D168" s="1" t="s">
        <v>104</v>
      </c>
      <c r="E168" s="1" t="s">
        <v>956</v>
      </c>
      <c r="F168" s="1" t="s">
        <v>957</v>
      </c>
      <c r="G168" s="1" t="s">
        <v>954</v>
      </c>
    </row>
    <row r="169" spans="1:7" ht="15" customHeight="1" x14ac:dyDescent="0.3">
      <c r="A169" s="1" t="s">
        <v>960</v>
      </c>
      <c r="B169" s="1" t="s">
        <v>23</v>
      </c>
      <c r="C169" s="41">
        <v>3150</v>
      </c>
      <c r="D169" s="1" t="s">
        <v>104</v>
      </c>
      <c r="E169" s="1" t="s">
        <v>961</v>
      </c>
      <c r="F169" s="1" t="s">
        <v>962</v>
      </c>
      <c r="G169" s="1" t="s">
        <v>959</v>
      </c>
    </row>
    <row r="170" spans="1:7" ht="15" customHeight="1" x14ac:dyDescent="0.3">
      <c r="A170" s="1" t="s">
        <v>965</v>
      </c>
      <c r="B170" s="1" t="s">
        <v>194</v>
      </c>
      <c r="C170" s="41">
        <v>2200</v>
      </c>
      <c r="D170" s="1" t="s">
        <v>11</v>
      </c>
      <c r="E170" s="1" t="s">
        <v>966</v>
      </c>
      <c r="F170" s="1" t="s">
        <v>967</v>
      </c>
      <c r="G170" s="1" t="s">
        <v>964</v>
      </c>
    </row>
    <row r="171" spans="1:7" ht="15" customHeight="1" x14ac:dyDescent="0.3">
      <c r="A171" s="1" t="s">
        <v>970</v>
      </c>
      <c r="B171" s="1" t="s">
        <v>23</v>
      </c>
      <c r="C171" s="41">
        <v>2200</v>
      </c>
      <c r="D171" s="1" t="s">
        <v>11</v>
      </c>
      <c r="E171" s="1" t="s">
        <v>971</v>
      </c>
      <c r="F171" s="1" t="s">
        <v>972</v>
      </c>
      <c r="G171" s="1" t="s">
        <v>969</v>
      </c>
    </row>
    <row r="172" spans="1:7" ht="15" customHeight="1" x14ac:dyDescent="0.3">
      <c r="A172" s="1" t="s">
        <v>975</v>
      </c>
      <c r="B172" s="1" t="s">
        <v>46</v>
      </c>
      <c r="C172" s="41">
        <v>2200</v>
      </c>
      <c r="D172" s="1" t="s">
        <v>11</v>
      </c>
      <c r="E172" s="1" t="s">
        <v>976</v>
      </c>
      <c r="F172" s="1" t="s">
        <v>977</v>
      </c>
      <c r="G172" s="1" t="s">
        <v>974</v>
      </c>
    </row>
    <row r="173" spans="1:7" ht="15" customHeight="1" x14ac:dyDescent="0.3">
      <c r="A173" s="1" t="s">
        <v>981</v>
      </c>
      <c r="B173" s="1" t="s">
        <v>21</v>
      </c>
      <c r="C173" s="41">
        <v>2200</v>
      </c>
      <c r="D173" s="1" t="s">
        <v>11</v>
      </c>
      <c r="E173" s="1" t="s">
        <v>982</v>
      </c>
      <c r="F173" s="1" t="s">
        <v>983</v>
      </c>
      <c r="G173" s="1" t="s">
        <v>980</v>
      </c>
    </row>
    <row r="174" spans="1:7" ht="15" customHeight="1" x14ac:dyDescent="0.3">
      <c r="A174" s="1" t="s">
        <v>986</v>
      </c>
      <c r="B174" s="1" t="s">
        <v>46</v>
      </c>
      <c r="C174" s="41">
        <v>2200</v>
      </c>
      <c r="D174" s="1" t="s">
        <v>11</v>
      </c>
      <c r="E174" s="1" t="s">
        <v>987</v>
      </c>
      <c r="F174" s="1" t="s">
        <v>988</v>
      </c>
      <c r="G174" s="1" t="s">
        <v>985</v>
      </c>
    </row>
    <row r="175" spans="1:7" ht="15" customHeight="1" x14ac:dyDescent="0.3">
      <c r="A175" s="1" t="s">
        <v>991</v>
      </c>
      <c r="B175" s="1" t="s">
        <v>12</v>
      </c>
      <c r="C175" s="41">
        <v>2700</v>
      </c>
      <c r="D175" s="1" t="s">
        <v>11</v>
      </c>
      <c r="E175" s="1" t="s">
        <v>992</v>
      </c>
      <c r="F175" s="1" t="s">
        <v>993</v>
      </c>
      <c r="G175" s="1" t="s">
        <v>990</v>
      </c>
    </row>
    <row r="176" spans="1:7" ht="15" customHeight="1" x14ac:dyDescent="0.3">
      <c r="A176" s="1" t="s">
        <v>996</v>
      </c>
      <c r="B176" s="1" t="s">
        <v>29</v>
      </c>
      <c r="C176" s="41">
        <v>2700</v>
      </c>
      <c r="D176" s="1" t="s">
        <v>11</v>
      </c>
      <c r="E176" s="1" t="s">
        <v>997</v>
      </c>
      <c r="F176" s="1" t="s">
        <v>998</v>
      </c>
      <c r="G176" s="1" t="s">
        <v>995</v>
      </c>
    </row>
    <row r="177" spans="1:7" ht="15" customHeight="1" x14ac:dyDescent="0.3">
      <c r="A177" s="1" t="s">
        <v>1004</v>
      </c>
      <c r="B177" s="1" t="s">
        <v>194</v>
      </c>
      <c r="C177" s="41">
        <v>2200</v>
      </c>
      <c r="D177" s="1" t="s">
        <v>11</v>
      </c>
      <c r="E177" s="1" t="s">
        <v>1005</v>
      </c>
      <c r="F177" s="1" t="s">
        <v>1006</v>
      </c>
      <c r="G177" s="1" t="s">
        <v>1003</v>
      </c>
    </row>
    <row r="178" spans="1:7" ht="15" customHeight="1" x14ac:dyDescent="0.3">
      <c r="A178" s="1" t="s">
        <v>1009</v>
      </c>
      <c r="B178" s="1" t="s">
        <v>21</v>
      </c>
      <c r="C178" s="41">
        <v>3150</v>
      </c>
      <c r="D178" s="1" t="s">
        <v>11</v>
      </c>
      <c r="E178" s="1" t="s">
        <v>1010</v>
      </c>
      <c r="F178" s="1" t="s">
        <v>1011</v>
      </c>
      <c r="G178" s="1" t="s">
        <v>1008</v>
      </c>
    </row>
    <row r="179" spans="1:7" ht="15" customHeight="1" x14ac:dyDescent="0.3">
      <c r="A179" s="1" t="s">
        <v>1015</v>
      </c>
      <c r="B179" s="1" t="s">
        <v>598</v>
      </c>
      <c r="C179" s="41">
        <v>2200</v>
      </c>
      <c r="D179" s="1" t="s">
        <v>11</v>
      </c>
      <c r="E179" s="1" t="s">
        <v>1016</v>
      </c>
      <c r="F179" s="1" t="s">
        <v>1017</v>
      </c>
      <c r="G179" s="1" t="s">
        <v>1014</v>
      </c>
    </row>
    <row r="180" spans="1:7" ht="15" customHeight="1" x14ac:dyDescent="0.3">
      <c r="A180" s="1" t="s">
        <v>1020</v>
      </c>
      <c r="B180" s="1" t="s">
        <v>40</v>
      </c>
      <c r="C180" s="41">
        <v>2200</v>
      </c>
      <c r="D180" s="1" t="s">
        <v>11</v>
      </c>
      <c r="E180" s="1" t="s">
        <v>1021</v>
      </c>
      <c r="F180" s="1" t="s">
        <v>1022</v>
      </c>
      <c r="G180" s="1" t="s">
        <v>1019</v>
      </c>
    </row>
    <row r="181" spans="1:7" ht="15" customHeight="1" x14ac:dyDescent="0.3">
      <c r="A181" s="1" t="s">
        <v>1025</v>
      </c>
      <c r="B181" s="1" t="s">
        <v>12</v>
      </c>
      <c r="C181" s="41">
        <v>2200</v>
      </c>
      <c r="D181" s="1" t="s">
        <v>11</v>
      </c>
      <c r="E181" s="1" t="s">
        <v>1026</v>
      </c>
      <c r="F181" s="1" t="s">
        <v>1027</v>
      </c>
      <c r="G181" s="1" t="s">
        <v>1024</v>
      </c>
    </row>
    <row r="182" spans="1:7" ht="15" customHeight="1" x14ac:dyDescent="0.3">
      <c r="A182" s="1" t="s">
        <v>1030</v>
      </c>
      <c r="B182" s="1" t="s">
        <v>1033</v>
      </c>
      <c r="C182" s="41">
        <v>2200</v>
      </c>
      <c r="D182" s="1" t="s">
        <v>11</v>
      </c>
      <c r="E182" s="1" t="s">
        <v>1031</v>
      </c>
      <c r="F182" s="1" t="s">
        <v>1032</v>
      </c>
      <c r="G182" s="1" t="s">
        <v>1029</v>
      </c>
    </row>
    <row r="183" spans="1:7" ht="15" customHeight="1" x14ac:dyDescent="0.3">
      <c r="A183" s="1" t="s">
        <v>1036</v>
      </c>
      <c r="B183" s="1" t="s">
        <v>21</v>
      </c>
      <c r="C183" s="41">
        <v>2700</v>
      </c>
      <c r="D183" s="1" t="s">
        <v>11</v>
      </c>
      <c r="E183" s="1" t="s">
        <v>1037</v>
      </c>
      <c r="F183" s="1" t="s">
        <v>1038</v>
      </c>
      <c r="G183" s="1" t="s">
        <v>1035</v>
      </c>
    </row>
    <row r="184" spans="1:7" ht="15" customHeight="1" x14ac:dyDescent="0.3">
      <c r="A184" s="1" t="s">
        <v>1042</v>
      </c>
      <c r="B184" s="1" t="s">
        <v>21</v>
      </c>
      <c r="C184" s="41">
        <v>3150</v>
      </c>
      <c r="D184" s="1" t="s">
        <v>11</v>
      </c>
      <c r="E184" s="1" t="s">
        <v>1043</v>
      </c>
      <c r="F184" s="1" t="s">
        <v>1044</v>
      </c>
      <c r="G184" s="1" t="s">
        <v>1041</v>
      </c>
    </row>
    <row r="185" spans="1:7" ht="15" customHeight="1" x14ac:dyDescent="0.3">
      <c r="A185" s="1" t="s">
        <v>1047</v>
      </c>
      <c r="B185" s="1" t="s">
        <v>21</v>
      </c>
      <c r="C185" s="41">
        <v>2200</v>
      </c>
      <c r="D185" s="1" t="s">
        <v>11</v>
      </c>
      <c r="E185" s="1" t="s">
        <v>1048</v>
      </c>
      <c r="F185" s="1" t="s">
        <v>1049</v>
      </c>
      <c r="G185" s="1" t="s">
        <v>1046</v>
      </c>
    </row>
    <row r="186" spans="1:7" ht="15" customHeight="1" x14ac:dyDescent="0.3">
      <c r="A186" s="1" t="s">
        <v>1052</v>
      </c>
      <c r="B186" s="1" t="s">
        <v>71</v>
      </c>
      <c r="C186" s="41">
        <v>2200</v>
      </c>
      <c r="D186" s="1" t="s">
        <v>11</v>
      </c>
      <c r="E186" s="1" t="s">
        <v>1053</v>
      </c>
      <c r="F186" s="1" t="s">
        <v>1054</v>
      </c>
      <c r="G186" s="1" t="s">
        <v>1051</v>
      </c>
    </row>
    <row r="187" spans="1:7" ht="15" customHeight="1" x14ac:dyDescent="0.3">
      <c r="A187" s="1" t="s">
        <v>1057</v>
      </c>
      <c r="B187" s="1" t="s">
        <v>21</v>
      </c>
      <c r="C187" s="41">
        <v>3150</v>
      </c>
      <c r="D187" s="1" t="s">
        <v>11</v>
      </c>
      <c r="E187" s="1" t="s">
        <v>1058</v>
      </c>
      <c r="F187" s="1" t="s">
        <v>1059</v>
      </c>
      <c r="G187" s="1" t="s">
        <v>1056</v>
      </c>
    </row>
    <row r="188" spans="1:7" ht="15" customHeight="1" x14ac:dyDescent="0.3">
      <c r="A188" s="1" t="s">
        <v>1062</v>
      </c>
      <c r="B188" s="1" t="s">
        <v>40</v>
      </c>
      <c r="C188" s="41">
        <v>2700</v>
      </c>
      <c r="D188" s="1" t="s">
        <v>160</v>
      </c>
      <c r="E188" s="1" t="s">
        <v>1063</v>
      </c>
      <c r="F188" s="1" t="s">
        <v>1064</v>
      </c>
      <c r="G188" s="1" t="s">
        <v>1061</v>
      </c>
    </row>
    <row r="189" spans="1:7" ht="15" customHeight="1" x14ac:dyDescent="0.3">
      <c r="A189" s="1" t="s">
        <v>1067</v>
      </c>
      <c r="B189" s="1" t="s">
        <v>40</v>
      </c>
      <c r="C189" s="41">
        <v>2700</v>
      </c>
      <c r="D189" s="1" t="s">
        <v>160</v>
      </c>
      <c r="E189" s="1" t="s">
        <v>1068</v>
      </c>
      <c r="F189" s="1" t="s">
        <v>1069</v>
      </c>
      <c r="G189" s="1" t="s">
        <v>1066</v>
      </c>
    </row>
    <row r="190" spans="1:7" ht="15" customHeight="1" x14ac:dyDescent="0.3">
      <c r="A190" s="1" t="s">
        <v>1072</v>
      </c>
      <c r="B190" s="1" t="s">
        <v>40</v>
      </c>
      <c r="C190" s="41">
        <v>2700</v>
      </c>
      <c r="D190" s="1" t="s">
        <v>11</v>
      </c>
      <c r="E190" s="1" t="s">
        <v>1073</v>
      </c>
      <c r="F190" s="1" t="s">
        <v>1074</v>
      </c>
      <c r="G190" s="1" t="s">
        <v>1071</v>
      </c>
    </row>
    <row r="191" spans="1:7" ht="15" customHeight="1" x14ac:dyDescent="0.3">
      <c r="A191" s="1" t="s">
        <v>1077</v>
      </c>
      <c r="B191" s="1" t="s">
        <v>29</v>
      </c>
      <c r="C191" s="41">
        <v>2700</v>
      </c>
      <c r="D191" s="1" t="s">
        <v>104</v>
      </c>
      <c r="E191" s="1" t="s">
        <v>1078</v>
      </c>
      <c r="F191" s="1" t="s">
        <v>1079</v>
      </c>
      <c r="G191" s="1" t="s">
        <v>1076</v>
      </c>
    </row>
    <row r="192" spans="1:7" ht="15" customHeight="1" x14ac:dyDescent="0.3">
      <c r="A192" s="1" t="s">
        <v>1082</v>
      </c>
      <c r="B192" s="1" t="s">
        <v>23</v>
      </c>
      <c r="C192" s="41">
        <v>3150</v>
      </c>
      <c r="D192" s="1" t="s">
        <v>104</v>
      </c>
      <c r="E192" s="1" t="s">
        <v>1083</v>
      </c>
      <c r="F192" s="1" t="s">
        <v>1084</v>
      </c>
      <c r="G192" s="1" t="s">
        <v>1081</v>
      </c>
    </row>
    <row r="193" spans="1:7" ht="15" customHeight="1" x14ac:dyDescent="0.3">
      <c r="A193" s="1" t="s">
        <v>1087</v>
      </c>
      <c r="B193" s="1" t="s">
        <v>40</v>
      </c>
      <c r="C193" s="41">
        <v>2700</v>
      </c>
      <c r="D193" s="1" t="s">
        <v>11</v>
      </c>
      <c r="E193" s="1" t="s">
        <v>1088</v>
      </c>
      <c r="F193" s="1" t="s">
        <v>1089</v>
      </c>
      <c r="G193" s="1" t="s">
        <v>1086</v>
      </c>
    </row>
    <row r="194" spans="1:7" ht="15" customHeight="1" x14ac:dyDescent="0.3">
      <c r="A194" s="1" t="s">
        <v>1092</v>
      </c>
      <c r="B194" s="1" t="s">
        <v>46</v>
      </c>
      <c r="C194" s="41">
        <v>2200</v>
      </c>
      <c r="D194" s="1" t="s">
        <v>11</v>
      </c>
      <c r="E194" s="1" t="s">
        <v>1093</v>
      </c>
      <c r="F194" s="1" t="s">
        <v>1094</v>
      </c>
      <c r="G194" s="1" t="s">
        <v>1091</v>
      </c>
    </row>
    <row r="195" spans="1:7" ht="15" customHeight="1" x14ac:dyDescent="0.3">
      <c r="A195" s="1" t="s">
        <v>1097</v>
      </c>
      <c r="B195" s="1" t="s">
        <v>23</v>
      </c>
      <c r="C195" s="41">
        <v>2200</v>
      </c>
      <c r="D195" s="1" t="s">
        <v>11</v>
      </c>
      <c r="E195" s="1" t="s">
        <v>1098</v>
      </c>
      <c r="F195" s="1" t="s">
        <v>1099</v>
      </c>
      <c r="G195" s="1" t="s">
        <v>1096</v>
      </c>
    </row>
    <row r="196" spans="1:7" ht="15" customHeight="1" x14ac:dyDescent="0.3">
      <c r="A196" s="1" t="s">
        <v>1102</v>
      </c>
      <c r="B196" s="1" t="s">
        <v>46</v>
      </c>
      <c r="C196" s="41">
        <v>2700</v>
      </c>
      <c r="D196" s="1" t="s">
        <v>11</v>
      </c>
      <c r="E196" s="1" t="s">
        <v>1103</v>
      </c>
      <c r="F196" s="1" t="s">
        <v>1104</v>
      </c>
      <c r="G196" s="1" t="s">
        <v>1101</v>
      </c>
    </row>
    <row r="197" spans="1:7" ht="15" customHeight="1" x14ac:dyDescent="0.3">
      <c r="A197" s="1" t="s">
        <v>1107</v>
      </c>
      <c r="B197" s="1" t="s">
        <v>40</v>
      </c>
      <c r="C197" s="41">
        <v>2700</v>
      </c>
      <c r="D197" s="1" t="s">
        <v>160</v>
      </c>
      <c r="E197" s="1" t="s">
        <v>1108</v>
      </c>
      <c r="F197" s="1" t="s">
        <v>1109</v>
      </c>
      <c r="G197" s="1" t="s">
        <v>1106</v>
      </c>
    </row>
    <row r="198" spans="1:7" ht="15" customHeight="1" x14ac:dyDescent="0.3">
      <c r="A198" s="1" t="s">
        <v>1112</v>
      </c>
      <c r="B198" s="1" t="s">
        <v>29</v>
      </c>
      <c r="C198" s="41">
        <v>2700</v>
      </c>
      <c r="D198" s="1" t="s">
        <v>11</v>
      </c>
      <c r="E198" s="1" t="s">
        <v>1113</v>
      </c>
      <c r="F198" s="1" t="s">
        <v>1114</v>
      </c>
      <c r="G198" s="1" t="s">
        <v>1111</v>
      </c>
    </row>
    <row r="199" spans="1:7" ht="15" customHeight="1" x14ac:dyDescent="0.3">
      <c r="A199" s="1" t="s">
        <v>1117</v>
      </c>
      <c r="B199" s="1" t="s">
        <v>40</v>
      </c>
      <c r="C199" s="41">
        <v>2200</v>
      </c>
      <c r="D199" s="1" t="s">
        <v>160</v>
      </c>
      <c r="E199" s="1" t="s">
        <v>1118</v>
      </c>
      <c r="F199" s="1" t="s">
        <v>1119</v>
      </c>
      <c r="G199" s="1" t="s">
        <v>1116</v>
      </c>
    </row>
    <row r="200" spans="1:7" ht="15" customHeight="1" x14ac:dyDescent="0.3">
      <c r="A200" s="1" t="s">
        <v>1122</v>
      </c>
      <c r="B200" s="1" t="s">
        <v>40</v>
      </c>
      <c r="C200" s="41">
        <v>2700</v>
      </c>
      <c r="D200" s="1" t="s">
        <v>11</v>
      </c>
      <c r="E200" s="1" t="s">
        <v>1123</v>
      </c>
      <c r="F200" s="1" t="s">
        <v>1124</v>
      </c>
      <c r="G200" s="1" t="s">
        <v>1121</v>
      </c>
    </row>
    <row r="201" spans="1:7" ht="15" customHeight="1" x14ac:dyDescent="0.3">
      <c r="A201" s="1" t="s">
        <v>1127</v>
      </c>
      <c r="B201" s="1" t="s">
        <v>29</v>
      </c>
      <c r="C201" s="41">
        <v>2700</v>
      </c>
      <c r="D201" s="1" t="s">
        <v>11</v>
      </c>
      <c r="E201" s="1" t="s">
        <v>1128</v>
      </c>
      <c r="F201" s="1" t="s">
        <v>1129</v>
      </c>
      <c r="G201" s="1" t="s">
        <v>1126</v>
      </c>
    </row>
    <row r="202" spans="1:7" ht="15" customHeight="1" x14ac:dyDescent="0.3">
      <c r="A202" s="1" t="s">
        <v>1132</v>
      </c>
      <c r="B202" s="1" t="s">
        <v>23</v>
      </c>
      <c r="C202" s="41">
        <v>2700</v>
      </c>
      <c r="D202" s="1" t="s">
        <v>104</v>
      </c>
      <c r="E202" s="1" t="s">
        <v>1133</v>
      </c>
      <c r="F202" s="1" t="s">
        <v>1134</v>
      </c>
      <c r="G202" s="1" t="s">
        <v>1131</v>
      </c>
    </row>
    <row r="203" spans="1:7" ht="15" customHeight="1" x14ac:dyDescent="0.3">
      <c r="A203" s="1" t="s">
        <v>1138</v>
      </c>
      <c r="B203" s="1" t="s">
        <v>194</v>
      </c>
      <c r="C203" s="41">
        <v>2200</v>
      </c>
      <c r="D203" s="1" t="s">
        <v>11</v>
      </c>
      <c r="E203" s="1" t="s">
        <v>1139</v>
      </c>
      <c r="F203" s="1" t="s">
        <v>1140</v>
      </c>
      <c r="G203" s="1" t="s">
        <v>1137</v>
      </c>
    </row>
    <row r="204" spans="1:7" ht="15" customHeight="1" x14ac:dyDescent="0.3">
      <c r="A204" s="1" t="s">
        <v>1144</v>
      </c>
      <c r="B204" s="1" t="s">
        <v>29</v>
      </c>
      <c r="C204" s="41">
        <v>2700</v>
      </c>
      <c r="D204" s="1" t="s">
        <v>11</v>
      </c>
      <c r="E204" s="1" t="s">
        <v>1145</v>
      </c>
      <c r="F204" s="1" t="s">
        <v>1146</v>
      </c>
      <c r="G204" s="1" t="s">
        <v>1143</v>
      </c>
    </row>
    <row r="205" spans="1:7" ht="15" customHeight="1" x14ac:dyDescent="0.3">
      <c r="A205" s="1" t="s">
        <v>1150</v>
      </c>
      <c r="B205" s="1" t="s">
        <v>71</v>
      </c>
      <c r="C205" s="41">
        <v>2200</v>
      </c>
      <c r="D205" s="1" t="s">
        <v>160</v>
      </c>
      <c r="E205" s="1" t="s">
        <v>1151</v>
      </c>
      <c r="F205" s="1" t="s">
        <v>1152</v>
      </c>
      <c r="G205" s="1" t="s">
        <v>1149</v>
      </c>
    </row>
    <row r="206" spans="1:7" ht="15" customHeight="1" x14ac:dyDescent="0.3">
      <c r="A206" s="1" t="s">
        <v>1155</v>
      </c>
      <c r="B206" s="1" t="s">
        <v>598</v>
      </c>
      <c r="C206" s="41">
        <v>2700</v>
      </c>
      <c r="D206" s="1" t="s">
        <v>11</v>
      </c>
      <c r="E206" s="1" t="s">
        <v>1156</v>
      </c>
      <c r="F206" s="1" t="s">
        <v>1157</v>
      </c>
      <c r="G206" s="1" t="s">
        <v>1154</v>
      </c>
    </row>
    <row r="207" spans="1:7" ht="15" customHeight="1" x14ac:dyDescent="0.3">
      <c r="A207" s="1" t="s">
        <v>1160</v>
      </c>
      <c r="B207" s="1" t="s">
        <v>21</v>
      </c>
      <c r="C207" s="41">
        <v>2700</v>
      </c>
      <c r="D207" s="1" t="s">
        <v>11</v>
      </c>
      <c r="E207" s="1" t="s">
        <v>1161</v>
      </c>
      <c r="F207" s="1" t="s">
        <v>1162</v>
      </c>
      <c r="G207" s="1" t="s">
        <v>1159</v>
      </c>
    </row>
    <row r="208" spans="1:7" ht="15" customHeight="1" x14ac:dyDescent="0.3">
      <c r="A208" s="1" t="s">
        <v>1165</v>
      </c>
      <c r="B208" s="1" t="s">
        <v>194</v>
      </c>
      <c r="C208" s="41">
        <v>2200</v>
      </c>
      <c r="D208" s="1" t="s">
        <v>11</v>
      </c>
      <c r="E208" s="1" t="s">
        <v>1166</v>
      </c>
      <c r="F208" s="1" t="s">
        <v>1167</v>
      </c>
      <c r="G208" s="1" t="s">
        <v>1164</v>
      </c>
    </row>
    <row r="209" spans="1:7" ht="15" customHeight="1" x14ac:dyDescent="0.3">
      <c r="A209" s="1" t="s">
        <v>1173</v>
      </c>
      <c r="B209" s="1" t="s">
        <v>40</v>
      </c>
      <c r="C209" s="41">
        <v>2700</v>
      </c>
      <c r="D209" s="1" t="s">
        <v>160</v>
      </c>
      <c r="E209" s="1" t="s">
        <v>1174</v>
      </c>
      <c r="F209" s="1" t="s">
        <v>1175</v>
      </c>
      <c r="G209" s="1" t="s">
        <v>1172</v>
      </c>
    </row>
    <row r="210" spans="1:7" ht="15" customHeight="1" x14ac:dyDescent="0.3">
      <c r="A210" s="1" t="s">
        <v>1179</v>
      </c>
      <c r="B210" s="1" t="s">
        <v>21</v>
      </c>
      <c r="C210" s="41">
        <v>2700</v>
      </c>
      <c r="D210" s="1" t="s">
        <v>11</v>
      </c>
      <c r="E210" s="1" t="s">
        <v>1180</v>
      </c>
      <c r="F210" s="1" t="s">
        <v>1181</v>
      </c>
      <c r="G210" s="1" t="s">
        <v>1178</v>
      </c>
    </row>
    <row r="211" spans="1:7" ht="15" customHeight="1" x14ac:dyDescent="0.3">
      <c r="A211" s="1" t="s">
        <v>1185</v>
      </c>
      <c r="B211" s="1" t="s">
        <v>46</v>
      </c>
      <c r="C211" s="41">
        <v>2200</v>
      </c>
      <c r="D211" s="1" t="s">
        <v>104</v>
      </c>
      <c r="E211" s="1" t="s">
        <v>1186</v>
      </c>
      <c r="F211" s="1" t="s">
        <v>1187</v>
      </c>
      <c r="G211" s="1" t="s">
        <v>1184</v>
      </c>
    </row>
    <row r="212" spans="1:7" ht="15" customHeight="1" x14ac:dyDescent="0.3">
      <c r="A212" s="1" t="s">
        <v>1192</v>
      </c>
      <c r="B212" s="1" t="s">
        <v>23</v>
      </c>
      <c r="C212" s="41">
        <v>3150</v>
      </c>
      <c r="D212" s="1" t="s">
        <v>11</v>
      </c>
      <c r="E212" s="1" t="s">
        <v>1193</v>
      </c>
      <c r="F212" s="1" t="s">
        <v>1194</v>
      </c>
      <c r="G212" s="1" t="s">
        <v>1191</v>
      </c>
    </row>
    <row r="213" spans="1:7" ht="15" customHeight="1" x14ac:dyDescent="0.3">
      <c r="A213" s="1" t="s">
        <v>1198</v>
      </c>
      <c r="B213" s="1" t="s">
        <v>83</v>
      </c>
      <c r="C213" s="41">
        <v>2200</v>
      </c>
      <c r="D213" s="1" t="s">
        <v>11</v>
      </c>
      <c r="E213" s="1" t="s">
        <v>1199</v>
      </c>
      <c r="F213" s="1" t="s">
        <v>1200</v>
      </c>
      <c r="G213" s="1" t="s">
        <v>1197</v>
      </c>
    </row>
    <row r="214" spans="1:7" ht="15" customHeight="1" x14ac:dyDescent="0.3">
      <c r="A214" s="1" t="s">
        <v>1204</v>
      </c>
      <c r="B214" s="1" t="s">
        <v>21</v>
      </c>
      <c r="C214" s="41">
        <v>3150</v>
      </c>
      <c r="D214" s="1" t="s">
        <v>11</v>
      </c>
      <c r="E214" s="1" t="s">
        <v>1205</v>
      </c>
      <c r="F214" s="1" t="s">
        <v>1206</v>
      </c>
      <c r="G214" s="1" t="s">
        <v>1203</v>
      </c>
    </row>
    <row r="215" spans="1:7" ht="15" customHeight="1" x14ac:dyDescent="0.3">
      <c r="A215" s="1" t="s">
        <v>1212</v>
      </c>
      <c r="B215" s="1" t="s">
        <v>29</v>
      </c>
      <c r="C215" s="41">
        <v>2200</v>
      </c>
      <c r="D215" s="1" t="s">
        <v>11</v>
      </c>
      <c r="E215" s="1" t="s">
        <v>1213</v>
      </c>
      <c r="F215" s="1" t="s">
        <v>1214</v>
      </c>
      <c r="G215" s="1" t="s">
        <v>1211</v>
      </c>
    </row>
    <row r="216" spans="1:7" ht="15" customHeight="1" x14ac:dyDescent="0.3">
      <c r="A216" s="1" t="s">
        <v>1217</v>
      </c>
      <c r="B216" s="1" t="s">
        <v>29</v>
      </c>
      <c r="C216" s="41">
        <v>2200</v>
      </c>
      <c r="D216" s="1" t="s">
        <v>11</v>
      </c>
      <c r="E216" s="1" t="s">
        <v>1218</v>
      </c>
      <c r="F216" s="1" t="s">
        <v>1219</v>
      </c>
      <c r="G216" s="1" t="s">
        <v>1216</v>
      </c>
    </row>
    <row r="217" spans="1:7" ht="15" customHeight="1" x14ac:dyDescent="0.3">
      <c r="A217" s="1" t="s">
        <v>1222</v>
      </c>
      <c r="B217" s="1" t="s">
        <v>40</v>
      </c>
      <c r="C217" s="41">
        <v>2200</v>
      </c>
      <c r="D217" s="1" t="s">
        <v>11</v>
      </c>
      <c r="E217" s="1" t="s">
        <v>1223</v>
      </c>
      <c r="F217" s="1" t="s">
        <v>1224</v>
      </c>
      <c r="G217" s="1" t="s">
        <v>1221</v>
      </c>
    </row>
    <row r="218" spans="1:7" ht="15" customHeight="1" x14ac:dyDescent="0.3">
      <c r="A218" s="1" t="s">
        <v>1229</v>
      </c>
      <c r="B218" s="1" t="s">
        <v>21</v>
      </c>
      <c r="C218" s="41">
        <v>2700</v>
      </c>
      <c r="D218" s="1" t="s">
        <v>11</v>
      </c>
      <c r="E218" s="1" t="s">
        <v>1230</v>
      </c>
      <c r="F218" s="1" t="s">
        <v>1231</v>
      </c>
      <c r="G218" s="1" t="s">
        <v>1228</v>
      </c>
    </row>
    <row r="219" spans="1:7" ht="15" customHeight="1" x14ac:dyDescent="0.3">
      <c r="A219" s="1" t="s">
        <v>1234</v>
      </c>
      <c r="B219" s="1" t="s">
        <v>21</v>
      </c>
      <c r="C219" s="41">
        <v>2700</v>
      </c>
      <c r="D219" s="1" t="s">
        <v>11</v>
      </c>
      <c r="E219" s="1" t="s">
        <v>1235</v>
      </c>
      <c r="F219" s="1" t="s">
        <v>1236</v>
      </c>
      <c r="G219" s="1" t="s">
        <v>1233</v>
      </c>
    </row>
    <row r="220" spans="1:7" ht="15" customHeight="1" x14ac:dyDescent="0.3">
      <c r="A220" s="1" t="s">
        <v>1239</v>
      </c>
      <c r="B220" s="1" t="s">
        <v>21</v>
      </c>
      <c r="C220" s="41">
        <v>2700</v>
      </c>
      <c r="D220" s="1" t="s">
        <v>11</v>
      </c>
      <c r="E220" s="1" t="s">
        <v>1240</v>
      </c>
      <c r="F220" s="1" t="s">
        <v>1241</v>
      </c>
      <c r="G220" s="1" t="s">
        <v>1238</v>
      </c>
    </row>
    <row r="221" spans="1:7" ht="15" customHeight="1" x14ac:dyDescent="0.3">
      <c r="A221" s="1" t="s">
        <v>1246</v>
      </c>
      <c r="B221" s="1" t="s">
        <v>818</v>
      </c>
      <c r="C221" s="41">
        <v>2200</v>
      </c>
      <c r="D221" s="1" t="s">
        <v>11</v>
      </c>
      <c r="E221" s="1" t="s">
        <v>1247</v>
      </c>
      <c r="F221" s="1" t="s">
        <v>1248</v>
      </c>
      <c r="G221" s="1" t="s">
        <v>1245</v>
      </c>
    </row>
    <row r="222" spans="1:7" ht="15" customHeight="1" x14ac:dyDescent="0.3">
      <c r="A222" s="1" t="s">
        <v>1251</v>
      </c>
      <c r="B222" s="1" t="s">
        <v>29</v>
      </c>
      <c r="C222" s="41">
        <v>2700</v>
      </c>
      <c r="D222" s="1" t="s">
        <v>160</v>
      </c>
      <c r="E222" s="1" t="s">
        <v>1252</v>
      </c>
      <c r="F222" s="1" t="s">
        <v>1253</v>
      </c>
      <c r="G222" s="1" t="s">
        <v>1250</v>
      </c>
    </row>
    <row r="223" spans="1:7" ht="15" customHeight="1" x14ac:dyDescent="0.3">
      <c r="A223" s="1" t="s">
        <v>1257</v>
      </c>
      <c r="B223" s="1" t="s">
        <v>46</v>
      </c>
      <c r="C223" s="41">
        <v>2200</v>
      </c>
      <c r="D223" s="1" t="s">
        <v>11</v>
      </c>
      <c r="E223" s="1" t="s">
        <v>1258</v>
      </c>
      <c r="F223" s="1" t="s">
        <v>1259</v>
      </c>
      <c r="G223" s="1" t="s">
        <v>1256</v>
      </c>
    </row>
    <row r="224" spans="1:7" ht="15" customHeight="1" x14ac:dyDescent="0.3">
      <c r="A224" s="1" t="s">
        <v>1262</v>
      </c>
      <c r="B224" s="1" t="s">
        <v>46</v>
      </c>
      <c r="C224" s="41">
        <v>2700</v>
      </c>
      <c r="D224" s="1" t="s">
        <v>11</v>
      </c>
      <c r="E224" s="1" t="s">
        <v>1263</v>
      </c>
      <c r="F224" s="1" t="s">
        <v>1264</v>
      </c>
      <c r="G224" s="1" t="s">
        <v>1261</v>
      </c>
    </row>
    <row r="225" spans="1:7" ht="15" customHeight="1" x14ac:dyDescent="0.3">
      <c r="A225" s="1" t="s">
        <v>1269</v>
      </c>
      <c r="B225" s="1" t="s">
        <v>40</v>
      </c>
      <c r="C225" s="41">
        <v>2700</v>
      </c>
      <c r="D225" s="1" t="s">
        <v>11</v>
      </c>
      <c r="E225" s="1" t="s">
        <v>1270</v>
      </c>
      <c r="F225" s="1" t="s">
        <v>1271</v>
      </c>
      <c r="G225" s="1" t="s">
        <v>1268</v>
      </c>
    </row>
    <row r="226" spans="1:7" ht="15" customHeight="1" x14ac:dyDescent="0.3">
      <c r="A226" s="1" t="s">
        <v>1274</v>
      </c>
      <c r="B226" s="1" t="s">
        <v>71</v>
      </c>
      <c r="C226" s="41">
        <v>2700</v>
      </c>
      <c r="D226" s="1" t="s">
        <v>11</v>
      </c>
      <c r="E226" s="1" t="s">
        <v>1275</v>
      </c>
      <c r="F226" s="1" t="s">
        <v>1276</v>
      </c>
      <c r="G226" s="1" t="s">
        <v>1273</v>
      </c>
    </row>
    <row r="227" spans="1:7" ht="15" customHeight="1" x14ac:dyDescent="0.3">
      <c r="A227" s="1" t="s">
        <v>1279</v>
      </c>
      <c r="B227" s="1" t="s">
        <v>29</v>
      </c>
      <c r="C227" s="41">
        <v>2700</v>
      </c>
      <c r="D227" s="1" t="s">
        <v>11</v>
      </c>
      <c r="E227" s="1" t="s">
        <v>1280</v>
      </c>
      <c r="F227" s="1" t="s">
        <v>1281</v>
      </c>
      <c r="G227" s="1" t="s">
        <v>1278</v>
      </c>
    </row>
    <row r="228" spans="1:7" ht="15" customHeight="1" x14ac:dyDescent="0.3">
      <c r="A228" s="1" t="s">
        <v>1285</v>
      </c>
      <c r="B228" s="1" t="s">
        <v>53</v>
      </c>
      <c r="C228" s="41">
        <v>2700</v>
      </c>
      <c r="D228" s="1" t="s">
        <v>11</v>
      </c>
      <c r="E228" s="1" t="s">
        <v>1286</v>
      </c>
      <c r="F228" s="1" t="s">
        <v>1287</v>
      </c>
      <c r="G228" s="1" t="s">
        <v>1284</v>
      </c>
    </row>
    <row r="229" spans="1:7" ht="15" customHeight="1" x14ac:dyDescent="0.3">
      <c r="A229" s="1" t="s">
        <v>1291</v>
      </c>
      <c r="B229" s="1" t="s">
        <v>40</v>
      </c>
      <c r="C229" s="41">
        <v>2700</v>
      </c>
      <c r="D229" s="1" t="s">
        <v>11</v>
      </c>
      <c r="E229" s="1" t="s">
        <v>1292</v>
      </c>
      <c r="F229" s="1" t="s">
        <v>1293</v>
      </c>
      <c r="G229" s="1" t="s">
        <v>1290</v>
      </c>
    </row>
    <row r="230" spans="1:7" ht="15" customHeight="1" x14ac:dyDescent="0.3">
      <c r="A230" s="1" t="s">
        <v>1296</v>
      </c>
      <c r="B230" s="1" t="s">
        <v>40</v>
      </c>
      <c r="C230" s="41">
        <v>2200</v>
      </c>
      <c r="D230" s="1" t="s">
        <v>11</v>
      </c>
      <c r="E230" s="1" t="s">
        <v>1297</v>
      </c>
      <c r="F230" s="1" t="s">
        <v>1298</v>
      </c>
      <c r="G230" s="1" t="s">
        <v>1295</v>
      </c>
    </row>
    <row r="231" spans="1:7" ht="15" customHeight="1" x14ac:dyDescent="0.3">
      <c r="A231" s="1" t="s">
        <v>1301</v>
      </c>
      <c r="B231" s="1" t="s">
        <v>46</v>
      </c>
      <c r="C231" s="41">
        <v>2700</v>
      </c>
      <c r="D231" s="1" t="s">
        <v>11</v>
      </c>
      <c r="E231" s="1" t="s">
        <v>1302</v>
      </c>
      <c r="F231" s="1" t="s">
        <v>1303</v>
      </c>
      <c r="G231" s="1" t="s">
        <v>1300</v>
      </c>
    </row>
    <row r="232" spans="1:7" ht="15" customHeight="1" x14ac:dyDescent="0.3">
      <c r="A232" s="1" t="s">
        <v>1308</v>
      </c>
      <c r="B232" s="1" t="s">
        <v>29</v>
      </c>
      <c r="C232" s="41">
        <v>2700</v>
      </c>
      <c r="D232" s="1" t="s">
        <v>11</v>
      </c>
      <c r="E232" s="1" t="s">
        <v>1309</v>
      </c>
      <c r="F232" s="1" t="s">
        <v>1310</v>
      </c>
      <c r="G232" s="1" t="s">
        <v>1307</v>
      </c>
    </row>
    <row r="233" spans="1:7" ht="15" customHeight="1" x14ac:dyDescent="0.3">
      <c r="A233" s="1" t="s">
        <v>1314</v>
      </c>
      <c r="B233" s="1" t="s">
        <v>40</v>
      </c>
      <c r="C233" s="41">
        <v>2200</v>
      </c>
      <c r="D233" s="1" t="s">
        <v>11</v>
      </c>
      <c r="E233" s="1" t="s">
        <v>1315</v>
      </c>
      <c r="F233" s="1" t="s">
        <v>1316</v>
      </c>
      <c r="G233" s="1" t="s">
        <v>1313</v>
      </c>
    </row>
    <row r="234" spans="1:7" ht="15" customHeight="1" x14ac:dyDescent="0.3">
      <c r="A234" s="1" t="s">
        <v>1321</v>
      </c>
      <c r="B234" s="1" t="s">
        <v>818</v>
      </c>
      <c r="C234" s="41">
        <v>2200</v>
      </c>
      <c r="D234" s="1" t="s">
        <v>11</v>
      </c>
      <c r="E234" s="1" t="s">
        <v>1322</v>
      </c>
      <c r="F234" s="1" t="s">
        <v>1323</v>
      </c>
      <c r="G234" s="1" t="s">
        <v>1320</v>
      </c>
    </row>
    <row r="235" spans="1:7" ht="15" customHeight="1" x14ac:dyDescent="0.3">
      <c r="A235" s="1" t="s">
        <v>1326</v>
      </c>
      <c r="B235" s="1" t="s">
        <v>46</v>
      </c>
      <c r="C235" s="41">
        <v>2200</v>
      </c>
      <c r="D235" s="1" t="s">
        <v>11</v>
      </c>
      <c r="E235" s="1" t="s">
        <v>1327</v>
      </c>
      <c r="F235" s="1" t="s">
        <v>1328</v>
      </c>
      <c r="G235" s="1" t="s">
        <v>1325</v>
      </c>
    </row>
    <row r="236" spans="1:7" ht="15" customHeight="1" x14ac:dyDescent="0.3">
      <c r="A236" s="1" t="s">
        <v>1331</v>
      </c>
      <c r="B236" s="1" t="s">
        <v>21</v>
      </c>
      <c r="C236" s="41">
        <v>2200</v>
      </c>
      <c r="D236" s="1" t="s">
        <v>11</v>
      </c>
      <c r="E236" s="1" t="s">
        <v>1332</v>
      </c>
      <c r="F236" s="1" t="s">
        <v>1333</v>
      </c>
      <c r="G236" s="1" t="s">
        <v>1330</v>
      </c>
    </row>
    <row r="237" spans="1:7" ht="15" customHeight="1" x14ac:dyDescent="0.3">
      <c r="A237" s="1" t="s">
        <v>1337</v>
      </c>
      <c r="B237" s="1" t="s">
        <v>194</v>
      </c>
      <c r="C237" s="41">
        <v>2200</v>
      </c>
      <c r="D237" s="1" t="s">
        <v>11</v>
      </c>
      <c r="E237" s="1" t="s">
        <v>1338</v>
      </c>
      <c r="F237" s="1" t="s">
        <v>1339</v>
      </c>
      <c r="G237" s="1" t="s">
        <v>1336</v>
      </c>
    </row>
    <row r="238" spans="1:7" ht="15" customHeight="1" x14ac:dyDescent="0.3">
      <c r="A238" s="1" t="s">
        <v>1343</v>
      </c>
      <c r="B238" s="1" t="s">
        <v>194</v>
      </c>
      <c r="C238" s="41">
        <v>2200</v>
      </c>
      <c r="D238" s="1" t="s">
        <v>11</v>
      </c>
      <c r="E238" s="1" t="s">
        <v>1344</v>
      </c>
      <c r="F238" s="1" t="s">
        <v>1345</v>
      </c>
      <c r="G238" s="1" t="s">
        <v>1342</v>
      </c>
    </row>
    <row r="239" spans="1:7" ht="15" customHeight="1" x14ac:dyDescent="0.3">
      <c r="A239" s="1" t="s">
        <v>1348</v>
      </c>
      <c r="B239" s="1" t="s">
        <v>21</v>
      </c>
      <c r="C239" s="41">
        <v>2200</v>
      </c>
      <c r="D239" s="1" t="s">
        <v>11</v>
      </c>
      <c r="E239" s="1" t="s">
        <v>1349</v>
      </c>
      <c r="F239" s="1" t="s">
        <v>1350</v>
      </c>
      <c r="G239" s="1" t="s">
        <v>1347</v>
      </c>
    </row>
    <row r="240" spans="1:7" ht="15" customHeight="1" x14ac:dyDescent="0.3">
      <c r="A240" s="1" t="s">
        <v>1354</v>
      </c>
      <c r="B240" s="1" t="s">
        <v>194</v>
      </c>
      <c r="C240" s="41">
        <v>2200</v>
      </c>
      <c r="D240" s="1" t="s">
        <v>11</v>
      </c>
      <c r="E240" s="1" t="s">
        <v>1355</v>
      </c>
      <c r="F240" s="1" t="s">
        <v>1356</v>
      </c>
      <c r="G240" s="1" t="s">
        <v>1353</v>
      </c>
    </row>
    <row r="241" spans="1:7" ht="15" customHeight="1" x14ac:dyDescent="0.3">
      <c r="A241" s="1" t="s">
        <v>1359</v>
      </c>
      <c r="B241" s="1" t="s">
        <v>21</v>
      </c>
      <c r="C241" s="41">
        <v>2700</v>
      </c>
      <c r="D241" s="1" t="s">
        <v>11</v>
      </c>
      <c r="E241" s="1" t="s">
        <v>1360</v>
      </c>
      <c r="F241" s="1" t="s">
        <v>1361</v>
      </c>
      <c r="G241" s="1" t="s">
        <v>1358</v>
      </c>
    </row>
    <row r="242" spans="1:7" ht="15" customHeight="1" x14ac:dyDescent="0.3">
      <c r="A242" s="1" t="s">
        <v>1365</v>
      </c>
      <c r="B242" s="1" t="s">
        <v>40</v>
      </c>
      <c r="C242" s="41">
        <v>2200</v>
      </c>
      <c r="D242" s="1" t="s">
        <v>11</v>
      </c>
      <c r="E242" s="1" t="s">
        <v>1366</v>
      </c>
      <c r="F242" s="1" t="s">
        <v>1367</v>
      </c>
      <c r="G242" s="1" t="s">
        <v>1364</v>
      </c>
    </row>
    <row r="243" spans="1:7" ht="15" customHeight="1" x14ac:dyDescent="0.3">
      <c r="A243" s="1" t="s">
        <v>1370</v>
      </c>
      <c r="B243" s="1" t="s">
        <v>29</v>
      </c>
      <c r="C243" s="41">
        <v>2200</v>
      </c>
      <c r="D243" s="1" t="s">
        <v>11</v>
      </c>
      <c r="E243" s="1" t="s">
        <v>1371</v>
      </c>
      <c r="F243" s="1" t="s">
        <v>1372</v>
      </c>
      <c r="G243" s="1" t="s">
        <v>1369</v>
      </c>
    </row>
    <row r="244" spans="1:7" ht="15" customHeight="1" x14ac:dyDescent="0.3">
      <c r="A244" s="1" t="s">
        <v>1375</v>
      </c>
      <c r="B244" s="1" t="s">
        <v>23</v>
      </c>
      <c r="C244" s="41">
        <v>2200</v>
      </c>
      <c r="D244" s="1" t="s">
        <v>104</v>
      </c>
      <c r="E244" s="1" t="s">
        <v>1376</v>
      </c>
      <c r="F244" s="1" t="s">
        <v>1377</v>
      </c>
      <c r="G244" s="1" t="s">
        <v>1374</v>
      </c>
    </row>
    <row r="245" spans="1:7" ht="15" customHeight="1" x14ac:dyDescent="0.3">
      <c r="A245" s="1" t="s">
        <v>1380</v>
      </c>
      <c r="B245" s="1" t="s">
        <v>29</v>
      </c>
      <c r="C245" s="41">
        <v>2200</v>
      </c>
      <c r="D245" s="1" t="s">
        <v>11</v>
      </c>
      <c r="E245" s="1" t="s">
        <v>1381</v>
      </c>
      <c r="F245" s="1" t="s">
        <v>1382</v>
      </c>
      <c r="G245" s="1" t="s">
        <v>1379</v>
      </c>
    </row>
    <row r="246" spans="1:7" ht="15" customHeight="1" x14ac:dyDescent="0.3">
      <c r="A246" s="1" t="s">
        <v>1385</v>
      </c>
      <c r="B246" s="1" t="s">
        <v>232</v>
      </c>
      <c r="C246" s="41">
        <v>2700</v>
      </c>
      <c r="D246" s="1" t="s">
        <v>11</v>
      </c>
      <c r="E246" s="1" t="s">
        <v>1386</v>
      </c>
      <c r="F246" s="1" t="s">
        <v>1387</v>
      </c>
      <c r="G246" s="1" t="s">
        <v>1384</v>
      </c>
    </row>
    <row r="247" spans="1:7" ht="15" customHeight="1" x14ac:dyDescent="0.3">
      <c r="A247" s="1" t="s">
        <v>1395</v>
      </c>
      <c r="B247" s="1" t="s">
        <v>194</v>
      </c>
      <c r="C247" s="41">
        <v>2200</v>
      </c>
      <c r="D247" s="1" t="s">
        <v>11</v>
      </c>
      <c r="E247" s="1" t="s">
        <v>1396</v>
      </c>
      <c r="F247" s="1" t="s">
        <v>1397</v>
      </c>
      <c r="G247" s="1" t="s">
        <v>1394</v>
      </c>
    </row>
    <row r="248" spans="1:7" ht="15" customHeight="1" x14ac:dyDescent="0.3">
      <c r="A248" s="1" t="s">
        <v>1400</v>
      </c>
      <c r="B248" s="1" t="s">
        <v>23</v>
      </c>
      <c r="C248" s="41">
        <v>2200</v>
      </c>
      <c r="D248" s="1" t="s">
        <v>11</v>
      </c>
      <c r="E248" s="1" t="s">
        <v>1401</v>
      </c>
      <c r="F248" s="1" t="s">
        <v>1402</v>
      </c>
      <c r="G248" s="1" t="s">
        <v>1399</v>
      </c>
    </row>
    <row r="249" spans="1:7" ht="15" customHeight="1" x14ac:dyDescent="0.3">
      <c r="A249" s="1" t="s">
        <v>1405</v>
      </c>
      <c r="B249" s="1" t="s">
        <v>40</v>
      </c>
      <c r="C249" s="41">
        <v>2700</v>
      </c>
      <c r="D249" s="1" t="s">
        <v>11</v>
      </c>
      <c r="E249" s="1" t="s">
        <v>1406</v>
      </c>
      <c r="F249" s="1" t="s">
        <v>1407</v>
      </c>
      <c r="G249" s="1" t="s">
        <v>1404</v>
      </c>
    </row>
    <row r="250" spans="1:7" ht="15" customHeight="1" x14ac:dyDescent="0.3">
      <c r="A250" s="1" t="s">
        <v>1410</v>
      </c>
      <c r="B250" s="1" t="s">
        <v>40</v>
      </c>
      <c r="C250" s="41">
        <v>2700</v>
      </c>
      <c r="D250" s="1" t="s">
        <v>11</v>
      </c>
      <c r="E250" s="1" t="s">
        <v>1411</v>
      </c>
      <c r="F250" s="1" t="s">
        <v>1412</v>
      </c>
      <c r="G250" s="1" t="s">
        <v>1409</v>
      </c>
    </row>
    <row r="251" spans="1:7" ht="15" customHeight="1" x14ac:dyDescent="0.3">
      <c r="A251" s="1" t="s">
        <v>1415</v>
      </c>
      <c r="B251" s="1" t="s">
        <v>71</v>
      </c>
      <c r="C251" s="41">
        <v>2200</v>
      </c>
      <c r="D251" s="1" t="s">
        <v>11</v>
      </c>
      <c r="E251" s="1" t="s">
        <v>1416</v>
      </c>
      <c r="F251" s="1" t="s">
        <v>1417</v>
      </c>
      <c r="G251" s="1" t="s">
        <v>1414</v>
      </c>
    </row>
    <row r="252" spans="1:7" ht="15" customHeight="1" x14ac:dyDescent="0.3">
      <c r="A252" s="1" t="s">
        <v>1420</v>
      </c>
      <c r="B252" s="1" t="s">
        <v>40</v>
      </c>
      <c r="C252" s="41">
        <v>2700</v>
      </c>
      <c r="D252" s="1" t="s">
        <v>160</v>
      </c>
      <c r="E252" s="1" t="s">
        <v>1421</v>
      </c>
      <c r="F252" s="1" t="s">
        <v>1422</v>
      </c>
      <c r="G252" s="1" t="s">
        <v>1419</v>
      </c>
    </row>
    <row r="253" spans="1:7" ht="15" customHeight="1" x14ac:dyDescent="0.3">
      <c r="A253" s="1" t="s">
        <v>1429</v>
      </c>
      <c r="B253" s="1" t="s">
        <v>23</v>
      </c>
      <c r="C253" s="41">
        <v>2200</v>
      </c>
      <c r="D253" s="1" t="s">
        <v>11</v>
      </c>
      <c r="E253" s="1" t="s">
        <v>1430</v>
      </c>
      <c r="F253" s="1" t="s">
        <v>1431</v>
      </c>
      <c r="G253" s="1" t="s">
        <v>1428</v>
      </c>
    </row>
    <row r="254" spans="1:7" ht="15" customHeight="1" x14ac:dyDescent="0.3">
      <c r="A254" s="1" t="s">
        <v>1434</v>
      </c>
      <c r="B254" s="1" t="s">
        <v>40</v>
      </c>
      <c r="C254" s="41">
        <v>2700</v>
      </c>
      <c r="D254" s="1" t="s">
        <v>11</v>
      </c>
      <c r="E254" s="1" t="s">
        <v>1435</v>
      </c>
      <c r="F254" s="1" t="s">
        <v>1436</v>
      </c>
      <c r="G254" s="1" t="s">
        <v>1433</v>
      </c>
    </row>
    <row r="255" spans="1:7" ht="15" customHeight="1" x14ac:dyDescent="0.3">
      <c r="A255" s="1" t="s">
        <v>1440</v>
      </c>
      <c r="B255" s="1" t="s">
        <v>194</v>
      </c>
      <c r="C255" s="41">
        <v>2200</v>
      </c>
      <c r="D255" s="1" t="s">
        <v>11</v>
      </c>
      <c r="E255" s="1" t="s">
        <v>1441</v>
      </c>
      <c r="F255" s="1" t="s">
        <v>1442</v>
      </c>
      <c r="G255" s="1" t="s">
        <v>1439</v>
      </c>
    </row>
    <row r="256" spans="1:7" ht="15" customHeight="1" x14ac:dyDescent="0.3">
      <c r="A256" s="1" t="s">
        <v>1446</v>
      </c>
      <c r="B256" s="1" t="s">
        <v>194</v>
      </c>
      <c r="C256" s="41">
        <v>2200</v>
      </c>
      <c r="D256" s="1" t="s">
        <v>11</v>
      </c>
      <c r="E256" s="1" t="s">
        <v>1447</v>
      </c>
      <c r="F256" s="1" t="s">
        <v>1448</v>
      </c>
      <c r="G256" s="1" t="s">
        <v>1445</v>
      </c>
    </row>
    <row r="257" spans="1:7" ht="15" customHeight="1" x14ac:dyDescent="0.3">
      <c r="A257" s="1" t="s">
        <v>1451</v>
      </c>
      <c r="B257" s="1" t="s">
        <v>23</v>
      </c>
      <c r="C257" s="41">
        <v>2200</v>
      </c>
      <c r="D257" s="1" t="s">
        <v>104</v>
      </c>
      <c r="E257" s="1" t="s">
        <v>1452</v>
      </c>
      <c r="F257" s="1" t="s">
        <v>1453</v>
      </c>
      <c r="G257" s="1" t="s">
        <v>1450</v>
      </c>
    </row>
    <row r="258" spans="1:7" ht="15" customHeight="1" x14ac:dyDescent="0.3">
      <c r="A258" s="1" t="s">
        <v>1456</v>
      </c>
      <c r="B258" s="1" t="s">
        <v>23</v>
      </c>
      <c r="C258" s="41">
        <v>2700</v>
      </c>
      <c r="D258" s="1" t="s">
        <v>104</v>
      </c>
      <c r="E258" s="1" t="s">
        <v>1457</v>
      </c>
      <c r="F258" s="1" t="s">
        <v>1458</v>
      </c>
      <c r="G258" s="1" t="s">
        <v>1455</v>
      </c>
    </row>
    <row r="259" spans="1:7" ht="15" customHeight="1" x14ac:dyDescent="0.3">
      <c r="A259" s="1" t="s">
        <v>1462</v>
      </c>
      <c r="B259" s="1" t="s">
        <v>12</v>
      </c>
      <c r="C259" s="41">
        <v>2200</v>
      </c>
      <c r="D259" s="1" t="s">
        <v>11</v>
      </c>
      <c r="E259" s="1" t="s">
        <v>1463</v>
      </c>
      <c r="F259" s="1" t="s">
        <v>1464</v>
      </c>
      <c r="G259" s="1" t="s">
        <v>1461</v>
      </c>
    </row>
    <row r="260" spans="1:7" ht="15" customHeight="1" x14ac:dyDescent="0.3">
      <c r="A260" s="1" t="s">
        <v>1467</v>
      </c>
      <c r="B260" s="1" t="s">
        <v>23</v>
      </c>
      <c r="C260" s="41">
        <v>2700</v>
      </c>
      <c r="D260" s="1" t="s">
        <v>11</v>
      </c>
      <c r="E260" s="1" t="s">
        <v>1468</v>
      </c>
      <c r="F260" s="1" t="s">
        <v>1469</v>
      </c>
      <c r="G260" s="1" t="s">
        <v>1466</v>
      </c>
    </row>
    <row r="261" spans="1:7" ht="15" customHeight="1" x14ac:dyDescent="0.3">
      <c r="A261" s="1" t="s">
        <v>1472</v>
      </c>
      <c r="B261" s="1" t="s">
        <v>23</v>
      </c>
      <c r="C261" s="41">
        <v>2200</v>
      </c>
      <c r="D261" s="1" t="s">
        <v>104</v>
      </c>
      <c r="E261" s="1" t="s">
        <v>1473</v>
      </c>
      <c r="F261" s="1" t="s">
        <v>1474</v>
      </c>
      <c r="G261" s="1" t="s">
        <v>1471</v>
      </c>
    </row>
    <row r="262" spans="1:7" ht="15" customHeight="1" x14ac:dyDescent="0.3">
      <c r="A262" s="1" t="s">
        <v>1480</v>
      </c>
      <c r="B262" s="1" t="s">
        <v>12</v>
      </c>
      <c r="C262" s="41">
        <v>2200</v>
      </c>
      <c r="D262" s="1" t="s">
        <v>11</v>
      </c>
      <c r="E262" s="1" t="s">
        <v>1481</v>
      </c>
      <c r="F262" s="1" t="s">
        <v>1482</v>
      </c>
      <c r="G262" s="1" t="s">
        <v>1479</v>
      </c>
    </row>
    <row r="263" spans="1:7" ht="15" customHeight="1" x14ac:dyDescent="0.3">
      <c r="A263" s="1" t="s">
        <v>1491</v>
      </c>
      <c r="B263" s="1" t="s">
        <v>29</v>
      </c>
      <c r="C263" s="41">
        <v>2200</v>
      </c>
      <c r="D263" s="1" t="s">
        <v>11</v>
      </c>
      <c r="E263" s="1" t="s">
        <v>1492</v>
      </c>
      <c r="F263" s="1" t="s">
        <v>1493</v>
      </c>
      <c r="G263" s="1" t="s">
        <v>1490</v>
      </c>
    </row>
    <row r="264" spans="1:7" ht="15" customHeight="1" x14ac:dyDescent="0.3">
      <c r="A264" s="1" t="s">
        <v>1496</v>
      </c>
      <c r="B264" s="1" t="s">
        <v>232</v>
      </c>
      <c r="C264" s="41">
        <v>2700</v>
      </c>
      <c r="D264" s="1" t="s">
        <v>11</v>
      </c>
      <c r="E264" s="1" t="s">
        <v>1497</v>
      </c>
      <c r="F264" s="1" t="s">
        <v>1498</v>
      </c>
      <c r="G264" s="1" t="s">
        <v>1495</v>
      </c>
    </row>
    <row r="265" spans="1:7" ht="15" customHeight="1" x14ac:dyDescent="0.3">
      <c r="A265" s="1" t="s">
        <v>1501</v>
      </c>
      <c r="B265" s="1" t="s">
        <v>21</v>
      </c>
      <c r="C265" s="41">
        <v>2700</v>
      </c>
      <c r="D265" s="1" t="s">
        <v>11</v>
      </c>
      <c r="E265" s="1" t="s">
        <v>1502</v>
      </c>
      <c r="F265" s="1" t="s">
        <v>1503</v>
      </c>
      <c r="G265" s="1" t="s">
        <v>1500</v>
      </c>
    </row>
    <row r="266" spans="1:7" ht="15" customHeight="1" x14ac:dyDescent="0.3">
      <c r="A266" s="1" t="s">
        <v>1506</v>
      </c>
      <c r="B266" s="1" t="s">
        <v>21</v>
      </c>
      <c r="C266" s="41">
        <v>2200</v>
      </c>
      <c r="D266" s="1" t="s">
        <v>11</v>
      </c>
      <c r="E266" s="1" t="s">
        <v>1507</v>
      </c>
      <c r="F266" s="1" t="s">
        <v>1508</v>
      </c>
      <c r="G266" s="1" t="s">
        <v>1505</v>
      </c>
    </row>
    <row r="267" spans="1:7" ht="15" customHeight="1" x14ac:dyDescent="0.3">
      <c r="A267" s="1" t="s">
        <v>1511</v>
      </c>
      <c r="B267" s="1" t="s">
        <v>818</v>
      </c>
      <c r="C267" s="41">
        <v>2200</v>
      </c>
      <c r="D267" s="1" t="s">
        <v>11</v>
      </c>
      <c r="E267" s="1" t="s">
        <v>1512</v>
      </c>
      <c r="F267" s="1" t="s">
        <v>1513</v>
      </c>
      <c r="G267" s="1" t="s">
        <v>1510</v>
      </c>
    </row>
    <row r="268" spans="1:7" ht="15" customHeight="1" x14ac:dyDescent="0.3">
      <c r="A268" s="1" t="s">
        <v>1517</v>
      </c>
      <c r="B268" s="1" t="s">
        <v>194</v>
      </c>
      <c r="C268" s="41">
        <v>3150</v>
      </c>
      <c r="D268" s="1" t="s">
        <v>11</v>
      </c>
      <c r="E268" s="1" t="s">
        <v>1518</v>
      </c>
      <c r="F268" s="1" t="s">
        <v>1519</v>
      </c>
      <c r="G268" s="1" t="s">
        <v>1516</v>
      </c>
    </row>
    <row r="269" spans="1:7" ht="15" customHeight="1" x14ac:dyDescent="0.3">
      <c r="A269" s="1" t="s">
        <v>1522</v>
      </c>
      <c r="B269" s="1" t="s">
        <v>194</v>
      </c>
      <c r="C269" s="41">
        <v>2200</v>
      </c>
      <c r="D269" s="1" t="s">
        <v>11</v>
      </c>
      <c r="E269" s="1" t="s">
        <v>1523</v>
      </c>
      <c r="F269" s="1" t="s">
        <v>1524</v>
      </c>
      <c r="G269" s="1" t="s">
        <v>1521</v>
      </c>
    </row>
    <row r="270" spans="1:7" ht="15" customHeight="1" x14ac:dyDescent="0.3">
      <c r="A270" s="1" t="s">
        <v>1527</v>
      </c>
      <c r="B270" s="1" t="s">
        <v>40</v>
      </c>
      <c r="C270" s="41">
        <v>2200</v>
      </c>
      <c r="D270" s="1" t="s">
        <v>11</v>
      </c>
      <c r="E270" s="1" t="s">
        <v>1528</v>
      </c>
      <c r="F270" s="1" t="s">
        <v>1529</v>
      </c>
      <c r="G270" s="1" t="s">
        <v>1526</v>
      </c>
    </row>
    <row r="271" spans="1:7" ht="15" customHeight="1" x14ac:dyDescent="0.3">
      <c r="A271" s="1" t="s">
        <v>1532</v>
      </c>
      <c r="B271" s="1" t="s">
        <v>71</v>
      </c>
      <c r="C271" s="41">
        <v>2200</v>
      </c>
      <c r="D271" s="1" t="s">
        <v>11</v>
      </c>
      <c r="E271" s="1" t="s">
        <v>1533</v>
      </c>
      <c r="F271" s="1" t="s">
        <v>1534</v>
      </c>
      <c r="G271" s="1" t="s">
        <v>1531</v>
      </c>
    </row>
    <row r="272" spans="1:7" ht="15" customHeight="1" x14ac:dyDescent="0.3">
      <c r="A272" s="1" t="s">
        <v>1539</v>
      </c>
      <c r="B272" s="1" t="s">
        <v>29</v>
      </c>
      <c r="C272" s="41">
        <v>2700</v>
      </c>
      <c r="D272" s="1" t="s">
        <v>11</v>
      </c>
      <c r="E272" s="1" t="s">
        <v>1540</v>
      </c>
      <c r="F272" s="1" t="s">
        <v>1541</v>
      </c>
      <c r="G272" s="1" t="s">
        <v>1538</v>
      </c>
    </row>
    <row r="273" spans="1:7" ht="15" customHeight="1" x14ac:dyDescent="0.3">
      <c r="A273" s="1" t="s">
        <v>1546</v>
      </c>
      <c r="B273" s="1" t="s">
        <v>194</v>
      </c>
      <c r="C273" s="41">
        <v>2700</v>
      </c>
      <c r="D273" s="1" t="s">
        <v>11</v>
      </c>
      <c r="E273" s="1" t="s">
        <v>1547</v>
      </c>
      <c r="F273" s="1" t="s">
        <v>1548</v>
      </c>
      <c r="G273" s="1" t="s">
        <v>1545</v>
      </c>
    </row>
    <row r="274" spans="1:7" ht="15" customHeight="1" x14ac:dyDescent="0.3">
      <c r="A274" s="1" t="s">
        <v>1552</v>
      </c>
      <c r="B274" s="1" t="s">
        <v>232</v>
      </c>
      <c r="C274" s="41">
        <v>2700</v>
      </c>
      <c r="D274" s="1" t="s">
        <v>11</v>
      </c>
      <c r="E274" s="1" t="s">
        <v>1553</v>
      </c>
      <c r="F274" s="1" t="s">
        <v>1554</v>
      </c>
      <c r="G274" s="1" t="s">
        <v>1551</v>
      </c>
    </row>
    <row r="275" spans="1:7" ht="15" customHeight="1" x14ac:dyDescent="0.3">
      <c r="A275" s="1" t="s">
        <v>1557</v>
      </c>
      <c r="B275" s="1" t="s">
        <v>46</v>
      </c>
      <c r="C275" s="41">
        <v>2700</v>
      </c>
      <c r="D275" s="1" t="s">
        <v>11</v>
      </c>
      <c r="E275" s="1" t="s">
        <v>1558</v>
      </c>
      <c r="F275" s="1" t="s">
        <v>1559</v>
      </c>
      <c r="G275" s="1" t="s">
        <v>1556</v>
      </c>
    </row>
    <row r="276" spans="1:7" ht="15" customHeight="1" x14ac:dyDescent="0.3">
      <c r="A276" s="1" t="s">
        <v>1562</v>
      </c>
      <c r="B276" s="1" t="s">
        <v>194</v>
      </c>
      <c r="C276" s="41">
        <v>2700</v>
      </c>
      <c r="D276" s="1" t="s">
        <v>11</v>
      </c>
      <c r="E276" s="1" t="s">
        <v>1563</v>
      </c>
      <c r="F276" s="1" t="s">
        <v>1564</v>
      </c>
      <c r="G276" s="1" t="s">
        <v>1561</v>
      </c>
    </row>
    <row r="277" spans="1:7" ht="15" customHeight="1" x14ac:dyDescent="0.3">
      <c r="A277" s="1" t="s">
        <v>1570</v>
      </c>
      <c r="B277" s="1" t="s">
        <v>194</v>
      </c>
      <c r="C277" s="41">
        <v>2200</v>
      </c>
      <c r="D277" s="1" t="s">
        <v>11</v>
      </c>
      <c r="E277" s="22" t="s">
        <v>1571</v>
      </c>
      <c r="F277" s="1" t="s">
        <v>1572</v>
      </c>
      <c r="G277" s="1" t="s">
        <v>1569</v>
      </c>
    </row>
    <row r="278" spans="1:7" ht="15" customHeight="1" x14ac:dyDescent="0.3">
      <c r="A278" s="1" t="s">
        <v>1576</v>
      </c>
      <c r="B278" s="1" t="s">
        <v>598</v>
      </c>
      <c r="C278" s="41">
        <v>2700</v>
      </c>
      <c r="D278" s="1" t="s">
        <v>160</v>
      </c>
      <c r="E278" s="1" t="s">
        <v>1577</v>
      </c>
      <c r="F278" s="1" t="s">
        <v>1578</v>
      </c>
      <c r="G278" s="1" t="s">
        <v>1575</v>
      </c>
    </row>
    <row r="279" spans="1:7" ht="15" customHeight="1" x14ac:dyDescent="0.3">
      <c r="A279" s="1" t="s">
        <v>1582</v>
      </c>
      <c r="B279" s="1" t="s">
        <v>194</v>
      </c>
      <c r="C279" s="41">
        <v>2700</v>
      </c>
      <c r="D279" s="2" t="s">
        <v>1583</v>
      </c>
      <c r="E279" s="1" t="s">
        <v>1584</v>
      </c>
      <c r="F279" s="1" t="s">
        <v>1585</v>
      </c>
      <c r="G279" s="1" t="s">
        <v>1581</v>
      </c>
    </row>
    <row r="280" spans="1:7" ht="15" customHeight="1" x14ac:dyDescent="0.3">
      <c r="A280" s="1" t="s">
        <v>1589</v>
      </c>
      <c r="B280" s="1" t="s">
        <v>21</v>
      </c>
      <c r="C280" s="41">
        <v>2700</v>
      </c>
      <c r="D280" s="1" t="s">
        <v>11</v>
      </c>
      <c r="E280" s="1" t="s">
        <v>1590</v>
      </c>
      <c r="F280" s="1" t="s">
        <v>1591</v>
      </c>
      <c r="G280" s="1" t="s">
        <v>1588</v>
      </c>
    </row>
    <row r="281" spans="1:7" ht="15" customHeight="1" x14ac:dyDescent="0.3">
      <c r="A281" s="1" t="s">
        <v>1597</v>
      </c>
      <c r="B281" s="1" t="s">
        <v>83</v>
      </c>
      <c r="C281" s="41">
        <v>2200</v>
      </c>
      <c r="D281" s="1" t="s">
        <v>11</v>
      </c>
      <c r="E281" s="1" t="s">
        <v>1598</v>
      </c>
      <c r="F281" s="1" t="s">
        <v>1599</v>
      </c>
      <c r="G281" s="1" t="s">
        <v>1596</v>
      </c>
    </row>
    <row r="282" spans="1:7" ht="15" customHeight="1" x14ac:dyDescent="0.3">
      <c r="A282" s="1" t="s">
        <v>1603</v>
      </c>
      <c r="B282" s="1" t="s">
        <v>71</v>
      </c>
      <c r="C282" s="41">
        <v>2200</v>
      </c>
      <c r="D282" s="1" t="s">
        <v>104</v>
      </c>
      <c r="E282" s="1" t="s">
        <v>1604</v>
      </c>
      <c r="F282" s="1" t="s">
        <v>1605</v>
      </c>
      <c r="G282" s="1" t="s">
        <v>1602</v>
      </c>
    </row>
    <row r="283" spans="1:7" ht="15" customHeight="1" x14ac:dyDescent="0.3">
      <c r="A283" s="1" t="s">
        <v>1609</v>
      </c>
      <c r="B283" s="1" t="s">
        <v>21</v>
      </c>
      <c r="C283" s="41">
        <v>2200</v>
      </c>
      <c r="D283" s="1" t="s">
        <v>11</v>
      </c>
      <c r="E283" s="1" t="s">
        <v>1610</v>
      </c>
      <c r="F283" s="1" t="s">
        <v>1611</v>
      </c>
      <c r="G283" s="1" t="s">
        <v>1608</v>
      </c>
    </row>
    <row r="284" spans="1:7" ht="15" customHeight="1" x14ac:dyDescent="0.3">
      <c r="A284" s="1" t="s">
        <v>1615</v>
      </c>
      <c r="B284" s="1" t="s">
        <v>194</v>
      </c>
      <c r="C284" s="41">
        <v>2200</v>
      </c>
      <c r="D284" s="1" t="s">
        <v>11</v>
      </c>
      <c r="E284" s="1" t="s">
        <v>1616</v>
      </c>
      <c r="F284" s="1" t="s">
        <v>1617</v>
      </c>
      <c r="G284" s="1" t="s">
        <v>1614</v>
      </c>
    </row>
    <row r="285" spans="1:7" ht="15" customHeight="1" x14ac:dyDescent="0.3">
      <c r="A285" s="1" t="s">
        <v>1626</v>
      </c>
      <c r="B285" s="1" t="s">
        <v>23</v>
      </c>
      <c r="C285" s="41">
        <v>3150</v>
      </c>
      <c r="D285" s="1" t="s">
        <v>104</v>
      </c>
      <c r="E285" s="1" t="s">
        <v>1627</v>
      </c>
      <c r="F285" s="1" t="s">
        <v>1628</v>
      </c>
      <c r="G285" s="1" t="s">
        <v>1625</v>
      </c>
    </row>
    <row r="286" spans="1:7" ht="15" customHeight="1" x14ac:dyDescent="0.3">
      <c r="A286" s="1" t="s">
        <v>1631</v>
      </c>
      <c r="B286" s="1" t="s">
        <v>23</v>
      </c>
      <c r="C286" s="41">
        <v>2700</v>
      </c>
      <c r="D286" s="1" t="s">
        <v>104</v>
      </c>
      <c r="E286" s="1" t="s">
        <v>1632</v>
      </c>
      <c r="F286" s="1" t="s">
        <v>1633</v>
      </c>
      <c r="G286" s="1" t="s">
        <v>1630</v>
      </c>
    </row>
    <row r="287" spans="1:7" ht="15" customHeight="1" x14ac:dyDescent="0.3">
      <c r="A287" s="1" t="s">
        <v>1636</v>
      </c>
      <c r="B287" s="1" t="s">
        <v>21</v>
      </c>
      <c r="C287" s="41">
        <v>3150</v>
      </c>
      <c r="D287" s="1" t="s">
        <v>11</v>
      </c>
      <c r="E287" s="1" t="s">
        <v>1637</v>
      </c>
      <c r="F287" s="1" t="s">
        <v>1638</v>
      </c>
      <c r="G287" s="1" t="s">
        <v>1635</v>
      </c>
    </row>
    <row r="288" spans="1:7" ht="15" customHeight="1" x14ac:dyDescent="0.3">
      <c r="A288" s="1" t="s">
        <v>1643</v>
      </c>
      <c r="B288" s="1" t="s">
        <v>12</v>
      </c>
      <c r="C288" s="41">
        <v>2200</v>
      </c>
      <c r="D288" s="1" t="s">
        <v>11</v>
      </c>
      <c r="E288" s="1" t="s">
        <v>1644</v>
      </c>
      <c r="F288" s="1" t="s">
        <v>1645</v>
      </c>
      <c r="G288" s="1" t="s">
        <v>1642</v>
      </c>
    </row>
    <row r="289" spans="1:7" ht="15" customHeight="1" x14ac:dyDescent="0.3">
      <c r="A289" s="1" t="s">
        <v>1649</v>
      </c>
      <c r="B289" s="1" t="s">
        <v>12</v>
      </c>
      <c r="C289" s="41">
        <v>2200</v>
      </c>
      <c r="D289" s="1" t="s">
        <v>11</v>
      </c>
      <c r="E289" s="1" t="s">
        <v>1650</v>
      </c>
      <c r="F289" s="1" t="s">
        <v>1651</v>
      </c>
      <c r="G289" s="1" t="s">
        <v>1648</v>
      </c>
    </row>
    <row r="290" spans="1:7" ht="15" customHeight="1" x14ac:dyDescent="0.3">
      <c r="A290" s="1" t="s">
        <v>1658</v>
      </c>
      <c r="B290" s="1" t="s">
        <v>23</v>
      </c>
      <c r="C290" s="41">
        <v>2200</v>
      </c>
      <c r="D290" s="1" t="s">
        <v>11</v>
      </c>
      <c r="E290" s="1" t="s">
        <v>1659</v>
      </c>
      <c r="F290" s="1" t="s">
        <v>1660</v>
      </c>
      <c r="G290" s="1" t="s">
        <v>1657</v>
      </c>
    </row>
    <row r="291" spans="1:7" ht="15" customHeight="1" x14ac:dyDescent="0.3">
      <c r="A291" s="1" t="s">
        <v>1663</v>
      </c>
      <c r="B291" s="1" t="s">
        <v>23</v>
      </c>
      <c r="C291" s="41">
        <v>2700</v>
      </c>
      <c r="D291" s="1" t="s">
        <v>11</v>
      </c>
      <c r="E291" s="1" t="s">
        <v>1664</v>
      </c>
      <c r="F291" s="1" t="s">
        <v>1665</v>
      </c>
      <c r="G291" s="1" t="s">
        <v>1662</v>
      </c>
    </row>
    <row r="292" spans="1:7" ht="15" customHeight="1" x14ac:dyDescent="0.3">
      <c r="A292" s="1" t="s">
        <v>1669</v>
      </c>
      <c r="B292" s="1" t="s">
        <v>21</v>
      </c>
      <c r="C292" s="41">
        <v>2700</v>
      </c>
      <c r="D292" s="1" t="s">
        <v>11</v>
      </c>
      <c r="E292" s="1" t="s">
        <v>1670</v>
      </c>
      <c r="F292" s="1" t="s">
        <v>1671</v>
      </c>
      <c r="G292" s="1" t="s">
        <v>1668</v>
      </c>
    </row>
    <row r="293" spans="1:7" ht="15" customHeight="1" x14ac:dyDescent="0.3">
      <c r="A293" s="1" t="s">
        <v>1674</v>
      </c>
      <c r="B293" s="1" t="s">
        <v>23</v>
      </c>
      <c r="C293" s="41">
        <v>2200</v>
      </c>
      <c r="D293" s="1" t="s">
        <v>160</v>
      </c>
      <c r="E293" s="1" t="s">
        <v>1675</v>
      </c>
      <c r="F293" s="1" t="s">
        <v>1676</v>
      </c>
      <c r="G293" s="1" t="s">
        <v>1673</v>
      </c>
    </row>
    <row r="294" spans="1:7" ht="15" customHeight="1" x14ac:dyDescent="0.3">
      <c r="A294" s="1" t="s">
        <v>1679</v>
      </c>
      <c r="B294" s="1" t="s">
        <v>23</v>
      </c>
      <c r="C294" s="41">
        <v>2700</v>
      </c>
      <c r="D294" s="1" t="s">
        <v>11</v>
      </c>
      <c r="E294" s="1" t="s">
        <v>1680</v>
      </c>
      <c r="F294" s="1" t="s">
        <v>1681</v>
      </c>
      <c r="G294" s="1" t="s">
        <v>1678</v>
      </c>
    </row>
    <row r="295" spans="1:7" ht="15" customHeight="1" x14ac:dyDescent="0.3">
      <c r="A295" s="1" t="s">
        <v>1684</v>
      </c>
      <c r="B295" s="1" t="s">
        <v>46</v>
      </c>
      <c r="C295" s="41">
        <v>2700</v>
      </c>
      <c r="D295" s="1" t="s">
        <v>11</v>
      </c>
      <c r="E295" s="1" t="s">
        <v>1685</v>
      </c>
      <c r="F295" s="1" t="s">
        <v>1686</v>
      </c>
      <c r="G295" s="1" t="s">
        <v>1683</v>
      </c>
    </row>
    <row r="296" spans="1:7" ht="15" customHeight="1" x14ac:dyDescent="0.3">
      <c r="A296" s="1" t="s">
        <v>1689</v>
      </c>
      <c r="B296" s="1" t="s">
        <v>40</v>
      </c>
      <c r="C296" s="41">
        <v>2700</v>
      </c>
      <c r="D296" s="1" t="s">
        <v>11</v>
      </c>
      <c r="E296" s="1" t="s">
        <v>1690</v>
      </c>
      <c r="F296" s="1" t="s">
        <v>1691</v>
      </c>
      <c r="G296" s="1" t="s">
        <v>1688</v>
      </c>
    </row>
    <row r="297" spans="1:7" ht="15" customHeight="1" x14ac:dyDescent="0.3">
      <c r="A297" s="1" t="s">
        <v>1694</v>
      </c>
      <c r="B297" s="1" t="s">
        <v>818</v>
      </c>
      <c r="C297" s="41">
        <v>2200</v>
      </c>
      <c r="D297" s="1" t="s">
        <v>11</v>
      </c>
      <c r="E297" s="1" t="s">
        <v>1695</v>
      </c>
      <c r="F297" s="1" t="s">
        <v>1696</v>
      </c>
      <c r="G297" s="1" t="s">
        <v>1693</v>
      </c>
    </row>
    <row r="298" spans="1:7" ht="15" customHeight="1" x14ac:dyDescent="0.3">
      <c r="A298" s="1" t="s">
        <v>1699</v>
      </c>
      <c r="B298" s="1" t="s">
        <v>194</v>
      </c>
      <c r="C298" s="41">
        <v>2200</v>
      </c>
      <c r="D298" s="1" t="s">
        <v>11</v>
      </c>
      <c r="E298" s="1" t="s">
        <v>1700</v>
      </c>
      <c r="F298" s="1" t="s">
        <v>1701</v>
      </c>
      <c r="G298" s="1" t="s">
        <v>1698</v>
      </c>
    </row>
    <row r="299" spans="1:7" ht="15" customHeight="1" x14ac:dyDescent="0.3">
      <c r="A299" s="1" t="s">
        <v>1706</v>
      </c>
      <c r="B299" s="1" t="s">
        <v>29</v>
      </c>
      <c r="C299" s="41">
        <v>2200</v>
      </c>
      <c r="D299" s="1" t="s">
        <v>11</v>
      </c>
      <c r="E299" s="1" t="s">
        <v>1707</v>
      </c>
      <c r="F299" s="1" t="s">
        <v>1708</v>
      </c>
      <c r="G299" s="1" t="s">
        <v>1705</v>
      </c>
    </row>
    <row r="300" spans="1:7" ht="15" customHeight="1" x14ac:dyDescent="0.3">
      <c r="A300" s="1" t="s">
        <v>1711</v>
      </c>
      <c r="B300" s="1" t="s">
        <v>46</v>
      </c>
      <c r="C300" s="41">
        <v>2200</v>
      </c>
      <c r="D300" s="1" t="s">
        <v>11</v>
      </c>
      <c r="E300" s="1" t="s">
        <v>1712</v>
      </c>
      <c r="F300" s="1" t="s">
        <v>1713</v>
      </c>
      <c r="G300" s="1" t="s">
        <v>1710</v>
      </c>
    </row>
    <row r="301" spans="1:7" ht="15" customHeight="1" x14ac:dyDescent="0.3">
      <c r="A301" s="1" t="s">
        <v>1716</v>
      </c>
      <c r="B301" s="1" t="s">
        <v>194</v>
      </c>
      <c r="C301" s="41">
        <v>2700</v>
      </c>
      <c r="D301" s="1" t="s">
        <v>11</v>
      </c>
      <c r="E301" s="1" t="s">
        <v>1717</v>
      </c>
      <c r="F301" s="1" t="s">
        <v>1718</v>
      </c>
      <c r="G301" s="1" t="s">
        <v>1715</v>
      </c>
    </row>
    <row r="302" spans="1:7" ht="15" customHeight="1" x14ac:dyDescent="0.3">
      <c r="A302" s="1" t="s">
        <v>1721</v>
      </c>
      <c r="B302" s="1" t="s">
        <v>598</v>
      </c>
      <c r="C302" s="41">
        <v>2200</v>
      </c>
      <c r="D302" s="1" t="s">
        <v>11</v>
      </c>
      <c r="E302" s="1" t="s">
        <v>1722</v>
      </c>
      <c r="F302" s="1" t="s">
        <v>1723</v>
      </c>
      <c r="G302" s="1" t="s">
        <v>1720</v>
      </c>
    </row>
    <row r="303" spans="1:7" ht="15" customHeight="1" x14ac:dyDescent="0.3">
      <c r="A303" s="1" t="s">
        <v>1726</v>
      </c>
      <c r="B303" s="1" t="s">
        <v>21</v>
      </c>
      <c r="C303" s="41">
        <v>3150</v>
      </c>
      <c r="D303" s="1" t="s">
        <v>11</v>
      </c>
      <c r="E303" s="1" t="s">
        <v>1727</v>
      </c>
      <c r="F303" s="1" t="s">
        <v>1728</v>
      </c>
      <c r="G303" s="1" t="s">
        <v>1725</v>
      </c>
    </row>
    <row r="304" spans="1:7" ht="15" customHeight="1" x14ac:dyDescent="0.3">
      <c r="A304" s="1" t="s">
        <v>1731</v>
      </c>
      <c r="B304" t="s">
        <v>21</v>
      </c>
      <c r="C304" s="41">
        <v>3150</v>
      </c>
      <c r="D304" s="1" t="s">
        <v>11</v>
      </c>
      <c r="E304" s="2" t="s">
        <v>1732</v>
      </c>
      <c r="F304" s="23" t="s">
        <v>1733</v>
      </c>
      <c r="G304" s="1" t="s">
        <v>1730</v>
      </c>
    </row>
    <row r="305" spans="1:7" ht="15" customHeight="1" x14ac:dyDescent="0.3">
      <c r="A305" s="1" t="s">
        <v>1736</v>
      </c>
      <c r="B305" s="1" t="s">
        <v>21</v>
      </c>
      <c r="C305" s="41">
        <v>3150</v>
      </c>
      <c r="D305" s="1" t="s">
        <v>11</v>
      </c>
      <c r="E305" s="1" t="s">
        <v>1737</v>
      </c>
      <c r="F305" s="1" t="s">
        <v>1738</v>
      </c>
      <c r="G305" s="1" t="s">
        <v>1735</v>
      </c>
    </row>
    <row r="306" spans="1:7" ht="15" customHeight="1" x14ac:dyDescent="0.3">
      <c r="A306" s="1" t="s">
        <v>1741</v>
      </c>
      <c r="B306" s="1" t="s">
        <v>12</v>
      </c>
      <c r="C306" s="41">
        <v>3150</v>
      </c>
      <c r="D306" s="1" t="s">
        <v>11</v>
      </c>
      <c r="E306" s="1" t="s">
        <v>1742</v>
      </c>
      <c r="F306" s="20" t="s">
        <v>1743</v>
      </c>
      <c r="G306" s="1" t="s">
        <v>1740</v>
      </c>
    </row>
    <row r="307" spans="1:7" ht="15" customHeight="1" x14ac:dyDescent="0.3">
      <c r="A307" s="1" t="s">
        <v>1746</v>
      </c>
      <c r="B307" s="1" t="s">
        <v>21</v>
      </c>
      <c r="C307" s="41">
        <v>3150</v>
      </c>
      <c r="D307" s="1" t="s">
        <v>11</v>
      </c>
      <c r="E307" s="1" t="s">
        <v>1747</v>
      </c>
      <c r="F307" s="1" t="s">
        <v>1748</v>
      </c>
      <c r="G307" s="1" t="s">
        <v>1745</v>
      </c>
    </row>
    <row r="308" spans="1:7" ht="15" customHeight="1" x14ac:dyDescent="0.3">
      <c r="A308" s="1" t="s">
        <v>1751</v>
      </c>
      <c r="B308" s="1" t="s">
        <v>23</v>
      </c>
      <c r="C308" s="41">
        <v>2700</v>
      </c>
      <c r="D308" s="1" t="s">
        <v>11</v>
      </c>
      <c r="E308" s="1" t="s">
        <v>1752</v>
      </c>
      <c r="F308" s="1" t="s">
        <v>1753</v>
      </c>
      <c r="G308" s="1" t="s">
        <v>1750</v>
      </c>
    </row>
    <row r="309" spans="1:7" ht="15" customHeight="1" x14ac:dyDescent="0.3">
      <c r="A309" s="1" t="s">
        <v>1757</v>
      </c>
      <c r="B309" s="1" t="s">
        <v>818</v>
      </c>
      <c r="C309" s="41">
        <v>2200</v>
      </c>
      <c r="D309" s="1" t="s">
        <v>11</v>
      </c>
      <c r="E309" s="1" t="s">
        <v>1758</v>
      </c>
      <c r="F309" s="1" t="s">
        <v>1759</v>
      </c>
      <c r="G309" s="1" t="s">
        <v>1756</v>
      </c>
    </row>
    <row r="310" spans="1:7" ht="15" customHeight="1" x14ac:dyDescent="0.3">
      <c r="A310" s="1" t="s">
        <v>1762</v>
      </c>
      <c r="B310" s="1" t="s">
        <v>21</v>
      </c>
      <c r="C310" s="41">
        <v>3150</v>
      </c>
      <c r="D310" s="1" t="s">
        <v>11</v>
      </c>
      <c r="E310" s="1" t="s">
        <v>1763</v>
      </c>
      <c r="F310" s="20" t="s">
        <v>1764</v>
      </c>
      <c r="G310" s="1" t="s">
        <v>1761</v>
      </c>
    </row>
    <row r="311" spans="1:7" ht="15" customHeight="1" x14ac:dyDescent="0.3">
      <c r="A311" s="1" t="s">
        <v>1767</v>
      </c>
      <c r="B311" s="1" t="s">
        <v>23</v>
      </c>
      <c r="C311" s="41">
        <v>2700</v>
      </c>
      <c r="D311" s="1" t="s">
        <v>11</v>
      </c>
      <c r="E311" s="1" t="s">
        <v>1768</v>
      </c>
      <c r="F311" s="1" t="s">
        <v>1769</v>
      </c>
      <c r="G311" s="1" t="s">
        <v>1766</v>
      </c>
    </row>
    <row r="312" spans="1:7" ht="15" customHeight="1" x14ac:dyDescent="0.3">
      <c r="A312" s="1" t="s">
        <v>1772</v>
      </c>
      <c r="B312" s="1" t="s">
        <v>23</v>
      </c>
      <c r="C312" s="41">
        <v>2700</v>
      </c>
      <c r="D312" s="1" t="s">
        <v>11</v>
      </c>
      <c r="E312" s="1" t="s">
        <v>1773</v>
      </c>
      <c r="F312" s="23" t="s">
        <v>1774</v>
      </c>
      <c r="G312" s="1" t="s">
        <v>1771</v>
      </c>
    </row>
    <row r="313" spans="1:7" ht="15" customHeight="1" x14ac:dyDescent="0.3">
      <c r="A313" s="1" t="s">
        <v>1778</v>
      </c>
      <c r="B313" s="1" t="s">
        <v>194</v>
      </c>
      <c r="C313" s="41">
        <v>2200</v>
      </c>
      <c r="D313" s="1" t="s">
        <v>11</v>
      </c>
      <c r="E313" s="1" t="s">
        <v>1779</v>
      </c>
      <c r="F313" s="1" t="s">
        <v>1780</v>
      </c>
      <c r="G313" s="1" t="s">
        <v>1777</v>
      </c>
    </row>
    <row r="314" spans="1:7" ht="15" customHeight="1" x14ac:dyDescent="0.3">
      <c r="A314" s="1" t="s">
        <v>1783</v>
      </c>
      <c r="B314" s="1" t="s">
        <v>21</v>
      </c>
      <c r="C314" s="41">
        <v>3150</v>
      </c>
      <c r="D314" s="1" t="s">
        <v>11</v>
      </c>
      <c r="E314" s="1" t="s">
        <v>1784</v>
      </c>
      <c r="F314" s="1" t="s">
        <v>1785</v>
      </c>
      <c r="G314" s="1" t="s">
        <v>1782</v>
      </c>
    </row>
    <row r="315" spans="1:7" ht="15" customHeight="1" x14ac:dyDescent="0.3">
      <c r="A315" s="1" t="s">
        <v>1788</v>
      </c>
      <c r="B315" t="s">
        <v>21</v>
      </c>
      <c r="C315" s="41">
        <v>3150</v>
      </c>
      <c r="D315" s="1" t="s">
        <v>11</v>
      </c>
      <c r="E315" s="2" t="s">
        <v>1789</v>
      </c>
      <c r="F315" s="23" t="s">
        <v>1790</v>
      </c>
      <c r="G315" s="1" t="s">
        <v>1787</v>
      </c>
    </row>
    <row r="316" spans="1:7" ht="15" customHeight="1" x14ac:dyDescent="0.3">
      <c r="A316" s="1" t="s">
        <v>1793</v>
      </c>
      <c r="B316" s="1" t="s">
        <v>23</v>
      </c>
      <c r="C316" s="41">
        <v>3150</v>
      </c>
      <c r="D316" s="1" t="s">
        <v>11</v>
      </c>
      <c r="E316" s="1" t="s">
        <v>1794</v>
      </c>
      <c r="F316" s="1" t="s">
        <v>1795</v>
      </c>
      <c r="G316" s="1" t="s">
        <v>1792</v>
      </c>
    </row>
    <row r="317" spans="1:7" ht="15" customHeight="1" x14ac:dyDescent="0.3">
      <c r="A317" s="1" t="s">
        <v>1799</v>
      </c>
      <c r="B317" s="1" t="s">
        <v>194</v>
      </c>
      <c r="C317" s="41">
        <v>2200</v>
      </c>
      <c r="D317" s="1" t="s">
        <v>11</v>
      </c>
      <c r="E317" s="1" t="s">
        <v>1800</v>
      </c>
      <c r="F317" s="1" t="s">
        <v>1801</v>
      </c>
      <c r="G317" s="1" t="s">
        <v>1798</v>
      </c>
    </row>
    <row r="318" spans="1:7" ht="15" customHeight="1" x14ac:dyDescent="0.3">
      <c r="A318" s="1" t="s">
        <v>1805</v>
      </c>
      <c r="B318" s="1" t="s">
        <v>21</v>
      </c>
      <c r="C318" s="41">
        <v>3150</v>
      </c>
      <c r="D318" s="1" t="s">
        <v>11</v>
      </c>
      <c r="E318" s="1" t="s">
        <v>1806</v>
      </c>
      <c r="F318" s="1" t="s">
        <v>1807</v>
      </c>
      <c r="G318" s="1" t="s">
        <v>1804</v>
      </c>
    </row>
    <row r="319" spans="1:7" ht="15" customHeight="1" x14ac:dyDescent="0.3">
      <c r="A319" s="1" t="s">
        <v>1810</v>
      </c>
      <c r="B319" s="1" t="s">
        <v>21</v>
      </c>
      <c r="C319" s="41">
        <v>3150</v>
      </c>
      <c r="D319" s="1" t="s">
        <v>11</v>
      </c>
      <c r="E319" s="1" t="s">
        <v>1811</v>
      </c>
      <c r="F319" s="1" t="s">
        <v>1812</v>
      </c>
      <c r="G319" s="1" t="s">
        <v>1809</v>
      </c>
    </row>
    <row r="320" spans="1:7" ht="15" customHeight="1" x14ac:dyDescent="0.3">
      <c r="A320" s="1" t="s">
        <v>1815</v>
      </c>
      <c r="B320" s="1" t="s">
        <v>21</v>
      </c>
      <c r="C320" s="41">
        <v>3150</v>
      </c>
      <c r="D320" s="1" t="s">
        <v>11</v>
      </c>
      <c r="E320" s="1" t="s">
        <v>1816</v>
      </c>
      <c r="F320" s="20" t="s">
        <v>1817</v>
      </c>
      <c r="G320" s="1" t="s">
        <v>1814</v>
      </c>
    </row>
    <row r="321" spans="1:7" ht="15" customHeight="1" x14ac:dyDescent="0.3">
      <c r="A321" s="1" t="s">
        <v>1820</v>
      </c>
      <c r="B321" s="1" t="s">
        <v>21</v>
      </c>
      <c r="C321" s="41">
        <v>3150</v>
      </c>
      <c r="D321" s="1" t="s">
        <v>11</v>
      </c>
      <c r="E321" s="1" t="s">
        <v>1821</v>
      </c>
      <c r="F321" s="1" t="s">
        <v>1822</v>
      </c>
      <c r="G321" s="1" t="s">
        <v>1819</v>
      </c>
    </row>
    <row r="322" spans="1:7" ht="15" customHeight="1" x14ac:dyDescent="0.3">
      <c r="A322" s="1" t="s">
        <v>1825</v>
      </c>
      <c r="B322" s="1" t="s">
        <v>21</v>
      </c>
      <c r="C322" s="41">
        <v>3150</v>
      </c>
      <c r="D322" s="1" t="s">
        <v>11</v>
      </c>
      <c r="E322" s="1" t="s">
        <v>1826</v>
      </c>
      <c r="F322" s="1" t="s">
        <v>1827</v>
      </c>
      <c r="G322" s="1" t="s">
        <v>1824</v>
      </c>
    </row>
    <row r="323" spans="1:7" ht="15" customHeight="1" x14ac:dyDescent="0.3">
      <c r="A323" s="1" t="s">
        <v>1830</v>
      </c>
      <c r="B323" s="1" t="s">
        <v>40</v>
      </c>
      <c r="C323" s="41">
        <v>2200</v>
      </c>
      <c r="D323" s="1" t="s">
        <v>11</v>
      </c>
      <c r="E323" s="1" t="s">
        <v>1831</v>
      </c>
      <c r="F323" s="1" t="s">
        <v>1832</v>
      </c>
      <c r="G323" s="1" t="s">
        <v>1829</v>
      </c>
    </row>
    <row r="324" spans="1:7" ht="15" customHeight="1" x14ac:dyDescent="0.3">
      <c r="A324" s="1" t="s">
        <v>1835</v>
      </c>
      <c r="B324" s="1" t="s">
        <v>21</v>
      </c>
      <c r="C324" s="41">
        <v>3150</v>
      </c>
      <c r="D324" s="1" t="s">
        <v>11</v>
      </c>
      <c r="E324" s="1" t="s">
        <v>1836</v>
      </c>
      <c r="F324" s="20" t="s">
        <v>1837</v>
      </c>
      <c r="G324" s="1" t="s">
        <v>1834</v>
      </c>
    </row>
    <row r="325" spans="1:7" ht="15" customHeight="1" x14ac:dyDescent="0.3">
      <c r="A325" s="1" t="s">
        <v>1840</v>
      </c>
      <c r="B325" s="1" t="s">
        <v>23</v>
      </c>
      <c r="C325" s="41">
        <v>3150</v>
      </c>
      <c r="D325" s="1" t="s">
        <v>11</v>
      </c>
      <c r="E325" s="1" t="s">
        <v>1841</v>
      </c>
      <c r="F325" s="1" t="s">
        <v>1842</v>
      </c>
      <c r="G325" s="1" t="s">
        <v>1839</v>
      </c>
    </row>
    <row r="326" spans="1:7" ht="15" customHeight="1" x14ac:dyDescent="0.3">
      <c r="A326" s="1" t="s">
        <v>1845</v>
      </c>
      <c r="B326" s="1" t="s">
        <v>21</v>
      </c>
      <c r="C326" s="41">
        <v>3150</v>
      </c>
      <c r="D326" s="1" t="s">
        <v>11</v>
      </c>
      <c r="E326" s="1" t="s">
        <v>1846</v>
      </c>
      <c r="F326" s="1" t="s">
        <v>1847</v>
      </c>
      <c r="G326" s="1" t="s">
        <v>1844</v>
      </c>
    </row>
    <row r="327" spans="1:7" ht="15" customHeight="1" x14ac:dyDescent="0.3">
      <c r="A327" s="1" t="s">
        <v>1853</v>
      </c>
      <c r="B327" s="1" t="s">
        <v>21</v>
      </c>
      <c r="C327" s="41">
        <v>3150</v>
      </c>
      <c r="D327" s="1" t="s">
        <v>11</v>
      </c>
      <c r="E327" s="1" t="s">
        <v>1854</v>
      </c>
      <c r="F327" s="1" t="s">
        <v>1855</v>
      </c>
      <c r="G327" s="1" t="s">
        <v>1852</v>
      </c>
    </row>
    <row r="328" spans="1:7" ht="15" customHeight="1" x14ac:dyDescent="0.3">
      <c r="A328" s="1" t="s">
        <v>1754</v>
      </c>
      <c r="B328" s="1" t="s">
        <v>23</v>
      </c>
      <c r="C328" s="41">
        <v>3150</v>
      </c>
      <c r="D328" s="1" t="s">
        <v>104</v>
      </c>
      <c r="E328" s="1" t="s">
        <v>1858</v>
      </c>
      <c r="F328" s="1" t="s">
        <v>1859</v>
      </c>
      <c r="G328" s="1" t="s">
        <v>1857</v>
      </c>
    </row>
    <row r="329" spans="1:7" ht="15" customHeight="1" x14ac:dyDescent="0.3">
      <c r="A329" s="1" t="s">
        <v>1863</v>
      </c>
      <c r="B329" s="1" t="s">
        <v>194</v>
      </c>
      <c r="C329" s="41">
        <v>2200</v>
      </c>
      <c r="D329" s="1" t="s">
        <v>11</v>
      </c>
      <c r="E329" s="1" t="s">
        <v>1864</v>
      </c>
      <c r="F329" s="1" t="s">
        <v>1865</v>
      </c>
      <c r="G329" s="1" t="s">
        <v>1862</v>
      </c>
    </row>
    <row r="330" spans="1:7" ht="15" customHeight="1" x14ac:dyDescent="0.3">
      <c r="A330" s="1" t="s">
        <v>1868</v>
      </c>
      <c r="B330" s="1" t="s">
        <v>12</v>
      </c>
      <c r="C330" s="41">
        <v>3150</v>
      </c>
      <c r="D330" s="1" t="s">
        <v>11</v>
      </c>
      <c r="E330" s="1" t="s">
        <v>1869</v>
      </c>
      <c r="F330" s="1" t="s">
        <v>1870</v>
      </c>
      <c r="G330" s="1" t="s">
        <v>1867</v>
      </c>
    </row>
    <row r="331" spans="1:7" ht="15" customHeight="1" x14ac:dyDescent="0.3">
      <c r="A331" s="1" t="s">
        <v>1874</v>
      </c>
      <c r="B331" s="1" t="s">
        <v>21</v>
      </c>
      <c r="C331" s="41">
        <v>3150</v>
      </c>
      <c r="D331" s="2" t="s">
        <v>11</v>
      </c>
      <c r="E331" s="1" t="s">
        <v>1875</v>
      </c>
      <c r="F331" s="1" t="s">
        <v>1876</v>
      </c>
      <c r="G331" s="1" t="s">
        <v>1873</v>
      </c>
    </row>
    <row r="332" spans="1:7" ht="15" customHeight="1" x14ac:dyDescent="0.3">
      <c r="A332" s="1" t="s">
        <v>1880</v>
      </c>
      <c r="B332" s="1" t="s">
        <v>12</v>
      </c>
      <c r="C332" s="41">
        <v>2200</v>
      </c>
      <c r="D332" s="1" t="s">
        <v>11</v>
      </c>
      <c r="E332" s="1" t="s">
        <v>1881</v>
      </c>
      <c r="F332" s="1" t="s">
        <v>1882</v>
      </c>
      <c r="G332" s="1" t="s">
        <v>1879</v>
      </c>
    </row>
    <row r="333" spans="1:7" ht="15" customHeight="1" x14ac:dyDescent="0.3">
      <c r="A333" s="1" t="s">
        <v>1889</v>
      </c>
      <c r="B333" s="1" t="s">
        <v>21</v>
      </c>
      <c r="C333" s="41">
        <v>3150</v>
      </c>
      <c r="D333" s="2" t="s">
        <v>11</v>
      </c>
      <c r="E333" s="1" t="s">
        <v>1890</v>
      </c>
      <c r="F333" s="1" t="s">
        <v>1891</v>
      </c>
      <c r="G333" s="1" t="s">
        <v>1888</v>
      </c>
    </row>
    <row r="334" spans="1:7" ht="15" customHeight="1" x14ac:dyDescent="0.3">
      <c r="A334" s="1" t="s">
        <v>1288</v>
      </c>
      <c r="B334" s="1" t="s">
        <v>53</v>
      </c>
      <c r="C334" s="41">
        <v>2700</v>
      </c>
      <c r="D334" s="1" t="s">
        <v>11</v>
      </c>
      <c r="E334" s="1" t="s">
        <v>1903</v>
      </c>
      <c r="F334" s="1" t="s">
        <v>1904</v>
      </c>
      <c r="G334" s="1" t="s">
        <v>1902</v>
      </c>
    </row>
    <row r="335" spans="1:7" ht="15" customHeight="1" x14ac:dyDescent="0.3">
      <c r="A335" s="1" t="s">
        <v>1910</v>
      </c>
      <c r="B335" s="1" t="s">
        <v>1033</v>
      </c>
      <c r="C335" s="41">
        <v>2200</v>
      </c>
      <c r="D335" s="1" t="s">
        <v>11</v>
      </c>
      <c r="E335" s="1" t="s">
        <v>1911</v>
      </c>
      <c r="F335" s="1" t="s">
        <v>1912</v>
      </c>
      <c r="G335" s="1" t="s">
        <v>1909</v>
      </c>
    </row>
    <row r="336" spans="1:7" ht="15" customHeight="1" x14ac:dyDescent="0.3">
      <c r="A336" s="1" t="s">
        <v>1929</v>
      </c>
      <c r="B336" s="1" t="s">
        <v>53</v>
      </c>
      <c r="C336" s="41">
        <v>2200</v>
      </c>
      <c r="D336" s="1" t="s">
        <v>11</v>
      </c>
      <c r="E336" s="1" t="s">
        <v>1930</v>
      </c>
      <c r="F336" s="1" t="s">
        <v>1931</v>
      </c>
      <c r="G336" s="1" t="s">
        <v>1928</v>
      </c>
    </row>
    <row r="337" spans="1:7" ht="15" customHeight="1" x14ac:dyDescent="0.3">
      <c r="A337" s="1" t="s">
        <v>1938</v>
      </c>
      <c r="B337" s="1" t="s">
        <v>21</v>
      </c>
      <c r="C337" s="41">
        <v>2700</v>
      </c>
      <c r="D337" s="1" t="s">
        <v>11</v>
      </c>
      <c r="E337" s="1" t="s">
        <v>1939</v>
      </c>
      <c r="F337" s="1" t="s">
        <v>1940</v>
      </c>
      <c r="G337" s="1" t="s">
        <v>1937</v>
      </c>
    </row>
    <row r="338" spans="1:7" ht="15" customHeight="1" x14ac:dyDescent="0.3">
      <c r="A338" s="1" t="s">
        <v>1945</v>
      </c>
      <c r="B338" s="1" t="s">
        <v>29</v>
      </c>
      <c r="C338" s="41">
        <v>2200</v>
      </c>
      <c r="D338" s="1" t="s">
        <v>11</v>
      </c>
      <c r="E338" s="1" t="s">
        <v>1946</v>
      </c>
      <c r="F338" s="1" t="s">
        <v>1947</v>
      </c>
      <c r="G338" s="1" t="s">
        <v>1944</v>
      </c>
    </row>
    <row r="339" spans="1:7" ht="15" customHeight="1" x14ac:dyDescent="0.3">
      <c r="A339" s="1" t="s">
        <v>1951</v>
      </c>
      <c r="B339" s="1" t="s">
        <v>194</v>
      </c>
      <c r="C339" s="41">
        <v>2200</v>
      </c>
      <c r="D339" s="1" t="s">
        <v>11</v>
      </c>
      <c r="E339" s="1" t="s">
        <v>1952</v>
      </c>
      <c r="F339" s="1" t="s">
        <v>1953</v>
      </c>
      <c r="G339" s="1" t="s">
        <v>1950</v>
      </c>
    </row>
    <row r="340" spans="1:7" ht="15" customHeight="1" x14ac:dyDescent="0.3">
      <c r="A340" s="1" t="s">
        <v>1956</v>
      </c>
      <c r="B340" s="1" t="s">
        <v>12</v>
      </c>
      <c r="C340" s="41">
        <v>2200</v>
      </c>
      <c r="D340" s="1" t="s">
        <v>11</v>
      </c>
      <c r="E340" s="1" t="s">
        <v>1957</v>
      </c>
      <c r="F340" s="1" t="s">
        <v>1958</v>
      </c>
      <c r="G340" s="1" t="s">
        <v>1955</v>
      </c>
    </row>
    <row r="341" spans="1:7" ht="15" customHeight="1" x14ac:dyDescent="0.3">
      <c r="A341" s="1" t="s">
        <v>1966</v>
      </c>
      <c r="B341" s="1" t="s">
        <v>12</v>
      </c>
      <c r="C341" s="41">
        <v>2200</v>
      </c>
      <c r="D341" s="1" t="s">
        <v>11</v>
      </c>
      <c r="E341" s="1" t="s">
        <v>1967</v>
      </c>
      <c r="F341" s="1" t="s">
        <v>1968</v>
      </c>
      <c r="G341" s="1" t="s">
        <v>1965</v>
      </c>
    </row>
    <row r="342" spans="1:7" ht="15" customHeight="1" x14ac:dyDescent="0.3">
      <c r="A342" s="1" t="s">
        <v>1971</v>
      </c>
      <c r="B342" s="1" t="s">
        <v>23</v>
      </c>
      <c r="C342" s="41">
        <v>2200</v>
      </c>
      <c r="D342" s="1" t="s">
        <v>104</v>
      </c>
      <c r="E342" s="1" t="s">
        <v>1972</v>
      </c>
      <c r="F342" s="1" t="s">
        <v>1973</v>
      </c>
      <c r="G342" s="1" t="s">
        <v>1970</v>
      </c>
    </row>
    <row r="343" spans="1:7" ht="15" customHeight="1" x14ac:dyDescent="0.3">
      <c r="A343" s="1" t="s">
        <v>1977</v>
      </c>
      <c r="B343" s="1" t="s">
        <v>29</v>
      </c>
      <c r="C343" s="41">
        <v>2700</v>
      </c>
      <c r="D343" s="1" t="s">
        <v>11</v>
      </c>
      <c r="E343" s="1" t="s">
        <v>1978</v>
      </c>
      <c r="F343" s="1" t="s">
        <v>1979</v>
      </c>
      <c r="G343" s="1" t="s">
        <v>1976</v>
      </c>
    </row>
    <row r="344" spans="1:7" ht="15" customHeight="1" x14ac:dyDescent="0.3">
      <c r="A344" s="1" t="s">
        <v>1982</v>
      </c>
      <c r="B344" s="1" t="s">
        <v>23</v>
      </c>
      <c r="C344" s="41">
        <v>2200</v>
      </c>
      <c r="D344" s="1" t="s">
        <v>11</v>
      </c>
      <c r="E344" s="1" t="s">
        <v>1983</v>
      </c>
      <c r="F344" s="1" t="s">
        <v>1984</v>
      </c>
      <c r="G344" s="1" t="s">
        <v>1981</v>
      </c>
    </row>
    <row r="345" spans="1:7" ht="15" customHeight="1" x14ac:dyDescent="0.3">
      <c r="A345" s="1" t="s">
        <v>1987</v>
      </c>
      <c r="B345" s="1" t="s">
        <v>1990</v>
      </c>
      <c r="C345" s="41">
        <v>2200</v>
      </c>
      <c r="D345" s="1" t="s">
        <v>11</v>
      </c>
      <c r="E345" s="1" t="s">
        <v>1988</v>
      </c>
      <c r="F345" s="1" t="s">
        <v>1989</v>
      </c>
      <c r="G345" s="1" t="s">
        <v>1986</v>
      </c>
    </row>
    <row r="346" spans="1:7" ht="15" customHeight="1" x14ac:dyDescent="0.3">
      <c r="A346" s="1" t="s">
        <v>1993</v>
      </c>
      <c r="B346" s="1" t="s">
        <v>29</v>
      </c>
      <c r="C346" s="41">
        <v>2700</v>
      </c>
      <c r="D346" s="1" t="s">
        <v>11</v>
      </c>
      <c r="E346" s="1" t="s">
        <v>1994</v>
      </c>
      <c r="F346" s="1" t="s">
        <v>1995</v>
      </c>
      <c r="G346" s="1" t="s">
        <v>1992</v>
      </c>
    </row>
    <row r="347" spans="1:7" ht="15" customHeight="1" x14ac:dyDescent="0.3">
      <c r="A347" s="1" t="s">
        <v>1998</v>
      </c>
      <c r="B347" s="1" t="s">
        <v>21</v>
      </c>
      <c r="C347" s="41">
        <v>2700</v>
      </c>
      <c r="D347" s="1" t="s">
        <v>11</v>
      </c>
      <c r="E347" s="1" t="s">
        <v>1999</v>
      </c>
      <c r="F347" s="1" t="s">
        <v>2000</v>
      </c>
      <c r="G347" s="1" t="s">
        <v>1997</v>
      </c>
    </row>
    <row r="348" spans="1:7" ht="15" customHeight="1" x14ac:dyDescent="0.3">
      <c r="A348" s="1" t="s">
        <v>2004</v>
      </c>
      <c r="B348" s="1" t="s">
        <v>46</v>
      </c>
      <c r="C348" s="41">
        <v>2700</v>
      </c>
      <c r="D348" s="1" t="s">
        <v>11</v>
      </c>
      <c r="E348" s="1" t="s">
        <v>2005</v>
      </c>
      <c r="F348" s="1" t="s">
        <v>2006</v>
      </c>
      <c r="G348" s="1" t="s">
        <v>2003</v>
      </c>
    </row>
    <row r="349" spans="1:7" ht="15" customHeight="1" x14ac:dyDescent="0.3">
      <c r="A349" s="1" t="s">
        <v>2009</v>
      </c>
      <c r="B349" s="1" t="s">
        <v>23</v>
      </c>
      <c r="C349" s="41">
        <v>2200</v>
      </c>
      <c r="D349" s="1" t="s">
        <v>11</v>
      </c>
      <c r="E349" s="1" t="s">
        <v>2010</v>
      </c>
      <c r="F349" s="1" t="s">
        <v>2011</v>
      </c>
      <c r="G349" s="1" t="s">
        <v>2008</v>
      </c>
    </row>
    <row r="350" spans="1:7" ht="15" customHeight="1" x14ac:dyDescent="0.3">
      <c r="A350" s="1" t="s">
        <v>2014</v>
      </c>
      <c r="B350" s="1" t="s">
        <v>21</v>
      </c>
      <c r="C350" s="41">
        <v>2700</v>
      </c>
      <c r="D350" s="1" t="s">
        <v>160</v>
      </c>
      <c r="E350" s="1" t="s">
        <v>2015</v>
      </c>
      <c r="F350" s="1" t="s">
        <v>2016</v>
      </c>
      <c r="G350" s="1" t="s">
        <v>2013</v>
      </c>
    </row>
    <row r="351" spans="1:7" ht="15" customHeight="1" x14ac:dyDescent="0.3">
      <c r="A351" s="1" t="s">
        <v>2019</v>
      </c>
      <c r="B351" s="1" t="s">
        <v>21</v>
      </c>
      <c r="C351" s="41">
        <v>2700</v>
      </c>
      <c r="D351" s="1" t="s">
        <v>104</v>
      </c>
      <c r="E351" s="1" t="s">
        <v>2020</v>
      </c>
      <c r="F351" s="1" t="s">
        <v>2021</v>
      </c>
      <c r="G351" s="19" t="s">
        <v>2018</v>
      </c>
    </row>
    <row r="352" spans="1:7" ht="15" customHeight="1" x14ac:dyDescent="0.3">
      <c r="A352" s="1" t="s">
        <v>2025</v>
      </c>
      <c r="B352" s="1" t="s">
        <v>12</v>
      </c>
      <c r="C352" s="41">
        <v>2200</v>
      </c>
      <c r="D352" s="1" t="s">
        <v>11</v>
      </c>
      <c r="E352" s="1" t="s">
        <v>2026</v>
      </c>
      <c r="F352" s="1" t="s">
        <v>2027</v>
      </c>
      <c r="G352" s="1" t="s">
        <v>2024</v>
      </c>
    </row>
    <row r="353" spans="1:7" ht="15" customHeight="1" x14ac:dyDescent="0.3">
      <c r="A353" s="1" t="s">
        <v>2032</v>
      </c>
      <c r="B353" s="1" t="s">
        <v>71</v>
      </c>
      <c r="C353" s="41">
        <v>3150</v>
      </c>
      <c r="D353" s="1" t="s">
        <v>11</v>
      </c>
      <c r="E353" s="1" t="s">
        <v>2033</v>
      </c>
      <c r="F353" s="1" t="s">
        <v>2034</v>
      </c>
      <c r="G353" s="1" t="s">
        <v>2031</v>
      </c>
    </row>
    <row r="354" spans="1:7" ht="15" customHeight="1" x14ac:dyDescent="0.3">
      <c r="A354" s="1" t="s">
        <v>2037</v>
      </c>
      <c r="B354" s="1" t="s">
        <v>23</v>
      </c>
      <c r="C354" s="41">
        <v>2200</v>
      </c>
      <c r="D354" s="1" t="s">
        <v>11</v>
      </c>
      <c r="E354" s="1" t="s">
        <v>2038</v>
      </c>
      <c r="F354" s="1" t="s">
        <v>2039</v>
      </c>
      <c r="G354" s="1" t="s">
        <v>2036</v>
      </c>
    </row>
    <row r="355" spans="1:7" ht="15" customHeight="1" x14ac:dyDescent="0.3">
      <c r="A355" s="1" t="s">
        <v>2043</v>
      </c>
      <c r="B355" s="1" t="s">
        <v>23</v>
      </c>
      <c r="C355" s="41">
        <v>2700</v>
      </c>
      <c r="D355" s="1" t="s">
        <v>104</v>
      </c>
      <c r="E355" s="1" t="s">
        <v>2044</v>
      </c>
      <c r="F355" s="1" t="s">
        <v>2045</v>
      </c>
      <c r="G355" s="1" t="s">
        <v>2042</v>
      </c>
    </row>
    <row r="356" spans="1:7" ht="15" customHeight="1" x14ac:dyDescent="0.3">
      <c r="A356" s="1" t="s">
        <v>2050</v>
      </c>
      <c r="B356" s="1" t="s">
        <v>23</v>
      </c>
      <c r="C356" s="41">
        <v>2200</v>
      </c>
      <c r="D356" s="1" t="s">
        <v>11</v>
      </c>
      <c r="E356" s="1" t="s">
        <v>2051</v>
      </c>
      <c r="F356" s="1" t="s">
        <v>2052</v>
      </c>
      <c r="G356" s="1" t="s">
        <v>2049</v>
      </c>
    </row>
    <row r="357" spans="1:7" ht="15" customHeight="1" x14ac:dyDescent="0.3">
      <c r="A357" s="1" t="s">
        <v>2055</v>
      </c>
      <c r="B357" s="1" t="s">
        <v>29</v>
      </c>
      <c r="C357" s="41">
        <v>2700</v>
      </c>
      <c r="D357" s="1" t="s">
        <v>11</v>
      </c>
      <c r="E357" s="1" t="s">
        <v>2056</v>
      </c>
      <c r="F357" s="1" t="s">
        <v>2057</v>
      </c>
      <c r="G357" s="1" t="s">
        <v>2054</v>
      </c>
    </row>
    <row r="358" spans="1:7" ht="15" customHeight="1" x14ac:dyDescent="0.3">
      <c r="A358" s="1" t="s">
        <v>978</v>
      </c>
      <c r="B358" s="1" t="s">
        <v>46</v>
      </c>
      <c r="C358" s="41">
        <v>2700</v>
      </c>
      <c r="D358" s="1" t="s">
        <v>11</v>
      </c>
      <c r="E358" s="1" t="s">
        <v>2060</v>
      </c>
      <c r="F358" s="1" t="s">
        <v>2061</v>
      </c>
      <c r="G358" s="1" t="s">
        <v>2059</v>
      </c>
    </row>
    <row r="359" spans="1:7" ht="15" customHeight="1" x14ac:dyDescent="0.3">
      <c r="A359" s="1" t="s">
        <v>2064</v>
      </c>
      <c r="B359" s="1" t="s">
        <v>23</v>
      </c>
      <c r="C359" s="41">
        <v>2700</v>
      </c>
      <c r="D359" s="1" t="s">
        <v>11</v>
      </c>
      <c r="E359" s="1" t="s">
        <v>2065</v>
      </c>
      <c r="F359" s="1" t="s">
        <v>2066</v>
      </c>
      <c r="G359" s="1" t="s">
        <v>2063</v>
      </c>
    </row>
    <row r="360" spans="1:7" ht="15" customHeight="1" x14ac:dyDescent="0.3">
      <c r="A360" s="1" t="s">
        <v>2071</v>
      </c>
      <c r="B360" s="1" t="s">
        <v>23</v>
      </c>
      <c r="C360" s="41">
        <v>2200</v>
      </c>
      <c r="D360" s="1" t="s">
        <v>11</v>
      </c>
      <c r="E360" s="1" t="s">
        <v>2072</v>
      </c>
      <c r="F360" s="1" t="s">
        <v>2073</v>
      </c>
      <c r="G360" s="1" t="s">
        <v>2070</v>
      </c>
    </row>
    <row r="361" spans="1:7" ht="15" customHeight="1" x14ac:dyDescent="0.3">
      <c r="A361" s="1" t="s">
        <v>2076</v>
      </c>
      <c r="B361" s="1" t="s">
        <v>40</v>
      </c>
      <c r="C361" s="41">
        <v>2200</v>
      </c>
      <c r="D361" s="1" t="s">
        <v>11</v>
      </c>
      <c r="E361" s="1" t="s">
        <v>2077</v>
      </c>
      <c r="F361" s="1" t="s">
        <v>2078</v>
      </c>
      <c r="G361" s="1" t="s">
        <v>2075</v>
      </c>
    </row>
    <row r="362" spans="1:7" ht="15" customHeight="1" x14ac:dyDescent="0.3">
      <c r="A362" s="1" t="s">
        <v>2081</v>
      </c>
      <c r="B362" s="1" t="s">
        <v>40</v>
      </c>
      <c r="C362" s="41">
        <v>2200</v>
      </c>
      <c r="D362" s="1" t="s">
        <v>11</v>
      </c>
      <c r="E362" s="1" t="s">
        <v>2082</v>
      </c>
      <c r="F362" s="1" t="s">
        <v>2083</v>
      </c>
      <c r="G362" s="1" t="s">
        <v>2080</v>
      </c>
    </row>
    <row r="363" spans="1:7" ht="15" customHeight="1" x14ac:dyDescent="0.3">
      <c r="A363" s="1" t="s">
        <v>2086</v>
      </c>
      <c r="B363" s="1" t="s">
        <v>46</v>
      </c>
      <c r="C363" s="41">
        <v>2700</v>
      </c>
      <c r="D363" s="1" t="s">
        <v>11</v>
      </c>
      <c r="E363" s="1" t="s">
        <v>2087</v>
      </c>
      <c r="F363" s="1" t="s">
        <v>2088</v>
      </c>
      <c r="G363" s="1" t="s">
        <v>2085</v>
      </c>
    </row>
    <row r="364" spans="1:7" ht="15" customHeight="1" x14ac:dyDescent="0.3">
      <c r="A364" s="1" t="s">
        <v>2091</v>
      </c>
      <c r="B364" s="1" t="s">
        <v>1033</v>
      </c>
      <c r="C364" s="41">
        <v>2200</v>
      </c>
      <c r="D364" s="1" t="s">
        <v>11</v>
      </c>
      <c r="E364" s="1" t="s">
        <v>2092</v>
      </c>
      <c r="F364" s="1" t="s">
        <v>2093</v>
      </c>
      <c r="G364" s="1" t="s">
        <v>2090</v>
      </c>
    </row>
    <row r="365" spans="1:7" ht="15" customHeight="1" x14ac:dyDescent="0.3">
      <c r="A365" s="1" t="s">
        <v>2096</v>
      </c>
      <c r="B365" s="1" t="s">
        <v>23</v>
      </c>
      <c r="C365" s="41">
        <v>2700</v>
      </c>
      <c r="D365" s="1" t="s">
        <v>11</v>
      </c>
      <c r="E365" s="1" t="s">
        <v>2097</v>
      </c>
      <c r="F365" s="1" t="s">
        <v>2098</v>
      </c>
      <c r="G365" s="1" t="s">
        <v>2095</v>
      </c>
    </row>
    <row r="366" spans="1:7" ht="15" customHeight="1" x14ac:dyDescent="0.3">
      <c r="A366" s="1" t="s">
        <v>2103</v>
      </c>
      <c r="B366" s="1" t="s">
        <v>1033</v>
      </c>
      <c r="C366" s="41">
        <v>2200</v>
      </c>
      <c r="D366" s="1" t="s">
        <v>11</v>
      </c>
      <c r="E366" s="1" t="s">
        <v>2104</v>
      </c>
      <c r="F366" s="1" t="s">
        <v>2105</v>
      </c>
      <c r="G366" s="1" t="s">
        <v>2102</v>
      </c>
    </row>
    <row r="367" spans="1:7" ht="15" customHeight="1" x14ac:dyDescent="0.3">
      <c r="A367" s="1" t="s">
        <v>2108</v>
      </c>
      <c r="B367" s="1" t="s">
        <v>29</v>
      </c>
      <c r="C367" s="41">
        <v>2700</v>
      </c>
      <c r="D367" s="1" t="s">
        <v>11</v>
      </c>
      <c r="E367" s="1" t="s">
        <v>2109</v>
      </c>
      <c r="F367" s="1" t="s">
        <v>2110</v>
      </c>
      <c r="G367" s="1" t="s">
        <v>2107</v>
      </c>
    </row>
    <row r="368" spans="1:7" ht="15" customHeight="1" x14ac:dyDescent="0.3">
      <c r="A368" s="1" t="s">
        <v>2113</v>
      </c>
      <c r="B368" s="1" t="s">
        <v>23</v>
      </c>
      <c r="C368" s="41">
        <v>3150</v>
      </c>
      <c r="D368" s="1" t="s">
        <v>11</v>
      </c>
      <c r="E368" s="1" t="s">
        <v>2114</v>
      </c>
      <c r="F368" s="1" t="s">
        <v>2115</v>
      </c>
      <c r="G368" s="1" t="s">
        <v>2112</v>
      </c>
    </row>
    <row r="369" spans="1:7" ht="15" customHeight="1" x14ac:dyDescent="0.3">
      <c r="A369" s="1" t="s">
        <v>2118</v>
      </c>
      <c r="B369" s="1" t="s">
        <v>23</v>
      </c>
      <c r="C369" s="41">
        <v>2700</v>
      </c>
      <c r="D369" s="1" t="s">
        <v>104</v>
      </c>
      <c r="E369" s="1" t="s">
        <v>2119</v>
      </c>
      <c r="F369" s="1" t="s">
        <v>2120</v>
      </c>
      <c r="G369" s="1" t="s">
        <v>2117</v>
      </c>
    </row>
    <row r="370" spans="1:7" ht="15" customHeight="1" x14ac:dyDescent="0.3">
      <c r="A370" s="1" t="s">
        <v>2123</v>
      </c>
      <c r="B370" s="1" t="s">
        <v>23</v>
      </c>
      <c r="C370" s="41">
        <v>2200</v>
      </c>
      <c r="D370" s="1" t="s">
        <v>11</v>
      </c>
      <c r="E370" s="1" t="s">
        <v>2124</v>
      </c>
      <c r="F370" s="1" t="s">
        <v>2125</v>
      </c>
      <c r="G370" s="1" t="s">
        <v>2122</v>
      </c>
    </row>
    <row r="371" spans="1:7" ht="15" customHeight="1" x14ac:dyDescent="0.3">
      <c r="A371" s="1" t="s">
        <v>2129</v>
      </c>
      <c r="B371" s="1" t="s">
        <v>23</v>
      </c>
      <c r="C371" s="41">
        <v>3150</v>
      </c>
      <c r="D371" s="1" t="s">
        <v>104</v>
      </c>
      <c r="E371" s="1" t="s">
        <v>2130</v>
      </c>
      <c r="F371" s="1" t="s">
        <v>2131</v>
      </c>
      <c r="G371" s="1" t="s">
        <v>2128</v>
      </c>
    </row>
    <row r="372" spans="1:7" ht="15" customHeight="1" x14ac:dyDescent="0.3">
      <c r="A372" s="1" t="s">
        <v>2134</v>
      </c>
      <c r="B372" s="1" t="s">
        <v>29</v>
      </c>
      <c r="C372" s="41">
        <v>2700</v>
      </c>
      <c r="D372" s="1" t="s">
        <v>11</v>
      </c>
      <c r="E372" s="1" t="s">
        <v>2135</v>
      </c>
      <c r="F372" s="1" t="s">
        <v>2136</v>
      </c>
      <c r="G372" s="1" t="s">
        <v>2133</v>
      </c>
    </row>
    <row r="373" spans="1:7" ht="15" customHeight="1" x14ac:dyDescent="0.3">
      <c r="A373" s="1" t="s">
        <v>2139</v>
      </c>
      <c r="B373" s="1" t="s">
        <v>29</v>
      </c>
      <c r="C373" s="41">
        <v>2700</v>
      </c>
      <c r="D373" s="1" t="s">
        <v>11</v>
      </c>
      <c r="E373" s="1" t="s">
        <v>2140</v>
      </c>
      <c r="F373" s="1" t="s">
        <v>2141</v>
      </c>
      <c r="G373" s="1" t="s">
        <v>2138</v>
      </c>
    </row>
    <row r="374" spans="1:7" ht="15" customHeight="1" x14ac:dyDescent="0.3">
      <c r="A374" s="1" t="s">
        <v>2146</v>
      </c>
      <c r="B374" s="1" t="s">
        <v>46</v>
      </c>
      <c r="C374" s="41">
        <v>2700</v>
      </c>
      <c r="D374" s="1" t="s">
        <v>11</v>
      </c>
      <c r="E374" s="1" t="s">
        <v>2147</v>
      </c>
      <c r="F374" s="1" t="s">
        <v>2148</v>
      </c>
      <c r="G374" s="1" t="s">
        <v>2145</v>
      </c>
    </row>
    <row r="375" spans="1:7" ht="15" customHeight="1" x14ac:dyDescent="0.3">
      <c r="A375" s="1" t="s">
        <v>2151</v>
      </c>
      <c r="B375" s="1" t="s">
        <v>12</v>
      </c>
      <c r="C375" s="41">
        <v>3150</v>
      </c>
      <c r="D375" s="1" t="s">
        <v>11</v>
      </c>
      <c r="E375" s="1" t="s">
        <v>2152</v>
      </c>
      <c r="F375" s="1" t="s">
        <v>2153</v>
      </c>
      <c r="G375" s="1" t="s">
        <v>2150</v>
      </c>
    </row>
    <row r="376" spans="1:7" ht="15" customHeight="1" x14ac:dyDescent="0.3">
      <c r="A376" s="1" t="s">
        <v>2158</v>
      </c>
      <c r="B376" s="1" t="s">
        <v>21</v>
      </c>
      <c r="C376" s="41">
        <v>3150</v>
      </c>
      <c r="D376" s="1" t="s">
        <v>11</v>
      </c>
      <c r="E376" s="1" t="s">
        <v>2159</v>
      </c>
      <c r="F376" s="1" t="s">
        <v>2160</v>
      </c>
      <c r="G376" s="1" t="s">
        <v>2157</v>
      </c>
    </row>
    <row r="377" spans="1:7" ht="15" customHeight="1" x14ac:dyDescent="0.3">
      <c r="A377" s="1" t="s">
        <v>2163</v>
      </c>
      <c r="B377" s="1" t="s">
        <v>21</v>
      </c>
      <c r="C377" s="41">
        <v>2200</v>
      </c>
      <c r="D377" s="1" t="s">
        <v>11</v>
      </c>
      <c r="E377" s="1" t="s">
        <v>2164</v>
      </c>
      <c r="F377" s="1" t="s">
        <v>2165</v>
      </c>
      <c r="G377" s="1" t="s">
        <v>2162</v>
      </c>
    </row>
    <row r="378" spans="1:7" ht="15" customHeight="1" x14ac:dyDescent="0.3">
      <c r="A378" s="1" t="s">
        <v>2169</v>
      </c>
      <c r="B378" s="1" t="s">
        <v>29</v>
      </c>
      <c r="C378" s="41">
        <v>2200</v>
      </c>
      <c r="D378" s="1" t="s">
        <v>11</v>
      </c>
      <c r="E378" s="1" t="s">
        <v>2170</v>
      </c>
      <c r="F378" s="1" t="s">
        <v>2171</v>
      </c>
      <c r="G378" s="1" t="s">
        <v>2168</v>
      </c>
    </row>
    <row r="379" spans="1:7" ht="15" customHeight="1" x14ac:dyDescent="0.3">
      <c r="A379" s="1" t="s">
        <v>2174</v>
      </c>
      <c r="B379" s="1" t="s">
        <v>1033</v>
      </c>
      <c r="C379" s="41">
        <v>2700</v>
      </c>
      <c r="D379" s="1" t="s">
        <v>11</v>
      </c>
      <c r="E379" s="1" t="s">
        <v>2175</v>
      </c>
      <c r="F379" s="1" t="s">
        <v>2176</v>
      </c>
      <c r="G379" s="1" t="s">
        <v>2173</v>
      </c>
    </row>
    <row r="380" spans="1:7" ht="15" customHeight="1" x14ac:dyDescent="0.3">
      <c r="A380" s="1" t="s">
        <v>2179</v>
      </c>
      <c r="B380" s="1" t="s">
        <v>21</v>
      </c>
      <c r="C380" s="41">
        <v>2700</v>
      </c>
      <c r="D380" s="1" t="s">
        <v>11</v>
      </c>
      <c r="E380" s="1" t="s">
        <v>2180</v>
      </c>
      <c r="F380" s="1" t="s">
        <v>2181</v>
      </c>
      <c r="G380" s="1" t="s">
        <v>2178</v>
      </c>
    </row>
    <row r="381" spans="1:7" ht="15" customHeight="1" x14ac:dyDescent="0.3">
      <c r="A381" s="1" t="s">
        <v>2185</v>
      </c>
      <c r="B381" s="1" t="s">
        <v>40</v>
      </c>
      <c r="C381" s="41">
        <v>3150</v>
      </c>
      <c r="D381" s="1" t="s">
        <v>11</v>
      </c>
      <c r="E381" s="1" t="s">
        <v>2186</v>
      </c>
      <c r="F381" s="1" t="s">
        <v>2187</v>
      </c>
      <c r="G381" s="1" t="s">
        <v>2184</v>
      </c>
    </row>
    <row r="382" spans="1:7" ht="15" customHeight="1" x14ac:dyDescent="0.3">
      <c r="A382" s="1" t="s">
        <v>2190</v>
      </c>
      <c r="B382" s="1" t="s">
        <v>46</v>
      </c>
      <c r="C382" s="41">
        <v>2700</v>
      </c>
      <c r="D382" s="1" t="s">
        <v>11</v>
      </c>
      <c r="E382" s="1" t="s">
        <v>2191</v>
      </c>
      <c r="F382" s="1" t="s">
        <v>2192</v>
      </c>
      <c r="G382" s="1" t="s">
        <v>2189</v>
      </c>
    </row>
    <row r="383" spans="1:7" ht="15" customHeight="1" x14ac:dyDescent="0.3">
      <c r="A383" s="1" t="s">
        <v>2196</v>
      </c>
      <c r="B383" s="1" t="s">
        <v>46</v>
      </c>
      <c r="C383" s="41">
        <v>2700</v>
      </c>
      <c r="D383" s="1" t="s">
        <v>11</v>
      </c>
      <c r="E383" s="1" t="s">
        <v>2197</v>
      </c>
      <c r="F383" s="1" t="s">
        <v>2198</v>
      </c>
      <c r="G383" s="1" t="s">
        <v>2195</v>
      </c>
    </row>
    <row r="384" spans="1:7" ht="15" customHeight="1" x14ac:dyDescent="0.3">
      <c r="A384" s="1" t="s">
        <v>2203</v>
      </c>
      <c r="B384" s="1" t="s">
        <v>23</v>
      </c>
      <c r="C384" s="41">
        <v>2200</v>
      </c>
      <c r="D384" s="1" t="s">
        <v>11</v>
      </c>
      <c r="E384" s="1" t="s">
        <v>2204</v>
      </c>
      <c r="F384" s="1" t="s">
        <v>2205</v>
      </c>
      <c r="G384" s="1" t="s">
        <v>2202</v>
      </c>
    </row>
    <row r="385" spans="1:7" ht="15" customHeight="1" x14ac:dyDescent="0.3">
      <c r="A385" s="1" t="s">
        <v>2208</v>
      </c>
      <c r="B385" s="1" t="s">
        <v>23</v>
      </c>
      <c r="C385" s="41">
        <v>2700</v>
      </c>
      <c r="D385" s="1" t="s">
        <v>11</v>
      </c>
      <c r="E385" s="1" t="s">
        <v>2209</v>
      </c>
      <c r="F385" s="1" t="s">
        <v>2210</v>
      </c>
      <c r="G385" s="1" t="s">
        <v>2207</v>
      </c>
    </row>
    <row r="386" spans="1:7" ht="15" customHeight="1" x14ac:dyDescent="0.3">
      <c r="A386" s="1" t="s">
        <v>2213</v>
      </c>
      <c r="B386" s="1" t="s">
        <v>46</v>
      </c>
      <c r="C386" s="41">
        <v>2700</v>
      </c>
      <c r="D386" s="1" t="s">
        <v>11</v>
      </c>
      <c r="E386" s="1" t="s">
        <v>2214</v>
      </c>
      <c r="F386" s="1" t="s">
        <v>2215</v>
      </c>
      <c r="G386" s="1" t="s">
        <v>2212</v>
      </c>
    </row>
    <row r="387" spans="1:7" ht="15" customHeight="1" x14ac:dyDescent="0.3">
      <c r="A387" s="1" t="s">
        <v>2219</v>
      </c>
      <c r="B387" s="1" t="s">
        <v>21</v>
      </c>
      <c r="C387" s="41">
        <v>2700</v>
      </c>
      <c r="D387" s="1" t="s">
        <v>90</v>
      </c>
      <c r="E387" s="1" t="s">
        <v>2220</v>
      </c>
      <c r="F387" s="1" t="s">
        <v>2221</v>
      </c>
      <c r="G387" s="1" t="s">
        <v>2218</v>
      </c>
    </row>
    <row r="388" spans="1:7" ht="15" customHeight="1" x14ac:dyDescent="0.3">
      <c r="A388" s="1" t="s">
        <v>2224</v>
      </c>
      <c r="B388" s="1" t="s">
        <v>46</v>
      </c>
      <c r="C388" s="41">
        <v>2200</v>
      </c>
      <c r="D388" s="1" t="s">
        <v>11</v>
      </c>
      <c r="E388" s="1" t="s">
        <v>2225</v>
      </c>
      <c r="F388" s="1" t="s">
        <v>2226</v>
      </c>
      <c r="G388" s="1" t="s">
        <v>2223</v>
      </c>
    </row>
    <row r="389" spans="1:7" ht="15" customHeight="1" x14ac:dyDescent="0.3">
      <c r="A389" s="1" t="s">
        <v>2229</v>
      </c>
      <c r="B389" s="1" t="s">
        <v>83</v>
      </c>
      <c r="C389" s="41">
        <v>2200</v>
      </c>
      <c r="D389" s="1" t="s">
        <v>11</v>
      </c>
      <c r="E389" s="1" t="s">
        <v>2230</v>
      </c>
      <c r="F389" s="1" t="s">
        <v>2231</v>
      </c>
      <c r="G389" s="1" t="s">
        <v>2228</v>
      </c>
    </row>
    <row r="390" spans="1:7" ht="15" customHeight="1" x14ac:dyDescent="0.3">
      <c r="A390" s="1" t="s">
        <v>2236</v>
      </c>
      <c r="B390" s="1" t="s">
        <v>46</v>
      </c>
      <c r="C390" s="41">
        <v>2700</v>
      </c>
      <c r="D390" s="1" t="s">
        <v>11</v>
      </c>
      <c r="E390" s="1" t="s">
        <v>2237</v>
      </c>
      <c r="F390" s="1" t="s">
        <v>2238</v>
      </c>
      <c r="G390" s="1" t="s">
        <v>2235</v>
      </c>
    </row>
    <row r="391" spans="1:7" ht="15" customHeight="1" x14ac:dyDescent="0.3">
      <c r="A391" s="1" t="s">
        <v>2241</v>
      </c>
      <c r="B391" s="1" t="s">
        <v>46</v>
      </c>
      <c r="C391" s="41">
        <v>2700</v>
      </c>
      <c r="D391" s="1" t="s">
        <v>11</v>
      </c>
      <c r="E391" s="1" t="s">
        <v>2242</v>
      </c>
      <c r="F391" s="1" t="s">
        <v>2243</v>
      </c>
      <c r="G391" s="19" t="s">
        <v>2240</v>
      </c>
    </row>
    <row r="392" spans="1:7" ht="15" customHeight="1" x14ac:dyDescent="0.3">
      <c r="A392" s="1" t="s">
        <v>2246</v>
      </c>
      <c r="B392" s="1" t="s">
        <v>46</v>
      </c>
      <c r="C392" s="41">
        <v>2700</v>
      </c>
      <c r="D392" s="1" t="s">
        <v>11</v>
      </c>
      <c r="E392" s="1" t="s">
        <v>2247</v>
      </c>
      <c r="F392" s="1" t="s">
        <v>2248</v>
      </c>
      <c r="G392" s="1" t="s">
        <v>2245</v>
      </c>
    </row>
    <row r="393" spans="1:7" ht="15" customHeight="1" x14ac:dyDescent="0.3">
      <c r="A393" s="1" t="s">
        <v>2251</v>
      </c>
      <c r="B393" s="1" t="s">
        <v>46</v>
      </c>
      <c r="C393" s="41">
        <v>2200</v>
      </c>
      <c r="D393" s="1" t="s">
        <v>11</v>
      </c>
      <c r="E393" s="1" t="s">
        <v>2252</v>
      </c>
      <c r="F393" s="1" t="s">
        <v>2253</v>
      </c>
      <c r="G393" s="1" t="s">
        <v>2250</v>
      </c>
    </row>
    <row r="394" spans="1:7" ht="15" customHeight="1" x14ac:dyDescent="0.3">
      <c r="A394" s="1" t="s">
        <v>2257</v>
      </c>
      <c r="B394" s="1" t="s">
        <v>46</v>
      </c>
      <c r="C394" s="41">
        <v>3150</v>
      </c>
      <c r="D394" s="1" t="s">
        <v>160</v>
      </c>
      <c r="E394" s="1" t="s">
        <v>2258</v>
      </c>
      <c r="F394" s="1" t="s">
        <v>2259</v>
      </c>
      <c r="G394" s="1" t="s">
        <v>2256</v>
      </c>
    </row>
    <row r="395" spans="1:7" ht="15" customHeight="1" x14ac:dyDescent="0.3">
      <c r="A395" s="1" t="s">
        <v>2262</v>
      </c>
      <c r="B395" s="1" t="s">
        <v>21</v>
      </c>
      <c r="C395" s="41">
        <v>2700</v>
      </c>
      <c r="D395" s="1" t="s">
        <v>90</v>
      </c>
      <c r="E395" s="1" t="s">
        <v>2263</v>
      </c>
      <c r="F395" s="1" t="s">
        <v>2264</v>
      </c>
      <c r="G395" s="1" t="s">
        <v>2261</v>
      </c>
    </row>
    <row r="396" spans="1:7" ht="15" customHeight="1" x14ac:dyDescent="0.3">
      <c r="A396" s="1" t="s">
        <v>2267</v>
      </c>
      <c r="B396" s="1" t="s">
        <v>21</v>
      </c>
      <c r="C396" s="41">
        <v>2200</v>
      </c>
      <c r="D396" s="1" t="s">
        <v>11</v>
      </c>
      <c r="E396" s="1" t="s">
        <v>2268</v>
      </c>
      <c r="F396" s="1" t="s">
        <v>2269</v>
      </c>
      <c r="G396" s="1" t="s">
        <v>2266</v>
      </c>
    </row>
    <row r="397" spans="1:7" ht="15" customHeight="1" x14ac:dyDescent="0.3">
      <c r="A397" s="1" t="s">
        <v>2274</v>
      </c>
      <c r="B397" s="1" t="s">
        <v>71</v>
      </c>
      <c r="C397" s="41">
        <v>2200</v>
      </c>
      <c r="D397" s="1" t="s">
        <v>11</v>
      </c>
      <c r="E397" s="1" t="s">
        <v>2275</v>
      </c>
      <c r="F397" s="1" t="s">
        <v>2276</v>
      </c>
      <c r="G397" s="1" t="s">
        <v>2273</v>
      </c>
    </row>
    <row r="398" spans="1:7" ht="15" customHeight="1" x14ac:dyDescent="0.3">
      <c r="A398" s="1" t="s">
        <v>2279</v>
      </c>
      <c r="B398" s="1" t="s">
        <v>29</v>
      </c>
      <c r="C398" s="41">
        <v>2700</v>
      </c>
      <c r="D398" s="1" t="s">
        <v>11</v>
      </c>
      <c r="E398" s="1" t="s">
        <v>2280</v>
      </c>
      <c r="F398" s="1" t="s">
        <v>2281</v>
      </c>
      <c r="G398" s="1" t="s">
        <v>2278</v>
      </c>
    </row>
    <row r="399" spans="1:7" ht="15" customHeight="1" x14ac:dyDescent="0.3">
      <c r="A399" s="1" t="s">
        <v>2284</v>
      </c>
      <c r="B399" s="1" t="s">
        <v>21</v>
      </c>
      <c r="C399" s="41">
        <v>3150</v>
      </c>
      <c r="D399" s="1" t="s">
        <v>11</v>
      </c>
      <c r="E399" s="1" t="s">
        <v>2285</v>
      </c>
      <c r="F399" s="1" t="s">
        <v>2286</v>
      </c>
      <c r="G399" s="1" t="s">
        <v>2283</v>
      </c>
    </row>
    <row r="400" spans="1:7" ht="15" customHeight="1" x14ac:dyDescent="0.3">
      <c r="A400" s="1" t="s">
        <v>2291</v>
      </c>
      <c r="B400" s="1" t="s">
        <v>21</v>
      </c>
      <c r="C400" s="41">
        <v>3150</v>
      </c>
      <c r="D400" s="1" t="s">
        <v>11</v>
      </c>
      <c r="E400" s="1" t="s">
        <v>2292</v>
      </c>
      <c r="F400" s="1" t="s">
        <v>2293</v>
      </c>
      <c r="G400" s="1" t="s">
        <v>2290</v>
      </c>
    </row>
    <row r="401" spans="1:7" ht="15" customHeight="1" x14ac:dyDescent="0.3">
      <c r="A401" s="1" t="s">
        <v>2296</v>
      </c>
      <c r="B401" s="1" t="s">
        <v>12</v>
      </c>
      <c r="C401" s="41">
        <v>2200</v>
      </c>
      <c r="D401" s="2" t="s">
        <v>160</v>
      </c>
      <c r="E401" s="1" t="s">
        <v>2297</v>
      </c>
      <c r="F401" s="1" t="s">
        <v>2298</v>
      </c>
      <c r="G401" s="2" t="s">
        <v>2295</v>
      </c>
    </row>
    <row r="402" spans="1:7" ht="15" customHeight="1" x14ac:dyDescent="0.3">
      <c r="A402" s="1" t="s">
        <v>2302</v>
      </c>
      <c r="B402" s="1" t="s">
        <v>29</v>
      </c>
      <c r="C402" s="41">
        <v>2200</v>
      </c>
      <c r="D402" s="1" t="s">
        <v>11</v>
      </c>
      <c r="E402" s="1" t="s">
        <v>2303</v>
      </c>
      <c r="F402" s="1" t="s">
        <v>2304</v>
      </c>
      <c r="G402" s="1" t="s">
        <v>2301</v>
      </c>
    </row>
    <row r="403" spans="1:7" ht="15" customHeight="1" x14ac:dyDescent="0.3">
      <c r="A403" s="1" t="s">
        <v>2308</v>
      </c>
      <c r="B403" s="1" t="s">
        <v>21</v>
      </c>
      <c r="C403" s="41">
        <v>2200</v>
      </c>
      <c r="D403" s="1" t="s">
        <v>11</v>
      </c>
      <c r="E403" s="1" t="s">
        <v>2309</v>
      </c>
      <c r="F403" s="1" t="s">
        <v>2310</v>
      </c>
      <c r="G403" s="1" t="s">
        <v>2307</v>
      </c>
    </row>
    <row r="404" spans="1:7" ht="15" customHeight="1" x14ac:dyDescent="0.3">
      <c r="A404" s="1" t="s">
        <v>2313</v>
      </c>
      <c r="B404" s="1" t="s">
        <v>21</v>
      </c>
      <c r="C404" s="41">
        <v>2200</v>
      </c>
      <c r="D404" s="1" t="s">
        <v>160</v>
      </c>
      <c r="E404" s="1" t="s">
        <v>2314</v>
      </c>
      <c r="F404" s="1" t="s">
        <v>2315</v>
      </c>
      <c r="G404" s="1" t="s">
        <v>2312</v>
      </c>
    </row>
    <row r="405" spans="1:7" ht="15" customHeight="1" x14ac:dyDescent="0.3">
      <c r="A405" s="1" t="s">
        <v>2324</v>
      </c>
      <c r="B405" s="1" t="s">
        <v>46</v>
      </c>
      <c r="C405" s="41">
        <v>2700</v>
      </c>
      <c r="D405" s="1" t="s">
        <v>160</v>
      </c>
      <c r="E405" s="1" t="s">
        <v>2325</v>
      </c>
      <c r="F405" s="1" t="s">
        <v>2326</v>
      </c>
      <c r="G405" s="1" t="s">
        <v>2323</v>
      </c>
    </row>
    <row r="406" spans="1:7" ht="15" customHeight="1" x14ac:dyDescent="0.3">
      <c r="A406" s="1" t="s">
        <v>2330</v>
      </c>
      <c r="B406" s="1" t="s">
        <v>23</v>
      </c>
      <c r="C406" s="41">
        <v>2200</v>
      </c>
      <c r="D406" s="1" t="s">
        <v>11</v>
      </c>
      <c r="E406" s="1" t="s">
        <v>2331</v>
      </c>
      <c r="F406" s="1" t="s">
        <v>2332</v>
      </c>
      <c r="G406" s="1" t="s">
        <v>2329</v>
      </c>
    </row>
    <row r="407" spans="1:7" ht="15" customHeight="1" x14ac:dyDescent="0.3">
      <c r="A407" s="1" t="s">
        <v>2335</v>
      </c>
      <c r="B407" s="1" t="s">
        <v>71</v>
      </c>
      <c r="C407" s="41">
        <v>2200</v>
      </c>
      <c r="D407" s="1" t="s">
        <v>11</v>
      </c>
      <c r="E407" s="1" t="s">
        <v>2336</v>
      </c>
      <c r="F407" s="1" t="s">
        <v>2337</v>
      </c>
      <c r="G407" s="1" t="s">
        <v>2334</v>
      </c>
    </row>
    <row r="408" spans="1:7" ht="15" customHeight="1" x14ac:dyDescent="0.3">
      <c r="A408" s="1" t="s">
        <v>2340</v>
      </c>
      <c r="B408" s="1" t="s">
        <v>29</v>
      </c>
      <c r="C408" s="41">
        <v>2200</v>
      </c>
      <c r="D408" s="1" t="s">
        <v>11</v>
      </c>
      <c r="E408" s="1" t="s">
        <v>2341</v>
      </c>
      <c r="F408" s="1" t="s">
        <v>2342</v>
      </c>
      <c r="G408" s="1" t="s">
        <v>2339</v>
      </c>
    </row>
    <row r="409" spans="1:7" ht="15" customHeight="1" x14ac:dyDescent="0.3">
      <c r="A409" s="1" t="s">
        <v>2345</v>
      </c>
      <c r="B409" s="1" t="s">
        <v>23</v>
      </c>
      <c r="C409" s="41">
        <v>2200</v>
      </c>
      <c r="D409" s="1" t="s">
        <v>104</v>
      </c>
      <c r="E409" s="1" t="s">
        <v>2346</v>
      </c>
      <c r="F409" s="1" t="s">
        <v>2347</v>
      </c>
      <c r="G409" s="1" t="s">
        <v>2344</v>
      </c>
    </row>
    <row r="410" spans="1:7" ht="15" customHeight="1" x14ac:dyDescent="0.3">
      <c r="A410" s="1" t="s">
        <v>2350</v>
      </c>
      <c r="B410" s="1" t="s">
        <v>23</v>
      </c>
      <c r="C410" s="41">
        <v>3150</v>
      </c>
      <c r="D410" s="1" t="s">
        <v>104</v>
      </c>
      <c r="E410" s="1" t="s">
        <v>2351</v>
      </c>
      <c r="F410" s="1" t="s">
        <v>2352</v>
      </c>
      <c r="G410" s="1" t="s">
        <v>2349</v>
      </c>
    </row>
    <row r="411" spans="1:7" ht="15" customHeight="1" x14ac:dyDescent="0.3">
      <c r="A411" s="1" t="s">
        <v>2356</v>
      </c>
      <c r="B411" s="1" t="s">
        <v>23</v>
      </c>
      <c r="C411" s="41">
        <v>3150</v>
      </c>
      <c r="D411" s="1" t="s">
        <v>11</v>
      </c>
      <c r="E411" s="1" t="s">
        <v>2357</v>
      </c>
      <c r="F411" s="1" t="s">
        <v>2358</v>
      </c>
      <c r="G411" s="1" t="s">
        <v>2355</v>
      </c>
    </row>
    <row r="412" spans="1:7" ht="15" customHeight="1" x14ac:dyDescent="0.3">
      <c r="A412" s="1" t="s">
        <v>2362</v>
      </c>
      <c r="B412" s="1" t="s">
        <v>194</v>
      </c>
      <c r="C412" s="41">
        <v>2700</v>
      </c>
      <c r="D412" s="1" t="s">
        <v>11</v>
      </c>
      <c r="E412" s="1" t="s">
        <v>2363</v>
      </c>
      <c r="F412" s="1" t="s">
        <v>2364</v>
      </c>
      <c r="G412" s="1" t="s">
        <v>2361</v>
      </c>
    </row>
    <row r="413" spans="1:7" ht="15" customHeight="1" x14ac:dyDescent="0.3">
      <c r="A413" s="1" t="s">
        <v>2368</v>
      </c>
      <c r="B413" s="1" t="s">
        <v>232</v>
      </c>
      <c r="C413" s="41">
        <v>2200</v>
      </c>
      <c r="D413" s="1" t="s">
        <v>11</v>
      </c>
      <c r="E413" s="1" t="s">
        <v>2369</v>
      </c>
      <c r="F413" s="1" t="s">
        <v>2370</v>
      </c>
      <c r="G413" s="1" t="s">
        <v>2367</v>
      </c>
    </row>
    <row r="414" spans="1:7" ht="15" customHeight="1" x14ac:dyDescent="0.3">
      <c r="A414" s="1" t="s">
        <v>2373</v>
      </c>
      <c r="B414" s="1" t="s">
        <v>21</v>
      </c>
      <c r="C414" s="41">
        <v>2200</v>
      </c>
      <c r="D414" s="1" t="s">
        <v>11</v>
      </c>
      <c r="E414" s="1" t="s">
        <v>2374</v>
      </c>
      <c r="F414" s="1" t="s">
        <v>2375</v>
      </c>
      <c r="G414" s="1" t="s">
        <v>2372</v>
      </c>
    </row>
    <row r="415" spans="1:7" ht="15" customHeight="1" x14ac:dyDescent="0.3">
      <c r="A415" s="1" t="s">
        <v>2379</v>
      </c>
      <c r="B415" s="1" t="s">
        <v>194</v>
      </c>
      <c r="C415" s="41">
        <v>2700</v>
      </c>
      <c r="D415" s="1" t="s">
        <v>11</v>
      </c>
      <c r="E415" s="1" t="s">
        <v>2380</v>
      </c>
      <c r="F415" s="1" t="s">
        <v>2381</v>
      </c>
      <c r="G415" s="1" t="s">
        <v>2378</v>
      </c>
    </row>
    <row r="416" spans="1:7" ht="15" customHeight="1" x14ac:dyDescent="0.3">
      <c r="A416" s="1" t="s">
        <v>2384</v>
      </c>
      <c r="B416" s="1" t="s">
        <v>1033</v>
      </c>
      <c r="C416" s="41">
        <v>2200</v>
      </c>
      <c r="D416" s="1" t="s">
        <v>11</v>
      </c>
      <c r="E416" s="1" t="s">
        <v>2385</v>
      </c>
      <c r="F416" s="1" t="s">
        <v>2386</v>
      </c>
      <c r="G416" s="1" t="s">
        <v>2383</v>
      </c>
    </row>
    <row r="417" spans="1:7" ht="15" customHeight="1" x14ac:dyDescent="0.3">
      <c r="A417" s="1" t="s">
        <v>2389</v>
      </c>
      <c r="B417" s="1" t="s">
        <v>23</v>
      </c>
      <c r="C417" s="41">
        <v>2700</v>
      </c>
      <c r="D417" s="1" t="s">
        <v>11</v>
      </c>
      <c r="E417" s="1" t="s">
        <v>2390</v>
      </c>
      <c r="F417" s="1" t="s">
        <v>2391</v>
      </c>
      <c r="G417" s="1" t="s">
        <v>2388</v>
      </c>
    </row>
    <row r="418" spans="1:7" ht="15" customHeight="1" x14ac:dyDescent="0.3">
      <c r="A418" s="1" t="s">
        <v>2394</v>
      </c>
      <c r="B418" s="1" t="s">
        <v>29</v>
      </c>
      <c r="C418" s="41">
        <v>2700</v>
      </c>
      <c r="D418" s="1" t="s">
        <v>11</v>
      </c>
      <c r="E418" s="1" t="s">
        <v>2395</v>
      </c>
      <c r="F418" s="1" t="s">
        <v>2396</v>
      </c>
      <c r="G418" s="1" t="s">
        <v>2393</v>
      </c>
    </row>
    <row r="419" spans="1:7" ht="15" customHeight="1" x14ac:dyDescent="0.3">
      <c r="A419" s="1" t="s">
        <v>2400</v>
      </c>
      <c r="B419" s="1" t="s">
        <v>40</v>
      </c>
      <c r="C419" s="41">
        <v>2200</v>
      </c>
      <c r="D419" s="1" t="s">
        <v>11</v>
      </c>
      <c r="E419" s="1" t="s">
        <v>2401</v>
      </c>
      <c r="F419" s="1" t="s">
        <v>2402</v>
      </c>
      <c r="G419" s="1" t="s">
        <v>2399</v>
      </c>
    </row>
    <row r="420" spans="1:7" ht="15" customHeight="1" x14ac:dyDescent="0.3">
      <c r="A420" s="1" t="s">
        <v>2405</v>
      </c>
      <c r="B420" s="1" t="s">
        <v>83</v>
      </c>
      <c r="C420" s="41">
        <v>2700</v>
      </c>
      <c r="D420" s="1" t="s">
        <v>11</v>
      </c>
      <c r="E420" s="1" t="s">
        <v>2406</v>
      </c>
      <c r="F420" s="1" t="s">
        <v>2407</v>
      </c>
      <c r="G420" s="1" t="s">
        <v>2404</v>
      </c>
    </row>
    <row r="421" spans="1:7" ht="15" customHeight="1" x14ac:dyDescent="0.3">
      <c r="A421" s="1" t="s">
        <v>2411</v>
      </c>
      <c r="B421" s="1" t="s">
        <v>12</v>
      </c>
      <c r="C421" s="41">
        <v>2200</v>
      </c>
      <c r="D421" s="1" t="s">
        <v>11</v>
      </c>
      <c r="E421" s="1" t="s">
        <v>2412</v>
      </c>
      <c r="F421" s="1" t="s">
        <v>2413</v>
      </c>
      <c r="G421" s="1" t="s">
        <v>2410</v>
      </c>
    </row>
    <row r="422" spans="1:7" ht="15" customHeight="1" x14ac:dyDescent="0.3">
      <c r="A422" s="1" t="s">
        <v>2416</v>
      </c>
      <c r="B422" s="1" t="s">
        <v>21</v>
      </c>
      <c r="C422" s="41">
        <v>3150</v>
      </c>
      <c r="D422" s="1" t="s">
        <v>11</v>
      </c>
      <c r="E422" s="1" t="s">
        <v>2417</v>
      </c>
      <c r="F422" s="1" t="s">
        <v>2418</v>
      </c>
      <c r="G422" s="1" t="s">
        <v>2415</v>
      </c>
    </row>
    <row r="423" spans="1:7" ht="15" customHeight="1" x14ac:dyDescent="0.3">
      <c r="A423" s="1" t="s">
        <v>2424</v>
      </c>
      <c r="B423" s="1" t="s">
        <v>194</v>
      </c>
      <c r="C423" s="41">
        <v>2200</v>
      </c>
      <c r="D423" s="1" t="s">
        <v>11</v>
      </c>
      <c r="E423" s="1" t="s">
        <v>2425</v>
      </c>
      <c r="F423" s="1" t="s">
        <v>2426</v>
      </c>
      <c r="G423" s="1" t="s">
        <v>2423</v>
      </c>
    </row>
    <row r="424" spans="1:7" ht="15" customHeight="1" x14ac:dyDescent="0.3">
      <c r="A424" s="1" t="s">
        <v>2433</v>
      </c>
      <c r="B424" s="1" t="s">
        <v>21</v>
      </c>
      <c r="C424" s="41">
        <v>2700</v>
      </c>
      <c r="D424" s="1" t="s">
        <v>11</v>
      </c>
      <c r="E424" s="1" t="s">
        <v>2434</v>
      </c>
      <c r="F424" s="1" t="s">
        <v>2435</v>
      </c>
      <c r="G424" s="1" t="s">
        <v>2432</v>
      </c>
    </row>
    <row r="425" spans="1:7" ht="15" customHeight="1" x14ac:dyDescent="0.3">
      <c r="A425" s="1" t="s">
        <v>2439</v>
      </c>
      <c r="B425" s="1" t="s">
        <v>1033</v>
      </c>
      <c r="C425" s="41">
        <v>2200</v>
      </c>
      <c r="D425" s="1" t="s">
        <v>11</v>
      </c>
      <c r="E425" s="1" t="s">
        <v>2440</v>
      </c>
      <c r="F425" s="1" t="s">
        <v>2441</v>
      </c>
      <c r="G425" s="1" t="s">
        <v>2438</v>
      </c>
    </row>
    <row r="426" spans="1:7" ht="15" customHeight="1" x14ac:dyDescent="0.3">
      <c r="A426" s="1" t="s">
        <v>2444</v>
      </c>
      <c r="B426" s="1" t="s">
        <v>21</v>
      </c>
      <c r="C426" s="41">
        <v>3150</v>
      </c>
      <c r="D426" s="1" t="s">
        <v>11</v>
      </c>
      <c r="E426" s="1" t="s">
        <v>2445</v>
      </c>
      <c r="F426" s="1" t="s">
        <v>2446</v>
      </c>
      <c r="G426" s="1" t="s">
        <v>2443</v>
      </c>
    </row>
    <row r="427" spans="1:7" ht="15" customHeight="1" x14ac:dyDescent="0.3">
      <c r="A427" s="1" t="s">
        <v>2450</v>
      </c>
      <c r="B427" s="1" t="s">
        <v>29</v>
      </c>
      <c r="C427" s="41">
        <v>2700</v>
      </c>
      <c r="D427" s="1" t="s">
        <v>90</v>
      </c>
      <c r="E427" s="1" t="s">
        <v>2451</v>
      </c>
      <c r="F427" s="1" t="s">
        <v>2452</v>
      </c>
      <c r="G427" s="1" t="s">
        <v>2449</v>
      </c>
    </row>
    <row r="428" spans="1:7" ht="15" customHeight="1" x14ac:dyDescent="0.3">
      <c r="A428" s="1" t="s">
        <v>2455</v>
      </c>
      <c r="B428" s="1" t="s">
        <v>23</v>
      </c>
      <c r="C428" s="41">
        <v>2700</v>
      </c>
      <c r="D428" s="1" t="s">
        <v>11</v>
      </c>
      <c r="E428" s="1" t="s">
        <v>2456</v>
      </c>
      <c r="F428" s="1" t="s">
        <v>2457</v>
      </c>
      <c r="G428" s="1" t="s">
        <v>2454</v>
      </c>
    </row>
    <row r="429" spans="1:7" ht="15" customHeight="1" x14ac:dyDescent="0.3">
      <c r="A429" s="1" t="s">
        <v>2461</v>
      </c>
      <c r="B429" s="1" t="s">
        <v>21</v>
      </c>
      <c r="C429" s="41">
        <v>2200</v>
      </c>
      <c r="D429" s="1" t="s">
        <v>11</v>
      </c>
      <c r="E429" s="1" t="s">
        <v>2462</v>
      </c>
      <c r="F429" s="1" t="s">
        <v>2463</v>
      </c>
      <c r="G429" s="1" t="s">
        <v>2460</v>
      </c>
    </row>
    <row r="430" spans="1:7" ht="15" customHeight="1" x14ac:dyDescent="0.3">
      <c r="A430" s="1" t="s">
        <v>2466</v>
      </c>
      <c r="B430" s="1" t="s">
        <v>46</v>
      </c>
      <c r="C430" s="41">
        <v>2700</v>
      </c>
      <c r="D430" s="1" t="s">
        <v>11</v>
      </c>
      <c r="E430" s="1" t="s">
        <v>2467</v>
      </c>
      <c r="F430" s="1" t="s">
        <v>2468</v>
      </c>
      <c r="G430" s="1" t="s">
        <v>2465</v>
      </c>
    </row>
    <row r="431" spans="1:7" ht="15" customHeight="1" x14ac:dyDescent="0.3">
      <c r="A431" s="1" t="s">
        <v>2476</v>
      </c>
      <c r="B431" s="1" t="s">
        <v>21</v>
      </c>
      <c r="C431" s="41">
        <v>2200</v>
      </c>
      <c r="D431" s="1" t="s">
        <v>11</v>
      </c>
      <c r="E431" s="1" t="s">
        <v>2477</v>
      </c>
      <c r="F431" s="1" t="s">
        <v>2478</v>
      </c>
      <c r="G431" s="1" t="s">
        <v>2475</v>
      </c>
    </row>
    <row r="432" spans="1:7" ht="15" customHeight="1" x14ac:dyDescent="0.3">
      <c r="A432" s="1" t="s">
        <v>2481</v>
      </c>
      <c r="B432" s="1" t="s">
        <v>21</v>
      </c>
      <c r="C432" s="41">
        <v>2700</v>
      </c>
      <c r="D432" s="1" t="s">
        <v>11</v>
      </c>
      <c r="E432" s="1" t="s">
        <v>2482</v>
      </c>
      <c r="F432" s="1" t="s">
        <v>2483</v>
      </c>
      <c r="G432" s="1" t="s">
        <v>2480</v>
      </c>
    </row>
    <row r="433" spans="1:7" ht="15" customHeight="1" x14ac:dyDescent="0.3">
      <c r="A433" s="1" t="s">
        <v>2487</v>
      </c>
      <c r="B433" s="1" t="s">
        <v>194</v>
      </c>
      <c r="C433" s="41">
        <v>2200</v>
      </c>
      <c r="D433" s="1" t="s">
        <v>11</v>
      </c>
      <c r="E433" s="1" t="s">
        <v>2488</v>
      </c>
      <c r="F433" s="1" t="s">
        <v>2489</v>
      </c>
      <c r="G433" s="1" t="s">
        <v>2486</v>
      </c>
    </row>
    <row r="434" spans="1:7" ht="15" customHeight="1" x14ac:dyDescent="0.3">
      <c r="A434" s="1" t="s">
        <v>2492</v>
      </c>
      <c r="B434" s="1" t="s">
        <v>598</v>
      </c>
      <c r="C434" s="41">
        <v>2200</v>
      </c>
      <c r="D434" s="1" t="s">
        <v>11</v>
      </c>
      <c r="E434" s="1" t="s">
        <v>2493</v>
      </c>
      <c r="F434" s="1" t="s">
        <v>2494</v>
      </c>
      <c r="G434" s="1" t="s">
        <v>2491</v>
      </c>
    </row>
    <row r="435" spans="1:7" ht="15" customHeight="1" x14ac:dyDescent="0.3">
      <c r="A435" s="1" t="s">
        <v>2498</v>
      </c>
      <c r="B435" s="1" t="s">
        <v>71</v>
      </c>
      <c r="C435" s="41">
        <v>2700</v>
      </c>
      <c r="D435" s="1" t="s">
        <v>11</v>
      </c>
      <c r="E435" s="1" t="s">
        <v>2499</v>
      </c>
      <c r="F435" s="1" t="s">
        <v>2500</v>
      </c>
      <c r="G435" s="1" t="s">
        <v>2497</v>
      </c>
    </row>
    <row r="436" spans="1:7" ht="15" customHeight="1" x14ac:dyDescent="0.3">
      <c r="A436" s="1" t="s">
        <v>2503</v>
      </c>
      <c r="B436" s="1" t="s">
        <v>12</v>
      </c>
      <c r="C436" s="41">
        <v>2700</v>
      </c>
      <c r="D436" s="1" t="s">
        <v>11</v>
      </c>
      <c r="E436" s="1" t="s">
        <v>2504</v>
      </c>
      <c r="F436" s="1" t="s">
        <v>2505</v>
      </c>
      <c r="G436" s="1" t="s">
        <v>2502</v>
      </c>
    </row>
    <row r="437" spans="1:7" ht="15" customHeight="1" x14ac:dyDescent="0.3">
      <c r="A437" s="1" t="s">
        <v>2508</v>
      </c>
      <c r="B437" s="1" t="s">
        <v>29</v>
      </c>
      <c r="C437" s="41">
        <v>2700</v>
      </c>
      <c r="D437" s="1" t="s">
        <v>11</v>
      </c>
      <c r="E437" s="1" t="s">
        <v>2509</v>
      </c>
      <c r="F437" s="1" t="s">
        <v>2510</v>
      </c>
      <c r="G437" s="1" t="s">
        <v>2507</v>
      </c>
    </row>
    <row r="438" spans="1:7" ht="15" customHeight="1" x14ac:dyDescent="0.3">
      <c r="A438" s="1" t="s">
        <v>2513</v>
      </c>
      <c r="B438" s="1" t="s">
        <v>23</v>
      </c>
      <c r="C438" s="41">
        <v>2700</v>
      </c>
      <c r="D438" s="2" t="s">
        <v>1583</v>
      </c>
      <c r="E438" s="1" t="s">
        <v>2514</v>
      </c>
      <c r="F438" s="1" t="s">
        <v>2515</v>
      </c>
      <c r="G438" s="1" t="s">
        <v>2512</v>
      </c>
    </row>
    <row r="439" spans="1:7" ht="15" customHeight="1" x14ac:dyDescent="0.3">
      <c r="A439" s="1" t="s">
        <v>2518</v>
      </c>
      <c r="B439" s="1" t="s">
        <v>29</v>
      </c>
      <c r="C439" s="41">
        <v>2700</v>
      </c>
      <c r="D439" s="1" t="s">
        <v>11</v>
      </c>
      <c r="E439" s="1" t="s">
        <v>2519</v>
      </c>
      <c r="F439" s="1" t="s">
        <v>2520</v>
      </c>
      <c r="G439" s="1" t="s">
        <v>2517</v>
      </c>
    </row>
    <row r="440" spans="1:7" ht="15" customHeight="1" x14ac:dyDescent="0.3">
      <c r="A440" s="1" t="s">
        <v>2524</v>
      </c>
      <c r="B440" s="1" t="s">
        <v>23</v>
      </c>
      <c r="C440" s="41">
        <v>2700</v>
      </c>
      <c r="D440" s="1" t="s">
        <v>104</v>
      </c>
      <c r="E440" s="1" t="s">
        <v>2525</v>
      </c>
      <c r="F440" s="1" t="s">
        <v>2526</v>
      </c>
      <c r="G440" s="1" t="s">
        <v>2523</v>
      </c>
    </row>
    <row r="441" spans="1:7" ht="15" customHeight="1" x14ac:dyDescent="0.3">
      <c r="A441" s="1" t="s">
        <v>2530</v>
      </c>
      <c r="B441" s="1" t="s">
        <v>21</v>
      </c>
      <c r="C441" s="41">
        <v>2700</v>
      </c>
      <c r="D441" s="1" t="s">
        <v>11</v>
      </c>
      <c r="E441" s="1" t="s">
        <v>2531</v>
      </c>
      <c r="F441" s="1" t="s">
        <v>2532</v>
      </c>
      <c r="G441" s="1" t="s">
        <v>2529</v>
      </c>
    </row>
    <row r="442" spans="1:7" ht="15" customHeight="1" x14ac:dyDescent="0.3">
      <c r="A442" s="1" t="s">
        <v>2535</v>
      </c>
      <c r="B442" s="1" t="s">
        <v>12</v>
      </c>
      <c r="C442" s="41">
        <v>2200</v>
      </c>
      <c r="D442" s="1" t="s">
        <v>11</v>
      </c>
      <c r="E442" s="1" t="s">
        <v>2536</v>
      </c>
      <c r="F442" s="1" t="s">
        <v>2537</v>
      </c>
      <c r="G442" s="1" t="s">
        <v>2534</v>
      </c>
    </row>
    <row r="443" spans="1:7" ht="15" customHeight="1" x14ac:dyDescent="0.3">
      <c r="A443" s="1" t="s">
        <v>2541</v>
      </c>
      <c r="B443" s="1" t="s">
        <v>21</v>
      </c>
      <c r="C443" s="41">
        <v>2700</v>
      </c>
      <c r="D443" s="1" t="s">
        <v>11</v>
      </c>
      <c r="E443" s="1" t="s">
        <v>2542</v>
      </c>
      <c r="F443" s="1" t="s">
        <v>2543</v>
      </c>
      <c r="G443" s="1" t="s">
        <v>2540</v>
      </c>
    </row>
    <row r="444" spans="1:7" ht="15" customHeight="1" x14ac:dyDescent="0.3">
      <c r="A444" s="1" t="s">
        <v>2546</v>
      </c>
      <c r="B444" s="1" t="s">
        <v>1033</v>
      </c>
      <c r="C444" s="41">
        <v>2700</v>
      </c>
      <c r="D444" s="1" t="s">
        <v>11</v>
      </c>
      <c r="E444" s="1" t="s">
        <v>2547</v>
      </c>
      <c r="F444" s="1" t="s">
        <v>2548</v>
      </c>
      <c r="G444" s="1" t="s">
        <v>2545</v>
      </c>
    </row>
    <row r="445" spans="1:7" ht="15" customHeight="1" x14ac:dyDescent="0.3">
      <c r="A445" s="1" t="s">
        <v>2551</v>
      </c>
      <c r="B445" s="1" t="s">
        <v>40</v>
      </c>
      <c r="C445" s="41">
        <v>2200</v>
      </c>
      <c r="D445" s="1" t="s">
        <v>11</v>
      </c>
      <c r="E445" s="1" t="s">
        <v>2552</v>
      </c>
      <c r="F445" s="1" t="s">
        <v>2553</v>
      </c>
      <c r="G445" s="1" t="s">
        <v>2550</v>
      </c>
    </row>
    <row r="446" spans="1:7" ht="15" customHeight="1" x14ac:dyDescent="0.3">
      <c r="A446" s="1" t="s">
        <v>2559</v>
      </c>
      <c r="B446" s="1" t="s">
        <v>83</v>
      </c>
      <c r="C446" s="41">
        <v>2200</v>
      </c>
      <c r="D446" s="1" t="s">
        <v>11</v>
      </c>
      <c r="E446" s="1" t="s">
        <v>2560</v>
      </c>
      <c r="F446" s="1" t="s">
        <v>2561</v>
      </c>
      <c r="G446" s="1" t="s">
        <v>2558</v>
      </c>
    </row>
    <row r="447" spans="1:7" ht="15" customHeight="1" x14ac:dyDescent="0.3">
      <c r="A447" s="1" t="s">
        <v>1640</v>
      </c>
      <c r="B447" s="1" t="s">
        <v>12</v>
      </c>
      <c r="C447" s="41">
        <v>2200</v>
      </c>
      <c r="D447" s="1" t="s">
        <v>11</v>
      </c>
      <c r="E447" s="1" t="s">
        <v>2565</v>
      </c>
      <c r="F447" s="1" t="s">
        <v>2566</v>
      </c>
      <c r="G447" s="1" t="s">
        <v>2564</v>
      </c>
    </row>
    <row r="448" spans="1:7" ht="15" customHeight="1" x14ac:dyDescent="0.3">
      <c r="A448" s="1" t="s">
        <v>2570</v>
      </c>
      <c r="B448" s="1" t="s">
        <v>21</v>
      </c>
      <c r="C448" s="41">
        <v>2200</v>
      </c>
      <c r="D448" s="1" t="s">
        <v>11</v>
      </c>
      <c r="E448" s="1" t="s">
        <v>2571</v>
      </c>
      <c r="F448" s="1" t="s">
        <v>2572</v>
      </c>
      <c r="G448" s="1" t="s">
        <v>2569</v>
      </c>
    </row>
    <row r="449" spans="1:7" ht="15" customHeight="1" x14ac:dyDescent="0.3">
      <c r="A449" s="1" t="s">
        <v>2575</v>
      </c>
      <c r="B449" s="1" t="s">
        <v>29</v>
      </c>
      <c r="C449" s="41">
        <v>2700</v>
      </c>
      <c r="D449" s="1" t="s">
        <v>11</v>
      </c>
      <c r="E449" s="1" t="s">
        <v>2576</v>
      </c>
      <c r="F449" s="1" t="s">
        <v>2577</v>
      </c>
      <c r="G449" s="1" t="s">
        <v>2574</v>
      </c>
    </row>
    <row r="450" spans="1:7" ht="15" customHeight="1" x14ac:dyDescent="0.3">
      <c r="A450" s="1" t="s">
        <v>2580</v>
      </c>
      <c r="B450" s="1" t="s">
        <v>12</v>
      </c>
      <c r="C450" s="41">
        <v>2200</v>
      </c>
      <c r="D450" s="1" t="s">
        <v>11</v>
      </c>
      <c r="E450" s="1" t="s">
        <v>2581</v>
      </c>
      <c r="F450" s="1" t="s">
        <v>2582</v>
      </c>
      <c r="G450" s="1" t="s">
        <v>2579</v>
      </c>
    </row>
    <row r="451" spans="1:7" ht="15" customHeight="1" x14ac:dyDescent="0.3">
      <c r="A451" s="1" t="s">
        <v>2585</v>
      </c>
      <c r="B451" s="1" t="s">
        <v>232</v>
      </c>
      <c r="C451" s="41">
        <v>2700</v>
      </c>
      <c r="D451" s="1" t="s">
        <v>11</v>
      </c>
      <c r="E451" s="1" t="s">
        <v>2586</v>
      </c>
      <c r="F451" s="1" t="s">
        <v>2587</v>
      </c>
      <c r="G451" s="1" t="s">
        <v>2584</v>
      </c>
    </row>
    <row r="452" spans="1:7" ht="15" customHeight="1" x14ac:dyDescent="0.3">
      <c r="A452" s="1" t="s">
        <v>2590</v>
      </c>
      <c r="B452" s="1" t="s">
        <v>46</v>
      </c>
      <c r="C452" s="41">
        <v>2200</v>
      </c>
      <c r="D452" s="1" t="s">
        <v>11</v>
      </c>
      <c r="E452" s="1" t="s">
        <v>2591</v>
      </c>
      <c r="F452" s="1" t="s">
        <v>2592</v>
      </c>
      <c r="G452" s="1" t="s">
        <v>2589</v>
      </c>
    </row>
    <row r="453" spans="1:7" ht="15" customHeight="1" x14ac:dyDescent="0.3">
      <c r="A453" s="1" t="s">
        <v>2595</v>
      </c>
      <c r="B453" s="1" t="s">
        <v>53</v>
      </c>
      <c r="C453" s="41">
        <v>2200</v>
      </c>
      <c r="D453" s="1" t="s">
        <v>11</v>
      </c>
      <c r="E453" s="1" t="s">
        <v>2596</v>
      </c>
      <c r="F453" s="1" t="s">
        <v>2597</v>
      </c>
      <c r="G453" s="1" t="s">
        <v>2594</v>
      </c>
    </row>
    <row r="454" spans="1:7" ht="15" customHeight="1" x14ac:dyDescent="0.3">
      <c r="A454" s="1" t="s">
        <v>2600</v>
      </c>
      <c r="B454" s="1" t="s">
        <v>598</v>
      </c>
      <c r="C454" s="41">
        <v>2200</v>
      </c>
      <c r="D454" s="1" t="s">
        <v>11</v>
      </c>
      <c r="E454" s="1" t="s">
        <v>2601</v>
      </c>
      <c r="F454" s="1" t="s">
        <v>2602</v>
      </c>
      <c r="G454" s="1" t="s">
        <v>2599</v>
      </c>
    </row>
    <row r="455" spans="1:7" ht="15" customHeight="1" x14ac:dyDescent="0.3">
      <c r="A455" s="1" t="s">
        <v>2606</v>
      </c>
      <c r="B455" s="1" t="s">
        <v>21</v>
      </c>
      <c r="C455" s="41">
        <v>2200</v>
      </c>
      <c r="D455" s="1" t="s">
        <v>11</v>
      </c>
      <c r="E455" s="1" t="s">
        <v>2607</v>
      </c>
      <c r="F455" s="1" t="s">
        <v>2608</v>
      </c>
      <c r="G455" s="1" t="s">
        <v>2605</v>
      </c>
    </row>
    <row r="456" spans="1:7" ht="15" customHeight="1" x14ac:dyDescent="0.3">
      <c r="A456" s="1" t="s">
        <v>2611</v>
      </c>
      <c r="B456" s="1" t="s">
        <v>880</v>
      </c>
      <c r="C456" s="41">
        <v>2700</v>
      </c>
      <c r="D456" s="1" t="s">
        <v>11</v>
      </c>
      <c r="E456" s="1" t="s">
        <v>2612</v>
      </c>
      <c r="F456" s="1" t="s">
        <v>2613</v>
      </c>
      <c r="G456" s="1" t="s">
        <v>2610</v>
      </c>
    </row>
    <row r="457" spans="1:7" ht="15" customHeight="1" x14ac:dyDescent="0.3">
      <c r="A457" s="1" t="s">
        <v>2616</v>
      </c>
      <c r="B457" s="1" t="s">
        <v>880</v>
      </c>
      <c r="C457" s="41">
        <v>2700</v>
      </c>
      <c r="D457" s="1" t="s">
        <v>11</v>
      </c>
      <c r="E457" s="1" t="s">
        <v>2617</v>
      </c>
      <c r="F457" s="1" t="s">
        <v>2618</v>
      </c>
      <c r="G457" s="1" t="s">
        <v>2615</v>
      </c>
    </row>
    <row r="458" spans="1:7" ht="15" customHeight="1" x14ac:dyDescent="0.3">
      <c r="A458" s="1" t="s">
        <v>2621</v>
      </c>
      <c r="B458" s="1" t="s">
        <v>23</v>
      </c>
      <c r="C458" s="41">
        <v>3150</v>
      </c>
      <c r="D458" s="1" t="s">
        <v>160</v>
      </c>
      <c r="E458" s="1" t="s">
        <v>2622</v>
      </c>
      <c r="F458" s="1" t="s">
        <v>2623</v>
      </c>
      <c r="G458" s="1" t="s">
        <v>2620</v>
      </c>
    </row>
    <row r="459" spans="1:7" ht="15" customHeight="1" x14ac:dyDescent="0.3">
      <c r="A459" s="1" t="s">
        <v>2627</v>
      </c>
      <c r="B459" s="1" t="s">
        <v>12</v>
      </c>
      <c r="C459" s="41">
        <v>2200</v>
      </c>
      <c r="D459" s="1" t="s">
        <v>11</v>
      </c>
      <c r="E459" s="1" t="s">
        <v>2628</v>
      </c>
      <c r="F459" s="1" t="s">
        <v>2629</v>
      </c>
      <c r="G459" s="1" t="s">
        <v>2626</v>
      </c>
    </row>
    <row r="460" spans="1:7" ht="15" customHeight="1" x14ac:dyDescent="0.3">
      <c r="A460" s="1" t="s">
        <v>2632</v>
      </c>
      <c r="B460" s="1" t="s">
        <v>46</v>
      </c>
      <c r="C460" s="41">
        <v>2200</v>
      </c>
      <c r="D460" s="1" t="s">
        <v>11</v>
      </c>
      <c r="E460" s="1" t="s">
        <v>2633</v>
      </c>
      <c r="F460" s="26" t="s">
        <v>2634</v>
      </c>
      <c r="G460" s="1" t="s">
        <v>2631</v>
      </c>
    </row>
    <row r="461" spans="1:7" ht="15" customHeight="1" x14ac:dyDescent="0.3">
      <c r="A461" s="1" t="s">
        <v>2637</v>
      </c>
      <c r="B461" s="1" t="s">
        <v>232</v>
      </c>
      <c r="C461" s="41">
        <v>2200</v>
      </c>
      <c r="D461" s="1" t="s">
        <v>11</v>
      </c>
      <c r="E461" s="1" t="s">
        <v>2638</v>
      </c>
      <c r="F461" s="1" t="s">
        <v>2639</v>
      </c>
      <c r="G461" s="1" t="s">
        <v>2636</v>
      </c>
    </row>
    <row r="462" spans="1:7" ht="15" customHeight="1" x14ac:dyDescent="0.3">
      <c r="A462" s="1" t="s">
        <v>2642</v>
      </c>
      <c r="B462" s="1" t="s">
        <v>12</v>
      </c>
      <c r="C462" s="41">
        <v>2200</v>
      </c>
      <c r="D462" s="1" t="s">
        <v>11</v>
      </c>
      <c r="E462" s="1" t="s">
        <v>2643</v>
      </c>
      <c r="F462" s="1" t="s">
        <v>2644</v>
      </c>
      <c r="G462" s="1" t="s">
        <v>2641</v>
      </c>
    </row>
    <row r="463" spans="1:7" ht="15" customHeight="1" x14ac:dyDescent="0.3">
      <c r="A463" s="1" t="s">
        <v>2647</v>
      </c>
      <c r="B463" s="1" t="s">
        <v>29</v>
      </c>
      <c r="C463" s="41">
        <v>2700</v>
      </c>
      <c r="D463" s="1" t="s">
        <v>11</v>
      </c>
      <c r="E463" s="1" t="s">
        <v>2648</v>
      </c>
      <c r="F463" s="1" t="s">
        <v>2649</v>
      </c>
      <c r="G463" s="1" t="s">
        <v>2646</v>
      </c>
    </row>
    <row r="464" spans="1:7" ht="15" customHeight="1" x14ac:dyDescent="0.3">
      <c r="A464" s="1" t="s">
        <v>2652</v>
      </c>
      <c r="B464" s="1" t="s">
        <v>29</v>
      </c>
      <c r="C464" s="41">
        <v>2700</v>
      </c>
      <c r="D464" s="1" t="s">
        <v>11</v>
      </c>
      <c r="E464" s="1" t="s">
        <v>2653</v>
      </c>
      <c r="F464" s="1" t="s">
        <v>2654</v>
      </c>
      <c r="G464" s="1" t="s">
        <v>2651</v>
      </c>
    </row>
    <row r="465" spans="1:7" ht="15" customHeight="1" x14ac:dyDescent="0.3">
      <c r="A465" s="1" t="s">
        <v>2660</v>
      </c>
      <c r="B465" s="1" t="s">
        <v>23</v>
      </c>
      <c r="C465" s="41">
        <v>2700</v>
      </c>
      <c r="D465" s="1" t="s">
        <v>11</v>
      </c>
      <c r="E465" s="1" t="s">
        <v>2661</v>
      </c>
      <c r="F465" s="1" t="s">
        <v>2662</v>
      </c>
      <c r="G465" s="1" t="s">
        <v>2659</v>
      </c>
    </row>
    <row r="466" spans="1:7" ht="15" customHeight="1" x14ac:dyDescent="0.3">
      <c r="A466" s="1" t="s">
        <v>2665</v>
      </c>
      <c r="B466" s="1" t="s">
        <v>53</v>
      </c>
      <c r="C466" s="41">
        <v>2700</v>
      </c>
      <c r="D466" s="1" t="s">
        <v>11</v>
      </c>
      <c r="E466" s="1" t="s">
        <v>2666</v>
      </c>
      <c r="F466" s="1" t="s">
        <v>2667</v>
      </c>
      <c r="G466" s="1" t="s">
        <v>2664</v>
      </c>
    </row>
    <row r="467" spans="1:7" ht="15" customHeight="1" x14ac:dyDescent="0.3">
      <c r="A467" s="1" t="s">
        <v>2670</v>
      </c>
      <c r="B467" s="1" t="s">
        <v>29</v>
      </c>
      <c r="C467" s="41">
        <v>2700</v>
      </c>
      <c r="D467" s="1" t="s">
        <v>11</v>
      </c>
      <c r="E467" s="1" t="s">
        <v>2671</v>
      </c>
      <c r="F467" s="1" t="s">
        <v>2672</v>
      </c>
      <c r="G467" s="1" t="s">
        <v>2669</v>
      </c>
    </row>
    <row r="468" spans="1:7" ht="15" customHeight="1" x14ac:dyDescent="0.3">
      <c r="A468" s="1" t="s">
        <v>2675</v>
      </c>
      <c r="B468" s="1" t="s">
        <v>2678</v>
      </c>
      <c r="C468" s="41">
        <v>2700</v>
      </c>
      <c r="D468" s="1" t="s">
        <v>11</v>
      </c>
      <c r="E468" s="1" t="s">
        <v>2676</v>
      </c>
      <c r="F468" s="1" t="s">
        <v>2677</v>
      </c>
      <c r="G468" s="1" t="s">
        <v>2674</v>
      </c>
    </row>
    <row r="469" spans="1:7" ht="15" customHeight="1" x14ac:dyDescent="0.3">
      <c r="A469" s="1" t="s">
        <v>2681</v>
      </c>
      <c r="B469" s="1" t="s">
        <v>21</v>
      </c>
      <c r="C469" s="41">
        <v>2700</v>
      </c>
      <c r="D469" s="1" t="s">
        <v>11</v>
      </c>
      <c r="E469" s="1" t="s">
        <v>2682</v>
      </c>
      <c r="F469" s="1" t="s">
        <v>2683</v>
      </c>
      <c r="G469" s="1" t="s">
        <v>2680</v>
      </c>
    </row>
    <row r="470" spans="1:7" ht="15" customHeight="1" x14ac:dyDescent="0.3">
      <c r="A470" s="1" t="s">
        <v>2687</v>
      </c>
      <c r="B470" s="1" t="s">
        <v>21</v>
      </c>
      <c r="C470" s="41">
        <v>3150</v>
      </c>
      <c r="D470" s="1" t="s">
        <v>2688</v>
      </c>
      <c r="E470" s="1" t="s">
        <v>2689</v>
      </c>
      <c r="F470" s="1" t="s">
        <v>2690</v>
      </c>
      <c r="G470" s="1" t="s">
        <v>2686</v>
      </c>
    </row>
    <row r="471" spans="1:7" ht="15" customHeight="1" x14ac:dyDescent="0.3">
      <c r="A471" s="1" t="s">
        <v>2695</v>
      </c>
      <c r="B471" s="1" t="s">
        <v>21</v>
      </c>
      <c r="C471" s="41">
        <v>2200</v>
      </c>
      <c r="D471" s="1" t="s">
        <v>11</v>
      </c>
      <c r="E471" s="1" t="s">
        <v>2696</v>
      </c>
      <c r="F471" s="1" t="s">
        <v>2697</v>
      </c>
      <c r="G471" s="1" t="s">
        <v>2694</v>
      </c>
    </row>
    <row r="472" spans="1:7" ht="15" customHeight="1" x14ac:dyDescent="0.3">
      <c r="A472" s="1" t="s">
        <v>2700</v>
      </c>
      <c r="B472" s="1" t="s">
        <v>21</v>
      </c>
      <c r="C472" s="41">
        <v>2700</v>
      </c>
      <c r="D472" s="1" t="s">
        <v>11</v>
      </c>
      <c r="E472" s="1" t="s">
        <v>2701</v>
      </c>
      <c r="F472" s="1" t="s">
        <v>2702</v>
      </c>
      <c r="G472" s="1" t="s">
        <v>2699</v>
      </c>
    </row>
    <row r="473" spans="1:7" ht="15" customHeight="1" x14ac:dyDescent="0.3">
      <c r="A473" s="1" t="s">
        <v>2708</v>
      </c>
      <c r="B473" s="1" t="s">
        <v>12</v>
      </c>
      <c r="C473" s="41">
        <v>2200</v>
      </c>
      <c r="D473" s="1" t="s">
        <v>11</v>
      </c>
      <c r="E473" s="1" t="s">
        <v>2709</v>
      </c>
      <c r="F473" s="1" t="s">
        <v>2710</v>
      </c>
      <c r="G473" s="1" t="s">
        <v>2707</v>
      </c>
    </row>
    <row r="474" spans="1:7" ht="15" customHeight="1" x14ac:dyDescent="0.3">
      <c r="A474" s="1" t="s">
        <v>2713</v>
      </c>
      <c r="B474" s="1" t="s">
        <v>194</v>
      </c>
      <c r="C474" s="41">
        <v>2200</v>
      </c>
      <c r="D474" s="1" t="s">
        <v>11</v>
      </c>
      <c r="E474" s="1" t="s">
        <v>2714</v>
      </c>
      <c r="F474" s="1" t="s">
        <v>2715</v>
      </c>
      <c r="G474" s="1" t="s">
        <v>2712</v>
      </c>
    </row>
    <row r="475" spans="1:7" ht="15" customHeight="1" x14ac:dyDescent="0.3">
      <c r="A475" s="1" t="s">
        <v>2718</v>
      </c>
      <c r="B475" s="1" t="s">
        <v>46</v>
      </c>
      <c r="C475" s="41">
        <v>2200</v>
      </c>
      <c r="D475" s="1" t="s">
        <v>11</v>
      </c>
      <c r="E475" s="1" t="s">
        <v>2719</v>
      </c>
      <c r="F475" s="1" t="s">
        <v>2720</v>
      </c>
      <c r="G475" s="1" t="s">
        <v>2717</v>
      </c>
    </row>
    <row r="476" spans="1:7" ht="15" customHeight="1" x14ac:dyDescent="0.3">
      <c r="A476" s="1" t="s">
        <v>2726</v>
      </c>
      <c r="B476" s="1" t="s">
        <v>46</v>
      </c>
      <c r="C476" s="41">
        <v>2700</v>
      </c>
      <c r="D476" s="1" t="s">
        <v>11</v>
      </c>
      <c r="E476" s="1" t="s">
        <v>2727</v>
      </c>
      <c r="F476" s="1" t="s">
        <v>2728</v>
      </c>
      <c r="G476" s="1" t="s">
        <v>2725</v>
      </c>
    </row>
    <row r="477" spans="1:7" ht="15" customHeight="1" x14ac:dyDescent="0.3">
      <c r="A477" s="1" t="s">
        <v>2731</v>
      </c>
      <c r="B477" s="1" t="s">
        <v>46</v>
      </c>
      <c r="C477" s="41">
        <v>2700</v>
      </c>
      <c r="D477" s="1" t="s">
        <v>11</v>
      </c>
      <c r="E477" s="1" t="s">
        <v>2732</v>
      </c>
      <c r="F477" s="1" t="s">
        <v>2733</v>
      </c>
      <c r="G477" s="1" t="s">
        <v>2730</v>
      </c>
    </row>
    <row r="478" spans="1:7" ht="15" customHeight="1" x14ac:dyDescent="0.3">
      <c r="A478" s="1" t="s">
        <v>2736</v>
      </c>
      <c r="B478" s="1" t="s">
        <v>46</v>
      </c>
      <c r="C478" s="41">
        <v>2700</v>
      </c>
      <c r="D478" s="1" t="s">
        <v>11</v>
      </c>
      <c r="E478" s="1" t="s">
        <v>2737</v>
      </c>
      <c r="F478" s="1" t="s">
        <v>2738</v>
      </c>
      <c r="G478" s="1" t="s">
        <v>2735</v>
      </c>
    </row>
    <row r="479" spans="1:7" ht="15" customHeight="1" x14ac:dyDescent="0.3">
      <c r="A479" s="1" t="s">
        <v>2741</v>
      </c>
      <c r="B479" s="1" t="s">
        <v>1033</v>
      </c>
      <c r="C479" s="41">
        <v>2700</v>
      </c>
      <c r="D479" s="1" t="s">
        <v>11</v>
      </c>
      <c r="E479" s="1" t="s">
        <v>2742</v>
      </c>
      <c r="F479" s="1" t="s">
        <v>2743</v>
      </c>
      <c r="G479" s="1" t="s">
        <v>2740</v>
      </c>
    </row>
    <row r="480" spans="1:7" ht="15" customHeight="1" x14ac:dyDescent="0.3">
      <c r="A480" s="1" t="s">
        <v>2746</v>
      </c>
      <c r="B480" s="1" t="s">
        <v>12</v>
      </c>
      <c r="C480" s="41">
        <v>2200</v>
      </c>
      <c r="D480" s="1" t="s">
        <v>11</v>
      </c>
      <c r="E480" s="1" t="s">
        <v>2747</v>
      </c>
      <c r="F480" s="1" t="s">
        <v>2748</v>
      </c>
      <c r="G480" s="1" t="s">
        <v>2745</v>
      </c>
    </row>
    <row r="481" spans="1:7" ht="15" customHeight="1" x14ac:dyDescent="0.3">
      <c r="A481" s="1" t="s">
        <v>2753</v>
      </c>
      <c r="B481" s="1" t="s">
        <v>232</v>
      </c>
      <c r="C481" s="41">
        <v>2200</v>
      </c>
      <c r="D481" s="1" t="s">
        <v>11</v>
      </c>
      <c r="E481" s="1" t="s">
        <v>2754</v>
      </c>
      <c r="F481" s="1" t="s">
        <v>2755</v>
      </c>
      <c r="G481" s="1" t="s">
        <v>2752</v>
      </c>
    </row>
    <row r="482" spans="1:7" ht="15" customHeight="1" x14ac:dyDescent="0.3">
      <c r="A482" s="1" t="s">
        <v>2758</v>
      </c>
      <c r="B482" s="1" t="s">
        <v>46</v>
      </c>
      <c r="C482" s="41">
        <v>2200</v>
      </c>
      <c r="D482" s="1" t="s">
        <v>11</v>
      </c>
      <c r="E482" s="1" t="s">
        <v>2759</v>
      </c>
      <c r="F482" s="1" t="s">
        <v>2760</v>
      </c>
      <c r="G482" s="1" t="s">
        <v>2757</v>
      </c>
    </row>
    <row r="483" spans="1:7" ht="15" customHeight="1" x14ac:dyDescent="0.3">
      <c r="A483" s="1" t="s">
        <v>2764</v>
      </c>
      <c r="B483" s="1" t="s">
        <v>232</v>
      </c>
      <c r="C483" s="41">
        <v>2200</v>
      </c>
      <c r="D483" s="1" t="s">
        <v>11</v>
      </c>
      <c r="E483" s="1" t="s">
        <v>2765</v>
      </c>
      <c r="F483" s="1" t="s">
        <v>2766</v>
      </c>
      <c r="G483" s="1" t="s">
        <v>2763</v>
      </c>
    </row>
    <row r="484" spans="1:7" ht="15" customHeight="1" x14ac:dyDescent="0.3">
      <c r="A484" s="1" t="s">
        <v>2769</v>
      </c>
      <c r="B484" s="1" t="s">
        <v>46</v>
      </c>
      <c r="C484" s="41">
        <v>2200</v>
      </c>
      <c r="D484" s="1" t="s">
        <v>11</v>
      </c>
      <c r="E484" s="1" t="s">
        <v>2770</v>
      </c>
      <c r="F484" s="1" t="s">
        <v>2771</v>
      </c>
      <c r="G484" s="1" t="s">
        <v>2768</v>
      </c>
    </row>
    <row r="485" spans="1:7" ht="15" customHeight="1" x14ac:dyDescent="0.3">
      <c r="A485" s="1" t="s">
        <v>2775</v>
      </c>
      <c r="B485" s="1" t="s">
        <v>21</v>
      </c>
      <c r="C485" s="41">
        <v>2700</v>
      </c>
      <c r="D485" s="1" t="s">
        <v>104</v>
      </c>
      <c r="E485" s="1" t="s">
        <v>2776</v>
      </c>
      <c r="F485" s="1" t="s">
        <v>2777</v>
      </c>
      <c r="G485" s="1" t="s">
        <v>2774</v>
      </c>
    </row>
    <row r="486" spans="1:7" ht="15" customHeight="1" x14ac:dyDescent="0.3">
      <c r="A486" s="1" t="s">
        <v>2783</v>
      </c>
      <c r="B486" s="1" t="s">
        <v>12</v>
      </c>
      <c r="C486" s="41">
        <v>2200</v>
      </c>
      <c r="D486" s="1" t="s">
        <v>11</v>
      </c>
      <c r="E486" s="1" t="s">
        <v>2784</v>
      </c>
      <c r="F486" s="1" t="s">
        <v>2785</v>
      </c>
      <c r="G486" s="1" t="s">
        <v>2782</v>
      </c>
    </row>
    <row r="487" spans="1:7" ht="15" customHeight="1" x14ac:dyDescent="0.3">
      <c r="A487" s="1" t="s">
        <v>2788</v>
      </c>
      <c r="B487" s="1" t="s">
        <v>46</v>
      </c>
      <c r="C487" s="41">
        <v>2200</v>
      </c>
      <c r="D487" s="1" t="s">
        <v>11</v>
      </c>
      <c r="E487" s="1" t="s">
        <v>2789</v>
      </c>
      <c r="F487" s="1" t="s">
        <v>2790</v>
      </c>
      <c r="G487" s="1" t="s">
        <v>2787</v>
      </c>
    </row>
    <row r="488" spans="1:7" ht="15" customHeight="1" x14ac:dyDescent="0.3">
      <c r="A488" s="1" t="s">
        <v>2793</v>
      </c>
      <c r="B488" s="1" t="s">
        <v>21</v>
      </c>
      <c r="C488" s="41">
        <v>3150</v>
      </c>
      <c r="D488" s="1" t="s">
        <v>11</v>
      </c>
      <c r="E488" s="1" t="s">
        <v>2794</v>
      </c>
      <c r="F488" s="1" t="s">
        <v>2795</v>
      </c>
      <c r="G488" s="1" t="s">
        <v>2792</v>
      </c>
    </row>
    <row r="489" spans="1:7" ht="15" customHeight="1" x14ac:dyDescent="0.3">
      <c r="A489" s="1" t="s">
        <v>2799</v>
      </c>
      <c r="B489" s="1" t="s">
        <v>598</v>
      </c>
      <c r="C489" s="41">
        <v>2700</v>
      </c>
      <c r="D489" s="1" t="s">
        <v>11</v>
      </c>
      <c r="E489" s="1" t="s">
        <v>2800</v>
      </c>
      <c r="F489" s="1" t="s">
        <v>2801</v>
      </c>
      <c r="G489" s="1" t="s">
        <v>2798</v>
      </c>
    </row>
    <row r="490" spans="1:7" ht="15" customHeight="1" x14ac:dyDescent="0.3">
      <c r="A490" s="1" t="s">
        <v>2806</v>
      </c>
      <c r="B490" s="1" t="s">
        <v>83</v>
      </c>
      <c r="C490" s="41">
        <v>2700</v>
      </c>
      <c r="D490" s="1" t="s">
        <v>11</v>
      </c>
      <c r="E490" s="1" t="s">
        <v>2807</v>
      </c>
      <c r="F490" s="1" t="s">
        <v>2808</v>
      </c>
      <c r="G490" s="1" t="s">
        <v>2805</v>
      </c>
    </row>
    <row r="491" spans="1:7" ht="15" customHeight="1" x14ac:dyDescent="0.3">
      <c r="A491" s="1" t="s">
        <v>2811</v>
      </c>
      <c r="B491" s="1" t="s">
        <v>83</v>
      </c>
      <c r="C491" s="41">
        <v>2200</v>
      </c>
      <c r="D491" s="1" t="s">
        <v>11</v>
      </c>
      <c r="E491" s="1" t="s">
        <v>2812</v>
      </c>
      <c r="F491" s="1" t="s">
        <v>2813</v>
      </c>
      <c r="G491" s="1" t="s">
        <v>2810</v>
      </c>
    </row>
    <row r="492" spans="1:7" ht="15" customHeight="1" x14ac:dyDescent="0.3">
      <c r="A492" s="1" t="s">
        <v>2816</v>
      </c>
      <c r="B492" s="1" t="s">
        <v>21</v>
      </c>
      <c r="C492" s="41">
        <v>3150</v>
      </c>
      <c r="D492" s="1" t="s">
        <v>11</v>
      </c>
      <c r="E492" s="1" t="s">
        <v>2817</v>
      </c>
      <c r="F492" s="1" t="s">
        <v>2818</v>
      </c>
      <c r="G492" s="1" t="s">
        <v>2815</v>
      </c>
    </row>
    <row r="493" spans="1:7" ht="15" customHeight="1" x14ac:dyDescent="0.3">
      <c r="A493" s="1" t="s">
        <v>2822</v>
      </c>
      <c r="B493" s="1" t="s">
        <v>23</v>
      </c>
      <c r="C493" s="41">
        <v>2200</v>
      </c>
      <c r="D493" s="1" t="s">
        <v>11</v>
      </c>
      <c r="E493" s="1" t="s">
        <v>2823</v>
      </c>
      <c r="F493" s="1" t="s">
        <v>2824</v>
      </c>
      <c r="G493" s="1" t="s">
        <v>2821</v>
      </c>
    </row>
    <row r="494" spans="1:7" ht="15" customHeight="1" x14ac:dyDescent="0.3">
      <c r="A494" s="1" t="s">
        <v>2829</v>
      </c>
      <c r="B494" s="1" t="s">
        <v>83</v>
      </c>
      <c r="C494" s="41">
        <v>2200</v>
      </c>
      <c r="D494" s="1" t="s">
        <v>11</v>
      </c>
      <c r="E494" s="1" t="s">
        <v>2830</v>
      </c>
      <c r="F494" s="1" t="s">
        <v>2831</v>
      </c>
      <c r="G494" s="1" t="s">
        <v>2828</v>
      </c>
    </row>
    <row r="495" spans="1:7" ht="15" customHeight="1" x14ac:dyDescent="0.3">
      <c r="A495" s="1" t="s">
        <v>2834</v>
      </c>
      <c r="B495" s="1" t="s">
        <v>29</v>
      </c>
      <c r="C495" s="41">
        <v>2700</v>
      </c>
      <c r="D495" s="1" t="s">
        <v>11</v>
      </c>
      <c r="E495" s="1" t="s">
        <v>2835</v>
      </c>
      <c r="F495" s="1" t="s">
        <v>2836</v>
      </c>
      <c r="G495" s="1" t="s">
        <v>2833</v>
      </c>
    </row>
    <row r="496" spans="1:7" ht="15" customHeight="1" x14ac:dyDescent="0.3">
      <c r="A496" s="1" t="s">
        <v>2839</v>
      </c>
      <c r="B496" s="1" t="s">
        <v>21</v>
      </c>
      <c r="C496" s="41">
        <v>3150</v>
      </c>
      <c r="D496" s="1" t="s">
        <v>11</v>
      </c>
      <c r="E496" s="1" t="s">
        <v>2840</v>
      </c>
      <c r="F496" s="1" t="s">
        <v>2841</v>
      </c>
      <c r="G496" s="1" t="s">
        <v>2838</v>
      </c>
    </row>
    <row r="497" spans="1:7" ht="15" customHeight="1" x14ac:dyDescent="0.3">
      <c r="A497" s="1" t="s">
        <v>2844</v>
      </c>
      <c r="B497" s="1" t="s">
        <v>29</v>
      </c>
      <c r="C497" s="41">
        <v>2200</v>
      </c>
      <c r="D497" s="1" t="s">
        <v>11</v>
      </c>
      <c r="E497" s="1" t="s">
        <v>2845</v>
      </c>
      <c r="F497" s="1" t="s">
        <v>2846</v>
      </c>
      <c r="G497" s="1" t="s">
        <v>2843</v>
      </c>
    </row>
    <row r="498" spans="1:7" ht="15" customHeight="1" x14ac:dyDescent="0.3">
      <c r="A498" s="1" t="s">
        <v>2849</v>
      </c>
      <c r="B498" s="1" t="s">
        <v>29</v>
      </c>
      <c r="C498" s="41">
        <v>2700</v>
      </c>
      <c r="D498" s="1" t="s">
        <v>11</v>
      </c>
      <c r="E498" s="1" t="s">
        <v>2850</v>
      </c>
      <c r="F498" s="1" t="s">
        <v>2851</v>
      </c>
      <c r="G498" s="1" t="s">
        <v>2848</v>
      </c>
    </row>
    <row r="499" spans="1:7" ht="15" customHeight="1" x14ac:dyDescent="0.3">
      <c r="A499" s="1" t="s">
        <v>2854</v>
      </c>
      <c r="B499" s="1" t="s">
        <v>1033</v>
      </c>
      <c r="C499" s="41">
        <v>2200</v>
      </c>
      <c r="D499" s="1" t="s">
        <v>11</v>
      </c>
      <c r="E499" s="1" t="s">
        <v>2855</v>
      </c>
      <c r="F499" s="1" t="s">
        <v>2856</v>
      </c>
      <c r="G499" s="1" t="s">
        <v>2853</v>
      </c>
    </row>
    <row r="500" spans="1:7" ht="15" customHeight="1" x14ac:dyDescent="0.3">
      <c r="A500" s="1" t="s">
        <v>2860</v>
      </c>
      <c r="B500" s="1" t="s">
        <v>29</v>
      </c>
      <c r="C500" s="41">
        <v>2700</v>
      </c>
      <c r="D500" s="1" t="s">
        <v>11</v>
      </c>
      <c r="E500" s="1" t="s">
        <v>2861</v>
      </c>
      <c r="F500" s="1" t="s">
        <v>2862</v>
      </c>
      <c r="G500" s="1" t="s">
        <v>2859</v>
      </c>
    </row>
    <row r="501" spans="1:7" ht="15" customHeight="1" x14ac:dyDescent="0.3">
      <c r="A501" s="1" t="s">
        <v>2865</v>
      </c>
      <c r="B501" s="1" t="s">
        <v>29</v>
      </c>
      <c r="C501" s="41">
        <v>2700</v>
      </c>
      <c r="D501" s="1" t="s">
        <v>11</v>
      </c>
      <c r="E501" s="1" t="s">
        <v>2866</v>
      </c>
      <c r="F501" s="1" t="s">
        <v>2867</v>
      </c>
      <c r="G501" s="1" t="s">
        <v>2864</v>
      </c>
    </row>
    <row r="502" spans="1:7" ht="15" customHeight="1" x14ac:dyDescent="0.3">
      <c r="A502" s="1" t="s">
        <v>2871</v>
      </c>
      <c r="B502" s="1" t="s">
        <v>21</v>
      </c>
      <c r="C502" s="41">
        <v>2200</v>
      </c>
      <c r="D502" s="1" t="s">
        <v>11</v>
      </c>
      <c r="E502" s="1" t="s">
        <v>2872</v>
      </c>
      <c r="F502" s="1" t="s">
        <v>2873</v>
      </c>
      <c r="G502" s="1" t="s">
        <v>2870</v>
      </c>
    </row>
    <row r="503" spans="1:7" ht="15" customHeight="1" x14ac:dyDescent="0.3">
      <c r="A503" s="1" t="s">
        <v>2876</v>
      </c>
      <c r="B503" s="1" t="s">
        <v>1033</v>
      </c>
      <c r="C503" s="41">
        <v>2700</v>
      </c>
      <c r="D503" s="1" t="s">
        <v>11</v>
      </c>
      <c r="E503" s="1" t="s">
        <v>2877</v>
      </c>
      <c r="F503" s="1" t="s">
        <v>2878</v>
      </c>
      <c r="G503" s="1" t="s">
        <v>2875</v>
      </c>
    </row>
    <row r="504" spans="1:7" ht="15" customHeight="1" x14ac:dyDescent="0.3">
      <c r="A504" s="1" t="s">
        <v>2881</v>
      </c>
      <c r="B504" s="1" t="s">
        <v>71</v>
      </c>
      <c r="C504" s="41">
        <v>2200</v>
      </c>
      <c r="D504" s="1" t="s">
        <v>11</v>
      </c>
      <c r="E504" s="1" t="s">
        <v>2882</v>
      </c>
      <c r="F504" s="1" t="s">
        <v>2883</v>
      </c>
      <c r="G504" s="1" t="s">
        <v>2880</v>
      </c>
    </row>
    <row r="505" spans="1:7" ht="15" customHeight="1" x14ac:dyDescent="0.3">
      <c r="A505" s="1" t="s">
        <v>2888</v>
      </c>
      <c r="B505" s="1" t="s">
        <v>232</v>
      </c>
      <c r="C505" s="41">
        <v>2200</v>
      </c>
      <c r="D505" s="1" t="s">
        <v>11</v>
      </c>
      <c r="E505" s="1" t="s">
        <v>2889</v>
      </c>
      <c r="F505" s="1" t="s">
        <v>2890</v>
      </c>
      <c r="G505" s="1" t="s">
        <v>2887</v>
      </c>
    </row>
    <row r="506" spans="1:7" ht="15" customHeight="1" x14ac:dyDescent="0.3">
      <c r="A506" s="1" t="s">
        <v>2894</v>
      </c>
      <c r="B506" s="1" t="s">
        <v>23</v>
      </c>
      <c r="C506" s="41">
        <v>2700</v>
      </c>
      <c r="D506" s="1" t="s">
        <v>160</v>
      </c>
      <c r="E506" s="1" t="s">
        <v>2895</v>
      </c>
      <c r="F506" s="1" t="s">
        <v>2896</v>
      </c>
      <c r="G506" s="1" t="s">
        <v>2893</v>
      </c>
    </row>
    <row r="507" spans="1:7" ht="15" customHeight="1" x14ac:dyDescent="0.3">
      <c r="A507" s="1" t="s">
        <v>2900</v>
      </c>
      <c r="B507" s="1" t="s">
        <v>83</v>
      </c>
      <c r="C507" s="41">
        <v>2700</v>
      </c>
      <c r="D507" s="1" t="s">
        <v>160</v>
      </c>
      <c r="E507" s="1" t="s">
        <v>2901</v>
      </c>
      <c r="F507" s="1" t="s">
        <v>2902</v>
      </c>
      <c r="G507" s="1" t="s">
        <v>2899</v>
      </c>
    </row>
    <row r="508" spans="1:7" ht="15" customHeight="1" x14ac:dyDescent="0.3">
      <c r="A508" s="1" t="s">
        <v>2906</v>
      </c>
      <c r="B508" s="1" t="s">
        <v>12</v>
      </c>
      <c r="C508" s="41">
        <v>2200</v>
      </c>
      <c r="D508" s="1" t="s">
        <v>11</v>
      </c>
      <c r="E508" s="1" t="s">
        <v>2907</v>
      </c>
      <c r="F508" s="1" t="s">
        <v>2908</v>
      </c>
      <c r="G508" s="1" t="s">
        <v>2905</v>
      </c>
    </row>
    <row r="509" spans="1:7" ht="15" customHeight="1" x14ac:dyDescent="0.3">
      <c r="A509" s="1" t="s">
        <v>2912</v>
      </c>
      <c r="B509" s="1" t="s">
        <v>83</v>
      </c>
      <c r="C509" s="41">
        <v>2200</v>
      </c>
      <c r="D509" s="1" t="s">
        <v>11</v>
      </c>
      <c r="E509" s="1" t="s">
        <v>2913</v>
      </c>
      <c r="F509" s="1" t="s">
        <v>2914</v>
      </c>
      <c r="G509" s="1" t="s">
        <v>2911</v>
      </c>
    </row>
    <row r="510" spans="1:7" ht="15" customHeight="1" x14ac:dyDescent="0.3">
      <c r="A510" s="1" t="s">
        <v>2917</v>
      </c>
      <c r="B510" s="1" t="s">
        <v>1033</v>
      </c>
      <c r="C510" s="41">
        <v>2200</v>
      </c>
      <c r="D510" s="1" t="s">
        <v>11</v>
      </c>
      <c r="E510" s="1" t="s">
        <v>2918</v>
      </c>
      <c r="F510" s="1" t="s">
        <v>2919</v>
      </c>
      <c r="G510" s="1" t="s">
        <v>2916</v>
      </c>
    </row>
    <row r="511" spans="1:7" ht="15" customHeight="1" x14ac:dyDescent="0.3">
      <c r="A511" s="1" t="s">
        <v>2922</v>
      </c>
      <c r="B511" s="1" t="s">
        <v>21</v>
      </c>
      <c r="C511" s="41">
        <v>3150</v>
      </c>
      <c r="D511" s="1" t="s">
        <v>11</v>
      </c>
      <c r="E511" s="1" t="s">
        <v>2923</v>
      </c>
      <c r="F511" s="1" t="s">
        <v>2924</v>
      </c>
      <c r="G511" s="1" t="s">
        <v>2921</v>
      </c>
    </row>
    <row r="512" spans="1:7" ht="15" customHeight="1" x14ac:dyDescent="0.3">
      <c r="A512" s="1" t="s">
        <v>2927</v>
      </c>
      <c r="B512" s="1" t="s">
        <v>29</v>
      </c>
      <c r="C512" s="41">
        <v>2200</v>
      </c>
      <c r="D512" s="1" t="s">
        <v>11</v>
      </c>
      <c r="E512" s="1" t="s">
        <v>2928</v>
      </c>
      <c r="F512" s="1" t="s">
        <v>2929</v>
      </c>
      <c r="G512" s="1" t="s">
        <v>2926</v>
      </c>
    </row>
    <row r="513" spans="1:7" ht="15" customHeight="1" x14ac:dyDescent="0.3">
      <c r="A513" s="1" t="s">
        <v>2933</v>
      </c>
      <c r="B513" s="1" t="s">
        <v>29</v>
      </c>
      <c r="C513" s="41">
        <v>2200</v>
      </c>
      <c r="D513" s="1" t="s">
        <v>11</v>
      </c>
      <c r="E513" s="1" t="s">
        <v>2934</v>
      </c>
      <c r="F513" s="1" t="s">
        <v>2935</v>
      </c>
      <c r="G513" s="1" t="s">
        <v>2932</v>
      </c>
    </row>
    <row r="514" spans="1:7" ht="15" customHeight="1" x14ac:dyDescent="0.3">
      <c r="A514" s="1" t="s">
        <v>2938</v>
      </c>
      <c r="B514" s="1" t="s">
        <v>29</v>
      </c>
      <c r="C514" s="41">
        <v>2200</v>
      </c>
      <c r="D514" s="1" t="s">
        <v>11</v>
      </c>
      <c r="E514" s="1" t="s">
        <v>2939</v>
      </c>
      <c r="F514" s="1" t="s">
        <v>2940</v>
      </c>
      <c r="G514" s="1" t="s">
        <v>2937</v>
      </c>
    </row>
    <row r="515" spans="1:7" ht="15" customHeight="1" x14ac:dyDescent="0.3">
      <c r="A515" s="1" t="s">
        <v>2943</v>
      </c>
      <c r="B515" s="1" t="s">
        <v>83</v>
      </c>
      <c r="C515" s="41">
        <v>2700</v>
      </c>
      <c r="D515" s="1" t="s">
        <v>11</v>
      </c>
      <c r="E515" s="1" t="s">
        <v>2944</v>
      </c>
      <c r="F515" s="1" t="s">
        <v>2945</v>
      </c>
      <c r="G515" s="1" t="s">
        <v>2942</v>
      </c>
    </row>
    <row r="516" spans="1:7" ht="15" customHeight="1" x14ac:dyDescent="0.3">
      <c r="A516" s="1" t="s">
        <v>2948</v>
      </c>
      <c r="B516" s="1" t="s">
        <v>23</v>
      </c>
      <c r="C516" s="41">
        <v>2200</v>
      </c>
      <c r="D516" s="1" t="s">
        <v>11</v>
      </c>
      <c r="E516" s="1" t="s">
        <v>2949</v>
      </c>
      <c r="F516" s="1" t="s">
        <v>2950</v>
      </c>
      <c r="G516" s="1" t="s">
        <v>2947</v>
      </c>
    </row>
    <row r="517" spans="1:7" ht="15" customHeight="1" x14ac:dyDescent="0.3">
      <c r="A517" s="1" t="s">
        <v>2954</v>
      </c>
      <c r="B517" s="1" t="s">
        <v>29</v>
      </c>
      <c r="C517" s="41">
        <v>2200</v>
      </c>
      <c r="D517" s="1" t="s">
        <v>11</v>
      </c>
      <c r="E517" s="1" t="s">
        <v>2955</v>
      </c>
      <c r="F517" s="1" t="s">
        <v>2956</v>
      </c>
      <c r="G517" s="1" t="s">
        <v>2953</v>
      </c>
    </row>
    <row r="518" spans="1:7" ht="15" customHeight="1" x14ac:dyDescent="0.3">
      <c r="A518" s="1" t="s">
        <v>2960</v>
      </c>
      <c r="B518" s="1" t="s">
        <v>232</v>
      </c>
      <c r="C518" s="41">
        <v>2700</v>
      </c>
      <c r="D518" s="1" t="s">
        <v>160</v>
      </c>
      <c r="E518" s="1" t="s">
        <v>2961</v>
      </c>
      <c r="F518" s="1" t="s">
        <v>2962</v>
      </c>
      <c r="G518" s="1" t="s">
        <v>2959</v>
      </c>
    </row>
    <row r="519" spans="1:7" ht="15" customHeight="1" x14ac:dyDescent="0.3">
      <c r="A519" s="1" t="s">
        <v>2965</v>
      </c>
      <c r="B519" s="1" t="s">
        <v>46</v>
      </c>
      <c r="C519" s="41">
        <v>2700</v>
      </c>
      <c r="D519" s="1" t="s">
        <v>160</v>
      </c>
      <c r="E519" s="1" t="s">
        <v>2966</v>
      </c>
      <c r="F519" s="1" t="s">
        <v>2967</v>
      </c>
      <c r="G519" s="1" t="s">
        <v>2964</v>
      </c>
    </row>
    <row r="520" spans="1:7" ht="15" customHeight="1" x14ac:dyDescent="0.3">
      <c r="A520" s="1" t="s">
        <v>2970</v>
      </c>
      <c r="B520" s="1" t="s">
        <v>21</v>
      </c>
      <c r="C520" s="41">
        <v>2200</v>
      </c>
      <c r="D520" s="1" t="s">
        <v>11</v>
      </c>
      <c r="E520" s="1" t="s">
        <v>2971</v>
      </c>
      <c r="F520" s="1" t="s">
        <v>2972</v>
      </c>
      <c r="G520" s="1" t="s">
        <v>2969</v>
      </c>
    </row>
    <row r="521" spans="1:7" ht="15" customHeight="1" x14ac:dyDescent="0.3">
      <c r="A521" s="1" t="s">
        <v>2976</v>
      </c>
      <c r="B521" s="1" t="s">
        <v>83</v>
      </c>
      <c r="C521" s="41">
        <v>2200</v>
      </c>
      <c r="D521" s="2" t="s">
        <v>1583</v>
      </c>
      <c r="E521" s="1" t="s">
        <v>2977</v>
      </c>
      <c r="F521" s="1" t="s">
        <v>2978</v>
      </c>
      <c r="G521" s="1" t="s">
        <v>2975</v>
      </c>
    </row>
    <row r="522" spans="1:7" ht="15" customHeight="1" x14ac:dyDescent="0.3">
      <c r="A522" s="1" t="s">
        <v>2981</v>
      </c>
      <c r="B522" s="1" t="s">
        <v>46</v>
      </c>
      <c r="C522" s="41">
        <v>2200</v>
      </c>
      <c r="D522" s="1" t="s">
        <v>11</v>
      </c>
      <c r="E522" s="1" t="s">
        <v>2982</v>
      </c>
      <c r="F522" s="1" t="s">
        <v>2983</v>
      </c>
      <c r="G522" s="1" t="s">
        <v>2980</v>
      </c>
    </row>
    <row r="523" spans="1:7" ht="15" customHeight="1" x14ac:dyDescent="0.3">
      <c r="A523" s="1" t="s">
        <v>2986</v>
      </c>
      <c r="B523" s="1" t="s">
        <v>83</v>
      </c>
      <c r="C523" s="41">
        <v>2700</v>
      </c>
      <c r="D523" s="1" t="s">
        <v>11</v>
      </c>
      <c r="E523" s="1" t="s">
        <v>2987</v>
      </c>
      <c r="F523" s="1" t="s">
        <v>2988</v>
      </c>
      <c r="G523" s="1" t="s">
        <v>2985</v>
      </c>
    </row>
    <row r="524" spans="1:7" ht="15" customHeight="1" x14ac:dyDescent="0.3">
      <c r="A524" s="1" t="s">
        <v>2991</v>
      </c>
      <c r="B524" s="1" t="s">
        <v>83</v>
      </c>
      <c r="C524" s="41">
        <v>2700</v>
      </c>
      <c r="D524" s="1" t="s">
        <v>11</v>
      </c>
      <c r="E524" s="1" t="s">
        <v>2992</v>
      </c>
      <c r="F524" s="1" t="s">
        <v>2993</v>
      </c>
      <c r="G524" s="1" t="s">
        <v>2990</v>
      </c>
    </row>
    <row r="525" spans="1:7" ht="15" customHeight="1" x14ac:dyDescent="0.3">
      <c r="A525" s="1" t="s">
        <v>2996</v>
      </c>
      <c r="B525" s="1" t="s">
        <v>23</v>
      </c>
      <c r="C525" s="41">
        <v>2200</v>
      </c>
      <c r="D525" s="1" t="s">
        <v>104</v>
      </c>
      <c r="E525" s="1" t="s">
        <v>2997</v>
      </c>
      <c r="F525" s="1" t="s">
        <v>2998</v>
      </c>
      <c r="G525" s="1" t="s">
        <v>2995</v>
      </c>
    </row>
    <row r="526" spans="1:7" ht="15" customHeight="1" x14ac:dyDescent="0.3">
      <c r="A526" s="1" t="s">
        <v>3001</v>
      </c>
      <c r="B526" s="1" t="s">
        <v>1033</v>
      </c>
      <c r="C526" s="41">
        <v>2700</v>
      </c>
      <c r="D526" s="1" t="s">
        <v>11</v>
      </c>
      <c r="E526" s="1" t="s">
        <v>3002</v>
      </c>
      <c r="F526" s="1" t="s">
        <v>3003</v>
      </c>
      <c r="G526" s="1" t="s">
        <v>3000</v>
      </c>
    </row>
    <row r="527" spans="1:7" ht="15" customHeight="1" x14ac:dyDescent="0.3">
      <c r="A527" s="1" t="s">
        <v>3010</v>
      </c>
      <c r="B527" s="1" t="s">
        <v>23</v>
      </c>
      <c r="C527" s="41">
        <v>2700</v>
      </c>
      <c r="D527" s="1" t="s">
        <v>11</v>
      </c>
      <c r="E527" s="1" t="s">
        <v>3011</v>
      </c>
      <c r="F527" s="1" t="s">
        <v>3012</v>
      </c>
      <c r="G527" s="1" t="s">
        <v>3009</v>
      </c>
    </row>
    <row r="528" spans="1:7" ht="15" customHeight="1" x14ac:dyDescent="0.3">
      <c r="A528" s="1" t="s">
        <v>3015</v>
      </c>
      <c r="B528" s="1" t="s">
        <v>29</v>
      </c>
      <c r="C528" s="41">
        <v>2200</v>
      </c>
      <c r="D528" s="1" t="s">
        <v>11</v>
      </c>
      <c r="E528" s="1" t="s">
        <v>3016</v>
      </c>
      <c r="F528" s="1" t="s">
        <v>3017</v>
      </c>
      <c r="G528" s="1" t="s">
        <v>3014</v>
      </c>
    </row>
    <row r="529" spans="1:7" ht="15" customHeight="1" x14ac:dyDescent="0.3">
      <c r="A529" s="1" t="s">
        <v>3020</v>
      </c>
      <c r="B529" s="1" t="s">
        <v>23</v>
      </c>
      <c r="C529" s="41">
        <v>2700</v>
      </c>
      <c r="D529" s="1" t="s">
        <v>104</v>
      </c>
      <c r="E529" s="1" t="s">
        <v>3021</v>
      </c>
      <c r="F529" s="1" t="s">
        <v>3022</v>
      </c>
      <c r="G529" s="1" t="s">
        <v>3019</v>
      </c>
    </row>
    <row r="530" spans="1:7" ht="15" customHeight="1" x14ac:dyDescent="0.3">
      <c r="A530" s="1" t="s">
        <v>3025</v>
      </c>
      <c r="B530" s="1" t="s">
        <v>46</v>
      </c>
      <c r="C530" s="41">
        <v>2200</v>
      </c>
      <c r="D530" s="1" t="s">
        <v>11</v>
      </c>
      <c r="E530" s="1" t="s">
        <v>3026</v>
      </c>
      <c r="F530" s="1" t="s">
        <v>3027</v>
      </c>
      <c r="G530" s="1" t="s">
        <v>3024</v>
      </c>
    </row>
    <row r="531" spans="1:7" ht="15" customHeight="1" x14ac:dyDescent="0.3">
      <c r="A531" s="1" t="s">
        <v>3030</v>
      </c>
      <c r="B531" s="1" t="s">
        <v>23</v>
      </c>
      <c r="C531" s="41">
        <v>2200</v>
      </c>
      <c r="D531" s="1" t="s">
        <v>11</v>
      </c>
      <c r="E531" s="1" t="s">
        <v>3031</v>
      </c>
      <c r="F531" s="1" t="s">
        <v>3032</v>
      </c>
      <c r="G531" s="1" t="s">
        <v>3029</v>
      </c>
    </row>
    <row r="532" spans="1:7" ht="15" customHeight="1" x14ac:dyDescent="0.3">
      <c r="A532" s="1" t="s">
        <v>3035</v>
      </c>
      <c r="B532" s="1" t="s">
        <v>23</v>
      </c>
      <c r="C532" s="41">
        <v>2200</v>
      </c>
      <c r="D532" s="1" t="s">
        <v>11</v>
      </c>
      <c r="E532" s="1" t="s">
        <v>3036</v>
      </c>
      <c r="F532" s="1" t="s">
        <v>3037</v>
      </c>
      <c r="G532" s="1" t="s">
        <v>3034</v>
      </c>
    </row>
    <row r="533" spans="1:7" ht="15" customHeight="1" x14ac:dyDescent="0.3">
      <c r="A533" s="1" t="s">
        <v>3041</v>
      </c>
      <c r="B533" s="1" t="s">
        <v>23</v>
      </c>
      <c r="C533" s="41">
        <v>2700</v>
      </c>
      <c r="D533" s="1" t="s">
        <v>104</v>
      </c>
      <c r="E533" s="1" t="s">
        <v>3042</v>
      </c>
      <c r="F533" s="1" t="s">
        <v>3043</v>
      </c>
      <c r="G533" s="1" t="s">
        <v>3040</v>
      </c>
    </row>
    <row r="534" spans="1:7" ht="15" customHeight="1" x14ac:dyDescent="0.3">
      <c r="A534" s="1" t="s">
        <v>3046</v>
      </c>
      <c r="B534" s="1" t="s">
        <v>29</v>
      </c>
      <c r="C534" s="41">
        <v>2200</v>
      </c>
      <c r="D534" s="1" t="s">
        <v>11</v>
      </c>
      <c r="E534" s="1" t="s">
        <v>3047</v>
      </c>
      <c r="F534" s="1" t="s">
        <v>3048</v>
      </c>
      <c r="G534" s="1" t="s">
        <v>3045</v>
      </c>
    </row>
    <row r="535" spans="1:7" ht="15" customHeight="1" x14ac:dyDescent="0.3">
      <c r="A535" s="1" t="s">
        <v>3051</v>
      </c>
      <c r="B535" s="1" t="s">
        <v>71</v>
      </c>
      <c r="C535" s="41">
        <v>2700</v>
      </c>
      <c r="D535" s="1" t="s">
        <v>11</v>
      </c>
      <c r="E535" s="1" t="s">
        <v>3052</v>
      </c>
      <c r="F535" s="1" t="s">
        <v>3053</v>
      </c>
      <c r="G535" s="1" t="s">
        <v>3050</v>
      </c>
    </row>
    <row r="536" spans="1:7" ht="15" customHeight="1" x14ac:dyDescent="0.3">
      <c r="A536" s="1" t="s">
        <v>3057</v>
      </c>
      <c r="B536" s="1" t="s">
        <v>1033</v>
      </c>
      <c r="C536" s="41">
        <v>2700</v>
      </c>
      <c r="D536" s="1" t="s">
        <v>11</v>
      </c>
      <c r="E536" s="1" t="s">
        <v>3058</v>
      </c>
      <c r="F536" s="1" t="s">
        <v>3059</v>
      </c>
      <c r="G536" s="1" t="s">
        <v>3056</v>
      </c>
    </row>
    <row r="537" spans="1:7" ht="15" customHeight="1" x14ac:dyDescent="0.3">
      <c r="A537" s="1" t="s">
        <v>3062</v>
      </c>
      <c r="B537" s="1" t="s">
        <v>12</v>
      </c>
      <c r="C537" s="41">
        <v>2200</v>
      </c>
      <c r="D537" s="1" t="s">
        <v>11</v>
      </c>
      <c r="E537" s="1" t="s">
        <v>3063</v>
      </c>
      <c r="F537" s="1" t="s">
        <v>3064</v>
      </c>
      <c r="G537" s="1" t="s">
        <v>3061</v>
      </c>
    </row>
    <row r="538" spans="1:7" ht="15" customHeight="1" x14ac:dyDescent="0.3">
      <c r="A538" s="1" t="s">
        <v>3067</v>
      </c>
      <c r="B538" s="1" t="s">
        <v>1033</v>
      </c>
      <c r="C538" s="41">
        <v>2200</v>
      </c>
      <c r="D538" s="1" t="s">
        <v>11</v>
      </c>
      <c r="E538" s="1" t="s">
        <v>3068</v>
      </c>
      <c r="F538" s="1" t="s">
        <v>3069</v>
      </c>
      <c r="G538" s="1" t="s">
        <v>3066</v>
      </c>
    </row>
    <row r="539" spans="1:7" ht="15" customHeight="1" x14ac:dyDescent="0.3">
      <c r="A539" s="1" t="s">
        <v>3072</v>
      </c>
      <c r="B539" s="1" t="s">
        <v>21</v>
      </c>
      <c r="C539" s="41">
        <v>2200</v>
      </c>
      <c r="D539" s="1" t="s">
        <v>11</v>
      </c>
      <c r="E539" s="1" t="s">
        <v>3073</v>
      </c>
      <c r="F539" s="1" t="s">
        <v>3074</v>
      </c>
      <c r="G539" s="1" t="s">
        <v>3071</v>
      </c>
    </row>
    <row r="540" spans="1:7" ht="15" customHeight="1" x14ac:dyDescent="0.3">
      <c r="A540" s="1" t="s">
        <v>3077</v>
      </c>
      <c r="B540" s="1" t="s">
        <v>71</v>
      </c>
      <c r="C540" s="41">
        <v>2200</v>
      </c>
      <c r="D540" s="1" t="s">
        <v>11</v>
      </c>
      <c r="E540" s="1" t="s">
        <v>3078</v>
      </c>
      <c r="F540" s="1" t="s">
        <v>3079</v>
      </c>
      <c r="G540" s="1" t="s">
        <v>3076</v>
      </c>
    </row>
    <row r="541" spans="1:7" ht="15" customHeight="1" x14ac:dyDescent="0.3">
      <c r="A541" s="1" t="s">
        <v>3082</v>
      </c>
      <c r="B541" s="1" t="s">
        <v>23</v>
      </c>
      <c r="C541" s="41">
        <v>2200</v>
      </c>
      <c r="D541" s="1" t="s">
        <v>11</v>
      </c>
      <c r="E541" s="1" t="s">
        <v>3083</v>
      </c>
      <c r="F541" s="1" t="s">
        <v>3084</v>
      </c>
      <c r="G541" s="1" t="s">
        <v>3081</v>
      </c>
    </row>
    <row r="542" spans="1:7" ht="15" customHeight="1" x14ac:dyDescent="0.3">
      <c r="A542" s="1" t="s">
        <v>3087</v>
      </c>
      <c r="B542" s="1" t="s">
        <v>1033</v>
      </c>
      <c r="C542" s="41">
        <v>2200</v>
      </c>
      <c r="D542" s="1" t="s">
        <v>11</v>
      </c>
      <c r="E542" s="1" t="s">
        <v>3088</v>
      </c>
      <c r="F542" s="1" t="s">
        <v>3089</v>
      </c>
      <c r="G542" s="1" t="s">
        <v>3086</v>
      </c>
    </row>
    <row r="543" spans="1:7" ht="15" customHeight="1" x14ac:dyDescent="0.3">
      <c r="A543" s="1" t="s">
        <v>3092</v>
      </c>
      <c r="B543" s="1" t="s">
        <v>1033</v>
      </c>
      <c r="C543" s="41">
        <v>2700</v>
      </c>
      <c r="D543" s="1" t="s">
        <v>11</v>
      </c>
      <c r="E543" s="1" t="s">
        <v>3093</v>
      </c>
      <c r="F543" s="1" t="s">
        <v>3094</v>
      </c>
      <c r="G543" s="1" t="s">
        <v>3091</v>
      </c>
    </row>
    <row r="544" spans="1:7" ht="15" customHeight="1" x14ac:dyDescent="0.3">
      <c r="A544" s="1" t="s">
        <v>3097</v>
      </c>
      <c r="B544" s="1" t="s">
        <v>21</v>
      </c>
      <c r="C544" s="41">
        <v>2700</v>
      </c>
      <c r="D544" s="1" t="s">
        <v>104</v>
      </c>
      <c r="E544" s="1" t="s">
        <v>3098</v>
      </c>
      <c r="F544" s="1" t="s">
        <v>3099</v>
      </c>
      <c r="G544" s="1" t="s">
        <v>3096</v>
      </c>
    </row>
    <row r="545" spans="1:7" ht="15" customHeight="1" x14ac:dyDescent="0.3">
      <c r="A545" s="1" t="s">
        <v>3104</v>
      </c>
      <c r="B545" s="1" t="s">
        <v>194</v>
      </c>
      <c r="C545" s="41">
        <v>2700</v>
      </c>
      <c r="D545" s="1" t="s">
        <v>11</v>
      </c>
      <c r="E545" s="1" t="s">
        <v>3105</v>
      </c>
      <c r="F545" s="1" t="s">
        <v>3106</v>
      </c>
      <c r="G545" s="1" t="s">
        <v>3103</v>
      </c>
    </row>
    <row r="546" spans="1:7" ht="15" customHeight="1" x14ac:dyDescent="0.3">
      <c r="A546" s="1" t="s">
        <v>3109</v>
      </c>
      <c r="B546" s="1" t="s">
        <v>53</v>
      </c>
      <c r="C546" s="41">
        <v>2200</v>
      </c>
      <c r="D546" s="1" t="s">
        <v>11</v>
      </c>
      <c r="E546" s="1" t="s">
        <v>3110</v>
      </c>
      <c r="F546" s="1" t="s">
        <v>3111</v>
      </c>
      <c r="G546" s="1" t="s">
        <v>3108</v>
      </c>
    </row>
    <row r="547" spans="1:7" ht="15" customHeight="1" x14ac:dyDescent="0.3">
      <c r="A547" s="1" t="s">
        <v>3114</v>
      </c>
      <c r="B547" s="1" t="s">
        <v>23</v>
      </c>
      <c r="C547" s="41">
        <v>2200</v>
      </c>
      <c r="D547" s="1" t="s">
        <v>11</v>
      </c>
      <c r="E547" s="1" t="s">
        <v>3115</v>
      </c>
      <c r="F547" s="1" t="s">
        <v>3116</v>
      </c>
      <c r="G547" s="1" t="s">
        <v>3113</v>
      </c>
    </row>
    <row r="548" spans="1:7" ht="15" customHeight="1" x14ac:dyDescent="0.3">
      <c r="A548" s="1" t="s">
        <v>3119</v>
      </c>
      <c r="B548" s="1" t="s">
        <v>71</v>
      </c>
      <c r="C548" s="41">
        <v>2700</v>
      </c>
      <c r="D548" s="1" t="s">
        <v>11</v>
      </c>
      <c r="E548" s="1" t="s">
        <v>3120</v>
      </c>
      <c r="F548" s="1" t="s">
        <v>3121</v>
      </c>
      <c r="G548" s="1" t="s">
        <v>3118</v>
      </c>
    </row>
    <row r="549" spans="1:7" ht="15" customHeight="1" x14ac:dyDescent="0.3">
      <c r="A549" s="1" t="s">
        <v>3124</v>
      </c>
      <c r="B549" s="1" t="s">
        <v>71</v>
      </c>
      <c r="C549" s="41">
        <v>2200</v>
      </c>
      <c r="D549" s="1" t="s">
        <v>11</v>
      </c>
      <c r="E549" s="1" t="s">
        <v>3125</v>
      </c>
      <c r="F549" s="1" t="s">
        <v>3126</v>
      </c>
      <c r="G549" s="1" t="s">
        <v>3123</v>
      </c>
    </row>
    <row r="550" spans="1:7" ht="15" customHeight="1" x14ac:dyDescent="0.3">
      <c r="A550" s="1" t="s">
        <v>3129</v>
      </c>
      <c r="B550" s="1" t="s">
        <v>46</v>
      </c>
      <c r="C550" s="41">
        <v>2200</v>
      </c>
      <c r="D550" s="1" t="s">
        <v>11</v>
      </c>
      <c r="E550" s="1" t="s">
        <v>3130</v>
      </c>
      <c r="F550" s="1" t="s">
        <v>3131</v>
      </c>
      <c r="G550" s="1" t="s">
        <v>3128</v>
      </c>
    </row>
    <row r="551" spans="1:7" ht="15" customHeight="1" x14ac:dyDescent="0.3">
      <c r="A551" s="1" t="s">
        <v>3134</v>
      </c>
      <c r="B551" s="1" t="s">
        <v>46</v>
      </c>
      <c r="C551" s="41">
        <v>2200</v>
      </c>
      <c r="D551" s="1" t="s">
        <v>11</v>
      </c>
      <c r="E551" s="1" t="s">
        <v>3135</v>
      </c>
      <c r="F551" s="1" t="s">
        <v>3136</v>
      </c>
      <c r="G551" s="1" t="s">
        <v>3133</v>
      </c>
    </row>
    <row r="552" spans="1:7" ht="15" customHeight="1" x14ac:dyDescent="0.3">
      <c r="A552" s="1" t="s">
        <v>3139</v>
      </c>
      <c r="B552" s="1" t="s">
        <v>46</v>
      </c>
      <c r="C552" s="41">
        <v>2200</v>
      </c>
      <c r="D552" s="1" t="s">
        <v>11</v>
      </c>
      <c r="E552" s="1" t="s">
        <v>3140</v>
      </c>
      <c r="F552" s="1" t="s">
        <v>3141</v>
      </c>
      <c r="G552" s="1" t="s">
        <v>3138</v>
      </c>
    </row>
    <row r="553" spans="1:7" ht="15" customHeight="1" x14ac:dyDescent="0.3">
      <c r="A553" s="1" t="s">
        <v>3146</v>
      </c>
      <c r="B553" s="1" t="s">
        <v>12</v>
      </c>
      <c r="C553" s="41">
        <v>2200</v>
      </c>
      <c r="D553" s="1" t="s">
        <v>11</v>
      </c>
      <c r="E553" s="1" t="s">
        <v>3147</v>
      </c>
      <c r="F553" s="1" t="s">
        <v>3148</v>
      </c>
      <c r="G553" s="1" t="s">
        <v>3145</v>
      </c>
    </row>
    <row r="554" spans="1:7" ht="15" customHeight="1" x14ac:dyDescent="0.3">
      <c r="A554" s="1" t="s">
        <v>3153</v>
      </c>
      <c r="B554" s="1" t="s">
        <v>23</v>
      </c>
      <c r="C554" s="41">
        <v>2200</v>
      </c>
      <c r="D554" s="1" t="s">
        <v>11</v>
      </c>
      <c r="E554" s="1" t="s">
        <v>3154</v>
      </c>
      <c r="F554" s="1" t="s">
        <v>3155</v>
      </c>
      <c r="G554" s="1" t="s">
        <v>3152</v>
      </c>
    </row>
    <row r="555" spans="1:7" ht="15" customHeight="1" x14ac:dyDescent="0.3">
      <c r="A555" s="1" t="s">
        <v>3159</v>
      </c>
      <c r="B555" s="1" t="s">
        <v>83</v>
      </c>
      <c r="C555" s="41">
        <v>2200</v>
      </c>
      <c r="D555" s="1" t="s">
        <v>11</v>
      </c>
      <c r="E555" s="1" t="s">
        <v>3160</v>
      </c>
      <c r="F555" s="1" t="s">
        <v>3161</v>
      </c>
      <c r="G555" s="1" t="s">
        <v>3158</v>
      </c>
    </row>
    <row r="556" spans="1:7" ht="15" customHeight="1" x14ac:dyDescent="0.3">
      <c r="A556" s="1" t="s">
        <v>3165</v>
      </c>
      <c r="B556" s="1" t="s">
        <v>83</v>
      </c>
      <c r="C556" s="41">
        <v>2200</v>
      </c>
      <c r="D556" s="1" t="s">
        <v>11</v>
      </c>
      <c r="E556" s="1" t="s">
        <v>3166</v>
      </c>
      <c r="F556" s="1" t="s">
        <v>3167</v>
      </c>
      <c r="G556" s="1" t="s">
        <v>3164</v>
      </c>
    </row>
    <row r="557" spans="1:7" ht="15" customHeight="1" x14ac:dyDescent="0.3">
      <c r="A557" s="1" t="s">
        <v>3170</v>
      </c>
      <c r="B557" s="1" t="s">
        <v>21</v>
      </c>
      <c r="C557" s="41">
        <v>2700</v>
      </c>
      <c r="D557" s="1" t="s">
        <v>11</v>
      </c>
      <c r="E557" s="1" t="s">
        <v>3171</v>
      </c>
      <c r="F557" s="1" t="s">
        <v>3172</v>
      </c>
      <c r="G557" s="1" t="s">
        <v>3169</v>
      </c>
    </row>
    <row r="558" spans="1:7" ht="15" customHeight="1" x14ac:dyDescent="0.3">
      <c r="A558" s="1" t="s">
        <v>3176</v>
      </c>
      <c r="B558" s="1" t="s">
        <v>21</v>
      </c>
      <c r="C558" s="41">
        <v>2700</v>
      </c>
      <c r="D558" s="1" t="s">
        <v>11</v>
      </c>
      <c r="E558" s="1" t="s">
        <v>3177</v>
      </c>
      <c r="F558" s="1" t="s">
        <v>3178</v>
      </c>
      <c r="G558" s="1" t="s">
        <v>3175</v>
      </c>
    </row>
    <row r="559" spans="1:7" ht="15" customHeight="1" x14ac:dyDescent="0.3">
      <c r="A559" s="1" t="s">
        <v>3181</v>
      </c>
      <c r="B559" s="1" t="s">
        <v>40</v>
      </c>
      <c r="C559" s="41">
        <v>2200</v>
      </c>
      <c r="D559" s="1" t="s">
        <v>11</v>
      </c>
      <c r="E559" s="1" t="s">
        <v>3182</v>
      </c>
      <c r="F559" s="1" t="s">
        <v>3183</v>
      </c>
      <c r="G559" s="1" t="s">
        <v>3180</v>
      </c>
    </row>
    <row r="560" spans="1:7" ht="15" customHeight="1" x14ac:dyDescent="0.3">
      <c r="A560" s="1" t="s">
        <v>3186</v>
      </c>
      <c r="B560" s="1" t="s">
        <v>23</v>
      </c>
      <c r="C560" s="41">
        <v>2700</v>
      </c>
      <c r="D560" s="1" t="s">
        <v>11</v>
      </c>
      <c r="E560" s="1" t="s">
        <v>3187</v>
      </c>
      <c r="F560" s="1" t="s">
        <v>3188</v>
      </c>
      <c r="G560" s="1" t="s">
        <v>3185</v>
      </c>
    </row>
    <row r="561" spans="1:7" ht="15" customHeight="1" x14ac:dyDescent="0.3">
      <c r="A561" s="1" t="s">
        <v>3191</v>
      </c>
      <c r="B561" s="1" t="s">
        <v>71</v>
      </c>
      <c r="C561" s="41">
        <v>2200</v>
      </c>
      <c r="D561" s="1" t="s">
        <v>11</v>
      </c>
      <c r="E561" s="1" t="s">
        <v>3192</v>
      </c>
      <c r="F561" s="1" t="s">
        <v>3193</v>
      </c>
      <c r="G561" s="1" t="s">
        <v>3190</v>
      </c>
    </row>
    <row r="562" spans="1:7" ht="15" customHeight="1" x14ac:dyDescent="0.3">
      <c r="A562" s="1" t="s">
        <v>3197</v>
      </c>
      <c r="B562" s="1" t="s">
        <v>232</v>
      </c>
      <c r="C562" s="41">
        <v>2700</v>
      </c>
      <c r="D562" s="1" t="s">
        <v>11</v>
      </c>
      <c r="E562" s="1" t="s">
        <v>3198</v>
      </c>
      <c r="F562" s="1" t="s">
        <v>3199</v>
      </c>
      <c r="G562" s="1" t="s">
        <v>3196</v>
      </c>
    </row>
    <row r="563" spans="1:7" ht="15" customHeight="1" x14ac:dyDescent="0.3">
      <c r="A563" s="1" t="s">
        <v>3202</v>
      </c>
      <c r="B563" s="1" t="s">
        <v>71</v>
      </c>
      <c r="C563" s="41">
        <v>2700</v>
      </c>
      <c r="D563" s="1" t="s">
        <v>11</v>
      </c>
      <c r="E563" s="1" t="s">
        <v>3203</v>
      </c>
      <c r="F563" s="1" t="s">
        <v>3204</v>
      </c>
      <c r="G563" s="1" t="s">
        <v>3201</v>
      </c>
    </row>
    <row r="564" spans="1:7" ht="15" customHeight="1" x14ac:dyDescent="0.3">
      <c r="A564" s="1" t="s">
        <v>3207</v>
      </c>
      <c r="B564" s="1" t="s">
        <v>23</v>
      </c>
      <c r="C564" s="41">
        <v>2700</v>
      </c>
      <c r="D564" s="1" t="s">
        <v>11</v>
      </c>
      <c r="E564" s="1" t="s">
        <v>3208</v>
      </c>
      <c r="F564" s="1" t="s">
        <v>3209</v>
      </c>
      <c r="G564" s="1" t="s">
        <v>3206</v>
      </c>
    </row>
    <row r="565" spans="1:7" ht="15" customHeight="1" x14ac:dyDescent="0.3">
      <c r="A565" s="1" t="s">
        <v>3212</v>
      </c>
      <c r="B565" s="1" t="s">
        <v>46</v>
      </c>
      <c r="C565" s="41">
        <v>2700</v>
      </c>
      <c r="D565" s="1" t="s">
        <v>11</v>
      </c>
      <c r="E565" s="1" t="s">
        <v>3213</v>
      </c>
      <c r="F565" s="1" t="s">
        <v>3214</v>
      </c>
      <c r="G565" s="1" t="s">
        <v>3211</v>
      </c>
    </row>
    <row r="566" spans="1:7" ht="15" customHeight="1" x14ac:dyDescent="0.3">
      <c r="A566" s="1" t="s">
        <v>3219</v>
      </c>
      <c r="B566" s="1" t="s">
        <v>46</v>
      </c>
      <c r="C566" s="41">
        <v>2200</v>
      </c>
      <c r="D566" s="1" t="s">
        <v>11</v>
      </c>
      <c r="E566" s="1" t="s">
        <v>3220</v>
      </c>
      <c r="F566" s="1" t="s">
        <v>3221</v>
      </c>
      <c r="G566" s="1" t="s">
        <v>3218</v>
      </c>
    </row>
    <row r="567" spans="1:7" ht="15" customHeight="1" x14ac:dyDescent="0.3">
      <c r="A567" s="1" t="s">
        <v>3225</v>
      </c>
      <c r="B567" s="1" t="s">
        <v>12</v>
      </c>
      <c r="C567" s="41">
        <v>2700</v>
      </c>
      <c r="D567" s="1" t="s">
        <v>11</v>
      </c>
      <c r="E567" s="1" t="s">
        <v>3226</v>
      </c>
      <c r="F567" s="1" t="s">
        <v>3227</v>
      </c>
      <c r="G567" s="1" t="s">
        <v>3224</v>
      </c>
    </row>
    <row r="568" spans="1:7" ht="15" customHeight="1" x14ac:dyDescent="0.3">
      <c r="A568" s="1" t="s">
        <v>3231</v>
      </c>
      <c r="B568" s="1" t="s">
        <v>12</v>
      </c>
      <c r="C568" s="41">
        <v>2200</v>
      </c>
      <c r="D568" s="1" t="s">
        <v>11</v>
      </c>
      <c r="E568" s="1" t="s">
        <v>3232</v>
      </c>
      <c r="F568" s="1" t="s">
        <v>3233</v>
      </c>
      <c r="G568" s="1" t="s">
        <v>3230</v>
      </c>
    </row>
    <row r="569" spans="1:7" ht="15" customHeight="1" x14ac:dyDescent="0.3">
      <c r="A569" s="1" t="s">
        <v>3236</v>
      </c>
      <c r="B569" s="1" t="s">
        <v>1033</v>
      </c>
      <c r="C569" s="41">
        <v>2200</v>
      </c>
      <c r="D569" s="1" t="s">
        <v>11</v>
      </c>
      <c r="E569" s="1" t="s">
        <v>3237</v>
      </c>
      <c r="F569" s="1" t="s">
        <v>3238</v>
      </c>
      <c r="G569" s="1" t="s">
        <v>3235</v>
      </c>
    </row>
    <row r="570" spans="1:7" ht="15" customHeight="1" x14ac:dyDescent="0.3">
      <c r="A570" s="1" t="s">
        <v>3242</v>
      </c>
      <c r="B570" s="1" t="s">
        <v>46</v>
      </c>
      <c r="C570" s="41">
        <v>2200</v>
      </c>
      <c r="D570" s="1" t="s">
        <v>11</v>
      </c>
      <c r="E570" s="1" t="s">
        <v>3243</v>
      </c>
      <c r="F570" s="1" t="s">
        <v>3244</v>
      </c>
      <c r="G570" s="1" t="s">
        <v>3241</v>
      </c>
    </row>
    <row r="571" spans="1:7" ht="15" customHeight="1" x14ac:dyDescent="0.3">
      <c r="A571" s="1" t="s">
        <v>3250</v>
      </c>
      <c r="B571" s="1" t="s">
        <v>23</v>
      </c>
      <c r="C571" s="41">
        <v>3150</v>
      </c>
      <c r="D571" s="1" t="s">
        <v>11</v>
      </c>
      <c r="E571" s="1" t="s">
        <v>3251</v>
      </c>
      <c r="F571" s="1" t="s">
        <v>3252</v>
      </c>
      <c r="G571" s="1" t="s">
        <v>3249</v>
      </c>
    </row>
    <row r="572" spans="1:7" ht="15" customHeight="1" x14ac:dyDescent="0.3">
      <c r="A572" s="1" t="s">
        <v>3259</v>
      </c>
      <c r="B572" s="1" t="s">
        <v>194</v>
      </c>
      <c r="C572" s="41">
        <v>2200</v>
      </c>
      <c r="D572" s="1" t="s">
        <v>11</v>
      </c>
      <c r="E572" s="1" t="s">
        <v>3260</v>
      </c>
      <c r="F572" s="1" t="s">
        <v>3261</v>
      </c>
      <c r="G572" s="1" t="s">
        <v>3258</v>
      </c>
    </row>
    <row r="573" spans="1:7" ht="15" customHeight="1" x14ac:dyDescent="0.3">
      <c r="A573" s="1" t="s">
        <v>3265</v>
      </c>
      <c r="B573" s="1" t="s">
        <v>46</v>
      </c>
      <c r="C573" s="41">
        <v>2200</v>
      </c>
      <c r="D573" s="1" t="s">
        <v>11</v>
      </c>
      <c r="E573" s="1" t="s">
        <v>3266</v>
      </c>
      <c r="F573" s="1" t="s">
        <v>3267</v>
      </c>
      <c r="G573" s="1" t="s">
        <v>3264</v>
      </c>
    </row>
    <row r="574" spans="1:7" ht="15" customHeight="1" x14ac:dyDescent="0.3">
      <c r="A574" s="1" t="s">
        <v>3270</v>
      </c>
      <c r="B574" s="1" t="s">
        <v>23</v>
      </c>
      <c r="C574" s="41">
        <v>2700</v>
      </c>
      <c r="D574" s="1" t="s">
        <v>104</v>
      </c>
      <c r="E574" s="1" t="s">
        <v>3271</v>
      </c>
      <c r="F574" s="1" t="s">
        <v>3272</v>
      </c>
      <c r="G574" s="1" t="s">
        <v>3269</v>
      </c>
    </row>
    <row r="575" spans="1:7" ht="15" customHeight="1" x14ac:dyDescent="0.3">
      <c r="A575" s="1" t="s">
        <v>3279</v>
      </c>
      <c r="B575" s="1" t="s">
        <v>46</v>
      </c>
      <c r="C575" s="41">
        <v>2700</v>
      </c>
      <c r="D575" s="1" t="s">
        <v>11</v>
      </c>
      <c r="E575" s="1" t="s">
        <v>3280</v>
      </c>
      <c r="F575" s="1" t="s">
        <v>3281</v>
      </c>
      <c r="G575" s="1" t="s">
        <v>3278</v>
      </c>
    </row>
    <row r="576" spans="1:7" ht="15" customHeight="1" x14ac:dyDescent="0.3">
      <c r="A576" s="1" t="s">
        <v>3284</v>
      </c>
      <c r="B576" s="1" t="s">
        <v>46</v>
      </c>
      <c r="C576" s="41">
        <v>2200</v>
      </c>
      <c r="D576" s="1" t="s">
        <v>11</v>
      </c>
      <c r="E576" s="1" t="s">
        <v>3285</v>
      </c>
      <c r="F576" s="1" t="s">
        <v>3286</v>
      </c>
      <c r="G576" s="1" t="s">
        <v>3283</v>
      </c>
    </row>
    <row r="577" spans="1:7" ht="15" customHeight="1" x14ac:dyDescent="0.3">
      <c r="A577" s="1" t="s">
        <v>3292</v>
      </c>
      <c r="B577" s="1" t="s">
        <v>23</v>
      </c>
      <c r="C577" s="41">
        <v>2700</v>
      </c>
      <c r="D577" s="1" t="s">
        <v>11</v>
      </c>
      <c r="E577" s="1" t="s">
        <v>3293</v>
      </c>
      <c r="F577" s="1" t="s">
        <v>3294</v>
      </c>
      <c r="G577" s="1" t="s">
        <v>3291</v>
      </c>
    </row>
    <row r="578" spans="1:7" ht="15" customHeight="1" x14ac:dyDescent="0.3">
      <c r="A578" s="1" t="s">
        <v>3299</v>
      </c>
      <c r="B578" s="1" t="s">
        <v>23</v>
      </c>
      <c r="C578" s="41">
        <v>2200</v>
      </c>
      <c r="D578" s="1" t="s">
        <v>11</v>
      </c>
      <c r="E578" s="1" t="s">
        <v>3300</v>
      </c>
      <c r="F578" s="1" t="s">
        <v>3301</v>
      </c>
      <c r="G578" s="1" t="s">
        <v>3298</v>
      </c>
    </row>
    <row r="579" spans="1:7" ht="15" customHeight="1" x14ac:dyDescent="0.3">
      <c r="A579" s="1" t="s">
        <v>3305</v>
      </c>
      <c r="B579" s="1" t="s">
        <v>29</v>
      </c>
      <c r="C579" s="41">
        <v>2700</v>
      </c>
      <c r="D579" s="1" t="s">
        <v>11</v>
      </c>
      <c r="E579" s="1" t="s">
        <v>3306</v>
      </c>
      <c r="F579" s="1" t="s">
        <v>3307</v>
      </c>
      <c r="G579" s="1" t="s">
        <v>3304</v>
      </c>
    </row>
    <row r="580" spans="1:7" ht="15" customHeight="1" x14ac:dyDescent="0.3">
      <c r="A580" s="1" t="s">
        <v>3310</v>
      </c>
      <c r="B580" s="1" t="s">
        <v>23</v>
      </c>
      <c r="C580" s="41">
        <v>2200</v>
      </c>
      <c r="D580" s="1" t="s">
        <v>11</v>
      </c>
      <c r="E580" s="1" t="s">
        <v>3311</v>
      </c>
      <c r="F580" s="1" t="s">
        <v>3312</v>
      </c>
      <c r="G580" s="1" t="s">
        <v>3309</v>
      </c>
    </row>
    <row r="581" spans="1:7" ht="15" customHeight="1" x14ac:dyDescent="0.3">
      <c r="A581" s="1" t="s">
        <v>3317</v>
      </c>
      <c r="B581" s="1" t="s">
        <v>46</v>
      </c>
      <c r="C581" s="41">
        <v>2200</v>
      </c>
      <c r="D581" s="1" t="s">
        <v>11</v>
      </c>
      <c r="E581" s="1" t="s">
        <v>3318</v>
      </c>
      <c r="F581" s="1" t="s">
        <v>3319</v>
      </c>
      <c r="G581" s="1" t="s">
        <v>3316</v>
      </c>
    </row>
    <row r="582" spans="1:7" ht="15" customHeight="1" x14ac:dyDescent="0.3">
      <c r="A582" s="1" t="s">
        <v>3322</v>
      </c>
      <c r="B582" s="1" t="s">
        <v>71</v>
      </c>
      <c r="C582" s="41">
        <v>2200</v>
      </c>
      <c r="D582" s="1" t="s">
        <v>11</v>
      </c>
      <c r="E582" s="1" t="s">
        <v>3323</v>
      </c>
      <c r="F582" s="1" t="s">
        <v>3324</v>
      </c>
      <c r="G582" s="1" t="s">
        <v>3321</v>
      </c>
    </row>
    <row r="583" spans="1:7" ht="15" customHeight="1" x14ac:dyDescent="0.3">
      <c r="A583" s="1" t="s">
        <v>3328</v>
      </c>
      <c r="B583" s="1" t="s">
        <v>71</v>
      </c>
      <c r="C583" s="41">
        <v>2700</v>
      </c>
      <c r="D583" s="1" t="s">
        <v>11</v>
      </c>
      <c r="E583" s="1" t="s">
        <v>3329</v>
      </c>
      <c r="F583" s="1" t="s">
        <v>3330</v>
      </c>
      <c r="G583" s="1" t="s">
        <v>3327</v>
      </c>
    </row>
    <row r="584" spans="1:7" ht="15" customHeight="1" x14ac:dyDescent="0.3">
      <c r="A584" s="1" t="s">
        <v>3336</v>
      </c>
      <c r="B584" s="1" t="s">
        <v>40</v>
      </c>
      <c r="C584" s="41">
        <v>2700</v>
      </c>
      <c r="D584" s="1" t="s">
        <v>11</v>
      </c>
      <c r="E584" s="1" t="s">
        <v>3337</v>
      </c>
      <c r="F584" s="1" t="s">
        <v>3338</v>
      </c>
      <c r="G584" s="1" t="s">
        <v>3335</v>
      </c>
    </row>
    <row r="585" spans="1:7" ht="15" customHeight="1" x14ac:dyDescent="0.3">
      <c r="A585" s="1" t="s">
        <v>3343</v>
      </c>
      <c r="B585" s="1" t="s">
        <v>23</v>
      </c>
      <c r="C585" s="41">
        <v>3150</v>
      </c>
      <c r="D585" s="1" t="s">
        <v>11</v>
      </c>
      <c r="E585" s="1" t="s">
        <v>3344</v>
      </c>
      <c r="F585" s="1" t="s">
        <v>3345</v>
      </c>
      <c r="G585" s="1" t="s">
        <v>3342</v>
      </c>
    </row>
    <row r="586" spans="1:7" ht="15" customHeight="1" x14ac:dyDescent="0.3">
      <c r="A586" s="1" t="s">
        <v>3351</v>
      </c>
      <c r="B586" s="1" t="s">
        <v>46</v>
      </c>
      <c r="C586" s="41">
        <v>2200</v>
      </c>
      <c r="D586" s="1" t="s">
        <v>11</v>
      </c>
      <c r="E586" s="1" t="s">
        <v>3352</v>
      </c>
      <c r="F586" s="1" t="s">
        <v>3353</v>
      </c>
      <c r="G586" s="1" t="s">
        <v>3350</v>
      </c>
    </row>
    <row r="587" spans="1:7" ht="15" customHeight="1" x14ac:dyDescent="0.3">
      <c r="A587" s="1" t="s">
        <v>3356</v>
      </c>
      <c r="B587" s="1" t="s">
        <v>1033</v>
      </c>
      <c r="C587" s="41">
        <v>2200</v>
      </c>
      <c r="D587" s="1" t="s">
        <v>11</v>
      </c>
      <c r="E587" s="1" t="s">
        <v>3357</v>
      </c>
      <c r="F587" s="1" t="s">
        <v>3358</v>
      </c>
      <c r="G587" s="1" t="s">
        <v>3355</v>
      </c>
    </row>
    <row r="588" spans="1:7" ht="15" customHeight="1" x14ac:dyDescent="0.3">
      <c r="A588" s="1" t="s">
        <v>3361</v>
      </c>
      <c r="B588" s="1" t="s">
        <v>29</v>
      </c>
      <c r="C588" s="41">
        <v>2200</v>
      </c>
      <c r="D588" s="1" t="s">
        <v>11</v>
      </c>
      <c r="E588" s="1" t="s">
        <v>3362</v>
      </c>
      <c r="F588" s="1" t="s">
        <v>3363</v>
      </c>
      <c r="G588" s="1" t="s">
        <v>3360</v>
      </c>
    </row>
    <row r="589" spans="1:7" ht="15" customHeight="1" x14ac:dyDescent="0.3">
      <c r="A589" s="1" t="s">
        <v>3367</v>
      </c>
      <c r="B589" s="1" t="s">
        <v>46</v>
      </c>
      <c r="C589" s="41">
        <v>2200</v>
      </c>
      <c r="D589" s="1" t="s">
        <v>11</v>
      </c>
      <c r="E589" s="1" t="s">
        <v>3368</v>
      </c>
      <c r="F589" s="1" t="s">
        <v>3369</v>
      </c>
      <c r="G589" s="1" t="s">
        <v>3366</v>
      </c>
    </row>
    <row r="590" spans="1:7" ht="15" customHeight="1" x14ac:dyDescent="0.3">
      <c r="A590" s="1" t="s">
        <v>3372</v>
      </c>
      <c r="B590" s="1" t="s">
        <v>23</v>
      </c>
      <c r="C590" s="41">
        <v>2700</v>
      </c>
      <c r="D590" s="1" t="s">
        <v>11</v>
      </c>
      <c r="E590" s="1" t="s">
        <v>3373</v>
      </c>
      <c r="F590" s="1" t="s">
        <v>3374</v>
      </c>
      <c r="G590" s="1" t="s">
        <v>3371</v>
      </c>
    </row>
    <row r="591" spans="1:7" ht="15" customHeight="1" x14ac:dyDescent="0.3">
      <c r="A591" s="1" t="s">
        <v>3378</v>
      </c>
      <c r="B591" s="1" t="s">
        <v>71</v>
      </c>
      <c r="C591" s="41">
        <v>2200</v>
      </c>
      <c r="D591" s="1" t="s">
        <v>11</v>
      </c>
      <c r="E591" s="1" t="s">
        <v>3379</v>
      </c>
      <c r="F591" s="1" t="s">
        <v>3380</v>
      </c>
      <c r="G591" s="1" t="s">
        <v>3377</v>
      </c>
    </row>
    <row r="592" spans="1:7" ht="15" customHeight="1" x14ac:dyDescent="0.3">
      <c r="A592" s="1" t="s">
        <v>3383</v>
      </c>
      <c r="B592" s="1" t="s">
        <v>29</v>
      </c>
      <c r="C592" s="41">
        <v>2700</v>
      </c>
      <c r="D592" s="1" t="s">
        <v>11</v>
      </c>
      <c r="E592" s="1" t="s">
        <v>3384</v>
      </c>
      <c r="F592" s="1" t="s">
        <v>3385</v>
      </c>
      <c r="G592" s="1" t="s">
        <v>3382</v>
      </c>
    </row>
    <row r="593" spans="1:7" ht="15" customHeight="1" x14ac:dyDescent="0.3">
      <c r="A593" s="1" t="s">
        <v>3391</v>
      </c>
      <c r="B593" s="1" t="s">
        <v>23</v>
      </c>
      <c r="C593" s="41">
        <v>2200</v>
      </c>
      <c r="D593" s="1" t="s">
        <v>11</v>
      </c>
      <c r="E593" s="1" t="s">
        <v>3392</v>
      </c>
      <c r="F593" s="1" t="s">
        <v>3393</v>
      </c>
      <c r="G593" s="1" t="s">
        <v>3390</v>
      </c>
    </row>
    <row r="594" spans="1:7" ht="15" customHeight="1" x14ac:dyDescent="0.3">
      <c r="A594" s="1" t="s">
        <v>3396</v>
      </c>
      <c r="B594" s="1" t="s">
        <v>21</v>
      </c>
      <c r="C594" s="41">
        <v>2700</v>
      </c>
      <c r="D594" s="1" t="s">
        <v>11</v>
      </c>
      <c r="E594" s="1" t="s">
        <v>3397</v>
      </c>
      <c r="F594" s="1" t="s">
        <v>3398</v>
      </c>
      <c r="G594" s="1" t="s">
        <v>3395</v>
      </c>
    </row>
    <row r="595" spans="1:7" ht="15" customHeight="1" x14ac:dyDescent="0.3">
      <c r="A595" s="1" t="s">
        <v>3401</v>
      </c>
      <c r="B595" s="1" t="s">
        <v>23</v>
      </c>
      <c r="C595" s="41">
        <v>2700</v>
      </c>
      <c r="D595" s="1" t="s">
        <v>11</v>
      </c>
      <c r="E595" s="1" t="s">
        <v>3402</v>
      </c>
      <c r="F595" s="1" t="s">
        <v>3403</v>
      </c>
      <c r="G595" s="1" t="s">
        <v>3400</v>
      </c>
    </row>
    <row r="596" spans="1:7" ht="15" customHeight="1" x14ac:dyDescent="0.3">
      <c r="A596" s="1" t="s">
        <v>3407</v>
      </c>
      <c r="B596" s="1" t="s">
        <v>40</v>
      </c>
      <c r="C596" s="41">
        <v>2700</v>
      </c>
      <c r="D596" s="1" t="s">
        <v>11</v>
      </c>
      <c r="E596" s="1" t="s">
        <v>3408</v>
      </c>
      <c r="F596" s="1" t="s">
        <v>3409</v>
      </c>
      <c r="G596" s="1" t="s">
        <v>3406</v>
      </c>
    </row>
    <row r="597" spans="1:7" ht="15" customHeight="1" x14ac:dyDescent="0.3">
      <c r="A597" s="1" t="s">
        <v>3413</v>
      </c>
      <c r="B597" s="1" t="s">
        <v>29</v>
      </c>
      <c r="C597" s="41">
        <v>2700</v>
      </c>
      <c r="D597" s="1" t="s">
        <v>11</v>
      </c>
      <c r="E597" s="1" t="s">
        <v>3414</v>
      </c>
      <c r="F597" s="1" t="s">
        <v>3415</v>
      </c>
      <c r="G597" s="1" t="s">
        <v>3412</v>
      </c>
    </row>
    <row r="598" spans="1:7" ht="15" customHeight="1" x14ac:dyDescent="0.3">
      <c r="A598" s="1" t="s">
        <v>3418</v>
      </c>
      <c r="B598" s="1" t="s">
        <v>23</v>
      </c>
      <c r="C598" s="41">
        <v>2700</v>
      </c>
      <c r="D598" s="1" t="s">
        <v>104</v>
      </c>
      <c r="E598" s="1" t="s">
        <v>3419</v>
      </c>
      <c r="F598" s="1" t="s">
        <v>3420</v>
      </c>
      <c r="G598" s="1" t="s">
        <v>3417</v>
      </c>
    </row>
    <row r="599" spans="1:7" ht="15" customHeight="1" x14ac:dyDescent="0.3">
      <c r="A599" s="1" t="s">
        <v>683</v>
      </c>
      <c r="B599" s="1" t="s">
        <v>23</v>
      </c>
      <c r="C599" s="41">
        <v>3150</v>
      </c>
      <c r="D599" s="1" t="s">
        <v>11</v>
      </c>
      <c r="E599" s="1" t="s">
        <v>3423</v>
      </c>
      <c r="F599" s="1" t="s">
        <v>3424</v>
      </c>
      <c r="G599" s="1" t="s">
        <v>3422</v>
      </c>
    </row>
    <row r="600" spans="1:7" ht="15" customHeight="1" x14ac:dyDescent="0.3">
      <c r="A600" s="1" t="s">
        <v>3428</v>
      </c>
      <c r="B600" s="1" t="s">
        <v>23</v>
      </c>
      <c r="C600" s="41">
        <v>2200</v>
      </c>
      <c r="D600" s="1" t="s">
        <v>160</v>
      </c>
      <c r="E600" s="1" t="s">
        <v>3429</v>
      </c>
      <c r="F600" s="1" t="s">
        <v>3430</v>
      </c>
      <c r="G600" s="1" t="s">
        <v>3427</v>
      </c>
    </row>
    <row r="601" spans="1:7" ht="15" customHeight="1" x14ac:dyDescent="0.3">
      <c r="A601" s="1" t="s">
        <v>3410</v>
      </c>
      <c r="B601" s="1" t="s">
        <v>40</v>
      </c>
      <c r="C601" s="41">
        <v>2700</v>
      </c>
      <c r="D601" s="1" t="s">
        <v>11</v>
      </c>
      <c r="E601" s="1" t="s">
        <v>3438</v>
      </c>
      <c r="F601" s="1" t="s">
        <v>3439</v>
      </c>
      <c r="G601" s="1" t="s">
        <v>3437</v>
      </c>
    </row>
    <row r="602" spans="1:7" ht="15" customHeight="1" x14ac:dyDescent="0.3">
      <c r="A602" s="1" t="s">
        <v>3442</v>
      </c>
      <c r="B602" s="1" t="s">
        <v>46</v>
      </c>
      <c r="C602" s="41">
        <v>2200</v>
      </c>
      <c r="D602" s="1" t="s">
        <v>11</v>
      </c>
      <c r="E602" s="1" t="s">
        <v>3443</v>
      </c>
      <c r="F602" s="1" t="s">
        <v>3444</v>
      </c>
      <c r="G602" s="1" t="s">
        <v>3441</v>
      </c>
    </row>
    <row r="603" spans="1:7" ht="15" customHeight="1" x14ac:dyDescent="0.3">
      <c r="A603" s="1" t="s">
        <v>3447</v>
      </c>
      <c r="B603" s="1" t="s">
        <v>71</v>
      </c>
      <c r="C603" s="41">
        <v>3150</v>
      </c>
      <c r="D603" s="1" t="s">
        <v>11</v>
      </c>
      <c r="E603" s="1" t="s">
        <v>3448</v>
      </c>
      <c r="F603" s="1" t="s">
        <v>3449</v>
      </c>
      <c r="G603" s="1" t="s">
        <v>3446</v>
      </c>
    </row>
    <row r="604" spans="1:7" ht="15" customHeight="1" x14ac:dyDescent="0.3">
      <c r="A604" s="1" t="s">
        <v>3453</v>
      </c>
      <c r="B604" s="1" t="s">
        <v>880</v>
      </c>
      <c r="C604" s="41">
        <v>2700</v>
      </c>
      <c r="D604" s="1" t="s">
        <v>104</v>
      </c>
      <c r="E604" s="1" t="s">
        <v>3454</v>
      </c>
      <c r="F604" s="1" t="s">
        <v>3455</v>
      </c>
      <c r="G604" s="1" t="s">
        <v>3452</v>
      </c>
    </row>
    <row r="605" spans="1:7" ht="15" customHeight="1" x14ac:dyDescent="0.3">
      <c r="A605" s="1" t="s">
        <v>3458</v>
      </c>
      <c r="B605" s="1" t="s">
        <v>71</v>
      </c>
      <c r="C605" s="41">
        <v>2700</v>
      </c>
      <c r="D605" s="1" t="s">
        <v>11</v>
      </c>
      <c r="E605" s="1" t="s">
        <v>3459</v>
      </c>
      <c r="F605" s="1" t="s">
        <v>3460</v>
      </c>
      <c r="G605" s="1" t="s">
        <v>3457</v>
      </c>
    </row>
    <row r="606" spans="1:7" ht="15" customHeight="1" x14ac:dyDescent="0.3">
      <c r="A606" s="1" t="s">
        <v>3463</v>
      </c>
      <c r="B606" s="1" t="s">
        <v>21</v>
      </c>
      <c r="C606" s="41">
        <v>2700</v>
      </c>
      <c r="D606" s="1" t="s">
        <v>11</v>
      </c>
      <c r="E606" s="1" t="s">
        <v>3464</v>
      </c>
      <c r="F606" s="1" t="s">
        <v>3465</v>
      </c>
      <c r="G606" s="1" t="s">
        <v>3462</v>
      </c>
    </row>
    <row r="607" spans="1:7" ht="15" customHeight="1" x14ac:dyDescent="0.3">
      <c r="A607" s="1" t="s">
        <v>3468</v>
      </c>
      <c r="B607" s="1" t="s">
        <v>598</v>
      </c>
      <c r="C607" s="41">
        <v>3150</v>
      </c>
      <c r="D607" s="1" t="s">
        <v>11</v>
      </c>
      <c r="E607" s="1" t="s">
        <v>3469</v>
      </c>
      <c r="F607" s="1" t="s">
        <v>3470</v>
      </c>
      <c r="G607" s="1" t="s">
        <v>3467</v>
      </c>
    </row>
    <row r="608" spans="1:7" ht="15" customHeight="1" x14ac:dyDescent="0.3">
      <c r="A608" s="1" t="s">
        <v>3475</v>
      </c>
      <c r="B608" s="1" t="s">
        <v>21</v>
      </c>
      <c r="C608" s="41">
        <v>2200</v>
      </c>
      <c r="D608" s="1" t="s">
        <v>11</v>
      </c>
      <c r="E608" s="1" t="s">
        <v>3476</v>
      </c>
      <c r="F608" s="1" t="s">
        <v>3477</v>
      </c>
      <c r="G608" s="1" t="s">
        <v>3474</v>
      </c>
    </row>
    <row r="609" spans="1:7" ht="15" customHeight="1" x14ac:dyDescent="0.3">
      <c r="A609" s="1" t="s">
        <v>3481</v>
      </c>
      <c r="B609" s="1" t="s">
        <v>71</v>
      </c>
      <c r="C609" s="41">
        <v>2200</v>
      </c>
      <c r="D609" s="1" t="s">
        <v>11</v>
      </c>
      <c r="E609" s="1" t="s">
        <v>3482</v>
      </c>
      <c r="F609" s="1" t="s">
        <v>3483</v>
      </c>
      <c r="G609" s="1" t="s">
        <v>3480</v>
      </c>
    </row>
    <row r="610" spans="1:7" ht="15" customHeight="1" x14ac:dyDescent="0.3">
      <c r="A610" s="1" t="s">
        <v>3488</v>
      </c>
      <c r="B610" s="1" t="s">
        <v>83</v>
      </c>
      <c r="C610" s="41">
        <v>2700</v>
      </c>
      <c r="D610" s="1" t="s">
        <v>11</v>
      </c>
      <c r="E610" s="1" t="s">
        <v>3489</v>
      </c>
      <c r="F610" s="1" t="s">
        <v>3490</v>
      </c>
      <c r="G610" s="1" t="s">
        <v>3487</v>
      </c>
    </row>
    <row r="611" spans="1:7" ht="15" customHeight="1" x14ac:dyDescent="0.3">
      <c r="A611" s="1" t="s">
        <v>3494</v>
      </c>
      <c r="B611" s="1" t="s">
        <v>46</v>
      </c>
      <c r="C611" s="41">
        <v>2700</v>
      </c>
      <c r="D611" s="1" t="s">
        <v>11</v>
      </c>
      <c r="E611" s="1" t="s">
        <v>3495</v>
      </c>
      <c r="F611" s="1" t="s">
        <v>3496</v>
      </c>
      <c r="G611" s="1" t="s">
        <v>3493</v>
      </c>
    </row>
    <row r="612" spans="1:7" ht="15" customHeight="1" x14ac:dyDescent="0.3">
      <c r="A612" s="1" t="s">
        <v>3499</v>
      </c>
      <c r="B612" s="1" t="s">
        <v>46</v>
      </c>
      <c r="C612" s="41">
        <v>2700</v>
      </c>
      <c r="D612" s="1" t="s">
        <v>11</v>
      </c>
      <c r="E612" s="1" t="s">
        <v>3500</v>
      </c>
      <c r="F612" s="1" t="s">
        <v>3501</v>
      </c>
      <c r="G612" s="1" t="s">
        <v>3498</v>
      </c>
    </row>
    <row r="613" spans="1:7" ht="15" customHeight="1" x14ac:dyDescent="0.3">
      <c r="A613" s="1" t="s">
        <v>3504</v>
      </c>
      <c r="B613" s="1" t="s">
        <v>46</v>
      </c>
      <c r="C613" s="41">
        <v>2200</v>
      </c>
      <c r="D613" s="1" t="s">
        <v>11</v>
      </c>
      <c r="E613" s="1" t="s">
        <v>3505</v>
      </c>
      <c r="F613" s="1" t="s">
        <v>3506</v>
      </c>
      <c r="G613" s="1" t="s">
        <v>3503</v>
      </c>
    </row>
    <row r="614" spans="1:7" ht="15" customHeight="1" x14ac:dyDescent="0.3">
      <c r="A614" s="1" t="s">
        <v>3510</v>
      </c>
      <c r="B614" s="1" t="s">
        <v>21</v>
      </c>
      <c r="C614" s="41">
        <v>2200</v>
      </c>
      <c r="D614" s="1" t="s">
        <v>11</v>
      </c>
      <c r="E614" s="1" t="s">
        <v>3511</v>
      </c>
      <c r="F614" s="1" t="s">
        <v>3512</v>
      </c>
      <c r="G614" s="1" t="s">
        <v>3509</v>
      </c>
    </row>
    <row r="615" spans="1:7" ht="15" customHeight="1" x14ac:dyDescent="0.3">
      <c r="A615" s="1" t="s">
        <v>3515</v>
      </c>
      <c r="B615" s="1" t="s">
        <v>1033</v>
      </c>
      <c r="C615" s="41">
        <v>2700</v>
      </c>
      <c r="D615" s="1" t="s">
        <v>11</v>
      </c>
      <c r="E615" s="1" t="s">
        <v>3516</v>
      </c>
      <c r="F615" s="1" t="s">
        <v>3517</v>
      </c>
      <c r="G615" s="1" t="s">
        <v>3514</v>
      </c>
    </row>
    <row r="616" spans="1:7" ht="15" customHeight="1" x14ac:dyDescent="0.3">
      <c r="A616" s="1" t="s">
        <v>3521</v>
      </c>
      <c r="B616" s="1" t="s">
        <v>46</v>
      </c>
      <c r="C616" s="41">
        <v>2200</v>
      </c>
      <c r="D616" s="1" t="s">
        <v>11</v>
      </c>
      <c r="E616" s="1" t="s">
        <v>3522</v>
      </c>
      <c r="F616" s="1" t="s">
        <v>3523</v>
      </c>
      <c r="G616" s="1" t="s">
        <v>3520</v>
      </c>
    </row>
    <row r="617" spans="1:7" ht="15" customHeight="1" x14ac:dyDescent="0.3">
      <c r="A617" s="1" t="s">
        <v>3526</v>
      </c>
      <c r="B617" s="1" t="s">
        <v>818</v>
      </c>
      <c r="C617" s="41">
        <v>2200</v>
      </c>
      <c r="D617" s="1" t="s">
        <v>11</v>
      </c>
      <c r="E617" s="1" t="s">
        <v>3527</v>
      </c>
      <c r="F617" s="1" t="s">
        <v>3528</v>
      </c>
      <c r="G617" s="1" t="s">
        <v>3525</v>
      </c>
    </row>
    <row r="618" spans="1:7" ht="15" customHeight="1" x14ac:dyDescent="0.3">
      <c r="A618" s="1" t="s">
        <v>3533</v>
      </c>
      <c r="B618" s="1" t="s">
        <v>818</v>
      </c>
      <c r="C618" s="41">
        <v>2200</v>
      </c>
      <c r="D618" s="1" t="s">
        <v>11</v>
      </c>
      <c r="E618" s="1" t="s">
        <v>3534</v>
      </c>
      <c r="F618" s="1" t="s">
        <v>3535</v>
      </c>
      <c r="G618" s="1" t="s">
        <v>3532</v>
      </c>
    </row>
    <row r="619" spans="1:7" ht="15" customHeight="1" x14ac:dyDescent="0.3">
      <c r="A619" s="1" t="s">
        <v>3538</v>
      </c>
      <c r="B619" s="1" t="s">
        <v>29</v>
      </c>
      <c r="C619" s="41">
        <v>2200</v>
      </c>
      <c r="D619" s="1" t="s">
        <v>11</v>
      </c>
      <c r="E619" s="1" t="s">
        <v>3539</v>
      </c>
      <c r="F619" s="1" t="s">
        <v>3540</v>
      </c>
      <c r="G619" s="1" t="s">
        <v>3537</v>
      </c>
    </row>
    <row r="620" spans="1:7" ht="15" customHeight="1" x14ac:dyDescent="0.3">
      <c r="A620" s="1" t="s">
        <v>3543</v>
      </c>
      <c r="B620" s="1" t="s">
        <v>29</v>
      </c>
      <c r="C620" s="41">
        <v>2700</v>
      </c>
      <c r="D620" s="1" t="s">
        <v>11</v>
      </c>
      <c r="E620" s="1" t="s">
        <v>3544</v>
      </c>
      <c r="F620" s="1" t="s">
        <v>3545</v>
      </c>
      <c r="G620" s="1" t="s">
        <v>3542</v>
      </c>
    </row>
    <row r="621" spans="1:7" ht="15" customHeight="1" x14ac:dyDescent="0.3">
      <c r="A621" s="1" t="s">
        <v>3548</v>
      </c>
      <c r="B621" s="1" t="s">
        <v>12</v>
      </c>
      <c r="C621" s="41">
        <v>2200</v>
      </c>
      <c r="D621" s="1" t="s">
        <v>11</v>
      </c>
      <c r="E621" s="1" t="s">
        <v>3549</v>
      </c>
      <c r="F621" s="1" t="s">
        <v>3550</v>
      </c>
      <c r="G621" s="1" t="s">
        <v>3547</v>
      </c>
    </row>
    <row r="622" spans="1:7" ht="15" customHeight="1" x14ac:dyDescent="0.3">
      <c r="A622" s="1" t="s">
        <v>3553</v>
      </c>
      <c r="B622" s="1" t="s">
        <v>46</v>
      </c>
      <c r="C622" s="41">
        <v>2700</v>
      </c>
      <c r="D622" s="1" t="s">
        <v>11</v>
      </c>
      <c r="E622" s="1" t="s">
        <v>3554</v>
      </c>
      <c r="F622" s="1" t="s">
        <v>3555</v>
      </c>
      <c r="G622" s="1" t="s">
        <v>3552</v>
      </c>
    </row>
    <row r="623" spans="1:7" ht="15" customHeight="1" x14ac:dyDescent="0.3">
      <c r="A623" s="1" t="s">
        <v>3559</v>
      </c>
      <c r="B623" s="1" t="s">
        <v>21</v>
      </c>
      <c r="C623" s="41">
        <v>2700</v>
      </c>
      <c r="D623" s="1" t="s">
        <v>11</v>
      </c>
      <c r="E623" s="1" t="s">
        <v>3560</v>
      </c>
      <c r="F623" s="1" t="s">
        <v>3561</v>
      </c>
      <c r="G623" s="1" t="s">
        <v>3558</v>
      </c>
    </row>
    <row r="624" spans="1:7" ht="15" customHeight="1" x14ac:dyDescent="0.3">
      <c r="A624" s="1" t="s">
        <v>3566</v>
      </c>
      <c r="B624" s="1" t="s">
        <v>29</v>
      </c>
      <c r="C624" s="41">
        <v>2700</v>
      </c>
      <c r="D624" s="1" t="s">
        <v>11</v>
      </c>
      <c r="E624" s="1" t="s">
        <v>3567</v>
      </c>
      <c r="F624" s="1" t="s">
        <v>3568</v>
      </c>
      <c r="G624" s="1" t="s">
        <v>3565</v>
      </c>
    </row>
    <row r="625" spans="1:7" ht="15" customHeight="1" x14ac:dyDescent="0.3">
      <c r="A625" s="1" t="s">
        <v>3571</v>
      </c>
      <c r="B625" s="1" t="s">
        <v>40</v>
      </c>
      <c r="C625" s="41">
        <v>2700</v>
      </c>
      <c r="D625" s="1" t="s">
        <v>11</v>
      </c>
      <c r="E625" s="1" t="s">
        <v>3572</v>
      </c>
      <c r="F625" s="1" t="s">
        <v>3573</v>
      </c>
      <c r="G625" s="1" t="s">
        <v>3570</v>
      </c>
    </row>
    <row r="626" spans="1:7" ht="15" customHeight="1" x14ac:dyDescent="0.3">
      <c r="A626" s="1" t="s">
        <v>3576</v>
      </c>
      <c r="B626" s="1" t="s">
        <v>232</v>
      </c>
      <c r="C626" s="41">
        <v>2200</v>
      </c>
      <c r="D626" s="1" t="s">
        <v>11</v>
      </c>
      <c r="E626" s="1" t="s">
        <v>3577</v>
      </c>
      <c r="F626" s="1" t="s">
        <v>3578</v>
      </c>
      <c r="G626" s="1" t="s">
        <v>3575</v>
      </c>
    </row>
    <row r="627" spans="1:7" ht="15" customHeight="1" x14ac:dyDescent="0.3">
      <c r="A627" s="1" t="s">
        <v>3581</v>
      </c>
      <c r="B627" s="1" t="s">
        <v>23</v>
      </c>
      <c r="C627" s="41">
        <v>2700</v>
      </c>
      <c r="D627" s="1" t="s">
        <v>11</v>
      </c>
      <c r="E627" s="1" t="s">
        <v>3582</v>
      </c>
      <c r="F627" s="1" t="s">
        <v>3583</v>
      </c>
      <c r="G627" s="1" t="s">
        <v>3580</v>
      </c>
    </row>
    <row r="628" spans="1:7" ht="15" customHeight="1" x14ac:dyDescent="0.3">
      <c r="A628" s="1" t="s">
        <v>3586</v>
      </c>
      <c r="B628" s="1" t="s">
        <v>1033</v>
      </c>
      <c r="C628" s="41">
        <v>2200</v>
      </c>
      <c r="D628" s="1" t="s">
        <v>11</v>
      </c>
      <c r="E628" s="1" t="s">
        <v>3587</v>
      </c>
      <c r="F628" s="1" t="s">
        <v>3588</v>
      </c>
      <c r="G628" s="1" t="s">
        <v>3585</v>
      </c>
    </row>
    <row r="629" spans="1:7" ht="15" customHeight="1" x14ac:dyDescent="0.3">
      <c r="A629" s="1" t="s">
        <v>3591</v>
      </c>
      <c r="B629" s="1" t="s">
        <v>12</v>
      </c>
      <c r="C629" s="41">
        <v>2700</v>
      </c>
      <c r="D629" s="1" t="s">
        <v>11</v>
      </c>
      <c r="E629" s="1" t="s">
        <v>3592</v>
      </c>
      <c r="F629" s="1" t="s">
        <v>3593</v>
      </c>
      <c r="G629" s="1" t="s">
        <v>3590</v>
      </c>
    </row>
    <row r="630" spans="1:7" ht="15" customHeight="1" x14ac:dyDescent="0.3">
      <c r="A630" s="1" t="s">
        <v>3596</v>
      </c>
      <c r="B630" s="1" t="s">
        <v>1476</v>
      </c>
      <c r="C630" s="41">
        <v>2700</v>
      </c>
      <c r="D630" s="1" t="s">
        <v>11</v>
      </c>
      <c r="E630" s="1" t="s">
        <v>3597</v>
      </c>
      <c r="F630" s="1" t="s">
        <v>3598</v>
      </c>
      <c r="G630" s="2" t="s">
        <v>3595</v>
      </c>
    </row>
    <row r="631" spans="1:7" ht="15" customHeight="1" x14ac:dyDescent="0.3">
      <c r="A631" s="1" t="s">
        <v>3601</v>
      </c>
      <c r="B631" s="1" t="s">
        <v>29</v>
      </c>
      <c r="C631" s="41">
        <v>2200</v>
      </c>
      <c r="D631" s="1" t="s">
        <v>11</v>
      </c>
      <c r="E631" s="1" t="s">
        <v>3602</v>
      </c>
      <c r="F631" s="1" t="s">
        <v>3603</v>
      </c>
      <c r="G631" s="1" t="s">
        <v>3600</v>
      </c>
    </row>
    <row r="632" spans="1:7" ht="15" customHeight="1" x14ac:dyDescent="0.3">
      <c r="A632" s="1" t="s">
        <v>3606</v>
      </c>
      <c r="B632" s="1" t="s">
        <v>46</v>
      </c>
      <c r="C632" s="41">
        <v>2200</v>
      </c>
      <c r="D632" s="1" t="s">
        <v>11</v>
      </c>
      <c r="E632" s="1" t="s">
        <v>3607</v>
      </c>
      <c r="F632" s="1" t="s">
        <v>3608</v>
      </c>
      <c r="G632" s="1" t="s">
        <v>3605</v>
      </c>
    </row>
    <row r="633" spans="1:7" ht="15" customHeight="1" x14ac:dyDescent="0.3">
      <c r="A633" s="1" t="s">
        <v>3611</v>
      </c>
      <c r="B633" s="1" t="s">
        <v>232</v>
      </c>
      <c r="C633" s="41">
        <v>2700</v>
      </c>
      <c r="D633" s="1" t="s">
        <v>11</v>
      </c>
      <c r="E633" s="1" t="s">
        <v>3612</v>
      </c>
      <c r="F633" s="1" t="s">
        <v>3613</v>
      </c>
      <c r="G633" s="1" t="s">
        <v>3610</v>
      </c>
    </row>
    <row r="634" spans="1:7" ht="15" customHeight="1" x14ac:dyDescent="0.3">
      <c r="A634" s="1" t="s">
        <v>3621</v>
      </c>
      <c r="B634" s="1" t="s">
        <v>71</v>
      </c>
      <c r="C634" s="41">
        <v>3150</v>
      </c>
      <c r="D634" s="1" t="s">
        <v>11</v>
      </c>
      <c r="E634" s="1" t="s">
        <v>3622</v>
      </c>
      <c r="F634" s="1" t="s">
        <v>3623</v>
      </c>
      <c r="G634" s="1" t="s">
        <v>3620</v>
      </c>
    </row>
    <row r="635" spans="1:7" ht="15" customHeight="1" x14ac:dyDescent="0.3">
      <c r="A635" s="1" t="s">
        <v>3626</v>
      </c>
      <c r="B635" s="1" t="s">
        <v>21</v>
      </c>
      <c r="C635" s="41">
        <v>2700</v>
      </c>
      <c r="D635" s="1" t="s">
        <v>11</v>
      </c>
      <c r="E635" s="1" t="s">
        <v>3627</v>
      </c>
      <c r="F635" s="1" t="s">
        <v>3628</v>
      </c>
      <c r="G635" s="1" t="s">
        <v>3625</v>
      </c>
    </row>
    <row r="636" spans="1:7" ht="15" customHeight="1" x14ac:dyDescent="0.3">
      <c r="A636" s="1" t="s">
        <v>3631</v>
      </c>
      <c r="B636" s="1" t="s">
        <v>40</v>
      </c>
      <c r="C636" s="41">
        <v>2700</v>
      </c>
      <c r="D636" s="1" t="s">
        <v>11</v>
      </c>
      <c r="E636" s="1" t="s">
        <v>3632</v>
      </c>
      <c r="F636" s="1" t="s">
        <v>3633</v>
      </c>
      <c r="G636" s="1" t="s">
        <v>3630</v>
      </c>
    </row>
    <row r="637" spans="1:7" ht="15" customHeight="1" x14ac:dyDescent="0.3">
      <c r="A637" s="1" t="s">
        <v>3636</v>
      </c>
      <c r="B637" s="1" t="s">
        <v>1033</v>
      </c>
      <c r="C637" s="41">
        <v>2700</v>
      </c>
      <c r="D637" s="1" t="s">
        <v>11</v>
      </c>
      <c r="E637" s="1" t="s">
        <v>3637</v>
      </c>
      <c r="F637" s="1" t="s">
        <v>3638</v>
      </c>
      <c r="G637" s="1" t="s">
        <v>3635</v>
      </c>
    </row>
    <row r="638" spans="1:7" ht="15" customHeight="1" x14ac:dyDescent="0.3">
      <c r="A638" s="1" t="s">
        <v>3642</v>
      </c>
      <c r="B638" s="1" t="s">
        <v>71</v>
      </c>
      <c r="C638" s="41">
        <v>2200</v>
      </c>
      <c r="D638" s="1" t="s">
        <v>11</v>
      </c>
      <c r="E638" s="1" t="s">
        <v>3643</v>
      </c>
      <c r="F638" s="1" t="s">
        <v>3644</v>
      </c>
      <c r="G638" s="1" t="s">
        <v>3641</v>
      </c>
    </row>
    <row r="639" spans="1:7" ht="15" customHeight="1" x14ac:dyDescent="0.3">
      <c r="A639" s="1" t="s">
        <v>3649</v>
      </c>
      <c r="B639" s="1" t="s">
        <v>40</v>
      </c>
      <c r="C639" s="41">
        <v>2200</v>
      </c>
      <c r="D639" s="1" t="s">
        <v>11</v>
      </c>
      <c r="E639" s="1" t="s">
        <v>3650</v>
      </c>
      <c r="F639" s="1" t="s">
        <v>3651</v>
      </c>
      <c r="G639" s="1" t="s">
        <v>3648</v>
      </c>
    </row>
    <row r="640" spans="1:7" ht="15" customHeight="1" x14ac:dyDescent="0.3">
      <c r="A640" s="1" t="s">
        <v>3654</v>
      </c>
      <c r="B640" s="1" t="s">
        <v>194</v>
      </c>
      <c r="C640" s="41">
        <v>3150</v>
      </c>
      <c r="D640" s="1" t="s">
        <v>11</v>
      </c>
      <c r="E640" s="1" t="s">
        <v>3655</v>
      </c>
      <c r="F640" s="1" t="s">
        <v>3656</v>
      </c>
      <c r="G640" s="1" t="s">
        <v>3653</v>
      </c>
    </row>
    <row r="641" spans="1:7" ht="15" customHeight="1" x14ac:dyDescent="0.3">
      <c r="A641" s="1" t="s">
        <v>3660</v>
      </c>
      <c r="B641" s="1" t="s">
        <v>83</v>
      </c>
      <c r="C641" s="41">
        <v>2700</v>
      </c>
      <c r="D641" s="1" t="s">
        <v>90</v>
      </c>
      <c r="E641" s="1" t="s">
        <v>3661</v>
      </c>
      <c r="F641" s="1" t="s">
        <v>3662</v>
      </c>
      <c r="G641" s="1" t="s">
        <v>3659</v>
      </c>
    </row>
    <row r="642" spans="1:7" ht="15" customHeight="1" x14ac:dyDescent="0.3">
      <c r="A642" s="1" t="s">
        <v>3665</v>
      </c>
      <c r="B642" s="1" t="s">
        <v>46</v>
      </c>
      <c r="C642" s="41">
        <v>2200</v>
      </c>
      <c r="D642" s="1" t="s">
        <v>11</v>
      </c>
      <c r="E642" s="1" t="s">
        <v>3666</v>
      </c>
      <c r="F642" s="1" t="s">
        <v>3667</v>
      </c>
      <c r="G642" s="1" t="s">
        <v>3664</v>
      </c>
    </row>
    <row r="643" spans="1:7" ht="15" customHeight="1" x14ac:dyDescent="0.3">
      <c r="A643" s="1" t="s">
        <v>3670</v>
      </c>
      <c r="B643" s="1" t="s">
        <v>21</v>
      </c>
      <c r="C643" s="41">
        <v>2200</v>
      </c>
      <c r="D643" s="1" t="s">
        <v>11</v>
      </c>
      <c r="E643" s="1" t="s">
        <v>3671</v>
      </c>
      <c r="F643" s="1" t="s">
        <v>3672</v>
      </c>
      <c r="G643" s="1" t="s">
        <v>3669</v>
      </c>
    </row>
    <row r="644" spans="1:7" ht="15" customHeight="1" x14ac:dyDescent="0.3">
      <c r="A644" s="1" t="s">
        <v>3675</v>
      </c>
      <c r="B644" s="1" t="s">
        <v>21</v>
      </c>
      <c r="C644" s="41">
        <v>3150</v>
      </c>
      <c r="D644" s="1" t="s">
        <v>11</v>
      </c>
      <c r="E644" s="1" t="s">
        <v>3676</v>
      </c>
      <c r="F644" s="1" t="s">
        <v>3677</v>
      </c>
      <c r="G644" s="1" t="s">
        <v>3674</v>
      </c>
    </row>
    <row r="645" spans="1:7" ht="15" customHeight="1" x14ac:dyDescent="0.3">
      <c r="A645" s="1" t="s">
        <v>3681</v>
      </c>
      <c r="B645" s="1" t="s">
        <v>12</v>
      </c>
      <c r="C645" s="41">
        <v>2200</v>
      </c>
      <c r="D645" s="1" t="s">
        <v>11</v>
      </c>
      <c r="E645" s="1" t="s">
        <v>3682</v>
      </c>
      <c r="F645" s="1" t="s">
        <v>3683</v>
      </c>
      <c r="G645" s="1" t="s">
        <v>3680</v>
      </c>
    </row>
    <row r="646" spans="1:7" ht="15" customHeight="1" x14ac:dyDescent="0.3">
      <c r="A646" s="1" t="s">
        <v>3686</v>
      </c>
      <c r="B646" s="1" t="s">
        <v>46</v>
      </c>
      <c r="C646" s="41">
        <v>2200</v>
      </c>
      <c r="D646" s="1" t="s">
        <v>11</v>
      </c>
      <c r="E646" s="1" t="s">
        <v>3687</v>
      </c>
      <c r="F646" s="1" t="s">
        <v>3688</v>
      </c>
      <c r="G646" s="1" t="s">
        <v>3685</v>
      </c>
    </row>
    <row r="647" spans="1:7" ht="15" customHeight="1" x14ac:dyDescent="0.3">
      <c r="A647" s="1" t="s">
        <v>3691</v>
      </c>
      <c r="B647" s="1" t="s">
        <v>12</v>
      </c>
      <c r="C647" s="41">
        <v>2200</v>
      </c>
      <c r="D647" s="1" t="s">
        <v>11</v>
      </c>
      <c r="E647" s="1" t="s">
        <v>3692</v>
      </c>
      <c r="F647" s="1" t="s">
        <v>3693</v>
      </c>
      <c r="G647" s="1" t="s">
        <v>3690</v>
      </c>
    </row>
    <row r="648" spans="1:7" ht="15" customHeight="1" x14ac:dyDescent="0.3">
      <c r="A648" s="1" t="s">
        <v>3696</v>
      </c>
      <c r="B648" s="1" t="s">
        <v>12</v>
      </c>
      <c r="C648" s="41">
        <v>2200</v>
      </c>
      <c r="D648" s="1" t="s">
        <v>11</v>
      </c>
      <c r="E648" s="1" t="s">
        <v>3697</v>
      </c>
      <c r="F648" s="1" t="s">
        <v>3698</v>
      </c>
      <c r="G648" s="1" t="s">
        <v>3695</v>
      </c>
    </row>
    <row r="649" spans="1:7" ht="15" customHeight="1" x14ac:dyDescent="0.3">
      <c r="A649" s="1" t="s">
        <v>3701</v>
      </c>
      <c r="B649" s="1" t="s">
        <v>194</v>
      </c>
      <c r="C649" s="41">
        <v>2200</v>
      </c>
      <c r="D649" s="1" t="s">
        <v>11</v>
      </c>
      <c r="E649" s="1" t="s">
        <v>3702</v>
      </c>
      <c r="F649" s="1" t="s">
        <v>3703</v>
      </c>
      <c r="G649" s="1" t="s">
        <v>3700</v>
      </c>
    </row>
    <row r="650" spans="1:7" ht="15" customHeight="1" x14ac:dyDescent="0.3">
      <c r="A650" s="1" t="s">
        <v>3707</v>
      </c>
      <c r="B650" s="1" t="s">
        <v>23</v>
      </c>
      <c r="C650" s="41">
        <v>2200</v>
      </c>
      <c r="D650" s="1" t="s">
        <v>11</v>
      </c>
      <c r="E650" s="1" t="s">
        <v>3708</v>
      </c>
      <c r="F650" s="1" t="s">
        <v>3709</v>
      </c>
      <c r="G650" s="1" t="s">
        <v>3706</v>
      </c>
    </row>
    <row r="651" spans="1:7" ht="15" customHeight="1" x14ac:dyDescent="0.3">
      <c r="A651" s="1" t="s">
        <v>3712</v>
      </c>
      <c r="B651" s="1" t="s">
        <v>40</v>
      </c>
      <c r="C651" s="41">
        <v>2700</v>
      </c>
      <c r="D651" s="1" t="s">
        <v>11</v>
      </c>
      <c r="E651" s="1" t="s">
        <v>3713</v>
      </c>
      <c r="F651" s="1" t="s">
        <v>3714</v>
      </c>
      <c r="G651" s="1" t="s">
        <v>3711</v>
      </c>
    </row>
    <row r="652" spans="1:7" ht="15" customHeight="1" x14ac:dyDescent="0.3">
      <c r="A652" s="1" t="s">
        <v>3717</v>
      </c>
      <c r="B652" s="1" t="s">
        <v>46</v>
      </c>
      <c r="C652" s="41">
        <v>2200</v>
      </c>
      <c r="D652" s="1" t="s">
        <v>11</v>
      </c>
      <c r="E652" s="1" t="s">
        <v>3718</v>
      </c>
      <c r="F652" s="1" t="s">
        <v>3719</v>
      </c>
      <c r="G652" s="1" t="s">
        <v>3716</v>
      </c>
    </row>
    <row r="653" spans="1:7" ht="15" customHeight="1" x14ac:dyDescent="0.3">
      <c r="A653" s="1" t="s">
        <v>3722</v>
      </c>
      <c r="B653" s="1" t="s">
        <v>29</v>
      </c>
      <c r="C653" s="41">
        <v>2200</v>
      </c>
      <c r="D653" s="1" t="s">
        <v>11</v>
      </c>
      <c r="E653" s="1" t="s">
        <v>3723</v>
      </c>
      <c r="F653" s="1" t="s">
        <v>3724</v>
      </c>
      <c r="G653" s="1" t="s">
        <v>3721</v>
      </c>
    </row>
    <row r="654" spans="1:7" ht="15" customHeight="1" x14ac:dyDescent="0.3">
      <c r="A654" s="1" t="s">
        <v>3727</v>
      </c>
      <c r="B654" s="1" t="s">
        <v>71</v>
      </c>
      <c r="C654" s="41">
        <v>2200</v>
      </c>
      <c r="D654" s="1" t="s">
        <v>11</v>
      </c>
      <c r="E654" s="1" t="s">
        <v>3728</v>
      </c>
      <c r="F654" s="1" t="s">
        <v>3729</v>
      </c>
      <c r="G654" s="1" t="s">
        <v>3726</v>
      </c>
    </row>
    <row r="655" spans="1:7" ht="15" customHeight="1" x14ac:dyDescent="0.3">
      <c r="A655" s="1" t="s">
        <v>3732</v>
      </c>
      <c r="B655" s="1" t="s">
        <v>21</v>
      </c>
      <c r="C655" s="41">
        <v>2200</v>
      </c>
      <c r="D655" s="1" t="s">
        <v>11</v>
      </c>
      <c r="E655" s="1" t="s">
        <v>3733</v>
      </c>
      <c r="F655" s="1" t="s">
        <v>3734</v>
      </c>
      <c r="G655" s="1" t="s">
        <v>3731</v>
      </c>
    </row>
    <row r="656" spans="1:7" ht="15" customHeight="1" x14ac:dyDescent="0.3">
      <c r="A656" s="1" t="s">
        <v>3737</v>
      </c>
      <c r="B656" s="1" t="s">
        <v>194</v>
      </c>
      <c r="C656" s="41">
        <v>2200</v>
      </c>
      <c r="D656" s="1" t="s">
        <v>11</v>
      </c>
      <c r="E656" s="1" t="s">
        <v>3738</v>
      </c>
      <c r="F656" s="1" t="s">
        <v>3739</v>
      </c>
      <c r="G656" s="1" t="s">
        <v>3736</v>
      </c>
    </row>
    <row r="657" spans="1:7" ht="15" customHeight="1" x14ac:dyDescent="0.3">
      <c r="A657" s="1" t="s">
        <v>3742</v>
      </c>
      <c r="B657" s="1" t="s">
        <v>29</v>
      </c>
      <c r="C657" s="41">
        <v>2200</v>
      </c>
      <c r="D657" s="1" t="s">
        <v>11</v>
      </c>
      <c r="E657" s="1" t="s">
        <v>3743</v>
      </c>
      <c r="F657" s="1" t="s">
        <v>3744</v>
      </c>
      <c r="G657" s="1" t="s">
        <v>3741</v>
      </c>
    </row>
    <row r="658" spans="1:7" ht="15" customHeight="1" x14ac:dyDescent="0.3">
      <c r="A658" s="1" t="s">
        <v>3748</v>
      </c>
      <c r="B658" s="1" t="s">
        <v>194</v>
      </c>
      <c r="C658" s="41">
        <v>2200</v>
      </c>
      <c r="D658" s="1" t="s">
        <v>11</v>
      </c>
      <c r="E658" s="1" t="s">
        <v>3749</v>
      </c>
      <c r="F658" s="1" t="s">
        <v>3750</v>
      </c>
      <c r="G658" s="1" t="s">
        <v>3747</v>
      </c>
    </row>
    <row r="659" spans="1:7" ht="15" customHeight="1" x14ac:dyDescent="0.3">
      <c r="A659" s="1" t="s">
        <v>3753</v>
      </c>
      <c r="B659" s="1" t="s">
        <v>598</v>
      </c>
      <c r="C659" s="41">
        <v>2200</v>
      </c>
      <c r="D659" s="1" t="s">
        <v>11</v>
      </c>
      <c r="E659" s="1" t="s">
        <v>3754</v>
      </c>
      <c r="F659" s="1" t="s">
        <v>3755</v>
      </c>
      <c r="G659" s="1" t="s">
        <v>3752</v>
      </c>
    </row>
    <row r="660" spans="1:7" ht="15" customHeight="1" x14ac:dyDescent="0.3">
      <c r="A660" s="1" t="s">
        <v>3758</v>
      </c>
      <c r="B660" s="1" t="s">
        <v>23</v>
      </c>
      <c r="C660" s="41">
        <v>2200</v>
      </c>
      <c r="D660" s="1" t="s">
        <v>11</v>
      </c>
      <c r="E660" s="1" t="s">
        <v>3759</v>
      </c>
      <c r="F660" s="1" t="s">
        <v>3760</v>
      </c>
      <c r="G660" s="1" t="s">
        <v>3757</v>
      </c>
    </row>
    <row r="661" spans="1:7" ht="15" customHeight="1" x14ac:dyDescent="0.3">
      <c r="A661" s="1" t="s">
        <v>3764</v>
      </c>
      <c r="B661" s="21" t="s">
        <v>1476</v>
      </c>
      <c r="C661" s="41">
        <v>2700</v>
      </c>
      <c r="D661" s="2" t="s">
        <v>1583</v>
      </c>
      <c r="E661" s="21" t="s">
        <v>3765</v>
      </c>
      <c r="F661" s="1" t="s">
        <v>3766</v>
      </c>
      <c r="G661" s="21" t="s">
        <v>3763</v>
      </c>
    </row>
    <row r="662" spans="1:7" ht="15" customHeight="1" x14ac:dyDescent="0.3">
      <c r="A662" s="1" t="s">
        <v>3770</v>
      </c>
      <c r="B662" s="1" t="s">
        <v>40</v>
      </c>
      <c r="C662" s="41">
        <v>2200</v>
      </c>
      <c r="D662" s="1" t="s">
        <v>11</v>
      </c>
      <c r="E662" s="1" t="s">
        <v>3771</v>
      </c>
      <c r="F662" s="1" t="s">
        <v>3772</v>
      </c>
      <c r="G662" s="1" t="s">
        <v>3769</v>
      </c>
    </row>
    <row r="663" spans="1:7" ht="15" customHeight="1" x14ac:dyDescent="0.3">
      <c r="A663" s="1" t="s">
        <v>3776</v>
      </c>
      <c r="B663" s="1" t="s">
        <v>29</v>
      </c>
      <c r="C663" s="41">
        <v>2200</v>
      </c>
      <c r="D663" s="1" t="s">
        <v>11</v>
      </c>
      <c r="E663" s="1" t="s">
        <v>3777</v>
      </c>
      <c r="F663" s="1" t="s">
        <v>3778</v>
      </c>
      <c r="G663" s="1" t="s">
        <v>3775</v>
      </c>
    </row>
    <row r="664" spans="1:7" ht="15" customHeight="1" x14ac:dyDescent="0.3">
      <c r="A664" s="1" t="s">
        <v>3782</v>
      </c>
      <c r="B664" s="1" t="s">
        <v>40</v>
      </c>
      <c r="C664" s="41">
        <v>2200</v>
      </c>
      <c r="D664" s="1" t="s">
        <v>11</v>
      </c>
      <c r="E664" s="1" t="s">
        <v>3783</v>
      </c>
      <c r="F664" s="1" t="s">
        <v>3784</v>
      </c>
      <c r="G664" s="1" t="s">
        <v>3781</v>
      </c>
    </row>
    <row r="665" spans="1:7" ht="15" customHeight="1" x14ac:dyDescent="0.3">
      <c r="A665" s="1" t="s">
        <v>3787</v>
      </c>
      <c r="B665" s="1" t="s">
        <v>21</v>
      </c>
      <c r="C665" s="41">
        <v>2200</v>
      </c>
      <c r="D665" s="1" t="s">
        <v>11</v>
      </c>
      <c r="E665" s="1" t="s">
        <v>3788</v>
      </c>
      <c r="F665" s="1" t="s">
        <v>3789</v>
      </c>
      <c r="G665" s="1" t="s">
        <v>3786</v>
      </c>
    </row>
    <row r="666" spans="1:7" ht="15" customHeight="1" x14ac:dyDescent="0.3">
      <c r="A666" s="1" t="s">
        <v>3792</v>
      </c>
      <c r="B666" s="1" t="s">
        <v>71</v>
      </c>
      <c r="C666" s="41">
        <v>3150</v>
      </c>
      <c r="D666" s="1" t="s">
        <v>104</v>
      </c>
      <c r="E666" s="1" t="s">
        <v>3793</v>
      </c>
      <c r="F666" s="1" t="s">
        <v>3794</v>
      </c>
      <c r="G666" s="1" t="s">
        <v>3791</v>
      </c>
    </row>
    <row r="667" spans="1:7" ht="15" customHeight="1" x14ac:dyDescent="0.3">
      <c r="A667" s="1" t="s">
        <v>3797</v>
      </c>
      <c r="B667" s="1" t="s">
        <v>23</v>
      </c>
      <c r="C667" s="41">
        <v>2700</v>
      </c>
      <c r="D667" s="1" t="s">
        <v>104</v>
      </c>
      <c r="E667" s="1" t="s">
        <v>3798</v>
      </c>
      <c r="F667" s="1" t="s">
        <v>3799</v>
      </c>
      <c r="G667" s="1" t="s">
        <v>3796</v>
      </c>
    </row>
    <row r="668" spans="1:7" ht="15" customHeight="1" x14ac:dyDescent="0.3">
      <c r="A668" s="1" t="s">
        <v>3802</v>
      </c>
      <c r="B668" s="1" t="s">
        <v>40</v>
      </c>
      <c r="C668" s="41">
        <v>3150</v>
      </c>
      <c r="D668" s="1" t="s">
        <v>11</v>
      </c>
      <c r="E668" s="1" t="s">
        <v>3803</v>
      </c>
      <c r="F668" s="1" t="s">
        <v>3804</v>
      </c>
      <c r="G668" s="1" t="s">
        <v>3801</v>
      </c>
    </row>
    <row r="669" spans="1:7" ht="15" customHeight="1" x14ac:dyDescent="0.3">
      <c r="A669" s="1" t="s">
        <v>3808</v>
      </c>
      <c r="B669" s="1" t="s">
        <v>46</v>
      </c>
      <c r="C669" s="41">
        <v>2700</v>
      </c>
      <c r="D669" s="1" t="s">
        <v>11</v>
      </c>
      <c r="E669" s="1" t="s">
        <v>3809</v>
      </c>
      <c r="F669" s="1" t="s">
        <v>3810</v>
      </c>
      <c r="G669" s="1" t="s">
        <v>3807</v>
      </c>
    </row>
    <row r="670" spans="1:7" ht="15" customHeight="1" x14ac:dyDescent="0.3">
      <c r="A670" s="1" t="s">
        <v>3813</v>
      </c>
      <c r="B670" s="1" t="s">
        <v>83</v>
      </c>
      <c r="C670" s="41">
        <v>3150</v>
      </c>
      <c r="D670" s="1" t="s">
        <v>60</v>
      </c>
      <c r="E670" s="1" t="s">
        <v>3814</v>
      </c>
      <c r="F670" s="1" t="s">
        <v>3815</v>
      </c>
      <c r="G670" s="1" t="s">
        <v>3812</v>
      </c>
    </row>
    <row r="671" spans="1:7" ht="15" customHeight="1" x14ac:dyDescent="0.3">
      <c r="A671" s="1" t="s">
        <v>3820</v>
      </c>
      <c r="B671" s="1" t="s">
        <v>194</v>
      </c>
      <c r="C671" s="41">
        <v>2700</v>
      </c>
      <c r="D671" s="1" t="s">
        <v>11</v>
      </c>
      <c r="E671" s="1" t="s">
        <v>3821</v>
      </c>
      <c r="F671" s="1" t="s">
        <v>3822</v>
      </c>
      <c r="G671" s="1" t="s">
        <v>3819</v>
      </c>
    </row>
    <row r="672" spans="1:7" ht="15" customHeight="1" x14ac:dyDescent="0.3">
      <c r="A672" s="1" t="s">
        <v>3825</v>
      </c>
      <c r="B672" s="1" t="s">
        <v>23</v>
      </c>
      <c r="C672" s="41">
        <v>2200</v>
      </c>
      <c r="D672" s="1" t="s">
        <v>11</v>
      </c>
      <c r="E672" s="1" t="s">
        <v>3826</v>
      </c>
      <c r="F672" s="1" t="s">
        <v>3827</v>
      </c>
      <c r="G672" s="1" t="s">
        <v>3824</v>
      </c>
    </row>
    <row r="673" spans="1:7" ht="15" customHeight="1" x14ac:dyDescent="0.3">
      <c r="A673" s="1" t="s">
        <v>3832</v>
      </c>
      <c r="B673" s="1" t="s">
        <v>71</v>
      </c>
      <c r="C673" s="41">
        <v>2700</v>
      </c>
      <c r="D673" s="1" t="s">
        <v>11</v>
      </c>
      <c r="E673" s="1" t="s">
        <v>3833</v>
      </c>
      <c r="F673" s="1" t="s">
        <v>3834</v>
      </c>
      <c r="G673" s="1" t="s">
        <v>3831</v>
      </c>
    </row>
    <row r="674" spans="1:7" ht="15" customHeight="1" x14ac:dyDescent="0.3">
      <c r="A674" s="1" t="s">
        <v>3837</v>
      </c>
      <c r="B674" s="1" t="s">
        <v>23</v>
      </c>
      <c r="C674" s="41">
        <v>2700</v>
      </c>
      <c r="D674" s="1" t="s">
        <v>11</v>
      </c>
      <c r="E674" s="1" t="s">
        <v>3838</v>
      </c>
      <c r="F674" s="1" t="s">
        <v>3839</v>
      </c>
      <c r="G674" s="1" t="s">
        <v>3836</v>
      </c>
    </row>
    <row r="675" spans="1:7" ht="15" customHeight="1" x14ac:dyDescent="0.3">
      <c r="A675" s="1" t="s">
        <v>3843</v>
      </c>
      <c r="B675" s="1" t="s">
        <v>21</v>
      </c>
      <c r="C675" s="41">
        <v>2700</v>
      </c>
      <c r="D675" s="1" t="s">
        <v>11</v>
      </c>
      <c r="E675" s="1" t="s">
        <v>3844</v>
      </c>
      <c r="F675" s="1" t="s">
        <v>3845</v>
      </c>
      <c r="G675" s="1" t="s">
        <v>3842</v>
      </c>
    </row>
    <row r="676" spans="1:7" ht="15" customHeight="1" x14ac:dyDescent="0.3">
      <c r="A676" s="1" t="s">
        <v>3849</v>
      </c>
      <c r="B676" s="1" t="s">
        <v>23</v>
      </c>
      <c r="C676" s="41">
        <v>3150</v>
      </c>
      <c r="D676" s="1" t="s">
        <v>104</v>
      </c>
      <c r="E676" s="1" t="s">
        <v>3850</v>
      </c>
      <c r="F676" s="1" t="s">
        <v>3851</v>
      </c>
      <c r="G676" s="1" t="s">
        <v>3848</v>
      </c>
    </row>
    <row r="677" spans="1:7" ht="15" customHeight="1" x14ac:dyDescent="0.3">
      <c r="A677" s="1" t="s">
        <v>3855</v>
      </c>
      <c r="B677" s="1" t="s">
        <v>40</v>
      </c>
      <c r="C677" s="41">
        <v>2700</v>
      </c>
      <c r="D677" s="1" t="s">
        <v>11</v>
      </c>
      <c r="E677" s="1" t="s">
        <v>3856</v>
      </c>
      <c r="F677" s="1" t="s">
        <v>3857</v>
      </c>
      <c r="G677" s="1" t="s">
        <v>3854</v>
      </c>
    </row>
    <row r="678" spans="1:7" ht="15" customHeight="1" x14ac:dyDescent="0.3">
      <c r="A678" s="1" t="s">
        <v>3860</v>
      </c>
      <c r="B678" s="1" t="s">
        <v>23</v>
      </c>
      <c r="C678" s="41">
        <v>2200</v>
      </c>
      <c r="D678" s="1" t="s">
        <v>11</v>
      </c>
      <c r="E678" s="1" t="s">
        <v>3861</v>
      </c>
      <c r="F678" s="1" t="s">
        <v>3862</v>
      </c>
      <c r="G678" s="1" t="s">
        <v>3859</v>
      </c>
    </row>
    <row r="679" spans="1:7" ht="15" customHeight="1" x14ac:dyDescent="0.3">
      <c r="A679" s="1" t="s">
        <v>3865</v>
      </c>
      <c r="B679" s="1" t="s">
        <v>21</v>
      </c>
      <c r="C679" s="41">
        <v>2700</v>
      </c>
      <c r="D679" s="1" t="s">
        <v>11</v>
      </c>
      <c r="E679" s="1" t="s">
        <v>3866</v>
      </c>
      <c r="F679" s="1" t="s">
        <v>3867</v>
      </c>
      <c r="G679" s="1" t="s">
        <v>3864</v>
      </c>
    </row>
    <row r="680" spans="1:7" ht="15" customHeight="1" x14ac:dyDescent="0.3">
      <c r="A680" s="1" t="s">
        <v>3871</v>
      </c>
      <c r="B680" s="1" t="s">
        <v>1033</v>
      </c>
      <c r="C680" s="41">
        <v>2700</v>
      </c>
      <c r="D680" s="1" t="s">
        <v>11</v>
      </c>
      <c r="E680" s="1" t="s">
        <v>3872</v>
      </c>
      <c r="F680" s="1" t="s">
        <v>3873</v>
      </c>
      <c r="G680" s="1" t="s">
        <v>3870</v>
      </c>
    </row>
    <row r="681" spans="1:7" ht="15" customHeight="1" x14ac:dyDescent="0.3">
      <c r="A681" s="1" t="s">
        <v>3876</v>
      </c>
      <c r="B681" s="1" t="s">
        <v>29</v>
      </c>
      <c r="C681" s="41">
        <v>2700</v>
      </c>
      <c r="D681" s="1" t="s">
        <v>90</v>
      </c>
      <c r="E681" s="1" t="s">
        <v>3877</v>
      </c>
      <c r="F681" s="1" t="s">
        <v>3878</v>
      </c>
      <c r="G681" s="1" t="s">
        <v>3875</v>
      </c>
    </row>
    <row r="682" spans="1:7" ht="15" customHeight="1" x14ac:dyDescent="0.3">
      <c r="A682" s="1" t="s">
        <v>3881</v>
      </c>
      <c r="B682" s="1" t="s">
        <v>12</v>
      </c>
      <c r="C682" s="41">
        <v>2700</v>
      </c>
      <c r="D682" s="1" t="s">
        <v>11</v>
      </c>
      <c r="E682" s="1" t="s">
        <v>3882</v>
      </c>
      <c r="F682" s="1" t="s">
        <v>3883</v>
      </c>
      <c r="G682" s="1" t="s">
        <v>3880</v>
      </c>
    </row>
    <row r="683" spans="1:7" ht="15" customHeight="1" x14ac:dyDescent="0.3">
      <c r="A683" s="1" t="s">
        <v>3886</v>
      </c>
      <c r="B683" s="1" t="s">
        <v>53</v>
      </c>
      <c r="C683" s="41">
        <v>2200</v>
      </c>
      <c r="D683" s="1" t="s">
        <v>11</v>
      </c>
      <c r="E683" s="1" t="s">
        <v>3887</v>
      </c>
      <c r="F683" s="1" t="s">
        <v>3888</v>
      </c>
      <c r="G683" s="1" t="s">
        <v>3885</v>
      </c>
    </row>
    <row r="684" spans="1:7" ht="15" customHeight="1" x14ac:dyDescent="0.3">
      <c r="A684" s="1" t="s">
        <v>3891</v>
      </c>
      <c r="B684" s="1" t="s">
        <v>46</v>
      </c>
      <c r="C684" s="41">
        <v>2200</v>
      </c>
      <c r="D684" s="1" t="s">
        <v>11</v>
      </c>
      <c r="E684" s="1" t="s">
        <v>3892</v>
      </c>
      <c r="F684" s="1" t="s">
        <v>3893</v>
      </c>
      <c r="G684" s="1" t="s">
        <v>3890</v>
      </c>
    </row>
    <row r="685" spans="1:7" ht="15" customHeight="1" x14ac:dyDescent="0.3">
      <c r="A685" s="1" t="s">
        <v>3896</v>
      </c>
      <c r="B685" s="1" t="s">
        <v>21</v>
      </c>
      <c r="C685" s="41">
        <v>2200</v>
      </c>
      <c r="D685" s="1" t="s">
        <v>11</v>
      </c>
      <c r="E685" s="1" t="s">
        <v>3897</v>
      </c>
      <c r="F685" s="1" t="s">
        <v>3898</v>
      </c>
      <c r="G685" s="1" t="s">
        <v>3895</v>
      </c>
    </row>
    <row r="686" spans="1:7" ht="15" customHeight="1" x14ac:dyDescent="0.3">
      <c r="A686" s="1" t="s">
        <v>3901</v>
      </c>
      <c r="B686" s="1" t="s">
        <v>21</v>
      </c>
      <c r="C686" s="41">
        <v>2200</v>
      </c>
      <c r="D686" s="1" t="s">
        <v>11</v>
      </c>
      <c r="E686" s="1" t="s">
        <v>3902</v>
      </c>
      <c r="F686" s="1" t="s">
        <v>3903</v>
      </c>
      <c r="G686" s="1" t="s">
        <v>3900</v>
      </c>
    </row>
    <row r="687" spans="1:7" ht="15" customHeight="1" x14ac:dyDescent="0.3">
      <c r="A687" s="1" t="s">
        <v>3907</v>
      </c>
      <c r="B687" s="1" t="s">
        <v>71</v>
      </c>
      <c r="C687" s="41">
        <v>2200</v>
      </c>
      <c r="D687" s="1" t="s">
        <v>11</v>
      </c>
      <c r="E687" s="1" t="s">
        <v>3908</v>
      </c>
      <c r="F687" s="1" t="s">
        <v>3909</v>
      </c>
      <c r="G687" s="1" t="s">
        <v>3906</v>
      </c>
    </row>
    <row r="688" spans="1:7" ht="15" customHeight="1" x14ac:dyDescent="0.3">
      <c r="A688" s="1" t="s">
        <v>3912</v>
      </c>
      <c r="B688" s="1" t="s">
        <v>83</v>
      </c>
      <c r="C688" s="41">
        <v>2700</v>
      </c>
      <c r="D688" s="1" t="s">
        <v>11</v>
      </c>
      <c r="E688" s="1" t="s">
        <v>3913</v>
      </c>
      <c r="F688" s="1" t="s">
        <v>3914</v>
      </c>
      <c r="G688" s="1" t="s">
        <v>3911</v>
      </c>
    </row>
    <row r="689" spans="1:7" ht="15" customHeight="1" x14ac:dyDescent="0.3">
      <c r="A689" s="1" t="s">
        <v>3917</v>
      </c>
      <c r="B689" s="1" t="s">
        <v>71</v>
      </c>
      <c r="C689" s="41">
        <v>2200</v>
      </c>
      <c r="D689" s="1" t="s">
        <v>11</v>
      </c>
      <c r="E689" s="1" t="s">
        <v>3918</v>
      </c>
      <c r="F689" s="1" t="s">
        <v>3919</v>
      </c>
      <c r="G689" s="1" t="s">
        <v>3916</v>
      </c>
    </row>
    <row r="690" spans="1:7" ht="15" customHeight="1" x14ac:dyDescent="0.3">
      <c r="A690" s="1" t="s">
        <v>3922</v>
      </c>
      <c r="B690" s="1" t="s">
        <v>21</v>
      </c>
      <c r="C690" s="41">
        <v>2700</v>
      </c>
      <c r="D690" s="1" t="s">
        <v>11</v>
      </c>
      <c r="E690" s="1" t="s">
        <v>3923</v>
      </c>
      <c r="F690" s="1" t="s">
        <v>3924</v>
      </c>
      <c r="G690" s="1" t="s">
        <v>3921</v>
      </c>
    </row>
    <row r="691" spans="1:7" ht="15" customHeight="1" x14ac:dyDescent="0.3">
      <c r="A691" s="1" t="s">
        <v>3929</v>
      </c>
      <c r="B691" s="21" t="s">
        <v>1476</v>
      </c>
      <c r="C691" s="41">
        <v>2700</v>
      </c>
      <c r="D691" s="2" t="s">
        <v>1583</v>
      </c>
      <c r="E691" s="21" t="s">
        <v>3930</v>
      </c>
      <c r="F691" s="1" t="s">
        <v>3931</v>
      </c>
      <c r="G691" s="21" t="s">
        <v>3928</v>
      </c>
    </row>
    <row r="692" spans="1:7" ht="15" customHeight="1" x14ac:dyDescent="0.3">
      <c r="A692" s="1" t="s">
        <v>3934</v>
      </c>
      <c r="B692" s="1" t="s">
        <v>21</v>
      </c>
      <c r="C692" s="41">
        <v>2200</v>
      </c>
      <c r="D692" s="1" t="s">
        <v>11</v>
      </c>
      <c r="E692" s="1" t="s">
        <v>3935</v>
      </c>
      <c r="F692" s="1" t="s">
        <v>3936</v>
      </c>
      <c r="G692" s="1" t="s">
        <v>3933</v>
      </c>
    </row>
    <row r="693" spans="1:7" ht="15" customHeight="1" x14ac:dyDescent="0.3">
      <c r="A693" s="1" t="s">
        <v>3939</v>
      </c>
      <c r="B693" s="1" t="s">
        <v>21</v>
      </c>
      <c r="C693" s="41">
        <v>2200</v>
      </c>
      <c r="D693" s="1" t="s">
        <v>11</v>
      </c>
      <c r="E693" s="1" t="s">
        <v>3940</v>
      </c>
      <c r="F693" s="1" t="s">
        <v>3941</v>
      </c>
      <c r="G693" s="1" t="s">
        <v>3938</v>
      </c>
    </row>
    <row r="694" spans="1:7" ht="15" customHeight="1" x14ac:dyDescent="0.3">
      <c r="A694" s="1" t="s">
        <v>3945</v>
      </c>
      <c r="B694" s="1" t="s">
        <v>232</v>
      </c>
      <c r="C694" s="41">
        <v>2700</v>
      </c>
      <c r="D694" s="1" t="s">
        <v>11</v>
      </c>
      <c r="E694" s="1" t="s">
        <v>3946</v>
      </c>
      <c r="F694" s="1" t="s">
        <v>3947</v>
      </c>
      <c r="G694" s="1" t="s">
        <v>3944</v>
      </c>
    </row>
    <row r="695" spans="1:7" ht="15" customHeight="1" x14ac:dyDescent="0.3">
      <c r="A695" s="1" t="s">
        <v>3951</v>
      </c>
      <c r="B695" s="1" t="s">
        <v>53</v>
      </c>
      <c r="C695" s="41">
        <v>2700</v>
      </c>
      <c r="D695" s="1" t="s">
        <v>11</v>
      </c>
      <c r="E695" s="1" t="s">
        <v>3952</v>
      </c>
      <c r="F695" s="1" t="s">
        <v>3953</v>
      </c>
      <c r="G695" s="1" t="s">
        <v>3950</v>
      </c>
    </row>
    <row r="696" spans="1:7" ht="15" customHeight="1" x14ac:dyDescent="0.3">
      <c r="A696" s="1" t="s">
        <v>3956</v>
      </c>
      <c r="B696" s="1" t="s">
        <v>232</v>
      </c>
      <c r="C696" s="41">
        <v>3150</v>
      </c>
      <c r="D696" s="1" t="s">
        <v>11</v>
      </c>
      <c r="E696" s="1" t="s">
        <v>3957</v>
      </c>
      <c r="F696" s="1" t="s">
        <v>3958</v>
      </c>
      <c r="G696" s="1" t="s">
        <v>3955</v>
      </c>
    </row>
    <row r="697" spans="1:7" ht="15" customHeight="1" x14ac:dyDescent="0.3">
      <c r="A697" s="1" t="s">
        <v>3961</v>
      </c>
      <c r="B697" s="1" t="s">
        <v>232</v>
      </c>
      <c r="C697" s="41">
        <v>2700</v>
      </c>
      <c r="D697" s="1" t="s">
        <v>11</v>
      </c>
      <c r="E697" s="1" t="s">
        <v>3962</v>
      </c>
      <c r="F697" s="1" t="s">
        <v>3963</v>
      </c>
      <c r="G697" s="1" t="s">
        <v>3960</v>
      </c>
    </row>
    <row r="698" spans="1:7" ht="15" customHeight="1" x14ac:dyDescent="0.3">
      <c r="A698" s="1" t="s">
        <v>3967</v>
      </c>
      <c r="B698" s="1" t="s">
        <v>46</v>
      </c>
      <c r="C698" s="41">
        <v>2700</v>
      </c>
      <c r="D698" s="1" t="s">
        <v>11</v>
      </c>
      <c r="E698" s="1" t="s">
        <v>3968</v>
      </c>
      <c r="F698" s="1" t="s">
        <v>3969</v>
      </c>
      <c r="G698" s="1" t="s">
        <v>3966</v>
      </c>
    </row>
    <row r="699" spans="1:7" ht="15" customHeight="1" x14ac:dyDescent="0.3">
      <c r="A699" s="1" t="s">
        <v>3972</v>
      </c>
      <c r="B699" s="1" t="s">
        <v>21</v>
      </c>
      <c r="C699" s="41">
        <v>2700</v>
      </c>
      <c r="D699" s="1" t="s">
        <v>11</v>
      </c>
      <c r="E699" s="1" t="s">
        <v>3973</v>
      </c>
      <c r="F699" s="1" t="s">
        <v>3974</v>
      </c>
      <c r="G699" s="1" t="s">
        <v>3971</v>
      </c>
    </row>
    <row r="700" spans="1:7" ht="15" customHeight="1" x14ac:dyDescent="0.3">
      <c r="A700" s="1" t="s">
        <v>3977</v>
      </c>
      <c r="B700" s="1" t="s">
        <v>232</v>
      </c>
      <c r="C700" s="41">
        <v>2200</v>
      </c>
      <c r="D700" s="1" t="s">
        <v>11</v>
      </c>
      <c r="E700" s="1" t="s">
        <v>3978</v>
      </c>
      <c r="F700" s="1" t="s">
        <v>3979</v>
      </c>
      <c r="G700" s="1" t="s">
        <v>3976</v>
      </c>
    </row>
    <row r="701" spans="1:7" ht="15" customHeight="1" x14ac:dyDescent="0.3">
      <c r="A701" s="1" t="s">
        <v>3985</v>
      </c>
      <c r="B701" s="1" t="s">
        <v>232</v>
      </c>
      <c r="C701" s="41">
        <v>2200</v>
      </c>
      <c r="D701" s="1" t="s">
        <v>11</v>
      </c>
      <c r="E701" s="1" t="s">
        <v>3986</v>
      </c>
      <c r="F701" s="1" t="s">
        <v>3987</v>
      </c>
      <c r="G701" s="1" t="s">
        <v>3984</v>
      </c>
    </row>
    <row r="702" spans="1:7" ht="15" customHeight="1" x14ac:dyDescent="0.3">
      <c r="A702" s="1" t="s">
        <v>3990</v>
      </c>
      <c r="B702" s="1" t="s">
        <v>29</v>
      </c>
      <c r="C702" s="41">
        <v>2700</v>
      </c>
      <c r="D702" s="1" t="s">
        <v>11</v>
      </c>
      <c r="E702" s="1" t="s">
        <v>3991</v>
      </c>
      <c r="F702" s="1" t="s">
        <v>3992</v>
      </c>
      <c r="G702" s="1" t="s">
        <v>3989</v>
      </c>
    </row>
    <row r="703" spans="1:7" ht="15" customHeight="1" x14ac:dyDescent="0.3">
      <c r="A703" s="1" t="s">
        <v>3995</v>
      </c>
      <c r="B703" s="1" t="s">
        <v>21</v>
      </c>
      <c r="C703" s="41">
        <v>2700</v>
      </c>
      <c r="D703" s="1" t="s">
        <v>11</v>
      </c>
      <c r="E703" s="1" t="s">
        <v>3996</v>
      </c>
      <c r="F703" s="1" t="s">
        <v>3997</v>
      </c>
      <c r="G703" s="1" t="s">
        <v>3994</v>
      </c>
    </row>
    <row r="704" spans="1:7" ht="15" customHeight="1" x14ac:dyDescent="0.3">
      <c r="A704" s="1" t="s">
        <v>4001</v>
      </c>
      <c r="B704" s="1" t="s">
        <v>23</v>
      </c>
      <c r="C704" s="41">
        <v>2200</v>
      </c>
      <c r="D704" s="1" t="s">
        <v>104</v>
      </c>
      <c r="E704" s="1" t="s">
        <v>4002</v>
      </c>
      <c r="F704" s="1" t="s">
        <v>4003</v>
      </c>
      <c r="G704" s="1" t="s">
        <v>4000</v>
      </c>
    </row>
    <row r="705" spans="1:7" ht="15" customHeight="1" x14ac:dyDescent="0.3">
      <c r="A705" s="1" t="s">
        <v>4007</v>
      </c>
      <c r="B705" s="1" t="s">
        <v>21</v>
      </c>
      <c r="C705" s="41">
        <v>2200</v>
      </c>
      <c r="D705" s="1" t="s">
        <v>11</v>
      </c>
      <c r="E705" s="1" t="s">
        <v>4008</v>
      </c>
      <c r="F705" s="1" t="s">
        <v>4009</v>
      </c>
      <c r="G705" s="1" t="s">
        <v>4006</v>
      </c>
    </row>
    <row r="706" spans="1:7" ht="15" customHeight="1" x14ac:dyDescent="0.3">
      <c r="A706" s="1" t="s">
        <v>4013</v>
      </c>
      <c r="B706" s="1" t="s">
        <v>83</v>
      </c>
      <c r="C706" s="41">
        <v>2700</v>
      </c>
      <c r="D706" s="1" t="s">
        <v>11</v>
      </c>
      <c r="E706" s="1" t="s">
        <v>4014</v>
      </c>
      <c r="F706" s="1" t="s">
        <v>4015</v>
      </c>
      <c r="G706" s="1" t="s">
        <v>4012</v>
      </c>
    </row>
    <row r="707" spans="1:7" ht="15" customHeight="1" x14ac:dyDescent="0.3">
      <c r="A707" s="1" t="s">
        <v>4018</v>
      </c>
      <c r="B707" s="1" t="s">
        <v>83</v>
      </c>
      <c r="C707" s="41">
        <v>2700</v>
      </c>
      <c r="D707" s="1" t="s">
        <v>11</v>
      </c>
      <c r="E707" s="1" t="s">
        <v>4019</v>
      </c>
      <c r="F707" s="1" t="s">
        <v>4020</v>
      </c>
      <c r="G707" s="1" t="s">
        <v>4017</v>
      </c>
    </row>
    <row r="708" spans="1:7" ht="15" customHeight="1" x14ac:dyDescent="0.3">
      <c r="A708" s="1" t="s">
        <v>4023</v>
      </c>
      <c r="B708" s="1" t="s">
        <v>83</v>
      </c>
      <c r="C708" s="41">
        <v>2700</v>
      </c>
      <c r="D708" s="1" t="s">
        <v>11</v>
      </c>
      <c r="E708" s="1" t="s">
        <v>4024</v>
      </c>
      <c r="F708" s="1" t="s">
        <v>4025</v>
      </c>
      <c r="G708" s="1" t="s">
        <v>4022</v>
      </c>
    </row>
    <row r="709" spans="1:7" ht="15" customHeight="1" x14ac:dyDescent="0.3">
      <c r="A709" s="1" t="s">
        <v>4028</v>
      </c>
      <c r="B709" s="1" t="s">
        <v>83</v>
      </c>
      <c r="C709" s="41">
        <v>2700</v>
      </c>
      <c r="D709" s="1" t="s">
        <v>11</v>
      </c>
      <c r="E709" s="1" t="s">
        <v>4029</v>
      </c>
      <c r="F709" s="1" t="s">
        <v>4030</v>
      </c>
      <c r="G709" s="1" t="s">
        <v>4027</v>
      </c>
    </row>
    <row r="710" spans="1:7" ht="15" customHeight="1" x14ac:dyDescent="0.3">
      <c r="A710" s="1" t="s">
        <v>4033</v>
      </c>
      <c r="B710" s="1" t="s">
        <v>83</v>
      </c>
      <c r="C710" s="41">
        <v>2700</v>
      </c>
      <c r="D710" s="1" t="s">
        <v>11</v>
      </c>
      <c r="E710" s="1" t="s">
        <v>4034</v>
      </c>
      <c r="F710" s="1" t="s">
        <v>4035</v>
      </c>
      <c r="G710" s="1" t="s">
        <v>4032</v>
      </c>
    </row>
    <row r="711" spans="1:7" ht="15" customHeight="1" x14ac:dyDescent="0.3">
      <c r="A711" s="1" t="s">
        <v>4038</v>
      </c>
      <c r="B711" s="1" t="s">
        <v>83</v>
      </c>
      <c r="C711" s="41">
        <v>2700</v>
      </c>
      <c r="D711" s="1" t="s">
        <v>11</v>
      </c>
      <c r="E711" s="1" t="s">
        <v>4039</v>
      </c>
      <c r="F711" s="1" t="s">
        <v>4040</v>
      </c>
      <c r="G711" s="1" t="s">
        <v>4037</v>
      </c>
    </row>
    <row r="712" spans="1:7" ht="15" customHeight="1" x14ac:dyDescent="0.3">
      <c r="A712" s="1" t="s">
        <v>4043</v>
      </c>
      <c r="B712" s="1" t="s">
        <v>83</v>
      </c>
      <c r="C712" s="41">
        <v>2700</v>
      </c>
      <c r="D712" s="1" t="s">
        <v>11</v>
      </c>
      <c r="E712" s="1" t="s">
        <v>4044</v>
      </c>
      <c r="F712" s="1" t="s">
        <v>4045</v>
      </c>
      <c r="G712" s="1" t="s">
        <v>4042</v>
      </c>
    </row>
    <row r="713" spans="1:7" ht="15" customHeight="1" x14ac:dyDescent="0.3">
      <c r="A713" s="1" t="s">
        <v>4048</v>
      </c>
      <c r="B713" s="1" t="s">
        <v>23</v>
      </c>
      <c r="C713" s="41">
        <v>3150</v>
      </c>
      <c r="D713" s="1" t="s">
        <v>104</v>
      </c>
      <c r="E713" s="1" t="s">
        <v>4049</v>
      </c>
      <c r="F713" s="1" t="s">
        <v>4050</v>
      </c>
      <c r="G713" s="1" t="s">
        <v>4047</v>
      </c>
    </row>
    <row r="714" spans="1:7" ht="15" customHeight="1" x14ac:dyDescent="0.3">
      <c r="A714" s="1" t="s">
        <v>4053</v>
      </c>
      <c r="B714" s="1" t="s">
        <v>598</v>
      </c>
      <c r="C714" s="41">
        <v>2200</v>
      </c>
      <c r="D714" s="1" t="s">
        <v>11</v>
      </c>
      <c r="E714" s="1" t="s">
        <v>4054</v>
      </c>
      <c r="F714" s="1" t="s">
        <v>4055</v>
      </c>
      <c r="G714" s="1" t="s">
        <v>4052</v>
      </c>
    </row>
    <row r="715" spans="1:7" ht="15" customHeight="1" x14ac:dyDescent="0.3">
      <c r="A715" s="1" t="s">
        <v>4059</v>
      </c>
      <c r="B715" s="1" t="s">
        <v>23</v>
      </c>
      <c r="C715" s="41">
        <v>2700</v>
      </c>
      <c r="D715" s="1" t="s">
        <v>11</v>
      </c>
      <c r="E715" s="1" t="s">
        <v>4060</v>
      </c>
      <c r="F715" s="1" t="s">
        <v>4061</v>
      </c>
      <c r="G715" s="1" t="s">
        <v>4058</v>
      </c>
    </row>
    <row r="716" spans="1:7" ht="15" customHeight="1" x14ac:dyDescent="0.3">
      <c r="A716" s="1" t="s">
        <v>4064</v>
      </c>
      <c r="B716" s="1" t="s">
        <v>1033</v>
      </c>
      <c r="C716" s="41">
        <v>2200</v>
      </c>
      <c r="D716" s="1" t="s">
        <v>11</v>
      </c>
      <c r="E716" s="1" t="s">
        <v>4065</v>
      </c>
      <c r="F716" s="1" t="s">
        <v>4066</v>
      </c>
      <c r="G716" s="1" t="s">
        <v>4063</v>
      </c>
    </row>
    <row r="717" spans="1:7" ht="15" customHeight="1" x14ac:dyDescent="0.3">
      <c r="A717" s="1" t="s">
        <v>4069</v>
      </c>
      <c r="B717" s="1" t="s">
        <v>194</v>
      </c>
      <c r="C717" s="41">
        <v>2200</v>
      </c>
      <c r="D717" s="1" t="s">
        <v>11</v>
      </c>
      <c r="E717" s="1" t="s">
        <v>4070</v>
      </c>
      <c r="F717" s="1" t="s">
        <v>4071</v>
      </c>
      <c r="G717" s="1" t="s">
        <v>4068</v>
      </c>
    </row>
    <row r="718" spans="1:7" ht="15" customHeight="1" x14ac:dyDescent="0.3">
      <c r="A718" s="1" t="s">
        <v>4074</v>
      </c>
      <c r="B718" s="1" t="s">
        <v>87</v>
      </c>
      <c r="C718" s="41">
        <v>2700</v>
      </c>
      <c r="D718" s="2" t="s">
        <v>104</v>
      </c>
      <c r="E718" s="1" t="s">
        <v>4075</v>
      </c>
      <c r="F718" s="1" t="s">
        <v>4076</v>
      </c>
      <c r="G718" s="2" t="s">
        <v>4073</v>
      </c>
    </row>
    <row r="719" spans="1:7" ht="15" customHeight="1" x14ac:dyDescent="0.3">
      <c r="A719" s="1" t="s">
        <v>4079</v>
      </c>
      <c r="B719" s="1" t="s">
        <v>71</v>
      </c>
      <c r="C719" s="41">
        <v>2700</v>
      </c>
      <c r="D719" s="1" t="s">
        <v>11</v>
      </c>
      <c r="E719" s="1" t="s">
        <v>4080</v>
      </c>
      <c r="F719" s="1" t="s">
        <v>4081</v>
      </c>
      <c r="G719" s="1" t="s">
        <v>4078</v>
      </c>
    </row>
    <row r="720" spans="1:7" ht="15" customHeight="1" x14ac:dyDescent="0.3">
      <c r="A720" s="1" t="s">
        <v>4084</v>
      </c>
      <c r="B720" s="1" t="s">
        <v>71</v>
      </c>
      <c r="C720" s="41">
        <v>2700</v>
      </c>
      <c r="D720" s="1" t="s">
        <v>11</v>
      </c>
      <c r="E720" s="1" t="s">
        <v>4085</v>
      </c>
      <c r="F720" s="1" t="s">
        <v>4086</v>
      </c>
      <c r="G720" s="1" t="s">
        <v>4083</v>
      </c>
    </row>
    <row r="721" spans="1:7" ht="15" customHeight="1" x14ac:dyDescent="0.3">
      <c r="A721" s="1" t="s">
        <v>4090</v>
      </c>
      <c r="B721" s="1" t="s">
        <v>29</v>
      </c>
      <c r="C721" s="41">
        <v>2200</v>
      </c>
      <c r="D721" s="1" t="s">
        <v>160</v>
      </c>
      <c r="E721" s="1" t="s">
        <v>4091</v>
      </c>
      <c r="F721" s="1" t="s">
        <v>4092</v>
      </c>
      <c r="G721" s="1" t="s">
        <v>4089</v>
      </c>
    </row>
    <row r="722" spans="1:7" ht="15" customHeight="1" x14ac:dyDescent="0.3">
      <c r="A722" s="1" t="s">
        <v>4095</v>
      </c>
      <c r="B722" s="1" t="s">
        <v>83</v>
      </c>
      <c r="C722" s="41">
        <v>2700</v>
      </c>
      <c r="D722" s="1" t="s">
        <v>11</v>
      </c>
      <c r="E722" s="1" t="s">
        <v>4096</v>
      </c>
      <c r="F722" s="1" t="s">
        <v>4097</v>
      </c>
      <c r="G722" s="1" t="s">
        <v>4094</v>
      </c>
    </row>
    <row r="723" spans="1:7" ht="15" customHeight="1" x14ac:dyDescent="0.3">
      <c r="A723" s="1" t="s">
        <v>4100</v>
      </c>
      <c r="B723" s="1" t="s">
        <v>46</v>
      </c>
      <c r="C723" s="41">
        <v>2200</v>
      </c>
      <c r="D723" s="1" t="s">
        <v>11</v>
      </c>
      <c r="E723" s="1" t="s">
        <v>4101</v>
      </c>
      <c r="F723" s="1" t="s">
        <v>4102</v>
      </c>
      <c r="G723" s="1" t="s">
        <v>4099</v>
      </c>
    </row>
    <row r="724" spans="1:7" ht="15" customHeight="1" x14ac:dyDescent="0.3">
      <c r="A724" s="1" t="s">
        <v>4106</v>
      </c>
      <c r="B724" s="1" t="s">
        <v>23</v>
      </c>
      <c r="C724" s="41">
        <v>2700</v>
      </c>
      <c r="D724" s="1" t="s">
        <v>11</v>
      </c>
      <c r="E724" s="1" t="s">
        <v>4107</v>
      </c>
      <c r="F724" s="1" t="s">
        <v>4108</v>
      </c>
      <c r="G724" s="1" t="s">
        <v>4105</v>
      </c>
    </row>
    <row r="725" spans="1:7" ht="15" customHeight="1" x14ac:dyDescent="0.3">
      <c r="A725" s="1" t="s">
        <v>4112</v>
      </c>
      <c r="B725" s="1" t="s">
        <v>40</v>
      </c>
      <c r="C725" s="41">
        <v>2200</v>
      </c>
      <c r="D725" s="1" t="s">
        <v>11</v>
      </c>
      <c r="E725" s="1" t="s">
        <v>4113</v>
      </c>
      <c r="F725" s="1" t="s">
        <v>4114</v>
      </c>
      <c r="G725" s="1" t="s">
        <v>4111</v>
      </c>
    </row>
    <row r="726" spans="1:7" ht="15" customHeight="1" x14ac:dyDescent="0.3">
      <c r="A726" s="1" t="s">
        <v>4117</v>
      </c>
      <c r="B726" s="1" t="s">
        <v>21</v>
      </c>
      <c r="C726" s="41">
        <v>2700</v>
      </c>
      <c r="D726" s="1" t="s">
        <v>11</v>
      </c>
      <c r="E726" s="1" t="s">
        <v>4118</v>
      </c>
      <c r="F726" s="1" t="s">
        <v>4119</v>
      </c>
      <c r="G726" s="1" t="s">
        <v>4116</v>
      </c>
    </row>
    <row r="727" spans="1:7" ht="15" customHeight="1" x14ac:dyDescent="0.3">
      <c r="A727" s="1" t="s">
        <v>4122</v>
      </c>
      <c r="B727" s="1" t="s">
        <v>71</v>
      </c>
      <c r="C727" s="41">
        <v>2200</v>
      </c>
      <c r="D727" s="1" t="s">
        <v>11</v>
      </c>
      <c r="E727" s="1" t="s">
        <v>4123</v>
      </c>
      <c r="F727" s="1" t="s">
        <v>4124</v>
      </c>
      <c r="G727" s="1" t="s">
        <v>4121</v>
      </c>
    </row>
    <row r="728" spans="1:7" ht="15" customHeight="1" x14ac:dyDescent="0.3">
      <c r="A728" s="1" t="s">
        <v>4127</v>
      </c>
      <c r="B728" s="1" t="s">
        <v>71</v>
      </c>
      <c r="C728" s="41">
        <v>2700</v>
      </c>
      <c r="D728" s="1" t="s">
        <v>11</v>
      </c>
      <c r="E728" s="1" t="s">
        <v>4128</v>
      </c>
      <c r="F728" s="1" t="s">
        <v>4129</v>
      </c>
      <c r="G728" s="1" t="s">
        <v>4126</v>
      </c>
    </row>
    <row r="729" spans="1:7" ht="15" customHeight="1" x14ac:dyDescent="0.3">
      <c r="A729" s="1" t="s">
        <v>4132</v>
      </c>
      <c r="B729" s="1" t="s">
        <v>194</v>
      </c>
      <c r="C729" s="41">
        <v>2200</v>
      </c>
      <c r="D729" s="1" t="s">
        <v>11</v>
      </c>
      <c r="E729" s="1" t="s">
        <v>4133</v>
      </c>
      <c r="F729" s="1" t="s">
        <v>4134</v>
      </c>
      <c r="G729" s="1" t="s">
        <v>4131</v>
      </c>
    </row>
    <row r="730" spans="1:7" ht="15" customHeight="1" x14ac:dyDescent="0.3">
      <c r="A730" s="1" t="s">
        <v>4137</v>
      </c>
      <c r="B730" s="1" t="s">
        <v>29</v>
      </c>
      <c r="C730" s="41">
        <v>2700</v>
      </c>
      <c r="D730" s="1" t="s">
        <v>11</v>
      </c>
      <c r="E730" s="1" t="s">
        <v>4138</v>
      </c>
      <c r="F730" s="1" t="s">
        <v>4139</v>
      </c>
      <c r="G730" s="1" t="s">
        <v>4136</v>
      </c>
    </row>
    <row r="731" spans="1:7" ht="15" customHeight="1" x14ac:dyDescent="0.3">
      <c r="A731" s="1" t="s">
        <v>4142</v>
      </c>
      <c r="B731" s="1" t="s">
        <v>1033</v>
      </c>
      <c r="C731" s="41">
        <v>2700</v>
      </c>
      <c r="D731" s="1" t="s">
        <v>11</v>
      </c>
      <c r="E731" s="1" t="s">
        <v>4143</v>
      </c>
      <c r="F731" s="1" t="s">
        <v>4144</v>
      </c>
      <c r="G731" s="1" t="s">
        <v>4141</v>
      </c>
    </row>
    <row r="732" spans="1:7" ht="15" customHeight="1" x14ac:dyDescent="0.3">
      <c r="A732" s="1" t="s">
        <v>4147</v>
      </c>
      <c r="B732" s="1" t="s">
        <v>598</v>
      </c>
      <c r="C732" s="41">
        <v>2700</v>
      </c>
      <c r="D732" s="1" t="s">
        <v>11</v>
      </c>
      <c r="E732" s="1" t="s">
        <v>4148</v>
      </c>
      <c r="F732" s="1" t="s">
        <v>4149</v>
      </c>
      <c r="G732" s="1" t="s">
        <v>4146</v>
      </c>
    </row>
    <row r="733" spans="1:7" ht="15" customHeight="1" x14ac:dyDescent="0.3">
      <c r="A733" s="1" t="s">
        <v>4152</v>
      </c>
      <c r="B733" s="1" t="s">
        <v>46</v>
      </c>
      <c r="C733" s="41">
        <v>2700</v>
      </c>
      <c r="D733" s="1" t="s">
        <v>160</v>
      </c>
      <c r="E733" s="1" t="s">
        <v>4153</v>
      </c>
      <c r="F733" s="1" t="s">
        <v>4154</v>
      </c>
      <c r="G733" s="1" t="s">
        <v>4151</v>
      </c>
    </row>
    <row r="734" spans="1:7" ht="15" customHeight="1" x14ac:dyDescent="0.3">
      <c r="A734" s="1" t="s">
        <v>4157</v>
      </c>
      <c r="B734" s="1" t="s">
        <v>53</v>
      </c>
      <c r="C734" s="41">
        <v>2700</v>
      </c>
      <c r="D734" s="1" t="s">
        <v>11</v>
      </c>
      <c r="E734" s="1" t="s">
        <v>4158</v>
      </c>
      <c r="F734" s="1" t="s">
        <v>4159</v>
      </c>
      <c r="G734" s="1" t="s">
        <v>4156</v>
      </c>
    </row>
    <row r="735" spans="1:7" ht="15" customHeight="1" x14ac:dyDescent="0.3">
      <c r="A735" s="1" t="s">
        <v>4162</v>
      </c>
      <c r="B735" s="1" t="s">
        <v>46</v>
      </c>
      <c r="C735" s="41">
        <v>2700</v>
      </c>
      <c r="D735" s="1" t="s">
        <v>11</v>
      </c>
      <c r="E735" s="1" t="s">
        <v>4163</v>
      </c>
      <c r="F735" s="1" t="s">
        <v>4164</v>
      </c>
      <c r="G735" s="1" t="s">
        <v>4161</v>
      </c>
    </row>
    <row r="736" spans="1:7" ht="15" customHeight="1" x14ac:dyDescent="0.3">
      <c r="A736" s="1" t="s">
        <v>4167</v>
      </c>
      <c r="B736" s="1" t="s">
        <v>40</v>
      </c>
      <c r="C736" s="41">
        <v>2700</v>
      </c>
      <c r="D736" s="1" t="s">
        <v>11</v>
      </c>
      <c r="E736" s="1" t="s">
        <v>4168</v>
      </c>
      <c r="F736" s="1" t="s">
        <v>4169</v>
      </c>
      <c r="G736" s="1" t="s">
        <v>4166</v>
      </c>
    </row>
    <row r="737" spans="1:7" ht="15" customHeight="1" x14ac:dyDescent="0.3">
      <c r="A737" s="1" t="s">
        <v>4173</v>
      </c>
      <c r="B737" s="1" t="s">
        <v>40</v>
      </c>
      <c r="C737" s="41">
        <v>2700</v>
      </c>
      <c r="D737" s="1" t="s">
        <v>11</v>
      </c>
      <c r="E737" s="1" t="s">
        <v>4174</v>
      </c>
      <c r="F737" s="1" t="s">
        <v>4175</v>
      </c>
      <c r="G737" s="1" t="s">
        <v>4172</v>
      </c>
    </row>
    <row r="738" spans="1:7" ht="15" customHeight="1" x14ac:dyDescent="0.3">
      <c r="A738" s="1" t="s">
        <v>4178</v>
      </c>
      <c r="B738" s="1" t="s">
        <v>83</v>
      </c>
      <c r="C738" s="41">
        <v>2200</v>
      </c>
      <c r="D738" s="1" t="s">
        <v>11</v>
      </c>
      <c r="E738" s="1" t="s">
        <v>4179</v>
      </c>
      <c r="F738" s="1" t="s">
        <v>4180</v>
      </c>
      <c r="G738" s="1" t="s">
        <v>4177</v>
      </c>
    </row>
    <row r="739" spans="1:7" ht="15" customHeight="1" x14ac:dyDescent="0.3">
      <c r="A739" s="1" t="s">
        <v>4183</v>
      </c>
      <c r="B739" s="1" t="s">
        <v>21</v>
      </c>
      <c r="C739" s="41">
        <v>3150</v>
      </c>
      <c r="D739" s="1" t="s">
        <v>11</v>
      </c>
      <c r="E739" s="1" t="s">
        <v>4184</v>
      </c>
      <c r="F739" s="1" t="s">
        <v>4185</v>
      </c>
      <c r="G739" s="1" t="s">
        <v>4182</v>
      </c>
    </row>
    <row r="740" spans="1:7" ht="15" customHeight="1" x14ac:dyDescent="0.3">
      <c r="A740" s="1" t="s">
        <v>4188</v>
      </c>
      <c r="B740" s="1" t="s">
        <v>21</v>
      </c>
      <c r="C740" s="41">
        <v>2200</v>
      </c>
      <c r="D740" s="1" t="s">
        <v>11</v>
      </c>
      <c r="E740" s="1" t="s">
        <v>4189</v>
      </c>
      <c r="F740" s="1" t="s">
        <v>4190</v>
      </c>
      <c r="G740" s="1" t="s">
        <v>4187</v>
      </c>
    </row>
    <row r="741" spans="1:7" ht="15" customHeight="1" x14ac:dyDescent="0.3">
      <c r="A741" s="1" t="s">
        <v>4193</v>
      </c>
      <c r="B741" s="1" t="s">
        <v>23</v>
      </c>
      <c r="C741" s="41">
        <v>2200</v>
      </c>
      <c r="D741" s="1" t="s">
        <v>11</v>
      </c>
      <c r="E741" s="1" t="s">
        <v>4194</v>
      </c>
      <c r="F741" s="1" t="s">
        <v>4195</v>
      </c>
      <c r="G741" s="1" t="s">
        <v>4192</v>
      </c>
    </row>
    <row r="742" spans="1:7" ht="15" customHeight="1" x14ac:dyDescent="0.3">
      <c r="A742" s="1" t="s">
        <v>4198</v>
      </c>
      <c r="B742" s="1" t="s">
        <v>194</v>
      </c>
      <c r="C742" s="41">
        <v>2200</v>
      </c>
      <c r="D742" s="1" t="s">
        <v>11</v>
      </c>
      <c r="E742" s="1" t="s">
        <v>4199</v>
      </c>
      <c r="F742" s="1" t="s">
        <v>4200</v>
      </c>
      <c r="G742" s="1" t="s">
        <v>4197</v>
      </c>
    </row>
    <row r="743" spans="1:7" ht="15" customHeight="1" x14ac:dyDescent="0.3">
      <c r="A743" s="1" t="s">
        <v>4203</v>
      </c>
      <c r="B743" s="1" t="s">
        <v>23</v>
      </c>
      <c r="C743" s="41">
        <v>2700</v>
      </c>
      <c r="D743" s="1" t="s">
        <v>11</v>
      </c>
      <c r="E743" s="1" t="s">
        <v>4204</v>
      </c>
      <c r="F743" s="1" t="s">
        <v>4205</v>
      </c>
      <c r="G743" s="1" t="s">
        <v>4202</v>
      </c>
    </row>
    <row r="744" spans="1:7" ht="15" customHeight="1" x14ac:dyDescent="0.3">
      <c r="A744" s="1" t="s">
        <v>4209</v>
      </c>
      <c r="B744" s="1" t="s">
        <v>194</v>
      </c>
      <c r="C744" s="41">
        <v>2200</v>
      </c>
      <c r="D744" s="1" t="s">
        <v>11</v>
      </c>
      <c r="E744" s="1" t="s">
        <v>4210</v>
      </c>
      <c r="F744" s="1" t="s">
        <v>4211</v>
      </c>
      <c r="G744" s="1" t="s">
        <v>4208</v>
      </c>
    </row>
    <row r="745" spans="1:7" ht="15" customHeight="1" x14ac:dyDescent="0.3">
      <c r="A745" s="1" t="s">
        <v>4214</v>
      </c>
      <c r="B745" s="1" t="s">
        <v>21</v>
      </c>
      <c r="C745" s="41">
        <v>2200</v>
      </c>
      <c r="D745" s="1" t="s">
        <v>11</v>
      </c>
      <c r="E745" s="1" t="s">
        <v>4215</v>
      </c>
      <c r="F745" s="1" t="s">
        <v>4216</v>
      </c>
      <c r="G745" s="1" t="s">
        <v>4213</v>
      </c>
    </row>
    <row r="746" spans="1:7" ht="15" customHeight="1" x14ac:dyDescent="0.3">
      <c r="A746" s="1" t="s">
        <v>4219</v>
      </c>
      <c r="B746" s="1" t="s">
        <v>71</v>
      </c>
      <c r="C746" s="41">
        <v>2700</v>
      </c>
      <c r="D746" s="1" t="s">
        <v>11</v>
      </c>
      <c r="E746" s="1" t="s">
        <v>4220</v>
      </c>
      <c r="F746" s="1" t="s">
        <v>4221</v>
      </c>
      <c r="G746" s="1" t="s">
        <v>4218</v>
      </c>
    </row>
    <row r="747" spans="1:7" ht="15" customHeight="1" x14ac:dyDescent="0.3">
      <c r="A747" s="1" t="s">
        <v>4225</v>
      </c>
      <c r="B747" s="1" t="s">
        <v>21</v>
      </c>
      <c r="C747" s="41">
        <v>3150</v>
      </c>
      <c r="D747" s="1" t="s">
        <v>11</v>
      </c>
      <c r="E747" s="1" t="s">
        <v>4226</v>
      </c>
      <c r="F747" s="1" t="s">
        <v>4227</v>
      </c>
      <c r="G747" s="1" t="s">
        <v>4224</v>
      </c>
    </row>
    <row r="748" spans="1:7" ht="15" customHeight="1" x14ac:dyDescent="0.3">
      <c r="A748" s="1" t="s">
        <v>4230</v>
      </c>
      <c r="B748" s="1" t="s">
        <v>21</v>
      </c>
      <c r="C748" s="41">
        <v>2700</v>
      </c>
      <c r="D748" s="1" t="s">
        <v>160</v>
      </c>
      <c r="E748" s="1" t="s">
        <v>4231</v>
      </c>
      <c r="F748" s="1" t="s">
        <v>4232</v>
      </c>
      <c r="G748" s="1" t="s">
        <v>4229</v>
      </c>
    </row>
    <row r="749" spans="1:7" ht="15" customHeight="1" x14ac:dyDescent="0.3">
      <c r="A749" s="1" t="s">
        <v>4235</v>
      </c>
      <c r="B749" s="1" t="s">
        <v>12</v>
      </c>
      <c r="C749" s="41">
        <v>2200</v>
      </c>
      <c r="D749" s="1" t="s">
        <v>11</v>
      </c>
      <c r="E749" s="1" t="s">
        <v>4236</v>
      </c>
      <c r="F749" s="1" t="s">
        <v>4237</v>
      </c>
      <c r="G749" s="1" t="s">
        <v>4234</v>
      </c>
    </row>
    <row r="750" spans="1:7" ht="15" customHeight="1" x14ac:dyDescent="0.3">
      <c r="A750" s="1" t="s">
        <v>4241</v>
      </c>
      <c r="B750" s="1" t="s">
        <v>40</v>
      </c>
      <c r="C750" s="41">
        <v>2700</v>
      </c>
      <c r="D750" s="1" t="s">
        <v>160</v>
      </c>
      <c r="E750" s="1" t="s">
        <v>4242</v>
      </c>
      <c r="F750" s="1" t="s">
        <v>4243</v>
      </c>
      <c r="G750" s="1" t="s">
        <v>4240</v>
      </c>
    </row>
    <row r="751" spans="1:7" ht="15" customHeight="1" x14ac:dyDescent="0.3">
      <c r="A751" s="1" t="s">
        <v>4246</v>
      </c>
      <c r="B751" s="1" t="s">
        <v>21</v>
      </c>
      <c r="C751" s="41">
        <v>2200</v>
      </c>
      <c r="D751" s="1" t="s">
        <v>11</v>
      </c>
      <c r="E751" s="1" t="s">
        <v>4247</v>
      </c>
      <c r="F751" s="1" t="s">
        <v>4248</v>
      </c>
      <c r="G751" s="1" t="s">
        <v>4245</v>
      </c>
    </row>
    <row r="752" spans="1:7" ht="15" customHeight="1" x14ac:dyDescent="0.3">
      <c r="A752" s="1" t="s">
        <v>4251</v>
      </c>
      <c r="B752" s="1" t="s">
        <v>23</v>
      </c>
      <c r="C752" s="41">
        <v>2700</v>
      </c>
      <c r="D752" s="1" t="s">
        <v>11</v>
      </c>
      <c r="E752" s="1" t="s">
        <v>4252</v>
      </c>
      <c r="F752" s="1" t="s">
        <v>4253</v>
      </c>
      <c r="G752" s="1" t="s">
        <v>4250</v>
      </c>
    </row>
    <row r="753" spans="1:7" ht="15" customHeight="1" x14ac:dyDescent="0.3">
      <c r="A753" s="1" t="s">
        <v>4257</v>
      </c>
      <c r="B753" s="1" t="s">
        <v>71</v>
      </c>
      <c r="C753" s="41">
        <v>2700</v>
      </c>
      <c r="D753" s="1" t="s">
        <v>160</v>
      </c>
      <c r="E753" s="1" t="s">
        <v>4258</v>
      </c>
      <c r="F753" s="1" t="s">
        <v>4259</v>
      </c>
      <c r="G753" s="1" t="s">
        <v>4256</v>
      </c>
    </row>
    <row r="754" spans="1:7" ht="15" customHeight="1" x14ac:dyDescent="0.3">
      <c r="A754" s="1" t="s">
        <v>4262</v>
      </c>
      <c r="B754" s="1" t="s">
        <v>21</v>
      </c>
      <c r="C754" s="41">
        <v>2700</v>
      </c>
      <c r="D754" s="1" t="s">
        <v>11</v>
      </c>
      <c r="E754" s="1" t="s">
        <v>4263</v>
      </c>
      <c r="F754" s="1" t="s">
        <v>4264</v>
      </c>
      <c r="G754" s="1" t="s">
        <v>4261</v>
      </c>
    </row>
    <row r="755" spans="1:7" ht="15" customHeight="1" x14ac:dyDescent="0.3">
      <c r="A755" s="1" t="s">
        <v>4268</v>
      </c>
      <c r="B755" s="1" t="s">
        <v>29</v>
      </c>
      <c r="C755" s="41">
        <v>2200</v>
      </c>
      <c r="D755" s="1" t="s">
        <v>11</v>
      </c>
      <c r="E755" s="1" t="s">
        <v>4269</v>
      </c>
      <c r="F755" s="1" t="s">
        <v>4270</v>
      </c>
      <c r="G755" s="1" t="s">
        <v>4267</v>
      </c>
    </row>
    <row r="756" spans="1:7" ht="15" customHeight="1" x14ac:dyDescent="0.3">
      <c r="A756" s="1" t="s">
        <v>4273</v>
      </c>
      <c r="B756" s="1" t="s">
        <v>40</v>
      </c>
      <c r="C756" s="41">
        <v>2700</v>
      </c>
      <c r="D756" s="1" t="s">
        <v>11</v>
      </c>
      <c r="E756" s="1" t="s">
        <v>4274</v>
      </c>
      <c r="F756" s="1" t="s">
        <v>4275</v>
      </c>
      <c r="G756" s="1" t="s">
        <v>4272</v>
      </c>
    </row>
    <row r="757" spans="1:7" ht="15" customHeight="1" x14ac:dyDescent="0.3">
      <c r="A757" s="1" t="s">
        <v>4278</v>
      </c>
      <c r="B757" s="1" t="s">
        <v>46</v>
      </c>
      <c r="C757" s="41">
        <v>2700</v>
      </c>
      <c r="D757" s="1" t="s">
        <v>11</v>
      </c>
      <c r="E757" s="1" t="s">
        <v>4279</v>
      </c>
      <c r="F757" s="1" t="s">
        <v>4280</v>
      </c>
      <c r="G757" s="1" t="s">
        <v>4277</v>
      </c>
    </row>
    <row r="758" spans="1:7" ht="15" customHeight="1" x14ac:dyDescent="0.3">
      <c r="A758" s="1" t="s">
        <v>4283</v>
      </c>
      <c r="B758" s="1" t="s">
        <v>46</v>
      </c>
      <c r="C758" s="41">
        <v>2200</v>
      </c>
      <c r="D758" s="1" t="s">
        <v>11</v>
      </c>
      <c r="E758" s="1" t="s">
        <v>4284</v>
      </c>
      <c r="F758" s="1" t="s">
        <v>4285</v>
      </c>
      <c r="G758" s="1" t="s">
        <v>4282</v>
      </c>
    </row>
    <row r="759" spans="1:7" ht="15" customHeight="1" x14ac:dyDescent="0.3">
      <c r="A759" s="1" t="s">
        <v>4290</v>
      </c>
      <c r="B759" s="1" t="s">
        <v>21</v>
      </c>
      <c r="C759" s="41">
        <v>2200</v>
      </c>
      <c r="D759" s="1" t="s">
        <v>11</v>
      </c>
      <c r="E759" s="1" t="s">
        <v>4291</v>
      </c>
      <c r="F759" s="1" t="s">
        <v>4292</v>
      </c>
      <c r="G759" s="1" t="s">
        <v>4289</v>
      </c>
    </row>
    <row r="760" spans="1:7" ht="15" customHeight="1" x14ac:dyDescent="0.3">
      <c r="A760" s="1" t="s">
        <v>4295</v>
      </c>
      <c r="B760" s="1" t="s">
        <v>83</v>
      </c>
      <c r="C760" s="41">
        <v>2200</v>
      </c>
      <c r="D760" s="1" t="s">
        <v>11</v>
      </c>
      <c r="E760" s="1" t="s">
        <v>4296</v>
      </c>
      <c r="F760" s="1" t="s">
        <v>4297</v>
      </c>
      <c r="G760" s="1" t="s">
        <v>4294</v>
      </c>
    </row>
    <row r="761" spans="1:7" ht="15" customHeight="1" x14ac:dyDescent="0.3">
      <c r="A761" s="1" t="s">
        <v>4300</v>
      </c>
      <c r="B761" s="1" t="s">
        <v>46</v>
      </c>
      <c r="C761" s="41">
        <v>2700</v>
      </c>
      <c r="D761" s="1" t="s">
        <v>11</v>
      </c>
      <c r="E761" s="1" t="s">
        <v>4301</v>
      </c>
      <c r="F761" s="1" t="s">
        <v>4302</v>
      </c>
      <c r="G761" s="1" t="s">
        <v>4299</v>
      </c>
    </row>
    <row r="762" spans="1:7" ht="15" customHeight="1" x14ac:dyDescent="0.3">
      <c r="A762" s="1" t="s">
        <v>4305</v>
      </c>
      <c r="B762" s="1" t="s">
        <v>40</v>
      </c>
      <c r="C762" s="41">
        <v>2700</v>
      </c>
      <c r="D762" s="1" t="s">
        <v>11</v>
      </c>
      <c r="E762" s="1" t="s">
        <v>4306</v>
      </c>
      <c r="F762" s="1" t="s">
        <v>4307</v>
      </c>
      <c r="G762" s="1" t="s">
        <v>4304</v>
      </c>
    </row>
    <row r="763" spans="1:7" ht="15" customHeight="1" x14ac:dyDescent="0.3">
      <c r="A763" s="1" t="s">
        <v>4312</v>
      </c>
      <c r="B763" s="1" t="s">
        <v>71</v>
      </c>
      <c r="C763" s="41">
        <v>3150</v>
      </c>
      <c r="D763" s="1" t="s">
        <v>11</v>
      </c>
      <c r="E763" s="1" t="s">
        <v>4313</v>
      </c>
      <c r="F763" s="1" t="s">
        <v>4314</v>
      </c>
      <c r="G763" s="1" t="s">
        <v>4311</v>
      </c>
    </row>
    <row r="764" spans="1:7" ht="15" customHeight="1" x14ac:dyDescent="0.3">
      <c r="A764" s="1" t="s">
        <v>4318</v>
      </c>
      <c r="B764" s="1" t="s">
        <v>46</v>
      </c>
      <c r="C764" s="41">
        <v>2200</v>
      </c>
      <c r="D764" s="1" t="s">
        <v>11</v>
      </c>
      <c r="E764" s="1" t="s">
        <v>4319</v>
      </c>
      <c r="F764" s="1" t="s">
        <v>4320</v>
      </c>
      <c r="G764" s="1" t="s">
        <v>4317</v>
      </c>
    </row>
    <row r="765" spans="1:7" ht="15" customHeight="1" x14ac:dyDescent="0.3">
      <c r="A765" s="1" t="s">
        <v>4323</v>
      </c>
      <c r="B765" s="1" t="s">
        <v>40</v>
      </c>
      <c r="C765" s="41">
        <v>2700</v>
      </c>
      <c r="D765" s="1" t="s">
        <v>11</v>
      </c>
      <c r="E765" s="1" t="s">
        <v>4324</v>
      </c>
      <c r="F765" s="1" t="s">
        <v>4325</v>
      </c>
      <c r="G765" s="1" t="s">
        <v>4322</v>
      </c>
    </row>
    <row r="766" spans="1:7" ht="15" customHeight="1" x14ac:dyDescent="0.3">
      <c r="A766" s="1" t="s">
        <v>4328</v>
      </c>
      <c r="B766" s="1" t="s">
        <v>46</v>
      </c>
      <c r="C766" s="41">
        <v>2200</v>
      </c>
      <c r="D766" s="1" t="s">
        <v>11</v>
      </c>
      <c r="E766" s="1" t="s">
        <v>4329</v>
      </c>
      <c r="F766" s="1" t="s">
        <v>4330</v>
      </c>
      <c r="G766" s="1" t="s">
        <v>4327</v>
      </c>
    </row>
    <row r="767" spans="1:7" ht="15" customHeight="1" x14ac:dyDescent="0.3">
      <c r="A767" s="1" t="s">
        <v>4333</v>
      </c>
      <c r="B767" s="1" t="s">
        <v>46</v>
      </c>
      <c r="C767" s="41">
        <v>2700</v>
      </c>
      <c r="D767" s="1" t="s">
        <v>11</v>
      </c>
      <c r="E767" s="1" t="s">
        <v>4334</v>
      </c>
      <c r="F767" s="1" t="s">
        <v>4335</v>
      </c>
      <c r="G767" s="1" t="s">
        <v>4332</v>
      </c>
    </row>
    <row r="768" spans="1:7" ht="15" customHeight="1" x14ac:dyDescent="0.3">
      <c r="A768" s="1" t="s">
        <v>4339</v>
      </c>
      <c r="B768" s="1" t="s">
        <v>40</v>
      </c>
      <c r="C768" s="41">
        <v>2700</v>
      </c>
      <c r="D768" s="1" t="s">
        <v>11</v>
      </c>
      <c r="E768" s="1" t="s">
        <v>4340</v>
      </c>
      <c r="F768" s="1" t="s">
        <v>4341</v>
      </c>
      <c r="G768" s="1" t="s">
        <v>4338</v>
      </c>
    </row>
    <row r="769" spans="1:7" ht="15" customHeight="1" x14ac:dyDescent="0.3">
      <c r="A769" s="1" t="s">
        <v>4344</v>
      </c>
      <c r="B769" s="1" t="s">
        <v>23</v>
      </c>
      <c r="C769" s="41">
        <v>2700</v>
      </c>
      <c r="D769" s="1" t="s">
        <v>160</v>
      </c>
      <c r="E769" s="1" t="s">
        <v>4345</v>
      </c>
      <c r="F769" s="1" t="s">
        <v>4346</v>
      </c>
      <c r="G769" s="1" t="s">
        <v>4343</v>
      </c>
    </row>
    <row r="770" spans="1:7" ht="15" customHeight="1" x14ac:dyDescent="0.3">
      <c r="A770" s="1" t="s">
        <v>4349</v>
      </c>
      <c r="B770" s="1" t="s">
        <v>40</v>
      </c>
      <c r="C770" s="41">
        <v>2700</v>
      </c>
      <c r="D770" s="1" t="s">
        <v>11</v>
      </c>
      <c r="E770" s="1" t="s">
        <v>4350</v>
      </c>
      <c r="F770" s="1" t="s">
        <v>4351</v>
      </c>
      <c r="G770" s="1" t="s">
        <v>4348</v>
      </c>
    </row>
    <row r="771" spans="1:7" ht="15" customHeight="1" x14ac:dyDescent="0.3">
      <c r="A771" s="1" t="s">
        <v>4354</v>
      </c>
      <c r="B771" s="1" t="s">
        <v>29</v>
      </c>
      <c r="C771" s="41">
        <v>2200</v>
      </c>
      <c r="D771" s="1" t="s">
        <v>11</v>
      </c>
      <c r="E771" s="1" t="s">
        <v>4355</v>
      </c>
      <c r="F771" s="1" t="s">
        <v>4356</v>
      </c>
      <c r="G771" s="1" t="s">
        <v>4353</v>
      </c>
    </row>
    <row r="772" spans="1:7" ht="15" customHeight="1" x14ac:dyDescent="0.3">
      <c r="A772" s="1" t="s">
        <v>4360</v>
      </c>
      <c r="B772" s="1" t="s">
        <v>46</v>
      </c>
      <c r="C772" s="41">
        <v>2200</v>
      </c>
      <c r="D772" s="1" t="s">
        <v>11</v>
      </c>
      <c r="E772" s="1" t="s">
        <v>4361</v>
      </c>
      <c r="F772" s="1" t="s">
        <v>4362</v>
      </c>
      <c r="G772" s="1" t="s">
        <v>4359</v>
      </c>
    </row>
    <row r="773" spans="1:7" ht="15" customHeight="1" x14ac:dyDescent="0.3">
      <c r="A773" s="1" t="s">
        <v>4365</v>
      </c>
      <c r="B773" s="1" t="s">
        <v>23</v>
      </c>
      <c r="C773" s="41">
        <v>3150</v>
      </c>
      <c r="D773" s="1" t="s">
        <v>11</v>
      </c>
      <c r="E773" s="1" t="s">
        <v>4366</v>
      </c>
      <c r="F773" s="1" t="s">
        <v>4367</v>
      </c>
      <c r="G773" s="1" t="s">
        <v>4364</v>
      </c>
    </row>
    <row r="774" spans="1:7" ht="15" customHeight="1" x14ac:dyDescent="0.3">
      <c r="A774" s="1" t="s">
        <v>4370</v>
      </c>
      <c r="B774" s="1" t="s">
        <v>1033</v>
      </c>
      <c r="C774" s="41">
        <v>2700</v>
      </c>
      <c r="D774" s="1" t="s">
        <v>11</v>
      </c>
      <c r="E774" s="1" t="s">
        <v>4371</v>
      </c>
      <c r="F774" s="1" t="s">
        <v>4372</v>
      </c>
      <c r="G774" s="1" t="s">
        <v>4369</v>
      </c>
    </row>
    <row r="775" spans="1:7" ht="15" customHeight="1" x14ac:dyDescent="0.3">
      <c r="A775" s="1" t="s">
        <v>4375</v>
      </c>
      <c r="B775" s="1" t="s">
        <v>53</v>
      </c>
      <c r="C775" s="41">
        <v>2700</v>
      </c>
      <c r="D775" s="1" t="s">
        <v>11</v>
      </c>
      <c r="E775" s="1" t="s">
        <v>4376</v>
      </c>
      <c r="F775" s="1" t="s">
        <v>4377</v>
      </c>
      <c r="G775" s="1" t="s">
        <v>4374</v>
      </c>
    </row>
    <row r="776" spans="1:7" ht="15" customHeight="1" x14ac:dyDescent="0.3">
      <c r="A776" s="1" t="s">
        <v>4381</v>
      </c>
      <c r="B776" s="1" t="s">
        <v>29</v>
      </c>
      <c r="C776" s="41">
        <v>2700</v>
      </c>
      <c r="D776" s="1" t="s">
        <v>11</v>
      </c>
      <c r="E776" s="1" t="s">
        <v>4382</v>
      </c>
      <c r="F776" s="1" t="s">
        <v>4383</v>
      </c>
      <c r="G776" s="1" t="s">
        <v>4380</v>
      </c>
    </row>
    <row r="777" spans="1:7" ht="15" customHeight="1" x14ac:dyDescent="0.3">
      <c r="A777" s="1" t="s">
        <v>4386</v>
      </c>
      <c r="B777" s="1" t="s">
        <v>46</v>
      </c>
      <c r="C777" s="41">
        <v>2200</v>
      </c>
      <c r="D777" s="1" t="s">
        <v>11</v>
      </c>
      <c r="E777" s="1" t="s">
        <v>4387</v>
      </c>
      <c r="F777" s="1" t="s">
        <v>4388</v>
      </c>
      <c r="G777" s="1" t="s">
        <v>4385</v>
      </c>
    </row>
    <row r="778" spans="1:7" ht="15" customHeight="1" x14ac:dyDescent="0.3">
      <c r="A778" s="1" t="s">
        <v>4391</v>
      </c>
      <c r="B778" s="1" t="s">
        <v>23</v>
      </c>
      <c r="C778" s="41">
        <v>2700</v>
      </c>
      <c r="D778" s="1" t="s">
        <v>104</v>
      </c>
      <c r="E778" s="1" t="s">
        <v>4392</v>
      </c>
      <c r="F778" s="1" t="s">
        <v>4393</v>
      </c>
      <c r="G778" s="1" t="s">
        <v>4390</v>
      </c>
    </row>
    <row r="779" spans="1:7" ht="15" customHeight="1" x14ac:dyDescent="0.3">
      <c r="A779" s="1" t="s">
        <v>4397</v>
      </c>
      <c r="B779" s="1" t="s">
        <v>46</v>
      </c>
      <c r="C779" s="41">
        <v>2700</v>
      </c>
      <c r="D779" s="1" t="s">
        <v>11</v>
      </c>
      <c r="E779" s="1" t="s">
        <v>4398</v>
      </c>
      <c r="F779" s="1" t="s">
        <v>4399</v>
      </c>
      <c r="G779" s="1" t="s">
        <v>4396</v>
      </c>
    </row>
    <row r="780" spans="1:7" ht="15" customHeight="1" x14ac:dyDescent="0.3">
      <c r="A780" s="1" t="s">
        <v>4402</v>
      </c>
      <c r="B780" s="1" t="s">
        <v>40</v>
      </c>
      <c r="C780" s="41">
        <v>2700</v>
      </c>
      <c r="D780" s="1" t="s">
        <v>4403</v>
      </c>
      <c r="E780" s="1" t="s">
        <v>4404</v>
      </c>
      <c r="F780" s="1" t="s">
        <v>4405</v>
      </c>
      <c r="G780" s="1" t="s">
        <v>4401</v>
      </c>
    </row>
    <row r="781" spans="1:7" ht="15" customHeight="1" x14ac:dyDescent="0.3">
      <c r="A781" s="1" t="s">
        <v>4408</v>
      </c>
      <c r="B781" s="1" t="s">
        <v>71</v>
      </c>
      <c r="C781" s="41">
        <v>2200</v>
      </c>
      <c r="D781" s="1" t="s">
        <v>11</v>
      </c>
      <c r="E781" s="1" t="s">
        <v>4409</v>
      </c>
      <c r="F781" s="1" t="s">
        <v>4410</v>
      </c>
      <c r="G781" s="1" t="s">
        <v>4407</v>
      </c>
    </row>
    <row r="782" spans="1:7" ht="15" customHeight="1" x14ac:dyDescent="0.3">
      <c r="A782" s="1" t="s">
        <v>4415</v>
      </c>
      <c r="B782" s="1" t="s">
        <v>71</v>
      </c>
      <c r="C782" s="41">
        <v>2200</v>
      </c>
      <c r="D782" s="1" t="s">
        <v>11</v>
      </c>
      <c r="E782" s="1" t="s">
        <v>4416</v>
      </c>
      <c r="F782" s="1" t="s">
        <v>4417</v>
      </c>
      <c r="G782" s="1" t="s">
        <v>4414</v>
      </c>
    </row>
    <row r="783" spans="1:7" ht="15" customHeight="1" x14ac:dyDescent="0.3">
      <c r="A783" s="1" t="s">
        <v>4421</v>
      </c>
      <c r="B783" s="1" t="s">
        <v>1033</v>
      </c>
      <c r="C783" s="41">
        <v>2200</v>
      </c>
      <c r="D783" s="1" t="s">
        <v>11</v>
      </c>
      <c r="E783" s="1" t="s">
        <v>4422</v>
      </c>
      <c r="F783" s="1" t="s">
        <v>4423</v>
      </c>
      <c r="G783" s="1" t="s">
        <v>4420</v>
      </c>
    </row>
    <row r="784" spans="1:7" ht="15" customHeight="1" x14ac:dyDescent="0.3">
      <c r="A784" s="1" t="s">
        <v>4426</v>
      </c>
      <c r="B784" s="1" t="s">
        <v>71</v>
      </c>
      <c r="C784" s="41">
        <v>2700</v>
      </c>
      <c r="D784" s="1" t="s">
        <v>11</v>
      </c>
      <c r="E784" s="1" t="s">
        <v>4427</v>
      </c>
      <c r="F784" s="1" t="s">
        <v>4428</v>
      </c>
      <c r="G784" s="1" t="s">
        <v>4425</v>
      </c>
    </row>
    <row r="785" spans="1:7" ht="15" customHeight="1" x14ac:dyDescent="0.3">
      <c r="A785" s="1" t="s">
        <v>4431</v>
      </c>
      <c r="B785" s="1" t="s">
        <v>40</v>
      </c>
      <c r="C785" s="41">
        <v>2200</v>
      </c>
      <c r="D785" s="1" t="s">
        <v>11</v>
      </c>
      <c r="E785" s="1" t="s">
        <v>4432</v>
      </c>
      <c r="F785" s="1" t="s">
        <v>4433</v>
      </c>
      <c r="G785" s="1" t="s">
        <v>4430</v>
      </c>
    </row>
    <row r="786" spans="1:7" ht="15" customHeight="1" x14ac:dyDescent="0.3">
      <c r="A786" s="1" t="s">
        <v>4436</v>
      </c>
      <c r="B786" s="1" t="s">
        <v>23</v>
      </c>
      <c r="C786" s="41">
        <v>2700</v>
      </c>
      <c r="D786" s="1" t="s">
        <v>160</v>
      </c>
      <c r="E786" s="1" t="s">
        <v>4437</v>
      </c>
      <c r="F786" s="1" t="s">
        <v>4438</v>
      </c>
      <c r="G786" s="1" t="s">
        <v>4435</v>
      </c>
    </row>
    <row r="787" spans="1:7" ht="15" customHeight="1" x14ac:dyDescent="0.3">
      <c r="A787" s="1" t="s">
        <v>4441</v>
      </c>
      <c r="B787" s="1" t="s">
        <v>40</v>
      </c>
      <c r="C787" s="41">
        <v>2700</v>
      </c>
      <c r="D787" s="1" t="s">
        <v>11</v>
      </c>
      <c r="E787" s="1" t="s">
        <v>4442</v>
      </c>
      <c r="F787" s="1" t="s">
        <v>4443</v>
      </c>
      <c r="G787" s="1" t="s">
        <v>4440</v>
      </c>
    </row>
    <row r="788" spans="1:7" ht="15" customHeight="1" x14ac:dyDescent="0.3">
      <c r="A788" s="1" t="s">
        <v>4446</v>
      </c>
      <c r="B788" s="1" t="s">
        <v>71</v>
      </c>
      <c r="C788" s="41">
        <v>2700</v>
      </c>
      <c r="D788" s="1" t="s">
        <v>11</v>
      </c>
      <c r="E788" s="1" t="s">
        <v>4447</v>
      </c>
      <c r="F788" s="1" t="s">
        <v>4448</v>
      </c>
      <c r="G788" s="1" t="s">
        <v>4445</v>
      </c>
    </row>
    <row r="789" spans="1:7" ht="15" customHeight="1" x14ac:dyDescent="0.3">
      <c r="A789" s="1" t="s">
        <v>4451</v>
      </c>
      <c r="B789" s="1" t="s">
        <v>1033</v>
      </c>
      <c r="C789" s="41">
        <v>2700</v>
      </c>
      <c r="D789" s="1" t="s">
        <v>11</v>
      </c>
      <c r="E789" s="1" t="s">
        <v>4452</v>
      </c>
      <c r="F789" s="1" t="s">
        <v>4453</v>
      </c>
      <c r="G789" s="1" t="s">
        <v>4450</v>
      </c>
    </row>
    <row r="790" spans="1:7" ht="15" customHeight="1" x14ac:dyDescent="0.3">
      <c r="A790" s="1" t="s">
        <v>4456</v>
      </c>
      <c r="B790" s="1" t="s">
        <v>1033</v>
      </c>
      <c r="C790" s="41">
        <v>2700</v>
      </c>
      <c r="D790" s="1" t="s">
        <v>11</v>
      </c>
      <c r="E790" s="1" t="s">
        <v>4457</v>
      </c>
      <c r="F790" s="1" t="s">
        <v>4458</v>
      </c>
      <c r="G790" s="1" t="s">
        <v>4455</v>
      </c>
    </row>
    <row r="791" spans="1:7" ht="15" customHeight="1" x14ac:dyDescent="0.3">
      <c r="A791" s="1" t="s">
        <v>4461</v>
      </c>
      <c r="B791" s="1" t="s">
        <v>46</v>
      </c>
      <c r="C791" s="41">
        <v>2700</v>
      </c>
      <c r="D791" s="1" t="s">
        <v>11</v>
      </c>
      <c r="E791" s="1" t="s">
        <v>4462</v>
      </c>
      <c r="F791" s="1" t="s">
        <v>4463</v>
      </c>
      <c r="G791" s="1" t="s">
        <v>4460</v>
      </c>
    </row>
    <row r="792" spans="1:7" ht="15" customHeight="1" x14ac:dyDescent="0.3">
      <c r="A792" s="1" t="s">
        <v>4467</v>
      </c>
      <c r="B792" s="1" t="s">
        <v>29</v>
      </c>
      <c r="C792" s="41">
        <v>2200</v>
      </c>
      <c r="D792" s="1" t="s">
        <v>11</v>
      </c>
      <c r="E792" s="1" t="s">
        <v>4468</v>
      </c>
      <c r="F792" s="1" t="s">
        <v>4469</v>
      </c>
      <c r="G792" s="1" t="s">
        <v>4466</v>
      </c>
    </row>
    <row r="793" spans="1:7" ht="15" customHeight="1" x14ac:dyDescent="0.3">
      <c r="A793" s="1" t="s">
        <v>4472</v>
      </c>
      <c r="B793" s="1" t="s">
        <v>71</v>
      </c>
      <c r="C793" s="41">
        <v>2700</v>
      </c>
      <c r="D793" s="1" t="s">
        <v>11</v>
      </c>
      <c r="E793" s="1" t="s">
        <v>4473</v>
      </c>
      <c r="F793" s="1" t="s">
        <v>4474</v>
      </c>
      <c r="G793" s="1" t="s">
        <v>4471</v>
      </c>
    </row>
    <row r="794" spans="1:7" ht="15" customHeight="1" x14ac:dyDescent="0.3">
      <c r="A794" s="1" t="s">
        <v>4477</v>
      </c>
      <c r="B794" s="1" t="s">
        <v>40</v>
      </c>
      <c r="C794" s="41">
        <v>2700</v>
      </c>
      <c r="D794" s="1" t="s">
        <v>11</v>
      </c>
      <c r="E794" s="1" t="s">
        <v>4478</v>
      </c>
      <c r="F794" s="1" t="s">
        <v>4479</v>
      </c>
      <c r="G794" s="1" t="s">
        <v>4476</v>
      </c>
    </row>
    <row r="795" spans="1:7" ht="15" customHeight="1" x14ac:dyDescent="0.3">
      <c r="A795" s="1" t="s">
        <v>4482</v>
      </c>
      <c r="B795" s="1" t="s">
        <v>1033</v>
      </c>
      <c r="C795" s="41">
        <v>2200</v>
      </c>
      <c r="D795" s="1" t="s">
        <v>11</v>
      </c>
      <c r="E795" s="1" t="s">
        <v>4483</v>
      </c>
      <c r="F795" s="1" t="s">
        <v>4484</v>
      </c>
      <c r="G795" s="1" t="s">
        <v>4481</v>
      </c>
    </row>
    <row r="796" spans="1:7" ht="15" customHeight="1" x14ac:dyDescent="0.3">
      <c r="A796" s="1" t="s">
        <v>4487</v>
      </c>
      <c r="B796" s="1" t="s">
        <v>1033</v>
      </c>
      <c r="C796" s="41">
        <v>2200</v>
      </c>
      <c r="D796" s="1" t="s">
        <v>11</v>
      </c>
      <c r="E796" s="1" t="s">
        <v>4488</v>
      </c>
      <c r="F796" s="1" t="s">
        <v>4489</v>
      </c>
      <c r="G796" s="1" t="s">
        <v>4486</v>
      </c>
    </row>
    <row r="797" spans="1:7" ht="15" customHeight="1" x14ac:dyDescent="0.3">
      <c r="A797" s="1" t="s">
        <v>4492</v>
      </c>
      <c r="B797" s="1" t="s">
        <v>232</v>
      </c>
      <c r="C797" s="41">
        <v>2200</v>
      </c>
      <c r="D797" s="1" t="s">
        <v>11</v>
      </c>
      <c r="E797" s="1" t="s">
        <v>4493</v>
      </c>
      <c r="F797" s="1" t="s">
        <v>4494</v>
      </c>
      <c r="G797" s="1" t="s">
        <v>4491</v>
      </c>
    </row>
    <row r="798" spans="1:7" ht="15" customHeight="1" x14ac:dyDescent="0.3">
      <c r="A798" s="1" t="s">
        <v>4500</v>
      </c>
      <c r="B798" s="1" t="s">
        <v>23</v>
      </c>
      <c r="C798" s="41">
        <v>2700</v>
      </c>
      <c r="D798" s="1" t="s">
        <v>160</v>
      </c>
      <c r="E798" s="1" t="s">
        <v>4501</v>
      </c>
      <c r="F798" s="1" t="s">
        <v>4502</v>
      </c>
      <c r="G798" s="1" t="s">
        <v>4499</v>
      </c>
    </row>
    <row r="799" spans="1:7" ht="15" customHeight="1" x14ac:dyDescent="0.3">
      <c r="A799" s="1" t="s">
        <v>4505</v>
      </c>
      <c r="B799" s="1" t="s">
        <v>1033</v>
      </c>
      <c r="C799" s="41">
        <v>2200</v>
      </c>
      <c r="D799" s="1" t="s">
        <v>11</v>
      </c>
      <c r="E799" s="1" t="s">
        <v>4506</v>
      </c>
      <c r="F799" s="1" t="s">
        <v>4507</v>
      </c>
      <c r="G799" s="1" t="s">
        <v>4504</v>
      </c>
    </row>
    <row r="800" spans="1:7" ht="15" customHeight="1" x14ac:dyDescent="0.3">
      <c r="A800" s="1" t="s">
        <v>4510</v>
      </c>
      <c r="B800" s="1" t="s">
        <v>21</v>
      </c>
      <c r="C800" s="41">
        <v>2700</v>
      </c>
      <c r="D800" s="1" t="s">
        <v>11</v>
      </c>
      <c r="E800" s="1" t="s">
        <v>4511</v>
      </c>
      <c r="F800" s="1" t="s">
        <v>4512</v>
      </c>
      <c r="G800" s="1" t="s">
        <v>4509</v>
      </c>
    </row>
    <row r="801" spans="1:7" ht="15" customHeight="1" x14ac:dyDescent="0.3">
      <c r="A801" s="1" t="s">
        <v>4515</v>
      </c>
      <c r="B801" s="1" t="s">
        <v>71</v>
      </c>
      <c r="C801" s="41">
        <v>2700</v>
      </c>
      <c r="D801" s="1" t="s">
        <v>104</v>
      </c>
      <c r="E801" s="1" t="s">
        <v>4516</v>
      </c>
      <c r="F801" s="1" t="s">
        <v>4517</v>
      </c>
      <c r="G801" s="1" t="s">
        <v>4514</v>
      </c>
    </row>
    <row r="802" spans="1:7" ht="15" customHeight="1" x14ac:dyDescent="0.3">
      <c r="A802" s="1" t="s">
        <v>4520</v>
      </c>
      <c r="B802" s="1" t="s">
        <v>71</v>
      </c>
      <c r="C802" s="41">
        <v>3150</v>
      </c>
      <c r="D802" s="1" t="s">
        <v>11</v>
      </c>
      <c r="E802" s="1" t="s">
        <v>4521</v>
      </c>
      <c r="F802" s="1" t="s">
        <v>4522</v>
      </c>
      <c r="G802" s="1" t="s">
        <v>4519</v>
      </c>
    </row>
    <row r="803" spans="1:7" ht="15" customHeight="1" x14ac:dyDescent="0.3">
      <c r="A803" s="1" t="s">
        <v>4525</v>
      </c>
      <c r="B803" s="1" t="s">
        <v>46</v>
      </c>
      <c r="C803" s="41">
        <v>2200</v>
      </c>
      <c r="D803" s="1" t="s">
        <v>11</v>
      </c>
      <c r="E803" s="1" t="s">
        <v>4526</v>
      </c>
      <c r="F803" s="1" t="s">
        <v>4527</v>
      </c>
      <c r="G803" s="1" t="s">
        <v>4524</v>
      </c>
    </row>
    <row r="804" spans="1:7" ht="15" customHeight="1" x14ac:dyDescent="0.3">
      <c r="A804" s="1" t="s">
        <v>4530</v>
      </c>
      <c r="B804" s="1" t="s">
        <v>83</v>
      </c>
      <c r="C804" s="41">
        <v>2700</v>
      </c>
      <c r="D804" s="1" t="s">
        <v>160</v>
      </c>
      <c r="E804" s="1" t="s">
        <v>4531</v>
      </c>
      <c r="F804" s="1" t="s">
        <v>4532</v>
      </c>
      <c r="G804" s="1" t="s">
        <v>4529</v>
      </c>
    </row>
    <row r="805" spans="1:7" ht="15" customHeight="1" x14ac:dyDescent="0.3">
      <c r="A805" s="1" t="s">
        <v>4535</v>
      </c>
      <c r="B805" s="1" t="s">
        <v>21</v>
      </c>
      <c r="C805" s="41">
        <v>2200</v>
      </c>
      <c r="D805" s="1" t="s">
        <v>11</v>
      </c>
      <c r="E805" s="1" t="s">
        <v>4536</v>
      </c>
      <c r="F805" s="1" t="s">
        <v>4537</v>
      </c>
      <c r="G805" s="1" t="s">
        <v>4534</v>
      </c>
    </row>
    <row r="806" spans="1:7" ht="15" customHeight="1" x14ac:dyDescent="0.3">
      <c r="A806" s="1" t="s">
        <v>4540</v>
      </c>
      <c r="B806" s="1" t="s">
        <v>71</v>
      </c>
      <c r="C806" s="41">
        <v>2700</v>
      </c>
      <c r="D806" s="1" t="s">
        <v>11</v>
      </c>
      <c r="E806" s="1" t="s">
        <v>4541</v>
      </c>
      <c r="F806" s="1" t="s">
        <v>4542</v>
      </c>
      <c r="G806" s="1" t="s">
        <v>4539</v>
      </c>
    </row>
    <row r="807" spans="1:7" ht="15" customHeight="1" x14ac:dyDescent="0.3">
      <c r="A807" s="1" t="s">
        <v>4545</v>
      </c>
      <c r="B807" s="1" t="s">
        <v>21</v>
      </c>
      <c r="C807" s="41">
        <v>2200</v>
      </c>
      <c r="D807" s="1" t="s">
        <v>11</v>
      </c>
      <c r="E807" s="1" t="s">
        <v>4546</v>
      </c>
      <c r="F807" s="1" t="s">
        <v>4547</v>
      </c>
      <c r="G807" s="1" t="s">
        <v>4544</v>
      </c>
    </row>
    <row r="808" spans="1:7" ht="15" customHeight="1" x14ac:dyDescent="0.3">
      <c r="A808" s="1" t="s">
        <v>4550</v>
      </c>
      <c r="B808" s="1" t="s">
        <v>46</v>
      </c>
      <c r="C808" s="41">
        <v>2700</v>
      </c>
      <c r="D808" s="1" t="s">
        <v>11</v>
      </c>
      <c r="E808" s="1" t="s">
        <v>4551</v>
      </c>
      <c r="F808" s="1" t="s">
        <v>4552</v>
      </c>
      <c r="G808" s="1" t="s">
        <v>4549</v>
      </c>
    </row>
    <row r="809" spans="1:7" ht="15" customHeight="1" x14ac:dyDescent="0.3">
      <c r="A809" s="1" t="s">
        <v>4556</v>
      </c>
      <c r="B809" s="1" t="s">
        <v>232</v>
      </c>
      <c r="C809" s="41">
        <v>2200</v>
      </c>
      <c r="D809" s="1" t="s">
        <v>11</v>
      </c>
      <c r="E809" s="1" t="s">
        <v>4557</v>
      </c>
      <c r="F809" s="1" t="s">
        <v>4558</v>
      </c>
      <c r="G809" s="1" t="s">
        <v>4555</v>
      </c>
    </row>
    <row r="810" spans="1:7" ht="15" customHeight="1" x14ac:dyDescent="0.3">
      <c r="A810" s="1" t="s">
        <v>4561</v>
      </c>
      <c r="B810" s="1" t="s">
        <v>71</v>
      </c>
      <c r="C810" s="41">
        <v>2200</v>
      </c>
      <c r="D810" s="1" t="s">
        <v>11</v>
      </c>
      <c r="E810" s="1" t="s">
        <v>4562</v>
      </c>
      <c r="F810" s="1" t="s">
        <v>4563</v>
      </c>
      <c r="G810" s="1" t="s">
        <v>4560</v>
      </c>
    </row>
    <row r="811" spans="1:7" ht="15" customHeight="1" x14ac:dyDescent="0.3">
      <c r="A811" s="1" t="s">
        <v>4566</v>
      </c>
      <c r="B811" s="1" t="s">
        <v>232</v>
      </c>
      <c r="C811" s="41">
        <v>2200</v>
      </c>
      <c r="D811" s="1" t="s">
        <v>11</v>
      </c>
      <c r="E811" s="1" t="s">
        <v>4567</v>
      </c>
      <c r="F811" s="1" t="s">
        <v>4568</v>
      </c>
      <c r="G811" s="1" t="s">
        <v>4565</v>
      </c>
    </row>
    <row r="812" spans="1:7" ht="15" customHeight="1" x14ac:dyDescent="0.3">
      <c r="A812" s="1" t="s">
        <v>4571</v>
      </c>
      <c r="B812" s="21" t="s">
        <v>87</v>
      </c>
      <c r="C812" s="41">
        <v>2700</v>
      </c>
      <c r="D812" s="2" t="s">
        <v>1583</v>
      </c>
      <c r="E812" s="21" t="s">
        <v>4572</v>
      </c>
      <c r="F812" s="1" t="s">
        <v>4573</v>
      </c>
      <c r="G812" s="21" t="s">
        <v>4570</v>
      </c>
    </row>
    <row r="813" spans="1:7" ht="15" customHeight="1" x14ac:dyDescent="0.3">
      <c r="A813" s="1" t="s">
        <v>4576</v>
      </c>
      <c r="B813" s="1" t="s">
        <v>71</v>
      </c>
      <c r="C813" s="41">
        <v>2200</v>
      </c>
      <c r="D813" s="1" t="s">
        <v>11</v>
      </c>
      <c r="E813" s="1" t="s">
        <v>4577</v>
      </c>
      <c r="F813" s="1" t="s">
        <v>4578</v>
      </c>
      <c r="G813" s="1" t="s">
        <v>4575</v>
      </c>
    </row>
    <row r="814" spans="1:7" ht="15" customHeight="1" x14ac:dyDescent="0.3">
      <c r="A814" s="1" t="s">
        <v>4581</v>
      </c>
      <c r="B814" s="1" t="s">
        <v>23</v>
      </c>
      <c r="C814" s="41">
        <v>2700</v>
      </c>
      <c r="D814" s="1" t="s">
        <v>11</v>
      </c>
      <c r="E814" s="1" t="s">
        <v>4582</v>
      </c>
      <c r="F814" s="1" t="s">
        <v>4583</v>
      </c>
      <c r="G814" s="1" t="s">
        <v>4580</v>
      </c>
    </row>
    <row r="815" spans="1:7" ht="15" customHeight="1" x14ac:dyDescent="0.3">
      <c r="A815" s="1" t="s">
        <v>4587</v>
      </c>
      <c r="B815" s="1" t="s">
        <v>21</v>
      </c>
      <c r="C815" s="41">
        <v>2700</v>
      </c>
      <c r="D815" s="1" t="s">
        <v>160</v>
      </c>
      <c r="E815" s="1" t="s">
        <v>4588</v>
      </c>
      <c r="F815" s="1" t="s">
        <v>4589</v>
      </c>
      <c r="G815" s="1" t="s">
        <v>4586</v>
      </c>
    </row>
    <row r="816" spans="1:7" ht="15" customHeight="1" x14ac:dyDescent="0.3">
      <c r="A816" s="1" t="s">
        <v>4592</v>
      </c>
      <c r="B816" s="1" t="s">
        <v>83</v>
      </c>
      <c r="C816" s="41">
        <v>2700</v>
      </c>
      <c r="D816" s="1" t="s">
        <v>160</v>
      </c>
      <c r="E816" s="1" t="s">
        <v>4593</v>
      </c>
      <c r="F816" s="1" t="s">
        <v>4594</v>
      </c>
      <c r="G816" s="1" t="s">
        <v>4591</v>
      </c>
    </row>
    <row r="817" spans="1:7" ht="15" customHeight="1" x14ac:dyDescent="0.3">
      <c r="A817" s="1" t="s">
        <v>4597</v>
      </c>
      <c r="B817" s="1" t="s">
        <v>29</v>
      </c>
      <c r="C817" s="41">
        <v>2700</v>
      </c>
      <c r="D817" s="1" t="s">
        <v>11</v>
      </c>
      <c r="E817" s="1" t="s">
        <v>4598</v>
      </c>
      <c r="F817" s="1" t="s">
        <v>4599</v>
      </c>
      <c r="G817" s="1" t="s">
        <v>4596</v>
      </c>
    </row>
    <row r="818" spans="1:7" ht="15" customHeight="1" x14ac:dyDescent="0.3">
      <c r="A818" s="1" t="s">
        <v>4602</v>
      </c>
      <c r="B818" s="1" t="s">
        <v>71</v>
      </c>
      <c r="C818" s="41">
        <v>2200</v>
      </c>
      <c r="D818" s="1" t="s">
        <v>11</v>
      </c>
      <c r="E818" s="1" t="s">
        <v>4603</v>
      </c>
      <c r="F818" s="1" t="s">
        <v>4604</v>
      </c>
      <c r="G818" s="1" t="s">
        <v>4601</v>
      </c>
    </row>
    <row r="819" spans="1:7" ht="15" customHeight="1" x14ac:dyDescent="0.3">
      <c r="A819" s="1" t="s">
        <v>4607</v>
      </c>
      <c r="B819" s="1" t="s">
        <v>71</v>
      </c>
      <c r="C819" s="41">
        <v>2700</v>
      </c>
      <c r="D819" s="1" t="s">
        <v>11</v>
      </c>
      <c r="E819" s="1" t="s">
        <v>4608</v>
      </c>
      <c r="F819" s="1" t="s">
        <v>4609</v>
      </c>
      <c r="G819" s="1" t="s">
        <v>4606</v>
      </c>
    </row>
    <row r="820" spans="1:7" ht="15" customHeight="1" x14ac:dyDescent="0.3">
      <c r="A820" s="1" t="s">
        <v>4612</v>
      </c>
      <c r="B820" s="1" t="s">
        <v>29</v>
      </c>
      <c r="C820" s="41">
        <v>2700</v>
      </c>
      <c r="D820" s="1" t="s">
        <v>11</v>
      </c>
      <c r="E820" s="1" t="s">
        <v>4613</v>
      </c>
      <c r="F820" s="1" t="s">
        <v>4614</v>
      </c>
      <c r="G820" s="1" t="s">
        <v>4611</v>
      </c>
    </row>
    <row r="821" spans="1:7" ht="15" customHeight="1" x14ac:dyDescent="0.3">
      <c r="A821" s="1" t="s">
        <v>4617</v>
      </c>
      <c r="B821" s="1" t="s">
        <v>194</v>
      </c>
      <c r="C821" s="41">
        <v>3150</v>
      </c>
      <c r="D821" s="1" t="s">
        <v>11</v>
      </c>
      <c r="E821" s="1" t="s">
        <v>4618</v>
      </c>
      <c r="F821" s="1" t="s">
        <v>4619</v>
      </c>
      <c r="G821" s="1" t="s">
        <v>4616</v>
      </c>
    </row>
    <row r="822" spans="1:7" ht="15" customHeight="1" x14ac:dyDescent="0.3">
      <c r="A822" s="1" t="s">
        <v>4622</v>
      </c>
      <c r="B822" s="1" t="s">
        <v>29</v>
      </c>
      <c r="C822" s="41">
        <v>2700</v>
      </c>
      <c r="D822" s="1" t="s">
        <v>11</v>
      </c>
      <c r="E822" s="1" t="s">
        <v>4623</v>
      </c>
      <c r="F822" s="1" t="s">
        <v>4624</v>
      </c>
      <c r="G822" s="1" t="s">
        <v>4621</v>
      </c>
    </row>
    <row r="823" spans="1:7" ht="15" customHeight="1" x14ac:dyDescent="0.3">
      <c r="A823" s="1" t="s">
        <v>4628</v>
      </c>
      <c r="B823" s="1" t="s">
        <v>880</v>
      </c>
      <c r="C823" s="41">
        <v>2700</v>
      </c>
      <c r="D823" s="1" t="s">
        <v>11</v>
      </c>
      <c r="E823" s="1" t="s">
        <v>4629</v>
      </c>
      <c r="F823" s="1" t="s">
        <v>4630</v>
      </c>
      <c r="G823" s="1" t="s">
        <v>4627</v>
      </c>
    </row>
    <row r="824" spans="1:7" ht="15" customHeight="1" x14ac:dyDescent="0.3">
      <c r="A824" s="1" t="s">
        <v>4633</v>
      </c>
      <c r="B824" s="1" t="s">
        <v>46</v>
      </c>
      <c r="C824" s="41">
        <v>2200</v>
      </c>
      <c r="D824" s="1" t="s">
        <v>11</v>
      </c>
      <c r="E824" s="1" t="s">
        <v>4634</v>
      </c>
      <c r="F824" s="1" t="s">
        <v>4635</v>
      </c>
      <c r="G824" s="1" t="s">
        <v>4632</v>
      </c>
    </row>
    <row r="825" spans="1:7" ht="15" customHeight="1" x14ac:dyDescent="0.3">
      <c r="A825" s="1" t="s">
        <v>4638</v>
      </c>
      <c r="B825" s="1" t="s">
        <v>46</v>
      </c>
      <c r="C825" s="41">
        <v>2200</v>
      </c>
      <c r="D825" s="1" t="s">
        <v>11</v>
      </c>
      <c r="E825" s="1" t="s">
        <v>4639</v>
      </c>
      <c r="F825" s="1" t="s">
        <v>4640</v>
      </c>
      <c r="G825" s="1" t="s">
        <v>4637</v>
      </c>
    </row>
    <row r="826" spans="1:7" ht="15" customHeight="1" x14ac:dyDescent="0.3">
      <c r="A826" s="1" t="s">
        <v>4643</v>
      </c>
      <c r="B826" s="1" t="s">
        <v>194</v>
      </c>
      <c r="C826" s="41">
        <v>2700</v>
      </c>
      <c r="D826" s="1" t="s">
        <v>11</v>
      </c>
      <c r="E826" s="1" t="s">
        <v>4644</v>
      </c>
      <c r="F826" s="1" t="s">
        <v>4645</v>
      </c>
      <c r="G826" s="1" t="s">
        <v>4642</v>
      </c>
    </row>
    <row r="827" spans="1:7" ht="15" customHeight="1" x14ac:dyDescent="0.3">
      <c r="A827" s="1" t="s">
        <v>4648</v>
      </c>
      <c r="B827" s="1" t="s">
        <v>21</v>
      </c>
      <c r="C827" s="41">
        <v>2700</v>
      </c>
      <c r="D827" s="1" t="s">
        <v>11</v>
      </c>
      <c r="E827" s="1" t="s">
        <v>4649</v>
      </c>
      <c r="F827" s="1" t="s">
        <v>4650</v>
      </c>
      <c r="G827" s="1" t="s">
        <v>4647</v>
      </c>
    </row>
    <row r="828" spans="1:7" ht="15" customHeight="1" x14ac:dyDescent="0.3">
      <c r="A828" s="1" t="s">
        <v>4654</v>
      </c>
      <c r="B828" s="1" t="s">
        <v>232</v>
      </c>
      <c r="C828" s="41">
        <v>2700</v>
      </c>
      <c r="D828" s="1" t="s">
        <v>11</v>
      </c>
      <c r="E828" s="1" t="s">
        <v>4655</v>
      </c>
      <c r="F828" s="1" t="s">
        <v>4656</v>
      </c>
      <c r="G828" s="1" t="s">
        <v>4653</v>
      </c>
    </row>
    <row r="829" spans="1:7" ht="15" customHeight="1" x14ac:dyDescent="0.3">
      <c r="A829" s="1" t="s">
        <v>4659</v>
      </c>
      <c r="B829" s="1" t="s">
        <v>12</v>
      </c>
      <c r="C829" s="41">
        <v>2700</v>
      </c>
      <c r="D829" s="1" t="s">
        <v>11</v>
      </c>
      <c r="E829" s="1" t="s">
        <v>4660</v>
      </c>
      <c r="F829" s="1" t="s">
        <v>4661</v>
      </c>
      <c r="G829" s="1" t="s">
        <v>4658</v>
      </c>
    </row>
    <row r="830" spans="1:7" ht="15" customHeight="1" x14ac:dyDescent="0.3">
      <c r="A830" s="1" t="s">
        <v>4665</v>
      </c>
      <c r="B830" s="1" t="s">
        <v>23</v>
      </c>
      <c r="C830" s="41">
        <v>2200</v>
      </c>
      <c r="D830" s="1" t="s">
        <v>11</v>
      </c>
      <c r="E830" s="1" t="s">
        <v>4666</v>
      </c>
      <c r="F830" s="1" t="s">
        <v>4667</v>
      </c>
      <c r="G830" s="1" t="s">
        <v>4664</v>
      </c>
    </row>
    <row r="831" spans="1:7" ht="15" customHeight="1" x14ac:dyDescent="0.3">
      <c r="A831" s="1" t="s">
        <v>4672</v>
      </c>
      <c r="B831" s="1" t="s">
        <v>71</v>
      </c>
      <c r="C831" s="41">
        <v>2200</v>
      </c>
      <c r="D831" s="1" t="s">
        <v>11</v>
      </c>
      <c r="E831" s="1" t="s">
        <v>4673</v>
      </c>
      <c r="F831" s="1" t="s">
        <v>4674</v>
      </c>
      <c r="G831" s="1" t="s">
        <v>4671</v>
      </c>
    </row>
    <row r="832" spans="1:7" ht="15" customHeight="1" x14ac:dyDescent="0.3">
      <c r="A832" s="1" t="s">
        <v>4677</v>
      </c>
      <c r="B832" s="1" t="s">
        <v>23</v>
      </c>
      <c r="C832" s="41">
        <v>2700</v>
      </c>
      <c r="D832" s="1" t="s">
        <v>11</v>
      </c>
      <c r="E832" s="1" t="s">
        <v>4678</v>
      </c>
      <c r="F832" s="1" t="s">
        <v>4679</v>
      </c>
      <c r="G832" s="1" t="s">
        <v>4676</v>
      </c>
    </row>
    <row r="833" spans="1:7" ht="15" customHeight="1" x14ac:dyDescent="0.3">
      <c r="A833" s="1" t="s">
        <v>4683</v>
      </c>
      <c r="B833" s="1" t="s">
        <v>194</v>
      </c>
      <c r="C833" s="41">
        <v>2200</v>
      </c>
      <c r="D833" s="1" t="s">
        <v>11</v>
      </c>
      <c r="E833" s="1" t="s">
        <v>4684</v>
      </c>
      <c r="F833" s="1" t="s">
        <v>4685</v>
      </c>
      <c r="G833" s="1" t="s">
        <v>4682</v>
      </c>
    </row>
    <row r="834" spans="1:7" ht="15" customHeight="1" x14ac:dyDescent="0.3">
      <c r="A834" s="1" t="s">
        <v>4688</v>
      </c>
      <c r="B834" s="1" t="s">
        <v>29</v>
      </c>
      <c r="C834" s="41">
        <v>2700</v>
      </c>
      <c r="D834" s="1" t="s">
        <v>11</v>
      </c>
      <c r="E834" s="1" t="s">
        <v>4689</v>
      </c>
      <c r="F834" s="1" t="s">
        <v>4690</v>
      </c>
      <c r="G834" s="1" t="s">
        <v>4687</v>
      </c>
    </row>
    <row r="835" spans="1:7" ht="15" customHeight="1" x14ac:dyDescent="0.3">
      <c r="A835" s="1" t="s">
        <v>4695</v>
      </c>
      <c r="B835" s="1" t="s">
        <v>46</v>
      </c>
      <c r="C835" s="41">
        <v>2200</v>
      </c>
      <c r="D835" s="1" t="s">
        <v>11</v>
      </c>
      <c r="E835" s="1" t="s">
        <v>4696</v>
      </c>
      <c r="F835" s="1" t="s">
        <v>4697</v>
      </c>
      <c r="G835" s="1" t="s">
        <v>4694</v>
      </c>
    </row>
    <row r="836" spans="1:7" ht="15" customHeight="1" x14ac:dyDescent="0.3">
      <c r="A836" s="1" t="s">
        <v>4700</v>
      </c>
      <c r="B836" s="1" t="s">
        <v>40</v>
      </c>
      <c r="C836" s="41">
        <v>2700</v>
      </c>
      <c r="D836" s="1" t="s">
        <v>11</v>
      </c>
      <c r="E836" s="1" t="s">
        <v>4701</v>
      </c>
      <c r="F836" s="1" t="s">
        <v>4702</v>
      </c>
      <c r="G836" s="1" t="s">
        <v>4699</v>
      </c>
    </row>
    <row r="837" spans="1:7" ht="15" customHeight="1" x14ac:dyDescent="0.3">
      <c r="A837" s="1" t="s">
        <v>4706</v>
      </c>
      <c r="B837" s="1" t="s">
        <v>598</v>
      </c>
      <c r="C837" s="41">
        <v>2200</v>
      </c>
      <c r="D837" s="1" t="s">
        <v>11</v>
      </c>
      <c r="E837" s="1" t="s">
        <v>4707</v>
      </c>
      <c r="F837" s="1" t="s">
        <v>4708</v>
      </c>
      <c r="G837" s="1" t="s">
        <v>4705</v>
      </c>
    </row>
    <row r="838" spans="1:7" ht="15" customHeight="1" x14ac:dyDescent="0.3">
      <c r="A838" s="1" t="s">
        <v>4711</v>
      </c>
      <c r="B838" s="1" t="s">
        <v>40</v>
      </c>
      <c r="C838" s="41">
        <v>2200</v>
      </c>
      <c r="D838" s="1" t="s">
        <v>11</v>
      </c>
      <c r="E838" s="1" t="s">
        <v>4712</v>
      </c>
      <c r="F838" s="1" t="s">
        <v>4713</v>
      </c>
      <c r="G838" s="1" t="s">
        <v>4710</v>
      </c>
    </row>
    <row r="839" spans="1:7" ht="15" customHeight="1" x14ac:dyDescent="0.3">
      <c r="A839" s="1" t="s">
        <v>4716</v>
      </c>
      <c r="B839" s="1" t="s">
        <v>232</v>
      </c>
      <c r="C839" s="41">
        <v>2200</v>
      </c>
      <c r="D839" s="1" t="s">
        <v>11</v>
      </c>
      <c r="E839" s="1" t="s">
        <v>4717</v>
      </c>
      <c r="F839" s="1" t="s">
        <v>4718</v>
      </c>
      <c r="G839" s="1" t="s">
        <v>4715</v>
      </c>
    </row>
    <row r="840" spans="1:7" ht="15" customHeight="1" x14ac:dyDescent="0.3">
      <c r="A840" s="1" t="s">
        <v>4721</v>
      </c>
      <c r="B840" s="1" t="s">
        <v>23</v>
      </c>
      <c r="C840" s="41">
        <v>2700</v>
      </c>
      <c r="D840" s="1" t="s">
        <v>11</v>
      </c>
      <c r="E840" s="1" t="s">
        <v>4722</v>
      </c>
      <c r="F840" s="1" t="s">
        <v>4723</v>
      </c>
      <c r="G840" s="1" t="s">
        <v>4720</v>
      </c>
    </row>
    <row r="841" spans="1:7" ht="15" customHeight="1" x14ac:dyDescent="0.3">
      <c r="A841" s="1" t="s">
        <v>4727</v>
      </c>
      <c r="B841" s="1" t="s">
        <v>23</v>
      </c>
      <c r="C841" s="41">
        <v>2200</v>
      </c>
      <c r="D841" s="1" t="s">
        <v>11</v>
      </c>
      <c r="E841" s="1" t="s">
        <v>4728</v>
      </c>
      <c r="F841" s="1" t="s">
        <v>4729</v>
      </c>
      <c r="G841" s="1" t="s">
        <v>4726</v>
      </c>
    </row>
    <row r="842" spans="1:7" ht="15" customHeight="1" x14ac:dyDescent="0.3">
      <c r="A842" s="1" t="s">
        <v>4732</v>
      </c>
      <c r="B842" s="1" t="s">
        <v>46</v>
      </c>
      <c r="C842" s="41">
        <v>2700</v>
      </c>
      <c r="D842" s="1" t="s">
        <v>11</v>
      </c>
      <c r="E842" s="1" t="s">
        <v>4733</v>
      </c>
      <c r="F842" s="1" t="s">
        <v>4734</v>
      </c>
      <c r="G842" s="1" t="s">
        <v>4731</v>
      </c>
    </row>
    <row r="843" spans="1:7" ht="15" customHeight="1" x14ac:dyDescent="0.3">
      <c r="A843" s="1" t="s">
        <v>4737</v>
      </c>
      <c r="B843" s="1" t="s">
        <v>880</v>
      </c>
      <c r="C843" s="41">
        <v>2200</v>
      </c>
      <c r="D843" s="1" t="s">
        <v>11</v>
      </c>
      <c r="E843" s="1" t="s">
        <v>4738</v>
      </c>
      <c r="F843" s="1" t="s">
        <v>4739</v>
      </c>
      <c r="G843" s="1" t="s">
        <v>4736</v>
      </c>
    </row>
    <row r="844" spans="1:7" ht="15" customHeight="1" x14ac:dyDescent="0.3">
      <c r="A844" s="1" t="s">
        <v>4742</v>
      </c>
      <c r="B844" s="1" t="s">
        <v>21</v>
      </c>
      <c r="C844" s="41">
        <v>2700</v>
      </c>
      <c r="D844" s="1" t="s">
        <v>11</v>
      </c>
      <c r="E844" s="1" t="s">
        <v>4743</v>
      </c>
      <c r="F844" s="1" t="s">
        <v>4744</v>
      </c>
      <c r="G844" s="1" t="s">
        <v>4741</v>
      </c>
    </row>
    <row r="845" spans="1:7" ht="15" customHeight="1" x14ac:dyDescent="0.3">
      <c r="A845" s="1" t="s">
        <v>4748</v>
      </c>
      <c r="B845" s="1" t="s">
        <v>53</v>
      </c>
      <c r="C845" s="41">
        <v>2200</v>
      </c>
      <c r="D845" s="1" t="s">
        <v>11</v>
      </c>
      <c r="E845" s="1" t="s">
        <v>4749</v>
      </c>
      <c r="F845" s="1" t="s">
        <v>4750</v>
      </c>
      <c r="G845" s="1" t="s">
        <v>4747</v>
      </c>
    </row>
    <row r="846" spans="1:7" ht="15" customHeight="1" x14ac:dyDescent="0.3">
      <c r="A846" s="1" t="s">
        <v>4753</v>
      </c>
      <c r="B846" s="1" t="s">
        <v>21</v>
      </c>
      <c r="C846" s="41">
        <v>2700</v>
      </c>
      <c r="D846" s="1" t="s">
        <v>11</v>
      </c>
      <c r="E846" s="1" t="s">
        <v>4754</v>
      </c>
      <c r="F846" s="1" t="s">
        <v>4755</v>
      </c>
      <c r="G846" s="1" t="s">
        <v>4752</v>
      </c>
    </row>
    <row r="847" spans="1:7" ht="15" customHeight="1" x14ac:dyDescent="0.3">
      <c r="A847" s="1" t="s">
        <v>4758</v>
      </c>
      <c r="B847" s="1" t="s">
        <v>21</v>
      </c>
      <c r="C847" s="41">
        <v>2700</v>
      </c>
      <c r="D847" s="1" t="s">
        <v>11</v>
      </c>
      <c r="E847" s="1" t="s">
        <v>4759</v>
      </c>
      <c r="F847" s="1" t="s">
        <v>4760</v>
      </c>
      <c r="G847" s="1" t="s">
        <v>4757</v>
      </c>
    </row>
    <row r="848" spans="1:7" ht="15" customHeight="1" x14ac:dyDescent="0.3">
      <c r="A848" s="1" t="s">
        <v>4764</v>
      </c>
      <c r="B848" s="1" t="s">
        <v>194</v>
      </c>
      <c r="C848" s="41">
        <v>2200</v>
      </c>
      <c r="D848" s="1" t="s">
        <v>11</v>
      </c>
      <c r="E848" s="1" t="s">
        <v>4765</v>
      </c>
      <c r="F848" s="1" t="s">
        <v>4766</v>
      </c>
      <c r="G848" s="1" t="s">
        <v>4763</v>
      </c>
    </row>
    <row r="849" spans="1:7" ht="15" customHeight="1" x14ac:dyDescent="0.3">
      <c r="A849" s="1" t="s">
        <v>4770</v>
      </c>
      <c r="B849" s="1" t="s">
        <v>46</v>
      </c>
      <c r="C849" s="41">
        <v>2200</v>
      </c>
      <c r="D849" s="1" t="s">
        <v>11</v>
      </c>
      <c r="E849" s="1" t="s">
        <v>4771</v>
      </c>
      <c r="F849" s="1" t="s">
        <v>4772</v>
      </c>
      <c r="G849" s="1" t="s">
        <v>4769</v>
      </c>
    </row>
    <row r="850" spans="1:7" ht="15" customHeight="1" x14ac:dyDescent="0.3">
      <c r="A850" s="1" t="s">
        <v>4775</v>
      </c>
      <c r="B850" s="21" t="s">
        <v>87</v>
      </c>
      <c r="C850" s="41">
        <v>2700</v>
      </c>
      <c r="D850" s="2" t="s">
        <v>1583</v>
      </c>
      <c r="E850" s="21" t="s">
        <v>4776</v>
      </c>
      <c r="F850" s="1" t="s">
        <v>4777</v>
      </c>
      <c r="G850" s="21" t="s">
        <v>4774</v>
      </c>
    </row>
    <row r="851" spans="1:7" ht="15" customHeight="1" x14ac:dyDescent="0.3">
      <c r="A851" s="1" t="s">
        <v>4780</v>
      </c>
      <c r="B851" s="1" t="s">
        <v>46</v>
      </c>
      <c r="C851" s="41">
        <v>2200</v>
      </c>
      <c r="D851" s="1" t="s">
        <v>11</v>
      </c>
      <c r="E851" s="1" t="s">
        <v>4781</v>
      </c>
      <c r="F851" s="1" t="s">
        <v>4782</v>
      </c>
      <c r="G851" s="1" t="s">
        <v>4779</v>
      </c>
    </row>
    <row r="852" spans="1:7" ht="15" customHeight="1" x14ac:dyDescent="0.3">
      <c r="A852" s="1" t="s">
        <v>4785</v>
      </c>
      <c r="B852" s="1" t="s">
        <v>46</v>
      </c>
      <c r="C852" s="41">
        <v>2200</v>
      </c>
      <c r="D852" s="1" t="s">
        <v>11</v>
      </c>
      <c r="E852" s="1" t="s">
        <v>4786</v>
      </c>
      <c r="F852" s="1" t="s">
        <v>4787</v>
      </c>
      <c r="G852" s="1" t="s">
        <v>4784</v>
      </c>
    </row>
    <row r="853" spans="1:7" ht="15" customHeight="1" x14ac:dyDescent="0.3">
      <c r="A853" s="1" t="s">
        <v>4790</v>
      </c>
      <c r="B853" s="1" t="s">
        <v>29</v>
      </c>
      <c r="C853" s="41">
        <v>2700</v>
      </c>
      <c r="D853" s="1" t="s">
        <v>11</v>
      </c>
      <c r="E853" s="1" t="s">
        <v>4791</v>
      </c>
      <c r="F853" s="1" t="s">
        <v>4792</v>
      </c>
      <c r="G853" s="1" t="s">
        <v>4789</v>
      </c>
    </row>
    <row r="854" spans="1:7" ht="15" customHeight="1" x14ac:dyDescent="0.3">
      <c r="A854" s="1" t="s">
        <v>4795</v>
      </c>
      <c r="B854" s="1" t="s">
        <v>1033</v>
      </c>
      <c r="C854" s="41">
        <v>2700</v>
      </c>
      <c r="D854" s="1" t="s">
        <v>11</v>
      </c>
      <c r="E854" s="1" t="s">
        <v>4796</v>
      </c>
      <c r="F854" s="1" t="s">
        <v>4797</v>
      </c>
      <c r="G854" s="1" t="s">
        <v>4794</v>
      </c>
    </row>
    <row r="855" spans="1:7" ht="15" customHeight="1" x14ac:dyDescent="0.3">
      <c r="A855" s="1" t="s">
        <v>4800</v>
      </c>
      <c r="B855" s="1" t="s">
        <v>53</v>
      </c>
      <c r="C855" s="41">
        <v>2200</v>
      </c>
      <c r="D855" s="1" t="s">
        <v>11</v>
      </c>
      <c r="E855" s="1" t="s">
        <v>4801</v>
      </c>
      <c r="F855" s="1" t="s">
        <v>4802</v>
      </c>
      <c r="G855" s="1" t="s">
        <v>4799</v>
      </c>
    </row>
    <row r="856" spans="1:7" ht="15" customHeight="1" x14ac:dyDescent="0.3">
      <c r="A856" s="1" t="s">
        <v>4805</v>
      </c>
      <c r="B856" s="1" t="s">
        <v>23</v>
      </c>
      <c r="C856" s="41">
        <v>3150</v>
      </c>
      <c r="D856" s="1" t="s">
        <v>104</v>
      </c>
      <c r="E856" s="1" t="s">
        <v>4806</v>
      </c>
      <c r="F856" s="1" t="s">
        <v>4807</v>
      </c>
      <c r="G856" s="1" t="s">
        <v>4804</v>
      </c>
    </row>
    <row r="857" spans="1:7" ht="15" customHeight="1" x14ac:dyDescent="0.3">
      <c r="A857" s="1" t="s">
        <v>4811</v>
      </c>
      <c r="B857" s="1" t="s">
        <v>40</v>
      </c>
      <c r="C857" s="41">
        <v>2700</v>
      </c>
      <c r="D857" s="1" t="s">
        <v>11</v>
      </c>
      <c r="E857" s="1" t="s">
        <v>4812</v>
      </c>
      <c r="F857" s="1" t="s">
        <v>4813</v>
      </c>
      <c r="G857" s="1" t="s">
        <v>4810</v>
      </c>
    </row>
    <row r="858" spans="1:7" ht="15" customHeight="1" x14ac:dyDescent="0.3">
      <c r="A858" s="1" t="s">
        <v>4816</v>
      </c>
      <c r="B858" s="1" t="s">
        <v>83</v>
      </c>
      <c r="C858" s="41">
        <v>2200</v>
      </c>
      <c r="D858" s="1" t="s">
        <v>11</v>
      </c>
      <c r="E858" s="1" t="s">
        <v>4817</v>
      </c>
      <c r="F858" s="1" t="s">
        <v>4818</v>
      </c>
      <c r="G858" s="1" t="s">
        <v>4815</v>
      </c>
    </row>
    <row r="859" spans="1:7" ht="15" customHeight="1" x14ac:dyDescent="0.3">
      <c r="A859" s="1" t="s">
        <v>4824</v>
      </c>
      <c r="B859" s="1" t="s">
        <v>1033</v>
      </c>
      <c r="C859" s="41">
        <v>2200</v>
      </c>
      <c r="D859" s="1" t="s">
        <v>11</v>
      </c>
      <c r="E859" s="1" t="s">
        <v>4825</v>
      </c>
      <c r="F859" s="1" t="s">
        <v>4826</v>
      </c>
      <c r="G859" s="1" t="s">
        <v>4823</v>
      </c>
    </row>
    <row r="860" spans="1:7" ht="15" customHeight="1" x14ac:dyDescent="0.3">
      <c r="A860" s="1" t="s">
        <v>4831</v>
      </c>
      <c r="B860" s="1" t="s">
        <v>232</v>
      </c>
      <c r="C860" s="41">
        <v>2700</v>
      </c>
      <c r="D860" s="1" t="s">
        <v>11</v>
      </c>
      <c r="E860" s="1" t="s">
        <v>4832</v>
      </c>
      <c r="F860" s="1" t="s">
        <v>4833</v>
      </c>
      <c r="G860" s="1" t="s">
        <v>4830</v>
      </c>
    </row>
    <row r="861" spans="1:7" ht="15" customHeight="1" x14ac:dyDescent="0.3">
      <c r="A861" s="1" t="s">
        <v>4836</v>
      </c>
      <c r="B861" s="1" t="s">
        <v>29</v>
      </c>
      <c r="C861" s="41">
        <v>2700</v>
      </c>
      <c r="D861" s="1" t="s">
        <v>11</v>
      </c>
      <c r="E861" s="1" t="s">
        <v>4837</v>
      </c>
      <c r="F861" s="1" t="s">
        <v>4838</v>
      </c>
      <c r="G861" s="1" t="s">
        <v>4835</v>
      </c>
    </row>
    <row r="862" spans="1:7" ht="15" customHeight="1" x14ac:dyDescent="0.3">
      <c r="A862" s="1" t="s">
        <v>4841</v>
      </c>
      <c r="B862" s="1" t="s">
        <v>23</v>
      </c>
      <c r="C862" s="41">
        <v>2200</v>
      </c>
      <c r="D862" s="1" t="s">
        <v>11</v>
      </c>
      <c r="E862" s="1" t="s">
        <v>4842</v>
      </c>
      <c r="F862" s="1" t="s">
        <v>4843</v>
      </c>
      <c r="G862" s="1" t="s">
        <v>4840</v>
      </c>
    </row>
    <row r="863" spans="1:7" ht="15" customHeight="1" x14ac:dyDescent="0.3">
      <c r="A863" s="1" t="s">
        <v>4846</v>
      </c>
      <c r="B863" s="1" t="s">
        <v>1033</v>
      </c>
      <c r="C863" s="41">
        <v>2200</v>
      </c>
      <c r="D863" s="1" t="s">
        <v>11</v>
      </c>
      <c r="E863" s="1" t="s">
        <v>4847</v>
      </c>
      <c r="F863" s="1" t="s">
        <v>4848</v>
      </c>
      <c r="G863" s="1" t="s">
        <v>4845</v>
      </c>
    </row>
    <row r="864" spans="1:7" ht="15" customHeight="1" x14ac:dyDescent="0.3">
      <c r="A864" s="1" t="s">
        <v>4851</v>
      </c>
      <c r="B864" s="1" t="s">
        <v>83</v>
      </c>
      <c r="C864" s="41">
        <v>2700</v>
      </c>
      <c r="D864" s="1" t="s">
        <v>11</v>
      </c>
      <c r="E864" s="1" t="s">
        <v>4852</v>
      </c>
      <c r="F864" s="1" t="s">
        <v>4853</v>
      </c>
      <c r="G864" s="1" t="s">
        <v>4850</v>
      </c>
    </row>
    <row r="865" spans="1:7" ht="15" customHeight="1" x14ac:dyDescent="0.3">
      <c r="A865" s="1" t="s">
        <v>4856</v>
      </c>
      <c r="B865" s="1" t="s">
        <v>83</v>
      </c>
      <c r="C865" s="41">
        <v>2700</v>
      </c>
      <c r="D865" s="1" t="s">
        <v>11</v>
      </c>
      <c r="E865" s="1" t="s">
        <v>4857</v>
      </c>
      <c r="F865" s="1" t="s">
        <v>4858</v>
      </c>
      <c r="G865" s="1" t="s">
        <v>4855</v>
      </c>
    </row>
    <row r="866" spans="1:7" ht="15" customHeight="1" x14ac:dyDescent="0.3">
      <c r="A866" s="1" t="s">
        <v>4862</v>
      </c>
      <c r="B866" s="1" t="s">
        <v>83</v>
      </c>
      <c r="C866" s="41">
        <v>2700</v>
      </c>
      <c r="D866" s="1" t="s">
        <v>11</v>
      </c>
      <c r="E866" s="1" t="s">
        <v>4863</v>
      </c>
      <c r="F866" s="1" t="s">
        <v>4864</v>
      </c>
      <c r="G866" s="1" t="s">
        <v>4861</v>
      </c>
    </row>
    <row r="867" spans="1:7" ht="15" customHeight="1" x14ac:dyDescent="0.3">
      <c r="A867" s="1" t="s">
        <v>4868</v>
      </c>
      <c r="B867" s="1" t="s">
        <v>12</v>
      </c>
      <c r="C867" s="41">
        <v>3150</v>
      </c>
      <c r="D867" s="1" t="s">
        <v>11</v>
      </c>
      <c r="E867" s="1" t="s">
        <v>4869</v>
      </c>
      <c r="F867" s="1" t="s">
        <v>4870</v>
      </c>
      <c r="G867" s="1" t="s">
        <v>4867</v>
      </c>
    </row>
    <row r="868" spans="1:7" ht="15" customHeight="1" x14ac:dyDescent="0.3">
      <c r="A868" s="1" t="s">
        <v>4873</v>
      </c>
      <c r="B868" s="1" t="s">
        <v>83</v>
      </c>
      <c r="C868" s="41">
        <v>2200</v>
      </c>
      <c r="D868" s="1" t="s">
        <v>11</v>
      </c>
      <c r="E868" s="1" t="s">
        <v>4874</v>
      </c>
      <c r="F868" s="1" t="s">
        <v>4875</v>
      </c>
      <c r="G868" s="1" t="s">
        <v>4872</v>
      </c>
    </row>
    <row r="869" spans="1:7" ht="15" customHeight="1" x14ac:dyDescent="0.3">
      <c r="A869" s="1" t="s">
        <v>4879</v>
      </c>
      <c r="B869" s="1" t="s">
        <v>12</v>
      </c>
      <c r="C869" s="41">
        <v>2200</v>
      </c>
      <c r="D869" s="1" t="s">
        <v>11</v>
      </c>
      <c r="E869" s="1" t="s">
        <v>4880</v>
      </c>
      <c r="F869" s="1" t="s">
        <v>4881</v>
      </c>
      <c r="G869" s="1" t="s">
        <v>4878</v>
      </c>
    </row>
    <row r="870" spans="1:7" ht="15" customHeight="1" x14ac:dyDescent="0.3">
      <c r="A870" s="1" t="s">
        <v>4884</v>
      </c>
      <c r="B870" s="1" t="s">
        <v>23</v>
      </c>
      <c r="C870" s="41">
        <v>3150</v>
      </c>
      <c r="D870" s="1" t="s">
        <v>104</v>
      </c>
      <c r="E870" s="1" t="s">
        <v>4885</v>
      </c>
      <c r="F870" s="1" t="s">
        <v>4886</v>
      </c>
      <c r="G870" s="1" t="s">
        <v>4883</v>
      </c>
    </row>
    <row r="871" spans="1:7" ht="15" customHeight="1" x14ac:dyDescent="0.3">
      <c r="A871" s="1" t="s">
        <v>4889</v>
      </c>
      <c r="B871" s="1" t="s">
        <v>29</v>
      </c>
      <c r="C871" s="41">
        <v>2700</v>
      </c>
      <c r="D871" s="1" t="s">
        <v>11</v>
      </c>
      <c r="E871" s="1" t="s">
        <v>4890</v>
      </c>
      <c r="F871" s="1" t="s">
        <v>4891</v>
      </c>
      <c r="G871" s="1" t="s">
        <v>4888</v>
      </c>
    </row>
    <row r="872" spans="1:7" ht="15" customHeight="1" x14ac:dyDescent="0.3">
      <c r="A872" s="1" t="s">
        <v>4894</v>
      </c>
      <c r="B872" s="1" t="s">
        <v>46</v>
      </c>
      <c r="C872" s="41">
        <v>2700</v>
      </c>
      <c r="D872" s="1" t="s">
        <v>60</v>
      </c>
      <c r="E872" s="1" t="s">
        <v>4895</v>
      </c>
      <c r="F872" s="1" t="s">
        <v>4896</v>
      </c>
      <c r="G872" s="1" t="s">
        <v>4893</v>
      </c>
    </row>
    <row r="873" spans="1:7" ht="15" customHeight="1" x14ac:dyDescent="0.3">
      <c r="A873" s="1" t="s">
        <v>4899</v>
      </c>
      <c r="B873" s="1" t="s">
        <v>23</v>
      </c>
      <c r="C873" s="41">
        <v>2200</v>
      </c>
      <c r="D873" s="1" t="s">
        <v>11</v>
      </c>
      <c r="E873" s="1" t="s">
        <v>4900</v>
      </c>
      <c r="F873" s="1" t="s">
        <v>4901</v>
      </c>
      <c r="G873" s="1" t="s">
        <v>4898</v>
      </c>
    </row>
    <row r="874" spans="1:7" ht="15" customHeight="1" x14ac:dyDescent="0.3">
      <c r="A874" s="1" t="s">
        <v>4905</v>
      </c>
      <c r="B874" s="1" t="s">
        <v>12</v>
      </c>
      <c r="C874" s="41">
        <v>3150</v>
      </c>
      <c r="D874" s="1" t="s">
        <v>11</v>
      </c>
      <c r="E874" s="1" t="s">
        <v>4906</v>
      </c>
      <c r="F874" s="1" t="s">
        <v>4907</v>
      </c>
      <c r="G874" s="1" t="s">
        <v>4904</v>
      </c>
    </row>
    <row r="875" spans="1:7" ht="15" customHeight="1" x14ac:dyDescent="0.3">
      <c r="A875" s="1" t="s">
        <v>4911</v>
      </c>
      <c r="B875" s="1" t="s">
        <v>12</v>
      </c>
      <c r="C875" s="41">
        <v>2200</v>
      </c>
      <c r="D875" s="1" t="s">
        <v>11</v>
      </c>
      <c r="E875" s="1" t="s">
        <v>4912</v>
      </c>
      <c r="F875" s="1" t="s">
        <v>4913</v>
      </c>
      <c r="G875" s="1" t="s">
        <v>4910</v>
      </c>
    </row>
    <row r="876" spans="1:7" ht="15" customHeight="1" x14ac:dyDescent="0.3">
      <c r="A876" s="1" t="s">
        <v>4917</v>
      </c>
      <c r="B876" s="1" t="s">
        <v>12</v>
      </c>
      <c r="C876" s="41">
        <v>2200</v>
      </c>
      <c r="D876" s="1" t="s">
        <v>11</v>
      </c>
      <c r="E876" s="1" t="s">
        <v>4918</v>
      </c>
      <c r="F876" s="1" t="s">
        <v>4919</v>
      </c>
      <c r="G876" s="1" t="s">
        <v>4916</v>
      </c>
    </row>
    <row r="877" spans="1:7" ht="15" customHeight="1" x14ac:dyDescent="0.3">
      <c r="A877" s="1" t="s">
        <v>4922</v>
      </c>
      <c r="B877" s="1" t="s">
        <v>21</v>
      </c>
      <c r="C877" s="41">
        <v>2200</v>
      </c>
      <c r="D877" s="1" t="s">
        <v>11</v>
      </c>
      <c r="E877" s="1" t="s">
        <v>4923</v>
      </c>
      <c r="F877" s="1" t="s">
        <v>4924</v>
      </c>
      <c r="G877" s="1" t="s">
        <v>4921</v>
      </c>
    </row>
    <row r="878" spans="1:7" ht="15" customHeight="1" x14ac:dyDescent="0.3">
      <c r="A878" s="1" t="s">
        <v>4927</v>
      </c>
      <c r="B878" s="1" t="s">
        <v>598</v>
      </c>
      <c r="C878" s="41">
        <v>2200</v>
      </c>
      <c r="D878" s="1" t="s">
        <v>11</v>
      </c>
      <c r="E878" s="1" t="s">
        <v>4928</v>
      </c>
      <c r="F878" s="1" t="s">
        <v>4929</v>
      </c>
      <c r="G878" s="1" t="s">
        <v>4926</v>
      </c>
    </row>
    <row r="879" spans="1:7" ht="15" customHeight="1" x14ac:dyDescent="0.3">
      <c r="A879" s="1" t="s">
        <v>4933</v>
      </c>
      <c r="B879" s="1" t="s">
        <v>598</v>
      </c>
      <c r="C879" s="41">
        <v>2200</v>
      </c>
      <c r="D879" s="1" t="s">
        <v>11</v>
      </c>
      <c r="E879" s="1" t="s">
        <v>4934</v>
      </c>
      <c r="F879" s="1" t="s">
        <v>4935</v>
      </c>
      <c r="G879" s="1" t="s">
        <v>4932</v>
      </c>
    </row>
    <row r="880" spans="1:7" ht="15" customHeight="1" x14ac:dyDescent="0.3">
      <c r="A880" s="1" t="s">
        <v>4938</v>
      </c>
      <c r="B880" s="1" t="s">
        <v>21</v>
      </c>
      <c r="C880" s="41">
        <v>2200</v>
      </c>
      <c r="D880" s="1" t="s">
        <v>11</v>
      </c>
      <c r="E880" s="1" t="s">
        <v>4939</v>
      </c>
      <c r="F880" s="1" t="s">
        <v>4940</v>
      </c>
      <c r="G880" s="1" t="s">
        <v>4937</v>
      </c>
    </row>
    <row r="881" spans="1:7" ht="15" customHeight="1" x14ac:dyDescent="0.3">
      <c r="A881" s="1" t="s">
        <v>4945</v>
      </c>
      <c r="B881" s="1" t="s">
        <v>598</v>
      </c>
      <c r="C881" s="41">
        <v>2200</v>
      </c>
      <c r="D881" s="1" t="s">
        <v>11</v>
      </c>
      <c r="E881" s="1" t="s">
        <v>4946</v>
      </c>
      <c r="F881" s="1" t="s">
        <v>4947</v>
      </c>
      <c r="G881" s="1" t="s">
        <v>4944</v>
      </c>
    </row>
    <row r="882" spans="1:7" ht="15" customHeight="1" x14ac:dyDescent="0.3">
      <c r="A882" s="1" t="s">
        <v>4950</v>
      </c>
      <c r="B882" s="1" t="s">
        <v>46</v>
      </c>
      <c r="C882" s="41">
        <v>2200</v>
      </c>
      <c r="D882" s="1" t="s">
        <v>11</v>
      </c>
      <c r="E882" s="1" t="s">
        <v>4951</v>
      </c>
      <c r="F882" s="1" t="s">
        <v>4952</v>
      </c>
      <c r="G882" s="1" t="s">
        <v>4949</v>
      </c>
    </row>
    <row r="883" spans="1:7" ht="15" customHeight="1" x14ac:dyDescent="0.3">
      <c r="A883" s="1" t="s">
        <v>4955</v>
      </c>
      <c r="B883" s="1" t="s">
        <v>83</v>
      </c>
      <c r="C883" s="41">
        <v>2700</v>
      </c>
      <c r="D883" s="1" t="s">
        <v>11</v>
      </c>
      <c r="E883" s="1" t="s">
        <v>4956</v>
      </c>
      <c r="F883" s="1" t="s">
        <v>4957</v>
      </c>
      <c r="G883" s="1" t="s">
        <v>4954</v>
      </c>
    </row>
    <row r="884" spans="1:7" ht="15" customHeight="1" x14ac:dyDescent="0.3">
      <c r="A884" s="1" t="s">
        <v>4960</v>
      </c>
      <c r="B884" s="1" t="s">
        <v>29</v>
      </c>
      <c r="C884" s="41">
        <v>2700</v>
      </c>
      <c r="D884" s="1" t="s">
        <v>11</v>
      </c>
      <c r="E884" s="1" t="s">
        <v>4961</v>
      </c>
      <c r="F884" s="1" t="s">
        <v>4962</v>
      </c>
      <c r="G884" s="1" t="s">
        <v>4959</v>
      </c>
    </row>
    <row r="885" spans="1:7" ht="15" customHeight="1" x14ac:dyDescent="0.3">
      <c r="A885" s="1" t="s">
        <v>4965</v>
      </c>
      <c r="B885" s="1" t="s">
        <v>46</v>
      </c>
      <c r="C885" s="41">
        <v>2200</v>
      </c>
      <c r="D885" s="1" t="s">
        <v>11</v>
      </c>
      <c r="E885" s="1" t="s">
        <v>4966</v>
      </c>
      <c r="F885" s="1" t="s">
        <v>4967</v>
      </c>
      <c r="G885" s="1" t="s">
        <v>4964</v>
      </c>
    </row>
    <row r="886" spans="1:7" ht="15" customHeight="1" x14ac:dyDescent="0.3">
      <c r="A886" s="1" t="s">
        <v>4971</v>
      </c>
      <c r="B886" s="1" t="s">
        <v>12</v>
      </c>
      <c r="C886" s="41">
        <v>2200</v>
      </c>
      <c r="D886" s="1" t="s">
        <v>11</v>
      </c>
      <c r="E886" s="1" t="s">
        <v>4972</v>
      </c>
      <c r="F886" s="1" t="s">
        <v>4973</v>
      </c>
      <c r="G886" s="1" t="s">
        <v>4970</v>
      </c>
    </row>
    <row r="887" spans="1:7" ht="15" customHeight="1" x14ac:dyDescent="0.3">
      <c r="A887" s="1" t="s">
        <v>4977</v>
      </c>
      <c r="B887" s="1" t="s">
        <v>194</v>
      </c>
      <c r="C887" s="41">
        <v>2200</v>
      </c>
      <c r="D887" s="1" t="s">
        <v>11</v>
      </c>
      <c r="E887" s="1" t="s">
        <v>4978</v>
      </c>
      <c r="F887" s="1" t="s">
        <v>4979</v>
      </c>
      <c r="G887" s="1" t="s">
        <v>4976</v>
      </c>
    </row>
    <row r="888" spans="1:7" ht="15" customHeight="1" x14ac:dyDescent="0.3">
      <c r="A888" s="1" t="s">
        <v>4983</v>
      </c>
      <c r="B888" s="1" t="s">
        <v>12</v>
      </c>
      <c r="C888" s="41">
        <v>2200</v>
      </c>
      <c r="D888" s="1" t="s">
        <v>11</v>
      </c>
      <c r="E888" s="1" t="s">
        <v>4984</v>
      </c>
      <c r="F888" s="1" t="s">
        <v>4985</v>
      </c>
      <c r="G888" s="1" t="s">
        <v>4982</v>
      </c>
    </row>
    <row r="889" spans="1:7" ht="15" customHeight="1" x14ac:dyDescent="0.3">
      <c r="A889" s="1" t="s">
        <v>4989</v>
      </c>
      <c r="B889" s="1" t="s">
        <v>12</v>
      </c>
      <c r="C889" s="41">
        <v>2200</v>
      </c>
      <c r="D889" s="1" t="s">
        <v>11</v>
      </c>
      <c r="E889" s="1" t="s">
        <v>4990</v>
      </c>
      <c r="F889" s="1" t="s">
        <v>4991</v>
      </c>
      <c r="G889" s="1" t="s">
        <v>4988</v>
      </c>
    </row>
    <row r="890" spans="1:7" ht="15" customHeight="1" x14ac:dyDescent="0.3">
      <c r="A890" s="1" t="s">
        <v>4995</v>
      </c>
      <c r="B890" s="1" t="s">
        <v>12</v>
      </c>
      <c r="C890" s="41">
        <v>2200</v>
      </c>
      <c r="D890" s="1" t="s">
        <v>11</v>
      </c>
      <c r="E890" s="1" t="s">
        <v>4996</v>
      </c>
      <c r="F890" s="1" t="s">
        <v>4997</v>
      </c>
      <c r="G890" s="1" t="s">
        <v>4994</v>
      </c>
    </row>
    <row r="891" spans="1:7" ht="15" customHeight="1" x14ac:dyDescent="0.3">
      <c r="A891" s="1" t="s">
        <v>5001</v>
      </c>
      <c r="B891" s="1" t="s">
        <v>40</v>
      </c>
      <c r="C891" s="41">
        <v>2200</v>
      </c>
      <c r="D891" s="1" t="s">
        <v>160</v>
      </c>
      <c r="E891" s="1" t="s">
        <v>5002</v>
      </c>
      <c r="F891" s="1" t="s">
        <v>5003</v>
      </c>
      <c r="G891" s="1" t="s">
        <v>5000</v>
      </c>
    </row>
    <row r="892" spans="1:7" ht="15" customHeight="1" x14ac:dyDescent="0.3">
      <c r="A892" s="1" t="s">
        <v>5008</v>
      </c>
      <c r="B892" s="1" t="s">
        <v>23</v>
      </c>
      <c r="C892" s="41">
        <v>2200</v>
      </c>
      <c r="D892" s="1" t="s">
        <v>11</v>
      </c>
      <c r="E892" s="1" t="s">
        <v>5009</v>
      </c>
      <c r="F892" s="1" t="s">
        <v>5010</v>
      </c>
      <c r="G892" s="1" t="s">
        <v>5007</v>
      </c>
    </row>
    <row r="893" spans="1:7" ht="15" customHeight="1" x14ac:dyDescent="0.3">
      <c r="A893" s="1" t="s">
        <v>5013</v>
      </c>
      <c r="B893" s="1" t="s">
        <v>46</v>
      </c>
      <c r="C893" s="41">
        <v>2200</v>
      </c>
      <c r="D893" s="1" t="s">
        <v>11</v>
      </c>
      <c r="E893" s="1" t="s">
        <v>5014</v>
      </c>
      <c r="F893" s="1" t="s">
        <v>5015</v>
      </c>
      <c r="G893" s="1" t="s">
        <v>5012</v>
      </c>
    </row>
    <row r="894" spans="1:7" ht="15" customHeight="1" x14ac:dyDescent="0.3">
      <c r="A894" s="1" t="s">
        <v>5020</v>
      </c>
      <c r="B894" s="1" t="s">
        <v>23</v>
      </c>
      <c r="C894" s="41">
        <v>2700</v>
      </c>
      <c r="D894" s="1" t="s">
        <v>11</v>
      </c>
      <c r="E894" s="1" t="s">
        <v>5021</v>
      </c>
      <c r="F894" s="1" t="s">
        <v>5022</v>
      </c>
      <c r="G894" s="1" t="s">
        <v>5019</v>
      </c>
    </row>
    <row r="895" spans="1:7" ht="15" customHeight="1" x14ac:dyDescent="0.3">
      <c r="A895" s="1" t="s">
        <v>5025</v>
      </c>
      <c r="B895" s="1" t="s">
        <v>46</v>
      </c>
      <c r="C895" s="41">
        <v>2200</v>
      </c>
      <c r="D895" s="1" t="s">
        <v>11</v>
      </c>
      <c r="E895" s="1" t="s">
        <v>5026</v>
      </c>
      <c r="F895" s="1" t="s">
        <v>5027</v>
      </c>
      <c r="G895" s="1" t="s">
        <v>5024</v>
      </c>
    </row>
    <row r="896" spans="1:7" ht="15" customHeight="1" x14ac:dyDescent="0.3">
      <c r="A896" s="1" t="s">
        <v>5032</v>
      </c>
      <c r="B896" s="1" t="s">
        <v>23</v>
      </c>
      <c r="C896" s="41">
        <v>2700</v>
      </c>
      <c r="D896" s="1" t="s">
        <v>11</v>
      </c>
      <c r="E896" s="1" t="s">
        <v>5033</v>
      </c>
      <c r="F896" s="1" t="s">
        <v>5034</v>
      </c>
      <c r="G896" s="1" t="s">
        <v>5031</v>
      </c>
    </row>
    <row r="897" spans="1:7" ht="15" customHeight="1" x14ac:dyDescent="0.3">
      <c r="A897" s="1" t="s">
        <v>5037</v>
      </c>
      <c r="B897" s="1" t="s">
        <v>21</v>
      </c>
      <c r="C897" s="41">
        <v>3150</v>
      </c>
      <c r="D897" s="1" t="s">
        <v>11</v>
      </c>
      <c r="E897" s="1" t="s">
        <v>5038</v>
      </c>
      <c r="F897" s="1" t="s">
        <v>5039</v>
      </c>
      <c r="G897" s="1" t="s">
        <v>5036</v>
      </c>
    </row>
    <row r="898" spans="1:7" ht="15" customHeight="1" x14ac:dyDescent="0.3">
      <c r="A898" s="1" t="s">
        <v>5042</v>
      </c>
      <c r="B898" s="1" t="s">
        <v>46</v>
      </c>
      <c r="C898" s="41">
        <v>2200</v>
      </c>
      <c r="D898" s="1" t="s">
        <v>11</v>
      </c>
      <c r="E898" s="1" t="s">
        <v>5043</v>
      </c>
      <c r="F898" s="1" t="s">
        <v>5044</v>
      </c>
      <c r="G898" s="1" t="s">
        <v>5041</v>
      </c>
    </row>
    <row r="899" spans="1:7" ht="15" customHeight="1" x14ac:dyDescent="0.3">
      <c r="A899" s="1" t="s">
        <v>5047</v>
      </c>
      <c r="B899" s="1" t="s">
        <v>194</v>
      </c>
      <c r="C899" s="41">
        <v>3150</v>
      </c>
      <c r="D899" s="1" t="s">
        <v>11</v>
      </c>
      <c r="E899" s="1" t="s">
        <v>5048</v>
      </c>
      <c r="F899" s="1" t="s">
        <v>5049</v>
      </c>
      <c r="G899" s="1" t="s">
        <v>5046</v>
      </c>
    </row>
    <row r="900" spans="1:7" ht="15" customHeight="1" x14ac:dyDescent="0.3">
      <c r="A900" s="1" t="s">
        <v>5053</v>
      </c>
      <c r="B900" s="1" t="s">
        <v>23</v>
      </c>
      <c r="C900" s="41">
        <v>2200</v>
      </c>
      <c r="D900" s="1" t="s">
        <v>11</v>
      </c>
      <c r="E900" s="1" t="s">
        <v>5054</v>
      </c>
      <c r="F900" s="1" t="s">
        <v>5055</v>
      </c>
      <c r="G900" s="1" t="s">
        <v>5052</v>
      </c>
    </row>
    <row r="901" spans="1:7" ht="15" customHeight="1" x14ac:dyDescent="0.3">
      <c r="A901" s="1" t="s">
        <v>5060</v>
      </c>
      <c r="B901" s="1" t="s">
        <v>21</v>
      </c>
      <c r="C901" s="41">
        <v>3150</v>
      </c>
      <c r="D901" s="1" t="s">
        <v>11</v>
      </c>
      <c r="E901" s="1" t="s">
        <v>5061</v>
      </c>
      <c r="F901" s="1" t="s">
        <v>5062</v>
      </c>
      <c r="G901" s="1" t="s">
        <v>5059</v>
      </c>
    </row>
    <row r="902" spans="1:7" ht="15" customHeight="1" x14ac:dyDescent="0.3">
      <c r="A902" s="1" t="s">
        <v>5065</v>
      </c>
      <c r="B902" s="1" t="s">
        <v>29</v>
      </c>
      <c r="C902" s="41">
        <v>2700</v>
      </c>
      <c r="D902" s="1" t="s">
        <v>11</v>
      </c>
      <c r="E902" s="1" t="s">
        <v>5066</v>
      </c>
      <c r="F902" s="1" t="s">
        <v>5067</v>
      </c>
      <c r="G902" s="1" t="s">
        <v>5064</v>
      </c>
    </row>
    <row r="903" spans="1:7" ht="15" customHeight="1" x14ac:dyDescent="0.3">
      <c r="A903" s="1" t="s">
        <v>5071</v>
      </c>
      <c r="B903" s="1" t="s">
        <v>1033</v>
      </c>
      <c r="C903" s="41">
        <v>2200</v>
      </c>
      <c r="D903" s="1" t="s">
        <v>11</v>
      </c>
      <c r="E903" s="1" t="s">
        <v>5072</v>
      </c>
      <c r="F903" s="1" t="s">
        <v>5073</v>
      </c>
      <c r="G903" s="1" t="s">
        <v>5070</v>
      </c>
    </row>
    <row r="904" spans="1:7" ht="15" customHeight="1" x14ac:dyDescent="0.3">
      <c r="A904" s="1" t="s">
        <v>5084</v>
      </c>
      <c r="B904" s="1" t="s">
        <v>23</v>
      </c>
      <c r="C904" s="41">
        <v>2200</v>
      </c>
      <c r="D904" s="1" t="s">
        <v>11</v>
      </c>
      <c r="E904" s="1" t="s">
        <v>5085</v>
      </c>
      <c r="F904" s="1" t="s">
        <v>5086</v>
      </c>
      <c r="G904" s="1" t="s">
        <v>5083</v>
      </c>
    </row>
    <row r="905" spans="1:7" ht="15" customHeight="1" x14ac:dyDescent="0.3">
      <c r="A905" s="1" t="s">
        <v>5089</v>
      </c>
      <c r="B905" s="1" t="s">
        <v>12</v>
      </c>
      <c r="C905" s="41">
        <v>3150</v>
      </c>
      <c r="D905" s="1" t="s">
        <v>11</v>
      </c>
      <c r="E905" s="1" t="s">
        <v>5090</v>
      </c>
      <c r="F905" s="1" t="s">
        <v>5091</v>
      </c>
      <c r="G905" s="1" t="s">
        <v>5088</v>
      </c>
    </row>
    <row r="906" spans="1:7" ht="15" customHeight="1" x14ac:dyDescent="0.3">
      <c r="A906" s="1" t="s">
        <v>5094</v>
      </c>
      <c r="B906" s="1" t="s">
        <v>23</v>
      </c>
      <c r="C906" s="41">
        <v>2200</v>
      </c>
      <c r="D906" s="1" t="s">
        <v>11</v>
      </c>
      <c r="E906" s="1" t="s">
        <v>5095</v>
      </c>
      <c r="F906" s="1" t="s">
        <v>5096</v>
      </c>
      <c r="G906" s="1" t="s">
        <v>5093</v>
      </c>
    </row>
    <row r="907" spans="1:7" ht="15" customHeight="1" x14ac:dyDescent="0.3">
      <c r="A907" s="1" t="s">
        <v>5099</v>
      </c>
      <c r="B907" s="1" t="s">
        <v>1033</v>
      </c>
      <c r="C907" s="41">
        <v>2200</v>
      </c>
      <c r="D907" s="1" t="s">
        <v>11</v>
      </c>
      <c r="E907" s="1" t="s">
        <v>5100</v>
      </c>
      <c r="F907" s="1" t="s">
        <v>5101</v>
      </c>
      <c r="G907" s="1" t="s">
        <v>5098</v>
      </c>
    </row>
    <row r="908" spans="1:7" ht="15" customHeight="1" x14ac:dyDescent="0.3">
      <c r="A908" s="1" t="s">
        <v>5104</v>
      </c>
      <c r="B908" s="1" t="s">
        <v>71</v>
      </c>
      <c r="C908" s="41">
        <v>2700</v>
      </c>
      <c r="D908" s="1" t="s">
        <v>11</v>
      </c>
      <c r="E908" s="1" t="s">
        <v>5105</v>
      </c>
      <c r="F908" s="1" t="s">
        <v>5106</v>
      </c>
      <c r="G908" s="1" t="s">
        <v>5103</v>
      </c>
    </row>
    <row r="909" spans="1:7" ht="15" customHeight="1" x14ac:dyDescent="0.3">
      <c r="A909" s="1" t="s">
        <v>5109</v>
      </c>
      <c r="B909" s="1" t="s">
        <v>1033</v>
      </c>
      <c r="C909" s="41">
        <v>2200</v>
      </c>
      <c r="D909" s="1" t="s">
        <v>11</v>
      </c>
      <c r="E909" s="1" t="s">
        <v>5110</v>
      </c>
      <c r="F909" s="1" t="s">
        <v>5111</v>
      </c>
      <c r="G909" s="1" t="s">
        <v>5108</v>
      </c>
    </row>
    <row r="910" spans="1:7" ht="15" customHeight="1" x14ac:dyDescent="0.3">
      <c r="A910" s="1" t="s">
        <v>5114</v>
      </c>
      <c r="B910" s="1" t="s">
        <v>21</v>
      </c>
      <c r="C910" s="41">
        <v>2200</v>
      </c>
      <c r="D910" s="1" t="s">
        <v>11</v>
      </c>
      <c r="E910" s="1" t="s">
        <v>5115</v>
      </c>
      <c r="F910" s="1" t="s">
        <v>5116</v>
      </c>
      <c r="G910" s="1" t="s">
        <v>5113</v>
      </c>
    </row>
    <row r="911" spans="1:7" ht="15" customHeight="1" x14ac:dyDescent="0.3">
      <c r="A911" s="1" t="s">
        <v>5120</v>
      </c>
      <c r="B911" s="1" t="s">
        <v>194</v>
      </c>
      <c r="C911" s="41">
        <v>2200</v>
      </c>
      <c r="D911" s="1" t="s">
        <v>11</v>
      </c>
      <c r="E911" s="1" t="s">
        <v>5121</v>
      </c>
      <c r="F911" s="1" t="s">
        <v>5122</v>
      </c>
      <c r="G911" s="1" t="s">
        <v>5119</v>
      </c>
    </row>
    <row r="912" spans="1:7" ht="15" customHeight="1" x14ac:dyDescent="0.3">
      <c r="A912" s="1" t="s">
        <v>5125</v>
      </c>
      <c r="B912" s="1" t="s">
        <v>23</v>
      </c>
      <c r="C912" s="41">
        <v>2700</v>
      </c>
      <c r="D912" s="1" t="s">
        <v>11</v>
      </c>
      <c r="E912" s="1" t="s">
        <v>5126</v>
      </c>
      <c r="F912" s="1" t="s">
        <v>5127</v>
      </c>
      <c r="G912" s="1" t="s">
        <v>5124</v>
      </c>
    </row>
    <row r="913" spans="1:7" ht="15" customHeight="1" x14ac:dyDescent="0.3">
      <c r="A913" s="1" t="s">
        <v>5131</v>
      </c>
      <c r="B913" s="1" t="s">
        <v>53</v>
      </c>
      <c r="C913" s="41">
        <v>2700</v>
      </c>
      <c r="D913" s="1" t="s">
        <v>11</v>
      </c>
      <c r="E913" s="1" t="s">
        <v>5132</v>
      </c>
      <c r="F913" s="1" t="s">
        <v>5133</v>
      </c>
      <c r="G913" s="1" t="s">
        <v>5130</v>
      </c>
    </row>
    <row r="914" spans="1:7" ht="15" customHeight="1" x14ac:dyDescent="0.3">
      <c r="A914" s="1" t="s">
        <v>5136</v>
      </c>
      <c r="B914" s="1" t="s">
        <v>598</v>
      </c>
      <c r="C914" s="41">
        <v>2200</v>
      </c>
      <c r="D914" s="1" t="s">
        <v>11</v>
      </c>
      <c r="E914" s="1" t="s">
        <v>5137</v>
      </c>
      <c r="F914" s="1" t="s">
        <v>5138</v>
      </c>
      <c r="G914" s="1" t="s">
        <v>5135</v>
      </c>
    </row>
    <row r="915" spans="1:7" ht="15" customHeight="1" x14ac:dyDescent="0.3">
      <c r="A915" s="1" t="s">
        <v>5142</v>
      </c>
      <c r="B915" s="1" t="s">
        <v>21</v>
      </c>
      <c r="C915" s="41">
        <v>2200</v>
      </c>
      <c r="D915" s="1" t="s">
        <v>11</v>
      </c>
      <c r="E915" s="1" t="s">
        <v>5143</v>
      </c>
      <c r="F915" s="1" t="s">
        <v>5144</v>
      </c>
      <c r="G915" s="1" t="s">
        <v>5141</v>
      </c>
    </row>
    <row r="916" spans="1:7" ht="15" customHeight="1" x14ac:dyDescent="0.3">
      <c r="A916" s="1" t="s">
        <v>5147</v>
      </c>
      <c r="B916" s="1" t="s">
        <v>21</v>
      </c>
      <c r="C916" s="41">
        <v>2700</v>
      </c>
      <c r="D916" s="1" t="s">
        <v>11</v>
      </c>
      <c r="E916" s="1" t="s">
        <v>5148</v>
      </c>
      <c r="F916" s="1" t="s">
        <v>5149</v>
      </c>
      <c r="G916" s="1" t="s">
        <v>5146</v>
      </c>
    </row>
    <row r="917" spans="1:7" ht="15" customHeight="1" x14ac:dyDescent="0.3">
      <c r="A917" s="1" t="s">
        <v>5154</v>
      </c>
      <c r="B917" s="1" t="s">
        <v>232</v>
      </c>
      <c r="C917" s="41">
        <v>3150</v>
      </c>
      <c r="D917" s="1" t="s">
        <v>11</v>
      </c>
      <c r="E917" s="1" t="s">
        <v>5155</v>
      </c>
      <c r="F917" s="1" t="s">
        <v>5156</v>
      </c>
      <c r="G917" s="1" t="s">
        <v>5153</v>
      </c>
    </row>
    <row r="918" spans="1:7" ht="15" customHeight="1" x14ac:dyDescent="0.3">
      <c r="A918" s="1" t="s">
        <v>5160</v>
      </c>
      <c r="B918" s="1" t="s">
        <v>1033</v>
      </c>
      <c r="C918" s="41">
        <v>2700</v>
      </c>
      <c r="D918" s="1" t="s">
        <v>11</v>
      </c>
      <c r="E918" s="1" t="s">
        <v>5161</v>
      </c>
      <c r="F918" s="1" t="s">
        <v>5162</v>
      </c>
      <c r="G918" s="1" t="s">
        <v>5159</v>
      </c>
    </row>
    <row r="919" spans="1:7" ht="15" customHeight="1" x14ac:dyDescent="0.3">
      <c r="A919" s="1" t="s">
        <v>5167</v>
      </c>
      <c r="B919" s="1" t="s">
        <v>12</v>
      </c>
      <c r="C919" s="41">
        <v>2200</v>
      </c>
      <c r="D919" s="1" t="s">
        <v>160</v>
      </c>
      <c r="E919" s="1" t="s">
        <v>5168</v>
      </c>
      <c r="F919" s="1" t="s">
        <v>5169</v>
      </c>
      <c r="G919" s="1" t="s">
        <v>5166</v>
      </c>
    </row>
    <row r="920" spans="1:7" ht="15" customHeight="1" x14ac:dyDescent="0.3">
      <c r="A920" s="1" t="s">
        <v>5172</v>
      </c>
      <c r="B920" s="1" t="s">
        <v>1033</v>
      </c>
      <c r="C920" s="41">
        <v>2200</v>
      </c>
      <c r="D920" s="1" t="s">
        <v>11</v>
      </c>
      <c r="E920" s="1" t="s">
        <v>5173</v>
      </c>
      <c r="F920" s="1" t="s">
        <v>5174</v>
      </c>
      <c r="G920" s="1" t="s">
        <v>5171</v>
      </c>
    </row>
    <row r="921" spans="1:7" ht="15" customHeight="1" x14ac:dyDescent="0.3">
      <c r="A921" s="1" t="s">
        <v>5177</v>
      </c>
      <c r="B921" s="1" t="s">
        <v>12</v>
      </c>
      <c r="C921" s="41">
        <v>2700</v>
      </c>
      <c r="D921" s="1" t="s">
        <v>11</v>
      </c>
      <c r="E921" s="1" t="s">
        <v>5178</v>
      </c>
      <c r="F921" s="1" t="s">
        <v>5179</v>
      </c>
      <c r="G921" s="1" t="s">
        <v>5176</v>
      </c>
    </row>
    <row r="922" spans="1:7" ht="15" customHeight="1" x14ac:dyDescent="0.3">
      <c r="A922" s="1" t="s">
        <v>5182</v>
      </c>
      <c r="B922" s="1" t="s">
        <v>23</v>
      </c>
      <c r="C922" s="41">
        <v>2200</v>
      </c>
      <c r="D922" s="1" t="s">
        <v>104</v>
      </c>
      <c r="E922" s="1" t="s">
        <v>5183</v>
      </c>
      <c r="F922" s="1" t="s">
        <v>5184</v>
      </c>
      <c r="G922" s="1" t="s">
        <v>5181</v>
      </c>
    </row>
    <row r="923" spans="1:7" ht="15" customHeight="1" x14ac:dyDescent="0.3">
      <c r="A923" s="1" t="s">
        <v>5189</v>
      </c>
      <c r="B923" s="1" t="s">
        <v>194</v>
      </c>
      <c r="C923" s="41">
        <v>3150</v>
      </c>
      <c r="D923" s="1" t="s">
        <v>11</v>
      </c>
      <c r="E923" s="1" t="s">
        <v>5190</v>
      </c>
      <c r="F923" s="1" t="s">
        <v>5191</v>
      </c>
      <c r="G923" s="1" t="s">
        <v>5188</v>
      </c>
    </row>
    <row r="924" spans="1:7" ht="15" customHeight="1" x14ac:dyDescent="0.3">
      <c r="A924" s="1" t="s">
        <v>5194</v>
      </c>
      <c r="B924" s="1" t="s">
        <v>21</v>
      </c>
      <c r="C924" s="41">
        <v>2200</v>
      </c>
      <c r="D924" s="1" t="s">
        <v>11</v>
      </c>
      <c r="E924" s="1" t="s">
        <v>5195</v>
      </c>
      <c r="F924" s="1" t="s">
        <v>5196</v>
      </c>
      <c r="G924" s="1" t="s">
        <v>5193</v>
      </c>
    </row>
    <row r="925" spans="1:7" ht="15" customHeight="1" x14ac:dyDescent="0.3">
      <c r="A925" s="1" t="s">
        <v>5200</v>
      </c>
      <c r="B925" s="1" t="s">
        <v>12</v>
      </c>
      <c r="C925" s="41">
        <v>2200</v>
      </c>
      <c r="D925" s="1" t="s">
        <v>11</v>
      </c>
      <c r="E925" s="1" t="s">
        <v>5201</v>
      </c>
      <c r="F925" s="1" t="s">
        <v>5202</v>
      </c>
      <c r="G925" s="1" t="s">
        <v>5199</v>
      </c>
    </row>
    <row r="926" spans="1:7" ht="15" customHeight="1" x14ac:dyDescent="0.3">
      <c r="A926" s="1" t="s">
        <v>5205</v>
      </c>
      <c r="B926" s="1" t="s">
        <v>23</v>
      </c>
      <c r="C926" s="41">
        <v>2700</v>
      </c>
      <c r="D926" s="1" t="s">
        <v>11</v>
      </c>
      <c r="E926" s="1" t="s">
        <v>5206</v>
      </c>
      <c r="F926" s="1" t="s">
        <v>5207</v>
      </c>
      <c r="G926" s="1" t="s">
        <v>5204</v>
      </c>
    </row>
    <row r="927" spans="1:7" ht="15" customHeight="1" x14ac:dyDescent="0.3">
      <c r="A927" s="1" t="s">
        <v>5210</v>
      </c>
      <c r="B927" s="1" t="s">
        <v>71</v>
      </c>
      <c r="C927" s="41">
        <v>2200</v>
      </c>
      <c r="D927" s="1" t="s">
        <v>11</v>
      </c>
      <c r="E927" s="1" t="s">
        <v>5211</v>
      </c>
      <c r="F927" s="1" t="s">
        <v>5212</v>
      </c>
      <c r="G927" s="1" t="s">
        <v>5209</v>
      </c>
    </row>
    <row r="928" spans="1:7" ht="15" customHeight="1" x14ac:dyDescent="0.3">
      <c r="A928" s="1" t="s">
        <v>5218</v>
      </c>
      <c r="B928" s="1" t="s">
        <v>29</v>
      </c>
      <c r="C928" s="41">
        <v>2700</v>
      </c>
      <c r="D928" s="1" t="s">
        <v>11</v>
      </c>
      <c r="E928" s="1" t="s">
        <v>5219</v>
      </c>
      <c r="F928" s="1" t="s">
        <v>5220</v>
      </c>
      <c r="G928" s="1" t="s">
        <v>5217</v>
      </c>
    </row>
    <row r="929" spans="1:7" ht="15" customHeight="1" x14ac:dyDescent="0.3">
      <c r="A929" s="1" t="s">
        <v>5223</v>
      </c>
      <c r="B929" s="1" t="s">
        <v>29</v>
      </c>
      <c r="C929" s="41">
        <v>2700</v>
      </c>
      <c r="D929" s="1" t="s">
        <v>11</v>
      </c>
      <c r="E929" s="1" t="s">
        <v>5224</v>
      </c>
      <c r="F929" s="1" t="s">
        <v>5225</v>
      </c>
      <c r="G929" s="1" t="s">
        <v>5222</v>
      </c>
    </row>
    <row r="930" spans="1:7" ht="15" customHeight="1" x14ac:dyDescent="0.3">
      <c r="A930" s="1" t="s">
        <v>5228</v>
      </c>
      <c r="B930" s="1" t="s">
        <v>23</v>
      </c>
      <c r="C930" s="41">
        <v>3150</v>
      </c>
      <c r="D930" s="1" t="s">
        <v>104</v>
      </c>
      <c r="E930" s="1" t="s">
        <v>5229</v>
      </c>
      <c r="F930" s="1" t="s">
        <v>5230</v>
      </c>
      <c r="G930" s="1" t="s">
        <v>5227</v>
      </c>
    </row>
    <row r="931" spans="1:7" ht="15" customHeight="1" x14ac:dyDescent="0.3">
      <c r="A931" s="1" t="s">
        <v>5233</v>
      </c>
      <c r="B931" s="1" t="s">
        <v>1990</v>
      </c>
      <c r="C931" s="41">
        <v>2200</v>
      </c>
      <c r="D931" s="1" t="s">
        <v>11</v>
      </c>
      <c r="E931" s="1" t="s">
        <v>5234</v>
      </c>
      <c r="F931" s="1" t="s">
        <v>5235</v>
      </c>
      <c r="G931" s="1" t="s">
        <v>5232</v>
      </c>
    </row>
    <row r="932" spans="1:7" ht="15" customHeight="1" x14ac:dyDescent="0.3">
      <c r="A932" s="1" t="s">
        <v>5238</v>
      </c>
      <c r="B932" s="1" t="s">
        <v>1033</v>
      </c>
      <c r="C932" s="41">
        <v>2700</v>
      </c>
      <c r="D932" s="1" t="s">
        <v>11</v>
      </c>
      <c r="E932" s="1" t="s">
        <v>5239</v>
      </c>
      <c r="F932" s="1" t="s">
        <v>5240</v>
      </c>
      <c r="G932" s="1" t="s">
        <v>5237</v>
      </c>
    </row>
    <row r="933" spans="1:7" ht="15" customHeight="1" x14ac:dyDescent="0.3">
      <c r="A933" s="1" t="s">
        <v>5243</v>
      </c>
      <c r="B933" s="1" t="s">
        <v>21</v>
      </c>
      <c r="C933" s="41">
        <v>2700</v>
      </c>
      <c r="D933" s="1" t="s">
        <v>11</v>
      </c>
      <c r="E933" s="1" t="s">
        <v>5244</v>
      </c>
      <c r="F933" s="1" t="s">
        <v>5245</v>
      </c>
      <c r="G933" s="1" t="s">
        <v>5242</v>
      </c>
    </row>
    <row r="934" spans="1:7" ht="15" customHeight="1" x14ac:dyDescent="0.3">
      <c r="A934" s="1" t="s">
        <v>5248</v>
      </c>
      <c r="B934" s="1" t="s">
        <v>23</v>
      </c>
      <c r="C934" s="41">
        <v>2200</v>
      </c>
      <c r="D934" s="1" t="s">
        <v>11</v>
      </c>
      <c r="E934" s="1" t="s">
        <v>5249</v>
      </c>
      <c r="F934" s="1" t="s">
        <v>5250</v>
      </c>
      <c r="G934" s="1" t="s">
        <v>5247</v>
      </c>
    </row>
    <row r="935" spans="1:7" ht="15" customHeight="1" x14ac:dyDescent="0.3">
      <c r="A935" s="1" t="s">
        <v>5253</v>
      </c>
      <c r="B935" s="1" t="s">
        <v>29</v>
      </c>
      <c r="C935" s="41">
        <v>2700</v>
      </c>
      <c r="D935" s="1" t="s">
        <v>11</v>
      </c>
      <c r="E935" s="1" t="s">
        <v>5254</v>
      </c>
      <c r="F935" s="1" t="s">
        <v>5255</v>
      </c>
      <c r="G935" s="1" t="s">
        <v>5252</v>
      </c>
    </row>
    <row r="936" spans="1:7" ht="15" customHeight="1" x14ac:dyDescent="0.3">
      <c r="A936" s="1" t="s">
        <v>5258</v>
      </c>
      <c r="B936" s="1" t="s">
        <v>12</v>
      </c>
      <c r="C936" s="41">
        <v>2200</v>
      </c>
      <c r="D936" s="1" t="s">
        <v>11</v>
      </c>
      <c r="E936" s="1" t="s">
        <v>5259</v>
      </c>
      <c r="F936" s="1" t="s">
        <v>5260</v>
      </c>
      <c r="G936" s="1" t="s">
        <v>5257</v>
      </c>
    </row>
    <row r="937" spans="1:7" ht="15" customHeight="1" x14ac:dyDescent="0.3">
      <c r="A937" s="1" t="s">
        <v>5263</v>
      </c>
      <c r="B937" s="1" t="s">
        <v>23</v>
      </c>
      <c r="C937" s="41">
        <v>2700</v>
      </c>
      <c r="D937" s="1" t="s">
        <v>11</v>
      </c>
      <c r="E937" s="1" t="s">
        <v>5264</v>
      </c>
      <c r="F937" s="1" t="s">
        <v>5265</v>
      </c>
      <c r="G937" s="1" t="s">
        <v>5262</v>
      </c>
    </row>
    <row r="938" spans="1:7" ht="15" customHeight="1" x14ac:dyDescent="0.3">
      <c r="A938" s="1" t="s">
        <v>5268</v>
      </c>
      <c r="B938" s="1" t="s">
        <v>29</v>
      </c>
      <c r="C938" s="41">
        <v>2200</v>
      </c>
      <c r="D938" s="1" t="s">
        <v>11</v>
      </c>
      <c r="E938" s="1" t="s">
        <v>5269</v>
      </c>
      <c r="F938" s="1" t="s">
        <v>5270</v>
      </c>
      <c r="G938" s="1" t="s">
        <v>5267</v>
      </c>
    </row>
    <row r="939" spans="1:7" ht="15" customHeight="1" x14ac:dyDescent="0.3">
      <c r="A939" s="1" t="s">
        <v>5274</v>
      </c>
      <c r="B939" s="1" t="s">
        <v>29</v>
      </c>
      <c r="C939" s="41">
        <v>2700</v>
      </c>
      <c r="D939" s="1" t="s">
        <v>11</v>
      </c>
      <c r="E939" s="1" t="s">
        <v>5275</v>
      </c>
      <c r="F939" s="1" t="s">
        <v>5276</v>
      </c>
      <c r="G939" s="1" t="s">
        <v>5273</v>
      </c>
    </row>
    <row r="940" spans="1:7" ht="15" customHeight="1" x14ac:dyDescent="0.3">
      <c r="A940" s="1" t="s">
        <v>5279</v>
      </c>
      <c r="B940" s="1" t="s">
        <v>29</v>
      </c>
      <c r="C940" s="41">
        <v>2700</v>
      </c>
      <c r="D940" s="1" t="s">
        <v>11</v>
      </c>
      <c r="E940" s="1" t="s">
        <v>5280</v>
      </c>
      <c r="F940" s="1" t="s">
        <v>5281</v>
      </c>
      <c r="G940" s="1" t="s">
        <v>5278</v>
      </c>
    </row>
    <row r="941" spans="1:7" ht="15" customHeight="1" x14ac:dyDescent="0.3">
      <c r="A941" s="1" t="s">
        <v>5284</v>
      </c>
      <c r="B941" s="1" t="s">
        <v>23</v>
      </c>
      <c r="C941" s="41">
        <v>2200</v>
      </c>
      <c r="D941" s="1" t="s">
        <v>104</v>
      </c>
      <c r="E941" s="1" t="s">
        <v>5285</v>
      </c>
      <c r="F941" s="1" t="s">
        <v>5286</v>
      </c>
      <c r="G941" s="1" t="s">
        <v>5283</v>
      </c>
    </row>
    <row r="942" spans="1:7" ht="15" customHeight="1" x14ac:dyDescent="0.3">
      <c r="A942" s="1" t="s">
        <v>5289</v>
      </c>
      <c r="B942" s="1" t="s">
        <v>598</v>
      </c>
      <c r="C942" s="41">
        <v>2200</v>
      </c>
      <c r="D942" s="1" t="s">
        <v>11</v>
      </c>
      <c r="E942" s="1" t="s">
        <v>5290</v>
      </c>
      <c r="F942" s="1" t="s">
        <v>5291</v>
      </c>
      <c r="G942" s="1" t="s">
        <v>5288</v>
      </c>
    </row>
    <row r="943" spans="1:7" ht="15" customHeight="1" x14ac:dyDescent="0.3">
      <c r="A943" s="1" t="s">
        <v>5295</v>
      </c>
      <c r="B943" s="1" t="s">
        <v>194</v>
      </c>
      <c r="C943" s="41">
        <v>3150</v>
      </c>
      <c r="D943" s="1" t="s">
        <v>11</v>
      </c>
      <c r="E943" s="1" t="s">
        <v>5296</v>
      </c>
      <c r="F943" s="1" t="s">
        <v>5297</v>
      </c>
      <c r="G943" s="1" t="s">
        <v>5294</v>
      </c>
    </row>
    <row r="944" spans="1:7" ht="15" customHeight="1" x14ac:dyDescent="0.3">
      <c r="A944" s="1" t="s">
        <v>5301</v>
      </c>
      <c r="B944" s="1" t="s">
        <v>71</v>
      </c>
      <c r="C944" s="41">
        <v>2700</v>
      </c>
      <c r="D944" s="1" t="s">
        <v>160</v>
      </c>
      <c r="E944" s="1" t="s">
        <v>5302</v>
      </c>
      <c r="F944" s="1" t="s">
        <v>5303</v>
      </c>
      <c r="G944" s="1" t="s">
        <v>5300</v>
      </c>
    </row>
    <row r="945" spans="1:7" ht="15" customHeight="1" x14ac:dyDescent="0.3">
      <c r="A945" s="1" t="s">
        <v>5306</v>
      </c>
      <c r="B945" s="1" t="s">
        <v>23</v>
      </c>
      <c r="C945" s="41">
        <v>2200</v>
      </c>
      <c r="D945" s="1" t="s">
        <v>11</v>
      </c>
      <c r="E945" s="1" t="s">
        <v>5307</v>
      </c>
      <c r="F945" s="1" t="s">
        <v>5308</v>
      </c>
      <c r="G945" s="1" t="s">
        <v>5305</v>
      </c>
    </row>
    <row r="946" spans="1:7" ht="15" customHeight="1" x14ac:dyDescent="0.3">
      <c r="A946" s="1" t="s">
        <v>5311</v>
      </c>
      <c r="B946" s="1" t="s">
        <v>71</v>
      </c>
      <c r="C946" s="41">
        <v>2700</v>
      </c>
      <c r="D946" s="1" t="s">
        <v>11</v>
      </c>
      <c r="E946" s="1" t="s">
        <v>5312</v>
      </c>
      <c r="F946" s="1" t="s">
        <v>5313</v>
      </c>
      <c r="G946" s="1" t="s">
        <v>5310</v>
      </c>
    </row>
    <row r="947" spans="1:7" ht="15" customHeight="1" x14ac:dyDescent="0.3">
      <c r="A947" s="1" t="s">
        <v>5317</v>
      </c>
      <c r="B947" s="1" t="s">
        <v>71</v>
      </c>
      <c r="C947" s="41">
        <v>2700</v>
      </c>
      <c r="D947" s="1" t="s">
        <v>160</v>
      </c>
      <c r="E947" s="1" t="s">
        <v>5318</v>
      </c>
      <c r="F947" s="1" t="s">
        <v>5319</v>
      </c>
      <c r="G947" s="1" t="s">
        <v>5316</v>
      </c>
    </row>
    <row r="948" spans="1:7" ht="15" customHeight="1" x14ac:dyDescent="0.3">
      <c r="A948" s="1" t="s">
        <v>5323</v>
      </c>
      <c r="B948" s="1" t="s">
        <v>12</v>
      </c>
      <c r="C948" s="41">
        <v>2200</v>
      </c>
      <c r="D948" s="1" t="s">
        <v>11</v>
      </c>
      <c r="E948" s="1" t="s">
        <v>5324</v>
      </c>
      <c r="F948" s="1" t="s">
        <v>5325</v>
      </c>
      <c r="G948" s="1" t="s">
        <v>5322</v>
      </c>
    </row>
    <row r="949" spans="1:7" ht="15" customHeight="1" x14ac:dyDescent="0.3">
      <c r="A949" s="1" t="s">
        <v>1906</v>
      </c>
      <c r="B949" s="1" t="s">
        <v>23</v>
      </c>
      <c r="C949" s="41">
        <v>2700</v>
      </c>
      <c r="D949" s="1" t="s">
        <v>104</v>
      </c>
      <c r="E949" s="1" t="s">
        <v>5329</v>
      </c>
      <c r="F949" s="1" t="s">
        <v>5330</v>
      </c>
      <c r="G949" s="1" t="s">
        <v>5328</v>
      </c>
    </row>
    <row r="950" spans="1:7" ht="15" customHeight="1" x14ac:dyDescent="0.3">
      <c r="A950" s="1" t="s">
        <v>5334</v>
      </c>
      <c r="B950" s="1" t="s">
        <v>598</v>
      </c>
      <c r="C950" s="41">
        <v>2200</v>
      </c>
      <c r="D950" s="1" t="s">
        <v>11</v>
      </c>
      <c r="E950" s="1" t="s">
        <v>5335</v>
      </c>
      <c r="F950" s="1" t="s">
        <v>5336</v>
      </c>
      <c r="G950" s="1" t="s">
        <v>5333</v>
      </c>
    </row>
    <row r="951" spans="1:7" ht="15" customHeight="1" x14ac:dyDescent="0.3">
      <c r="A951" s="1" t="s">
        <v>5339</v>
      </c>
      <c r="B951" s="1" t="s">
        <v>21</v>
      </c>
      <c r="C951" s="41">
        <v>2200</v>
      </c>
      <c r="D951" s="1" t="s">
        <v>11</v>
      </c>
      <c r="E951" s="1" t="s">
        <v>5340</v>
      </c>
      <c r="F951" s="1" t="s">
        <v>5341</v>
      </c>
      <c r="G951" s="1" t="s">
        <v>5338</v>
      </c>
    </row>
    <row r="952" spans="1:7" ht="15" customHeight="1" x14ac:dyDescent="0.3">
      <c r="A952" s="1" t="s">
        <v>5344</v>
      </c>
      <c r="B952" s="1" t="s">
        <v>23</v>
      </c>
      <c r="C952" s="41">
        <v>2700</v>
      </c>
      <c r="D952" s="1" t="s">
        <v>11</v>
      </c>
      <c r="E952" s="1" t="s">
        <v>5345</v>
      </c>
      <c r="F952" s="1" t="s">
        <v>5346</v>
      </c>
      <c r="G952" s="1" t="s">
        <v>5343</v>
      </c>
    </row>
    <row r="953" spans="1:7" ht="15" customHeight="1" x14ac:dyDescent="0.3">
      <c r="A953" s="1" t="s">
        <v>5349</v>
      </c>
      <c r="B953" s="1" t="s">
        <v>29</v>
      </c>
      <c r="C953" s="41">
        <v>2700</v>
      </c>
      <c r="D953" s="1" t="s">
        <v>11</v>
      </c>
      <c r="E953" s="1" t="s">
        <v>5350</v>
      </c>
      <c r="F953" s="1" t="s">
        <v>5351</v>
      </c>
      <c r="G953" s="1" t="s">
        <v>5348</v>
      </c>
    </row>
    <row r="954" spans="1:7" ht="15" customHeight="1" x14ac:dyDescent="0.3">
      <c r="A954" s="1" t="s">
        <v>5354</v>
      </c>
      <c r="B954" s="1" t="s">
        <v>71</v>
      </c>
      <c r="C954" s="41">
        <v>2200</v>
      </c>
      <c r="D954" s="1" t="s">
        <v>11</v>
      </c>
      <c r="E954" s="1" t="s">
        <v>5355</v>
      </c>
      <c r="F954" s="1" t="s">
        <v>5356</v>
      </c>
      <c r="G954" s="1" t="s">
        <v>5353</v>
      </c>
    </row>
    <row r="955" spans="1:7" ht="15" customHeight="1" x14ac:dyDescent="0.3">
      <c r="A955" s="1" t="s">
        <v>5359</v>
      </c>
      <c r="B955" s="1" t="s">
        <v>71</v>
      </c>
      <c r="C955" s="41">
        <v>2700</v>
      </c>
      <c r="D955" s="1" t="s">
        <v>11</v>
      </c>
      <c r="E955" s="1" t="s">
        <v>5360</v>
      </c>
      <c r="F955" s="1" t="s">
        <v>5361</v>
      </c>
      <c r="G955" s="1" t="s">
        <v>5358</v>
      </c>
    </row>
    <row r="956" spans="1:7" ht="15" customHeight="1" x14ac:dyDescent="0.3">
      <c r="A956" s="1" t="s">
        <v>5364</v>
      </c>
      <c r="B956" s="1" t="s">
        <v>71</v>
      </c>
      <c r="C956" s="41">
        <v>2200</v>
      </c>
      <c r="D956" s="1" t="s">
        <v>11</v>
      </c>
      <c r="E956" s="1" t="s">
        <v>5365</v>
      </c>
      <c r="F956" s="1" t="s">
        <v>5366</v>
      </c>
      <c r="G956" s="1" t="s">
        <v>5363</v>
      </c>
    </row>
    <row r="957" spans="1:7" ht="15" customHeight="1" x14ac:dyDescent="0.3">
      <c r="A957" s="1" t="s">
        <v>5369</v>
      </c>
      <c r="B957" s="1" t="s">
        <v>21</v>
      </c>
      <c r="C957" s="41">
        <v>2700</v>
      </c>
      <c r="D957" s="1" t="s">
        <v>160</v>
      </c>
      <c r="E957" s="1" t="s">
        <v>5370</v>
      </c>
      <c r="F957" s="1" t="s">
        <v>5371</v>
      </c>
      <c r="G957" s="1" t="s">
        <v>5368</v>
      </c>
    </row>
    <row r="958" spans="1:7" ht="15" customHeight="1" x14ac:dyDescent="0.3">
      <c r="A958" s="1" t="s">
        <v>5374</v>
      </c>
      <c r="B958" s="1" t="s">
        <v>598</v>
      </c>
      <c r="C958" s="41">
        <v>2200</v>
      </c>
      <c r="D958" s="1" t="s">
        <v>11</v>
      </c>
      <c r="E958" s="1" t="s">
        <v>5375</v>
      </c>
      <c r="F958" s="1" t="s">
        <v>5376</v>
      </c>
      <c r="G958" s="1" t="s">
        <v>5373</v>
      </c>
    </row>
    <row r="959" spans="1:7" ht="15" customHeight="1" x14ac:dyDescent="0.3">
      <c r="A959" s="1" t="s">
        <v>5379</v>
      </c>
      <c r="B959" s="1" t="s">
        <v>12</v>
      </c>
      <c r="C959" s="41">
        <v>2200</v>
      </c>
      <c r="D959" s="1" t="s">
        <v>11</v>
      </c>
      <c r="E959" s="1" t="s">
        <v>5380</v>
      </c>
      <c r="F959" s="1" t="s">
        <v>5381</v>
      </c>
      <c r="G959" s="1" t="s">
        <v>5378</v>
      </c>
    </row>
    <row r="960" spans="1:7" ht="15" customHeight="1" x14ac:dyDescent="0.3">
      <c r="A960" s="1" t="s">
        <v>5384</v>
      </c>
      <c r="B960" s="1" t="s">
        <v>46</v>
      </c>
      <c r="C960" s="41">
        <v>2200</v>
      </c>
      <c r="D960" s="1" t="s">
        <v>11</v>
      </c>
      <c r="E960" s="1" t="s">
        <v>5385</v>
      </c>
      <c r="F960" s="1" t="s">
        <v>5386</v>
      </c>
      <c r="G960" s="1" t="s">
        <v>5383</v>
      </c>
    </row>
    <row r="961" spans="1:7" ht="15" customHeight="1" x14ac:dyDescent="0.3">
      <c r="A961" s="1" t="s">
        <v>5389</v>
      </c>
      <c r="B961" s="1" t="s">
        <v>23</v>
      </c>
      <c r="C961" s="41">
        <v>2200</v>
      </c>
      <c r="D961" s="1" t="s">
        <v>11</v>
      </c>
      <c r="E961" s="1" t="s">
        <v>5390</v>
      </c>
      <c r="F961" s="1" t="s">
        <v>5391</v>
      </c>
      <c r="G961" s="1" t="s">
        <v>5388</v>
      </c>
    </row>
    <row r="962" spans="1:7" ht="15" customHeight="1" x14ac:dyDescent="0.3">
      <c r="A962" s="1" t="s">
        <v>5395</v>
      </c>
      <c r="B962" s="1" t="s">
        <v>1033</v>
      </c>
      <c r="C962" s="41">
        <v>2200</v>
      </c>
      <c r="D962" s="1" t="s">
        <v>11</v>
      </c>
      <c r="E962" s="1" t="s">
        <v>5396</v>
      </c>
      <c r="F962" s="1" t="s">
        <v>5397</v>
      </c>
      <c r="G962" s="1" t="s">
        <v>5394</v>
      </c>
    </row>
    <row r="963" spans="1:7" ht="15" customHeight="1" x14ac:dyDescent="0.3">
      <c r="A963" s="1" t="s">
        <v>5401</v>
      </c>
      <c r="B963" s="1" t="s">
        <v>21</v>
      </c>
      <c r="C963" s="41">
        <v>3150</v>
      </c>
      <c r="D963" s="1" t="s">
        <v>11</v>
      </c>
      <c r="E963" s="1" t="s">
        <v>5402</v>
      </c>
      <c r="F963" s="1" t="s">
        <v>5403</v>
      </c>
      <c r="G963" s="1" t="s">
        <v>5400</v>
      </c>
    </row>
    <row r="964" spans="1:7" ht="15" customHeight="1" x14ac:dyDescent="0.3">
      <c r="A964" s="1" t="s">
        <v>5412</v>
      </c>
      <c r="B964" s="1" t="s">
        <v>29</v>
      </c>
      <c r="C964" s="41">
        <v>2700</v>
      </c>
      <c r="D964" s="1" t="s">
        <v>11</v>
      </c>
      <c r="E964" s="1" t="s">
        <v>5413</v>
      </c>
      <c r="F964" s="1" t="s">
        <v>5414</v>
      </c>
      <c r="G964" s="1" t="s">
        <v>5411</v>
      </c>
    </row>
    <row r="965" spans="1:7" ht="15" customHeight="1" x14ac:dyDescent="0.3">
      <c r="A965" s="1" t="s">
        <v>5417</v>
      </c>
      <c r="B965" s="1" t="s">
        <v>83</v>
      </c>
      <c r="C965" s="41">
        <v>2700</v>
      </c>
      <c r="D965" s="1" t="s">
        <v>11</v>
      </c>
      <c r="E965" s="1" t="s">
        <v>5418</v>
      </c>
      <c r="F965" s="1" t="s">
        <v>5419</v>
      </c>
      <c r="G965" s="1" t="s">
        <v>5416</v>
      </c>
    </row>
    <row r="966" spans="1:7" ht="15" customHeight="1" x14ac:dyDescent="0.3">
      <c r="A966" s="1" t="s">
        <v>5426</v>
      </c>
      <c r="B966" s="1" t="s">
        <v>46</v>
      </c>
      <c r="C966" s="41">
        <v>2200</v>
      </c>
      <c r="D966" s="1" t="s">
        <v>11</v>
      </c>
      <c r="E966" s="1" t="s">
        <v>5427</v>
      </c>
      <c r="F966" s="1" t="s">
        <v>5428</v>
      </c>
      <c r="G966" s="1" t="s">
        <v>5425</v>
      </c>
    </row>
    <row r="967" spans="1:7" ht="15" customHeight="1" x14ac:dyDescent="0.3">
      <c r="A967" s="1" t="s">
        <v>5432</v>
      </c>
      <c r="B967" s="1" t="s">
        <v>598</v>
      </c>
      <c r="C967" s="41">
        <v>2200</v>
      </c>
      <c r="D967" s="1" t="s">
        <v>11</v>
      </c>
      <c r="E967" s="1" t="s">
        <v>5433</v>
      </c>
      <c r="F967" s="1" t="s">
        <v>5434</v>
      </c>
      <c r="G967" s="1" t="s">
        <v>5431</v>
      </c>
    </row>
    <row r="968" spans="1:7" ht="15" customHeight="1" x14ac:dyDescent="0.3">
      <c r="A968" s="1" t="s">
        <v>5437</v>
      </c>
      <c r="B968" s="1" t="s">
        <v>71</v>
      </c>
      <c r="C968" s="41">
        <v>2200</v>
      </c>
      <c r="D968" s="1" t="s">
        <v>11</v>
      </c>
      <c r="E968" s="1" t="s">
        <v>5438</v>
      </c>
      <c r="F968" s="1" t="s">
        <v>5439</v>
      </c>
      <c r="G968" s="1" t="s">
        <v>5436</v>
      </c>
    </row>
    <row r="969" spans="1:7" ht="15" customHeight="1" x14ac:dyDescent="0.3">
      <c r="A969" s="1" t="s">
        <v>5442</v>
      </c>
      <c r="B969" s="1" t="s">
        <v>71</v>
      </c>
      <c r="C969" s="41">
        <v>2200</v>
      </c>
      <c r="D969" s="1" t="s">
        <v>11</v>
      </c>
      <c r="E969" s="1" t="s">
        <v>5443</v>
      </c>
      <c r="F969" s="1" t="s">
        <v>5444</v>
      </c>
      <c r="G969" s="1" t="s">
        <v>5441</v>
      </c>
    </row>
    <row r="970" spans="1:7" ht="15" customHeight="1" x14ac:dyDescent="0.3">
      <c r="A970" s="1" t="s">
        <v>5447</v>
      </c>
      <c r="B970" s="1" t="s">
        <v>46</v>
      </c>
      <c r="C970" s="41">
        <v>2200</v>
      </c>
      <c r="D970" s="1" t="s">
        <v>11</v>
      </c>
      <c r="E970" s="1" t="s">
        <v>5448</v>
      </c>
      <c r="F970" s="1" t="s">
        <v>5449</v>
      </c>
      <c r="G970" s="1" t="s">
        <v>5446</v>
      </c>
    </row>
    <row r="971" spans="1:7" ht="15" customHeight="1" x14ac:dyDescent="0.3">
      <c r="A971" s="1" t="s">
        <v>5452</v>
      </c>
      <c r="B971" s="1" t="s">
        <v>21</v>
      </c>
      <c r="C971" s="41">
        <v>3150</v>
      </c>
      <c r="D971" s="1" t="s">
        <v>11</v>
      </c>
      <c r="E971" s="1" t="s">
        <v>5453</v>
      </c>
      <c r="F971" s="1" t="s">
        <v>5454</v>
      </c>
      <c r="G971" s="1" t="s">
        <v>5451</v>
      </c>
    </row>
    <row r="972" spans="1:7" ht="15" customHeight="1" x14ac:dyDescent="0.3">
      <c r="A972" s="1" t="s">
        <v>5457</v>
      </c>
      <c r="B972" s="1" t="s">
        <v>29</v>
      </c>
      <c r="C972" s="41">
        <v>2700</v>
      </c>
      <c r="D972" s="1" t="s">
        <v>11</v>
      </c>
      <c r="E972" s="1" t="s">
        <v>5458</v>
      </c>
      <c r="F972" s="1" t="s">
        <v>5459</v>
      </c>
      <c r="G972" s="1" t="s">
        <v>5456</v>
      </c>
    </row>
    <row r="973" spans="1:7" ht="15" customHeight="1" x14ac:dyDescent="0.3">
      <c r="A973" s="1" t="s">
        <v>5461</v>
      </c>
      <c r="B973" s="1" t="s">
        <v>29</v>
      </c>
      <c r="C973" s="41">
        <v>2200</v>
      </c>
      <c r="D973" s="1" t="s">
        <v>11</v>
      </c>
      <c r="E973" s="1" t="s">
        <v>5462</v>
      </c>
      <c r="F973" s="1" t="s">
        <v>5463</v>
      </c>
      <c r="G973" s="1" t="s">
        <v>5460</v>
      </c>
    </row>
    <row r="974" spans="1:7" ht="15" customHeight="1" x14ac:dyDescent="0.3">
      <c r="A974" s="1" t="s">
        <v>5466</v>
      </c>
      <c r="B974" s="1" t="s">
        <v>46</v>
      </c>
      <c r="C974" s="41">
        <v>2200</v>
      </c>
      <c r="D974" s="1" t="s">
        <v>11</v>
      </c>
      <c r="E974" s="1" t="s">
        <v>5467</v>
      </c>
      <c r="F974" s="1" t="s">
        <v>5468</v>
      </c>
      <c r="G974" s="1" t="s">
        <v>5465</v>
      </c>
    </row>
    <row r="975" spans="1:7" ht="15" customHeight="1" x14ac:dyDescent="0.3">
      <c r="A975" s="1" t="s">
        <v>5471</v>
      </c>
      <c r="B975" s="1" t="s">
        <v>23</v>
      </c>
      <c r="C975" s="41">
        <v>3150</v>
      </c>
      <c r="D975" s="1" t="s">
        <v>11</v>
      </c>
      <c r="E975" s="1" t="s">
        <v>5472</v>
      </c>
      <c r="F975" s="1" t="s">
        <v>5473</v>
      </c>
      <c r="G975" s="1" t="s">
        <v>5470</v>
      </c>
    </row>
    <row r="976" spans="1:7" ht="15" customHeight="1" x14ac:dyDescent="0.3">
      <c r="A976" s="1" t="s">
        <v>1666</v>
      </c>
      <c r="B976" s="1" t="s">
        <v>23</v>
      </c>
      <c r="C976" s="41">
        <v>3150</v>
      </c>
      <c r="D976" s="1" t="s">
        <v>104</v>
      </c>
      <c r="E976" s="1" t="s">
        <v>5476</v>
      </c>
      <c r="F976" s="1" t="s">
        <v>5477</v>
      </c>
      <c r="G976" s="1" t="s">
        <v>5475</v>
      </c>
    </row>
    <row r="977" spans="1:7" ht="15" customHeight="1" x14ac:dyDescent="0.3">
      <c r="A977" s="1" t="s">
        <v>5480</v>
      </c>
      <c r="B977" s="1" t="s">
        <v>12</v>
      </c>
      <c r="C977" s="41">
        <v>2200</v>
      </c>
      <c r="D977" s="1" t="s">
        <v>11</v>
      </c>
      <c r="E977" s="1" t="s">
        <v>5481</v>
      </c>
      <c r="F977" s="1" t="s">
        <v>5482</v>
      </c>
      <c r="G977" s="1" t="s">
        <v>5479</v>
      </c>
    </row>
    <row r="978" spans="1:7" ht="15" customHeight="1" x14ac:dyDescent="0.3">
      <c r="A978" s="1" t="s">
        <v>5485</v>
      </c>
      <c r="B978" s="1" t="s">
        <v>29</v>
      </c>
      <c r="C978" s="41">
        <v>2700</v>
      </c>
      <c r="D978" s="1" t="s">
        <v>11</v>
      </c>
      <c r="E978" s="1" t="s">
        <v>5486</v>
      </c>
      <c r="F978" s="1" t="s">
        <v>5487</v>
      </c>
      <c r="G978" s="1" t="s">
        <v>5484</v>
      </c>
    </row>
    <row r="979" spans="1:7" ht="15" customHeight="1" x14ac:dyDescent="0.3">
      <c r="A979" s="1" t="s">
        <v>5490</v>
      </c>
      <c r="B979" s="1" t="s">
        <v>71</v>
      </c>
      <c r="C979" s="41">
        <v>2200</v>
      </c>
      <c r="D979" s="1" t="s">
        <v>11</v>
      </c>
      <c r="E979" s="1" t="s">
        <v>5491</v>
      </c>
      <c r="F979" s="1" t="s">
        <v>5492</v>
      </c>
      <c r="G979" s="1" t="s">
        <v>5489</v>
      </c>
    </row>
    <row r="980" spans="1:7" ht="15" customHeight="1" x14ac:dyDescent="0.3">
      <c r="A980" s="1" t="s">
        <v>5495</v>
      </c>
      <c r="B980" s="1" t="s">
        <v>71</v>
      </c>
      <c r="C980" s="41">
        <v>2200</v>
      </c>
      <c r="D980" s="1" t="s">
        <v>11</v>
      </c>
      <c r="E980" s="1" t="s">
        <v>5496</v>
      </c>
      <c r="F980" s="1" t="s">
        <v>5497</v>
      </c>
      <c r="G980" s="1" t="s">
        <v>5494</v>
      </c>
    </row>
    <row r="981" spans="1:7" ht="15" customHeight="1" x14ac:dyDescent="0.3">
      <c r="A981" s="1" t="s">
        <v>5503</v>
      </c>
      <c r="B981" s="1" t="s">
        <v>87</v>
      </c>
      <c r="C981" s="41">
        <v>2700</v>
      </c>
      <c r="D981" s="2" t="s">
        <v>1583</v>
      </c>
      <c r="E981" s="1" t="s">
        <v>5504</v>
      </c>
      <c r="F981" s="1" t="s">
        <v>5505</v>
      </c>
      <c r="G981" s="1" t="s">
        <v>5502</v>
      </c>
    </row>
    <row r="982" spans="1:7" ht="15" customHeight="1" x14ac:dyDescent="0.3">
      <c r="A982" s="1" t="s">
        <v>5508</v>
      </c>
      <c r="B982" s="1" t="s">
        <v>21</v>
      </c>
      <c r="C982" s="41">
        <v>2700</v>
      </c>
      <c r="D982" s="1" t="s">
        <v>160</v>
      </c>
      <c r="E982" s="1" t="s">
        <v>5509</v>
      </c>
      <c r="F982" s="1" t="s">
        <v>5510</v>
      </c>
      <c r="G982" s="1" t="s">
        <v>5507</v>
      </c>
    </row>
    <row r="983" spans="1:7" ht="15" customHeight="1" x14ac:dyDescent="0.3">
      <c r="A983" s="1" t="s">
        <v>5513</v>
      </c>
      <c r="B983" s="1" t="s">
        <v>29</v>
      </c>
      <c r="C983" s="41">
        <v>2700</v>
      </c>
      <c r="D983" s="1" t="s">
        <v>11</v>
      </c>
      <c r="E983" s="1" t="s">
        <v>5514</v>
      </c>
      <c r="F983" s="1" t="s">
        <v>5515</v>
      </c>
      <c r="G983" s="1" t="s">
        <v>5512</v>
      </c>
    </row>
    <row r="984" spans="1:7" ht="15" customHeight="1" x14ac:dyDescent="0.3">
      <c r="A984" s="1" t="s">
        <v>5518</v>
      </c>
      <c r="B984" s="1" t="s">
        <v>1033</v>
      </c>
      <c r="C984" s="41">
        <v>2200</v>
      </c>
      <c r="D984" s="1" t="s">
        <v>11</v>
      </c>
      <c r="E984" s="1" t="s">
        <v>5519</v>
      </c>
      <c r="F984" s="1" t="s">
        <v>5520</v>
      </c>
      <c r="G984" s="1" t="s">
        <v>5517</v>
      </c>
    </row>
    <row r="985" spans="1:7" ht="15" customHeight="1" x14ac:dyDescent="0.3">
      <c r="A985" s="1" t="s">
        <v>5524</v>
      </c>
      <c r="B985" s="1" t="s">
        <v>71</v>
      </c>
      <c r="C985" s="41">
        <v>2200</v>
      </c>
      <c r="D985" s="1" t="s">
        <v>11</v>
      </c>
      <c r="E985" s="1" t="s">
        <v>5525</v>
      </c>
      <c r="F985" s="1" t="s">
        <v>5526</v>
      </c>
      <c r="G985" s="1" t="s">
        <v>5523</v>
      </c>
    </row>
    <row r="986" spans="1:7" ht="15" customHeight="1" x14ac:dyDescent="0.3">
      <c r="A986" s="1" t="s">
        <v>5529</v>
      </c>
      <c r="B986" s="1" t="s">
        <v>46</v>
      </c>
      <c r="C986" s="41">
        <v>2700</v>
      </c>
      <c r="D986" s="1" t="s">
        <v>11</v>
      </c>
      <c r="E986" s="1" t="s">
        <v>5530</v>
      </c>
      <c r="F986" s="1" t="s">
        <v>5531</v>
      </c>
      <c r="G986" s="1" t="s">
        <v>5528</v>
      </c>
    </row>
    <row r="987" spans="1:7" ht="15" customHeight="1" x14ac:dyDescent="0.3">
      <c r="A987" s="1" t="s">
        <v>5536</v>
      </c>
      <c r="B987" s="1" t="s">
        <v>71</v>
      </c>
      <c r="C987" s="41">
        <v>2200</v>
      </c>
      <c r="D987" s="1" t="s">
        <v>11</v>
      </c>
      <c r="E987" s="1" t="s">
        <v>5537</v>
      </c>
      <c r="F987" s="1" t="s">
        <v>5538</v>
      </c>
      <c r="G987" s="1" t="s">
        <v>5535</v>
      </c>
    </row>
    <row r="988" spans="1:7" ht="15" customHeight="1" x14ac:dyDescent="0.3">
      <c r="A988" s="1" t="s">
        <v>5541</v>
      </c>
      <c r="B988" s="1" t="s">
        <v>40</v>
      </c>
      <c r="C988" s="41">
        <v>2700</v>
      </c>
      <c r="D988" s="1" t="s">
        <v>11</v>
      </c>
      <c r="E988" s="1" t="s">
        <v>5542</v>
      </c>
      <c r="F988" s="1" t="s">
        <v>5543</v>
      </c>
      <c r="G988" s="1" t="s">
        <v>5540</v>
      </c>
    </row>
    <row r="989" spans="1:7" ht="15" customHeight="1" x14ac:dyDescent="0.3">
      <c r="A989" s="1" t="s">
        <v>5547</v>
      </c>
      <c r="B989" s="1" t="s">
        <v>71</v>
      </c>
      <c r="C989" s="41">
        <v>2200</v>
      </c>
      <c r="D989" s="1" t="s">
        <v>11</v>
      </c>
      <c r="E989" s="1" t="s">
        <v>5548</v>
      </c>
      <c r="F989" s="1" t="s">
        <v>5549</v>
      </c>
      <c r="G989" s="1" t="s">
        <v>5546</v>
      </c>
    </row>
    <row r="990" spans="1:7" ht="15" customHeight="1" x14ac:dyDescent="0.3">
      <c r="A990" s="1" t="s">
        <v>5553</v>
      </c>
      <c r="B990" s="1" t="s">
        <v>71</v>
      </c>
      <c r="C990" s="41">
        <v>2700</v>
      </c>
      <c r="D990" s="1" t="s">
        <v>11</v>
      </c>
      <c r="E990" s="1" t="s">
        <v>5554</v>
      </c>
      <c r="F990" s="1" t="s">
        <v>5555</v>
      </c>
      <c r="G990" s="1" t="s">
        <v>5552</v>
      </c>
    </row>
    <row r="991" spans="1:7" ht="15" customHeight="1" x14ac:dyDescent="0.3">
      <c r="A991" s="1" t="s">
        <v>5563</v>
      </c>
      <c r="B991" s="1" t="s">
        <v>46</v>
      </c>
      <c r="C991" s="41">
        <v>2200</v>
      </c>
      <c r="D991" s="1" t="s">
        <v>160</v>
      </c>
      <c r="E991" s="1" t="s">
        <v>5564</v>
      </c>
      <c r="F991" s="1" t="s">
        <v>5565</v>
      </c>
      <c r="G991" s="1" t="s">
        <v>5562</v>
      </c>
    </row>
    <row r="992" spans="1:7" ht="15" customHeight="1" x14ac:dyDescent="0.3">
      <c r="A992" s="1" t="s">
        <v>5568</v>
      </c>
      <c r="B992" s="1" t="s">
        <v>23</v>
      </c>
      <c r="C992" s="41">
        <v>2200</v>
      </c>
      <c r="D992" s="1" t="s">
        <v>104</v>
      </c>
      <c r="E992" s="1" t="s">
        <v>5569</v>
      </c>
      <c r="F992" s="1" t="s">
        <v>5570</v>
      </c>
      <c r="G992" s="1" t="s">
        <v>5567</v>
      </c>
    </row>
    <row r="993" spans="1:7" ht="15" customHeight="1" x14ac:dyDescent="0.3">
      <c r="A993" s="1" t="s">
        <v>5573</v>
      </c>
      <c r="B993" s="1" t="s">
        <v>29</v>
      </c>
      <c r="C993" s="41">
        <v>2200</v>
      </c>
      <c r="D993" s="1" t="s">
        <v>11</v>
      </c>
      <c r="E993" s="1" t="s">
        <v>5574</v>
      </c>
      <c r="F993" s="1" t="s">
        <v>5575</v>
      </c>
      <c r="G993" s="1" t="s">
        <v>5572</v>
      </c>
    </row>
    <row r="994" spans="1:7" ht="15" customHeight="1" x14ac:dyDescent="0.3">
      <c r="A994" s="1" t="s">
        <v>1282</v>
      </c>
      <c r="B994" s="1" t="s">
        <v>29</v>
      </c>
      <c r="C994" s="41">
        <v>2200</v>
      </c>
      <c r="D994" s="1" t="s">
        <v>11</v>
      </c>
      <c r="E994" s="1" t="s">
        <v>5579</v>
      </c>
      <c r="F994" s="1" t="s">
        <v>5580</v>
      </c>
      <c r="G994" s="1" t="s">
        <v>5578</v>
      </c>
    </row>
    <row r="995" spans="1:7" ht="15" customHeight="1" x14ac:dyDescent="0.3">
      <c r="A995" s="1" t="s">
        <v>5583</v>
      </c>
      <c r="B995" s="1" t="s">
        <v>29</v>
      </c>
      <c r="C995" s="41">
        <v>2700</v>
      </c>
      <c r="D995" s="1" t="s">
        <v>11</v>
      </c>
      <c r="E995" s="1" t="s">
        <v>5584</v>
      </c>
      <c r="F995" s="1" t="s">
        <v>5585</v>
      </c>
      <c r="G995" s="1" t="s">
        <v>5582</v>
      </c>
    </row>
    <row r="996" spans="1:7" ht="15" customHeight="1" x14ac:dyDescent="0.3">
      <c r="A996" s="1" t="s">
        <v>5588</v>
      </c>
      <c r="B996" s="1" t="s">
        <v>46</v>
      </c>
      <c r="C996" s="41">
        <v>2200</v>
      </c>
      <c r="D996" s="1" t="s">
        <v>11</v>
      </c>
      <c r="E996" s="1" t="s">
        <v>5589</v>
      </c>
      <c r="F996" s="1" t="s">
        <v>5590</v>
      </c>
      <c r="G996" s="1" t="s">
        <v>5587</v>
      </c>
    </row>
    <row r="997" spans="1:7" ht="15" customHeight="1" x14ac:dyDescent="0.3">
      <c r="A997" s="1" t="s">
        <v>5593</v>
      </c>
      <c r="B997" s="1" t="s">
        <v>29</v>
      </c>
      <c r="C997" s="41">
        <v>2700</v>
      </c>
      <c r="D997" s="1" t="s">
        <v>11</v>
      </c>
      <c r="E997" s="1" t="s">
        <v>5594</v>
      </c>
      <c r="F997" s="1" t="s">
        <v>5595</v>
      </c>
      <c r="G997" s="1" t="s">
        <v>5592</v>
      </c>
    </row>
    <row r="998" spans="1:7" ht="15" customHeight="1" x14ac:dyDescent="0.3">
      <c r="A998" s="1" t="s">
        <v>5598</v>
      </c>
      <c r="B998" s="1" t="s">
        <v>23</v>
      </c>
      <c r="C998" s="41">
        <v>2200</v>
      </c>
      <c r="D998" s="1" t="s">
        <v>104</v>
      </c>
      <c r="E998" s="1" t="s">
        <v>5599</v>
      </c>
      <c r="F998" s="1" t="s">
        <v>5600</v>
      </c>
      <c r="G998" s="1" t="s">
        <v>5597</v>
      </c>
    </row>
    <row r="999" spans="1:7" ht="15" customHeight="1" x14ac:dyDescent="0.3">
      <c r="A999" s="1" t="s">
        <v>5603</v>
      </c>
      <c r="B999" s="1" t="s">
        <v>83</v>
      </c>
      <c r="C999" s="41">
        <v>3150</v>
      </c>
      <c r="D999" s="1" t="s">
        <v>11</v>
      </c>
      <c r="E999" s="1" t="s">
        <v>5604</v>
      </c>
      <c r="F999" s="1" t="s">
        <v>5605</v>
      </c>
      <c r="G999" s="1" t="s">
        <v>5602</v>
      </c>
    </row>
    <row r="1000" spans="1:7" ht="15" customHeight="1" x14ac:dyDescent="0.3">
      <c r="A1000" s="1" t="s">
        <v>5608</v>
      </c>
      <c r="B1000" s="1" t="s">
        <v>83</v>
      </c>
      <c r="C1000" s="41">
        <v>2700</v>
      </c>
      <c r="D1000" s="1" t="s">
        <v>11</v>
      </c>
      <c r="E1000" s="1" t="s">
        <v>5609</v>
      </c>
      <c r="F1000" s="1" t="s">
        <v>5610</v>
      </c>
      <c r="G1000" s="1" t="s">
        <v>5607</v>
      </c>
    </row>
    <row r="1001" spans="1:7" ht="15" customHeight="1" x14ac:dyDescent="0.3">
      <c r="A1001" s="1" t="s">
        <v>5613</v>
      </c>
      <c r="B1001" s="1" t="s">
        <v>29</v>
      </c>
      <c r="C1001" s="41">
        <v>2700</v>
      </c>
      <c r="D1001" s="1" t="s">
        <v>11</v>
      </c>
      <c r="E1001" s="1" t="s">
        <v>5614</v>
      </c>
      <c r="F1001" s="1" t="s">
        <v>5615</v>
      </c>
      <c r="G1001" s="1" t="s">
        <v>5612</v>
      </c>
    </row>
    <row r="1002" spans="1:7" ht="15" customHeight="1" x14ac:dyDescent="0.3">
      <c r="A1002" s="1" t="s">
        <v>5619</v>
      </c>
      <c r="B1002" s="1" t="s">
        <v>598</v>
      </c>
      <c r="C1002" s="41">
        <v>2200</v>
      </c>
      <c r="D1002" s="1" t="s">
        <v>11</v>
      </c>
      <c r="E1002" s="1" t="s">
        <v>5620</v>
      </c>
      <c r="F1002" s="1" t="s">
        <v>5621</v>
      </c>
      <c r="G1002" s="1" t="s">
        <v>5618</v>
      </c>
    </row>
    <row r="1003" spans="1:7" ht="15" customHeight="1" x14ac:dyDescent="0.3">
      <c r="A1003" s="1" t="s">
        <v>5624</v>
      </c>
      <c r="B1003" s="1" t="s">
        <v>23</v>
      </c>
      <c r="C1003" s="41">
        <v>2200</v>
      </c>
      <c r="D1003" s="1" t="s">
        <v>11</v>
      </c>
      <c r="E1003" s="1" t="s">
        <v>5625</v>
      </c>
      <c r="F1003" s="1" t="s">
        <v>5626</v>
      </c>
      <c r="G1003" s="1" t="s">
        <v>5623</v>
      </c>
    </row>
    <row r="1004" spans="1:7" ht="15" customHeight="1" x14ac:dyDescent="0.3">
      <c r="A1004" s="1" t="s">
        <v>5630</v>
      </c>
      <c r="B1004" s="1" t="s">
        <v>1033</v>
      </c>
      <c r="C1004" s="41">
        <v>2200</v>
      </c>
      <c r="D1004" s="1" t="s">
        <v>11</v>
      </c>
      <c r="E1004" s="1" t="s">
        <v>5631</v>
      </c>
      <c r="F1004" s="1" t="s">
        <v>5632</v>
      </c>
      <c r="G1004" s="1" t="s">
        <v>5629</v>
      </c>
    </row>
    <row r="1005" spans="1:7" ht="15" customHeight="1" x14ac:dyDescent="0.3">
      <c r="A1005" s="1" t="s">
        <v>5635</v>
      </c>
      <c r="B1005" s="1" t="s">
        <v>1033</v>
      </c>
      <c r="C1005" s="41">
        <v>2200</v>
      </c>
      <c r="D1005" s="1" t="s">
        <v>11</v>
      </c>
      <c r="E1005" s="1" t="s">
        <v>5636</v>
      </c>
      <c r="F1005" s="1" t="s">
        <v>5637</v>
      </c>
      <c r="G1005" s="1" t="s">
        <v>5634</v>
      </c>
    </row>
    <row r="1006" spans="1:7" ht="15" customHeight="1" x14ac:dyDescent="0.3">
      <c r="A1006" s="1" t="s">
        <v>5640</v>
      </c>
      <c r="B1006" s="1" t="s">
        <v>23</v>
      </c>
      <c r="C1006" s="41">
        <v>2700</v>
      </c>
      <c r="D1006" s="1" t="s">
        <v>11</v>
      </c>
      <c r="E1006" s="1" t="s">
        <v>5641</v>
      </c>
      <c r="F1006" s="1" t="s">
        <v>5642</v>
      </c>
      <c r="G1006" s="1" t="s">
        <v>5639</v>
      </c>
    </row>
    <row r="1007" spans="1:7" ht="15" customHeight="1" x14ac:dyDescent="0.3">
      <c r="A1007" s="1" t="s">
        <v>5645</v>
      </c>
      <c r="B1007" s="1" t="s">
        <v>40</v>
      </c>
      <c r="C1007" s="41">
        <v>2700</v>
      </c>
      <c r="D1007" s="1" t="s">
        <v>11</v>
      </c>
      <c r="E1007" s="1" t="s">
        <v>5646</v>
      </c>
      <c r="F1007" s="1" t="s">
        <v>5647</v>
      </c>
      <c r="G1007" s="1" t="s">
        <v>5644</v>
      </c>
    </row>
    <row r="1008" spans="1:7" ht="15" customHeight="1" x14ac:dyDescent="0.3">
      <c r="A1008" s="1" t="s">
        <v>5650</v>
      </c>
      <c r="B1008" s="1" t="s">
        <v>1033</v>
      </c>
      <c r="C1008" s="41">
        <v>2700</v>
      </c>
      <c r="D1008" s="1" t="s">
        <v>11</v>
      </c>
      <c r="E1008" s="1" t="s">
        <v>5651</v>
      </c>
      <c r="F1008" s="1" t="s">
        <v>5652</v>
      </c>
      <c r="G1008" s="1" t="s">
        <v>5649</v>
      </c>
    </row>
    <row r="1009" spans="1:7" ht="15" customHeight="1" x14ac:dyDescent="0.3">
      <c r="A1009" s="1" t="s">
        <v>5655</v>
      </c>
      <c r="B1009" s="1" t="s">
        <v>12</v>
      </c>
      <c r="C1009" s="41">
        <v>2200</v>
      </c>
      <c r="D1009" s="1" t="s">
        <v>11</v>
      </c>
      <c r="E1009" s="1" t="s">
        <v>5656</v>
      </c>
      <c r="F1009" s="1" t="s">
        <v>5657</v>
      </c>
      <c r="G1009" s="1" t="s">
        <v>5654</v>
      </c>
    </row>
    <row r="1010" spans="1:7" ht="15" customHeight="1" x14ac:dyDescent="0.3">
      <c r="A1010" s="1" t="s">
        <v>5660</v>
      </c>
      <c r="B1010" s="1" t="s">
        <v>23</v>
      </c>
      <c r="C1010" s="41">
        <v>3150</v>
      </c>
      <c r="D1010" s="1" t="s">
        <v>11</v>
      </c>
      <c r="E1010" s="1" t="s">
        <v>5661</v>
      </c>
      <c r="F1010" s="1" t="s">
        <v>5662</v>
      </c>
      <c r="G1010" s="1" t="s">
        <v>5659</v>
      </c>
    </row>
    <row r="1011" spans="1:7" ht="15" customHeight="1" x14ac:dyDescent="0.3">
      <c r="A1011" s="1" t="s">
        <v>5665</v>
      </c>
      <c r="B1011" s="1" t="s">
        <v>46</v>
      </c>
      <c r="C1011" s="41">
        <v>2700</v>
      </c>
      <c r="D1011" s="1" t="s">
        <v>11</v>
      </c>
      <c r="E1011" s="1" t="s">
        <v>5666</v>
      </c>
      <c r="F1011" s="1" t="s">
        <v>5667</v>
      </c>
      <c r="G1011" s="1" t="s">
        <v>5664</v>
      </c>
    </row>
    <row r="1012" spans="1:7" ht="15" customHeight="1" x14ac:dyDescent="0.3">
      <c r="A1012" s="1" t="s">
        <v>5671</v>
      </c>
      <c r="B1012" s="1" t="s">
        <v>21</v>
      </c>
      <c r="C1012" s="41">
        <v>2200</v>
      </c>
      <c r="D1012" s="1" t="s">
        <v>11</v>
      </c>
      <c r="E1012" s="1" t="s">
        <v>5672</v>
      </c>
      <c r="F1012" s="1" t="s">
        <v>5673</v>
      </c>
      <c r="G1012" s="1" t="s">
        <v>5670</v>
      </c>
    </row>
    <row r="1013" spans="1:7" ht="15" customHeight="1" x14ac:dyDescent="0.3">
      <c r="A1013" s="1" t="s">
        <v>5676</v>
      </c>
      <c r="B1013" s="1" t="s">
        <v>12</v>
      </c>
      <c r="C1013" s="41">
        <v>2700</v>
      </c>
      <c r="D1013" s="1" t="s">
        <v>11</v>
      </c>
      <c r="E1013" s="1" t="s">
        <v>5677</v>
      </c>
      <c r="F1013" s="1" t="s">
        <v>5678</v>
      </c>
      <c r="G1013" s="1" t="s">
        <v>5675</v>
      </c>
    </row>
    <row r="1014" spans="1:7" ht="15" customHeight="1" x14ac:dyDescent="0.3">
      <c r="A1014" s="1" t="s">
        <v>5681</v>
      </c>
      <c r="B1014" s="1" t="s">
        <v>12</v>
      </c>
      <c r="C1014" s="41">
        <v>2200</v>
      </c>
      <c r="D1014" s="1" t="s">
        <v>11</v>
      </c>
      <c r="E1014" s="1" t="s">
        <v>5682</v>
      </c>
      <c r="F1014" s="1" t="s">
        <v>5683</v>
      </c>
      <c r="G1014" s="1" t="s">
        <v>5680</v>
      </c>
    </row>
    <row r="1015" spans="1:7" ht="15" customHeight="1" x14ac:dyDescent="0.3">
      <c r="A1015" s="1" t="s">
        <v>5686</v>
      </c>
      <c r="B1015" s="1" t="s">
        <v>21</v>
      </c>
      <c r="C1015" s="41">
        <v>3150</v>
      </c>
      <c r="D1015" s="1" t="s">
        <v>11</v>
      </c>
      <c r="E1015" s="1" t="s">
        <v>5687</v>
      </c>
      <c r="F1015" s="1" t="s">
        <v>5688</v>
      </c>
      <c r="G1015" s="1" t="s">
        <v>5685</v>
      </c>
    </row>
    <row r="1016" spans="1:7" ht="15" customHeight="1" x14ac:dyDescent="0.3">
      <c r="A1016" s="1" t="s">
        <v>5692</v>
      </c>
      <c r="B1016" s="1" t="s">
        <v>21</v>
      </c>
      <c r="C1016" s="41">
        <v>2200</v>
      </c>
      <c r="D1016" s="1" t="s">
        <v>11</v>
      </c>
      <c r="E1016" s="1" t="s">
        <v>5693</v>
      </c>
      <c r="F1016" s="1" t="s">
        <v>5694</v>
      </c>
      <c r="G1016" s="1" t="s">
        <v>5691</v>
      </c>
    </row>
    <row r="1017" spans="1:7" ht="15" customHeight="1" x14ac:dyDescent="0.3">
      <c r="A1017" s="1" t="s">
        <v>5697</v>
      </c>
      <c r="B1017" s="1" t="s">
        <v>23</v>
      </c>
      <c r="C1017" s="41">
        <v>2700</v>
      </c>
      <c r="D1017" s="1" t="s">
        <v>11</v>
      </c>
      <c r="E1017" s="1" t="s">
        <v>5698</v>
      </c>
      <c r="F1017" s="1" t="s">
        <v>5699</v>
      </c>
      <c r="G1017" s="1" t="s">
        <v>5696</v>
      </c>
    </row>
    <row r="1018" spans="1:7" ht="15" customHeight="1" x14ac:dyDescent="0.3">
      <c r="A1018" s="1" t="s">
        <v>5703</v>
      </c>
      <c r="B1018" s="21" t="s">
        <v>1476</v>
      </c>
      <c r="C1018" s="41">
        <v>2700</v>
      </c>
      <c r="D1018" s="2" t="s">
        <v>1583</v>
      </c>
      <c r="E1018" s="21" t="s">
        <v>5704</v>
      </c>
      <c r="F1018" s="1" t="s">
        <v>5705</v>
      </c>
      <c r="G1018" s="21" t="s">
        <v>5702</v>
      </c>
    </row>
    <row r="1019" spans="1:7" ht="15" customHeight="1" x14ac:dyDescent="0.3">
      <c r="A1019" s="1" t="s">
        <v>5708</v>
      </c>
      <c r="B1019" s="1" t="s">
        <v>23</v>
      </c>
      <c r="C1019" s="41">
        <v>2200</v>
      </c>
      <c r="D1019" s="1" t="s">
        <v>11</v>
      </c>
      <c r="E1019" s="1" t="s">
        <v>5709</v>
      </c>
      <c r="F1019" s="1" t="s">
        <v>5710</v>
      </c>
      <c r="G1019" s="1" t="s">
        <v>5707</v>
      </c>
    </row>
    <row r="1020" spans="1:7" ht="15" customHeight="1" x14ac:dyDescent="0.3">
      <c r="A1020" s="1" t="s">
        <v>5713</v>
      </c>
      <c r="B1020" s="1" t="s">
        <v>23</v>
      </c>
      <c r="C1020" s="41">
        <v>2200</v>
      </c>
      <c r="D1020" s="1" t="s">
        <v>104</v>
      </c>
      <c r="E1020" s="1" t="s">
        <v>5714</v>
      </c>
      <c r="F1020" s="1" t="s">
        <v>5715</v>
      </c>
      <c r="G1020" s="1" t="s">
        <v>5712</v>
      </c>
    </row>
    <row r="1021" spans="1:7" ht="15" customHeight="1" x14ac:dyDescent="0.3">
      <c r="A1021" s="1" t="s">
        <v>5719</v>
      </c>
      <c r="B1021" s="1" t="s">
        <v>23</v>
      </c>
      <c r="C1021" s="41">
        <v>2200</v>
      </c>
      <c r="D1021" s="1" t="s">
        <v>11</v>
      </c>
      <c r="E1021" s="1" t="s">
        <v>5720</v>
      </c>
      <c r="F1021" s="1" t="s">
        <v>5721</v>
      </c>
      <c r="G1021" s="1" t="s">
        <v>5718</v>
      </c>
    </row>
    <row r="1022" spans="1:7" ht="15" customHeight="1" x14ac:dyDescent="0.3">
      <c r="A1022" s="1" t="s">
        <v>5724</v>
      </c>
      <c r="B1022" s="1" t="s">
        <v>29</v>
      </c>
      <c r="C1022" s="41">
        <v>2200</v>
      </c>
      <c r="D1022" s="1" t="s">
        <v>11</v>
      </c>
      <c r="E1022" s="1" t="s">
        <v>5725</v>
      </c>
      <c r="F1022" s="1" t="s">
        <v>5726</v>
      </c>
      <c r="G1022" s="1" t="s">
        <v>5723</v>
      </c>
    </row>
    <row r="1023" spans="1:7" ht="15" customHeight="1" x14ac:dyDescent="0.3">
      <c r="A1023" s="1" t="s">
        <v>5729</v>
      </c>
      <c r="B1023" s="1" t="s">
        <v>23</v>
      </c>
      <c r="C1023" s="41">
        <v>2700</v>
      </c>
      <c r="D1023" s="1" t="s">
        <v>11</v>
      </c>
      <c r="E1023" s="1" t="s">
        <v>5730</v>
      </c>
      <c r="F1023" s="1" t="s">
        <v>5731</v>
      </c>
      <c r="G1023" s="1" t="s">
        <v>5728</v>
      </c>
    </row>
    <row r="1024" spans="1:7" ht="15" customHeight="1" x14ac:dyDescent="0.3">
      <c r="A1024" s="1" t="s">
        <v>5738</v>
      </c>
      <c r="B1024" s="1" t="s">
        <v>12</v>
      </c>
      <c r="C1024" s="41">
        <v>2700</v>
      </c>
      <c r="D1024" s="1" t="s">
        <v>11</v>
      </c>
      <c r="E1024" s="1" t="s">
        <v>5739</v>
      </c>
      <c r="F1024" s="1" t="s">
        <v>5740</v>
      </c>
      <c r="G1024" s="1" t="s">
        <v>5737</v>
      </c>
    </row>
    <row r="1025" spans="1:7" ht="15" customHeight="1" x14ac:dyDescent="0.3">
      <c r="A1025" s="1" t="s">
        <v>5743</v>
      </c>
      <c r="B1025" s="1" t="s">
        <v>21</v>
      </c>
      <c r="C1025" s="41">
        <v>2200</v>
      </c>
      <c r="D1025" s="1" t="s">
        <v>11</v>
      </c>
      <c r="E1025" s="1" t="s">
        <v>5744</v>
      </c>
      <c r="F1025" s="1" t="s">
        <v>5745</v>
      </c>
      <c r="G1025" s="1" t="s">
        <v>5742</v>
      </c>
    </row>
    <row r="1026" spans="1:7" ht="15" customHeight="1" x14ac:dyDescent="0.3">
      <c r="A1026" s="1" t="s">
        <v>5748</v>
      </c>
      <c r="B1026" s="1" t="s">
        <v>40</v>
      </c>
      <c r="C1026" s="41">
        <v>2200</v>
      </c>
      <c r="D1026" s="1" t="s">
        <v>11</v>
      </c>
      <c r="E1026" s="1" t="s">
        <v>5749</v>
      </c>
      <c r="F1026" s="1" t="s">
        <v>5750</v>
      </c>
      <c r="G1026" s="1" t="s">
        <v>5747</v>
      </c>
    </row>
    <row r="1027" spans="1:7" ht="15" customHeight="1" x14ac:dyDescent="0.3">
      <c r="A1027" s="1" t="s">
        <v>5753</v>
      </c>
      <c r="B1027" s="1" t="s">
        <v>40</v>
      </c>
      <c r="C1027" s="41">
        <v>2700</v>
      </c>
      <c r="D1027" s="1" t="s">
        <v>11</v>
      </c>
      <c r="E1027" s="1" t="s">
        <v>5754</v>
      </c>
      <c r="F1027" s="1" t="s">
        <v>5755</v>
      </c>
      <c r="G1027" s="1" t="s">
        <v>5752</v>
      </c>
    </row>
    <row r="1028" spans="1:7" ht="15" customHeight="1" x14ac:dyDescent="0.3">
      <c r="A1028" s="1" t="s">
        <v>5759</v>
      </c>
      <c r="B1028" s="1" t="s">
        <v>23</v>
      </c>
      <c r="C1028" s="41">
        <v>2200</v>
      </c>
      <c r="D1028" s="1" t="s">
        <v>11</v>
      </c>
      <c r="E1028" s="1" t="s">
        <v>5760</v>
      </c>
      <c r="F1028" s="1" t="s">
        <v>5761</v>
      </c>
      <c r="G1028" s="1" t="s">
        <v>5758</v>
      </c>
    </row>
    <row r="1029" spans="1:7" ht="15" customHeight="1" x14ac:dyDescent="0.3">
      <c r="A1029" s="1" t="s">
        <v>5765</v>
      </c>
      <c r="B1029" s="1" t="s">
        <v>23</v>
      </c>
      <c r="C1029" s="41">
        <v>2700</v>
      </c>
      <c r="D1029" s="1" t="s">
        <v>104</v>
      </c>
      <c r="E1029" s="1" t="s">
        <v>5766</v>
      </c>
      <c r="F1029" s="1" t="s">
        <v>5767</v>
      </c>
      <c r="G1029" s="1" t="s">
        <v>5764</v>
      </c>
    </row>
    <row r="1030" spans="1:7" ht="15" customHeight="1" x14ac:dyDescent="0.3">
      <c r="A1030" s="1" t="s">
        <v>5770</v>
      </c>
      <c r="B1030" s="1" t="s">
        <v>1033</v>
      </c>
      <c r="C1030" s="41">
        <v>2200</v>
      </c>
      <c r="D1030" s="1" t="s">
        <v>11</v>
      </c>
      <c r="E1030" s="1" t="s">
        <v>5771</v>
      </c>
      <c r="F1030" s="1" t="s">
        <v>5772</v>
      </c>
      <c r="G1030" s="1" t="s">
        <v>5769</v>
      </c>
    </row>
    <row r="1031" spans="1:7" ht="15" customHeight="1" x14ac:dyDescent="0.3">
      <c r="A1031" s="1" t="s">
        <v>5775</v>
      </c>
      <c r="B1031" s="1" t="s">
        <v>21</v>
      </c>
      <c r="C1031" s="41">
        <v>2700</v>
      </c>
      <c r="D1031" s="1" t="s">
        <v>11</v>
      </c>
      <c r="E1031" s="1" t="s">
        <v>5776</v>
      </c>
      <c r="F1031" s="1" t="s">
        <v>5777</v>
      </c>
      <c r="G1031" s="1" t="s">
        <v>5774</v>
      </c>
    </row>
    <row r="1032" spans="1:7" ht="15" customHeight="1" x14ac:dyDescent="0.3">
      <c r="A1032" s="1" t="s">
        <v>5780</v>
      </c>
      <c r="B1032" s="1" t="s">
        <v>1033</v>
      </c>
      <c r="C1032" s="41">
        <v>2200</v>
      </c>
      <c r="D1032" s="1" t="s">
        <v>11</v>
      </c>
      <c r="E1032" s="1" t="s">
        <v>5781</v>
      </c>
      <c r="F1032" s="1" t="s">
        <v>5782</v>
      </c>
      <c r="G1032" s="1" t="s">
        <v>5779</v>
      </c>
    </row>
    <row r="1033" spans="1:7" ht="15" customHeight="1" x14ac:dyDescent="0.3">
      <c r="A1033" s="1" t="s">
        <v>5785</v>
      </c>
      <c r="B1033" s="1" t="s">
        <v>1033</v>
      </c>
      <c r="C1033" s="41">
        <v>2200</v>
      </c>
      <c r="D1033" s="1" t="s">
        <v>11</v>
      </c>
      <c r="E1033" s="1" t="s">
        <v>5786</v>
      </c>
      <c r="F1033" s="1" t="s">
        <v>5787</v>
      </c>
      <c r="G1033" s="1" t="s">
        <v>5784</v>
      </c>
    </row>
    <row r="1034" spans="1:7" ht="15" customHeight="1" x14ac:dyDescent="0.3">
      <c r="A1034" s="1" t="s">
        <v>5790</v>
      </c>
      <c r="B1034" s="1" t="s">
        <v>1033</v>
      </c>
      <c r="C1034" s="41">
        <v>2200</v>
      </c>
      <c r="D1034" s="1" t="s">
        <v>11</v>
      </c>
      <c r="E1034" s="1" t="s">
        <v>5791</v>
      </c>
      <c r="F1034" s="1" t="s">
        <v>5792</v>
      </c>
      <c r="G1034" s="1" t="s">
        <v>5789</v>
      </c>
    </row>
    <row r="1035" spans="1:7" ht="15" customHeight="1" x14ac:dyDescent="0.3">
      <c r="A1035" s="1" t="s">
        <v>5795</v>
      </c>
      <c r="B1035" s="1" t="s">
        <v>1033</v>
      </c>
      <c r="C1035" s="41">
        <v>2200</v>
      </c>
      <c r="D1035" s="1" t="s">
        <v>11</v>
      </c>
      <c r="E1035" s="1" t="s">
        <v>5796</v>
      </c>
      <c r="F1035" s="1" t="s">
        <v>5797</v>
      </c>
      <c r="G1035" s="1" t="s">
        <v>5794</v>
      </c>
    </row>
    <row r="1036" spans="1:7" ht="15" customHeight="1" x14ac:dyDescent="0.3">
      <c r="A1036" s="1" t="s">
        <v>5801</v>
      </c>
      <c r="B1036" s="1" t="s">
        <v>71</v>
      </c>
      <c r="C1036" s="41">
        <v>2200</v>
      </c>
      <c r="D1036" s="1" t="s">
        <v>11</v>
      </c>
      <c r="E1036" s="1" t="s">
        <v>5802</v>
      </c>
      <c r="F1036" s="1" t="s">
        <v>5803</v>
      </c>
      <c r="G1036" s="1" t="s">
        <v>5800</v>
      </c>
    </row>
    <row r="1037" spans="1:7" ht="15" customHeight="1" x14ac:dyDescent="0.3">
      <c r="A1037" s="1" t="s">
        <v>5806</v>
      </c>
      <c r="B1037" s="1" t="s">
        <v>83</v>
      </c>
      <c r="C1037" s="41">
        <v>2200</v>
      </c>
      <c r="D1037" s="1" t="s">
        <v>104</v>
      </c>
      <c r="E1037" s="1" t="s">
        <v>5807</v>
      </c>
      <c r="F1037" s="1" t="s">
        <v>5808</v>
      </c>
      <c r="G1037" s="1" t="s">
        <v>5805</v>
      </c>
    </row>
    <row r="1038" spans="1:7" ht="15" customHeight="1" x14ac:dyDescent="0.3">
      <c r="A1038" s="1" t="s">
        <v>5811</v>
      </c>
      <c r="B1038" s="1" t="s">
        <v>21</v>
      </c>
      <c r="C1038" s="41">
        <v>2700</v>
      </c>
      <c r="D1038" s="1" t="s">
        <v>11</v>
      </c>
      <c r="E1038" s="1" t="s">
        <v>5812</v>
      </c>
      <c r="F1038" s="1" t="s">
        <v>5813</v>
      </c>
      <c r="G1038" s="1" t="s">
        <v>5810</v>
      </c>
    </row>
    <row r="1039" spans="1:7" ht="15" customHeight="1" x14ac:dyDescent="0.3">
      <c r="A1039" s="1" t="s">
        <v>5816</v>
      </c>
      <c r="B1039" s="1" t="s">
        <v>1033</v>
      </c>
      <c r="C1039" s="41">
        <v>2200</v>
      </c>
      <c r="D1039" s="1" t="s">
        <v>11</v>
      </c>
      <c r="E1039" s="1" t="s">
        <v>5817</v>
      </c>
      <c r="F1039" s="1" t="s">
        <v>5818</v>
      </c>
      <c r="G1039" s="1" t="s">
        <v>5815</v>
      </c>
    </row>
    <row r="1040" spans="1:7" ht="15" customHeight="1" x14ac:dyDescent="0.3">
      <c r="A1040" s="1" t="s">
        <v>5821</v>
      </c>
      <c r="B1040" s="1" t="s">
        <v>23</v>
      </c>
      <c r="C1040" s="41">
        <v>2200</v>
      </c>
      <c r="D1040" s="1" t="s">
        <v>11</v>
      </c>
      <c r="E1040" s="1" t="s">
        <v>5822</v>
      </c>
      <c r="F1040" s="1" t="s">
        <v>5823</v>
      </c>
      <c r="G1040" s="1" t="s">
        <v>5820</v>
      </c>
    </row>
    <row r="1041" spans="1:7" ht="15" customHeight="1" x14ac:dyDescent="0.3">
      <c r="A1041" s="1" t="s">
        <v>5826</v>
      </c>
      <c r="B1041" s="1" t="s">
        <v>1033</v>
      </c>
      <c r="C1041" s="41">
        <v>2700</v>
      </c>
      <c r="D1041" s="1" t="s">
        <v>11</v>
      </c>
      <c r="E1041" s="1" t="s">
        <v>5827</v>
      </c>
      <c r="F1041" s="1" t="s">
        <v>5828</v>
      </c>
      <c r="G1041" s="1" t="s">
        <v>5825</v>
      </c>
    </row>
    <row r="1042" spans="1:7" ht="15" customHeight="1" x14ac:dyDescent="0.3">
      <c r="A1042" s="1" t="s">
        <v>5833</v>
      </c>
      <c r="B1042" s="1" t="s">
        <v>12</v>
      </c>
      <c r="C1042" s="41">
        <v>2700</v>
      </c>
      <c r="D1042" s="1" t="s">
        <v>11</v>
      </c>
      <c r="E1042" s="1" t="s">
        <v>5834</v>
      </c>
      <c r="F1042" s="1" t="s">
        <v>5835</v>
      </c>
      <c r="G1042" s="1" t="s">
        <v>5832</v>
      </c>
    </row>
    <row r="1043" spans="1:7" ht="15" customHeight="1" x14ac:dyDescent="0.3">
      <c r="A1043" s="1" t="s">
        <v>5838</v>
      </c>
      <c r="B1043" s="1" t="s">
        <v>23</v>
      </c>
      <c r="C1043" s="41">
        <v>2200</v>
      </c>
      <c r="D1043" s="1" t="s">
        <v>11</v>
      </c>
      <c r="E1043" s="1" t="s">
        <v>5839</v>
      </c>
      <c r="F1043" s="1" t="s">
        <v>5840</v>
      </c>
      <c r="G1043" s="1" t="s">
        <v>5837</v>
      </c>
    </row>
    <row r="1044" spans="1:7" ht="15" customHeight="1" x14ac:dyDescent="0.3">
      <c r="A1044" s="1" t="s">
        <v>5843</v>
      </c>
      <c r="B1044" s="1" t="s">
        <v>23</v>
      </c>
      <c r="C1044" s="41">
        <v>2200</v>
      </c>
      <c r="D1044" s="1" t="s">
        <v>11</v>
      </c>
      <c r="E1044" s="1" t="s">
        <v>5844</v>
      </c>
      <c r="F1044" s="1" t="s">
        <v>5845</v>
      </c>
      <c r="G1044" s="1" t="s">
        <v>5842</v>
      </c>
    </row>
    <row r="1045" spans="1:7" ht="15" customHeight="1" x14ac:dyDescent="0.3">
      <c r="A1045" s="1" t="s">
        <v>5848</v>
      </c>
      <c r="B1045" s="1" t="s">
        <v>12</v>
      </c>
      <c r="C1045" s="41">
        <v>3150</v>
      </c>
      <c r="D1045" s="1" t="s">
        <v>11</v>
      </c>
      <c r="E1045" s="1" t="s">
        <v>5849</v>
      </c>
      <c r="F1045" s="1" t="s">
        <v>5850</v>
      </c>
      <c r="G1045" s="1" t="s">
        <v>5847</v>
      </c>
    </row>
    <row r="1046" spans="1:7" ht="15" customHeight="1" x14ac:dyDescent="0.3">
      <c r="A1046" s="1" t="s">
        <v>5853</v>
      </c>
      <c r="B1046" s="1" t="s">
        <v>40</v>
      </c>
      <c r="C1046" s="41">
        <v>2200</v>
      </c>
      <c r="D1046" s="1" t="s">
        <v>11</v>
      </c>
      <c r="E1046" s="1" t="s">
        <v>5854</v>
      </c>
      <c r="F1046" s="1" t="s">
        <v>5855</v>
      </c>
      <c r="G1046" s="1" t="s">
        <v>5852</v>
      </c>
    </row>
    <row r="1047" spans="1:7" ht="15" customHeight="1" x14ac:dyDescent="0.3">
      <c r="A1047" s="1" t="s">
        <v>5859</v>
      </c>
      <c r="B1047" s="1" t="s">
        <v>12</v>
      </c>
      <c r="C1047" s="41">
        <v>2200</v>
      </c>
      <c r="D1047" s="1" t="s">
        <v>11</v>
      </c>
      <c r="E1047" s="1" t="s">
        <v>5860</v>
      </c>
      <c r="F1047" s="1" t="s">
        <v>5861</v>
      </c>
      <c r="G1047" s="1" t="s">
        <v>5858</v>
      </c>
    </row>
    <row r="1048" spans="1:7" ht="15" customHeight="1" x14ac:dyDescent="0.3">
      <c r="A1048" s="1" t="s">
        <v>5864</v>
      </c>
      <c r="B1048" s="1" t="s">
        <v>29</v>
      </c>
      <c r="C1048" s="41">
        <v>2700</v>
      </c>
      <c r="D1048" s="1" t="s">
        <v>11</v>
      </c>
      <c r="E1048" s="1" t="s">
        <v>5865</v>
      </c>
      <c r="F1048" s="1" t="s">
        <v>5866</v>
      </c>
      <c r="G1048" s="1" t="s">
        <v>5863</v>
      </c>
    </row>
    <row r="1049" spans="1:7" ht="15" customHeight="1" x14ac:dyDescent="0.3">
      <c r="A1049" s="1" t="s">
        <v>5869</v>
      </c>
      <c r="B1049" s="1" t="s">
        <v>21</v>
      </c>
      <c r="C1049" s="41">
        <v>2700</v>
      </c>
      <c r="D1049" s="1" t="s">
        <v>11</v>
      </c>
      <c r="E1049" s="1" t="s">
        <v>5870</v>
      </c>
      <c r="F1049" s="1" t="s">
        <v>5871</v>
      </c>
      <c r="G1049" s="1" t="s">
        <v>5868</v>
      </c>
    </row>
    <row r="1050" spans="1:7" ht="15" customHeight="1" x14ac:dyDescent="0.3">
      <c r="A1050" s="1" t="s">
        <v>5875</v>
      </c>
      <c r="B1050" s="1" t="s">
        <v>598</v>
      </c>
      <c r="C1050" s="41">
        <v>3150</v>
      </c>
      <c r="D1050" s="1" t="s">
        <v>11</v>
      </c>
      <c r="E1050" s="1" t="s">
        <v>5876</v>
      </c>
      <c r="F1050" s="1" t="s">
        <v>5877</v>
      </c>
      <c r="G1050" s="1" t="s">
        <v>5874</v>
      </c>
    </row>
    <row r="1051" spans="1:7" ht="15" customHeight="1" x14ac:dyDescent="0.3">
      <c r="A1051" s="1" t="s">
        <v>5880</v>
      </c>
      <c r="B1051" s="1" t="s">
        <v>21</v>
      </c>
      <c r="C1051" s="41">
        <v>2700</v>
      </c>
      <c r="D1051" s="1" t="s">
        <v>11</v>
      </c>
      <c r="E1051" s="1" t="s">
        <v>5881</v>
      </c>
      <c r="F1051" s="1" t="s">
        <v>5882</v>
      </c>
      <c r="G1051" s="1" t="s">
        <v>5879</v>
      </c>
    </row>
    <row r="1052" spans="1:7" ht="15" customHeight="1" x14ac:dyDescent="0.3">
      <c r="A1052" s="1" t="s">
        <v>5888</v>
      </c>
      <c r="B1052" s="1" t="s">
        <v>40</v>
      </c>
      <c r="C1052" s="41">
        <v>2700</v>
      </c>
      <c r="D1052" s="1" t="s">
        <v>11</v>
      </c>
      <c r="E1052" s="1" t="s">
        <v>5889</v>
      </c>
      <c r="F1052" s="1" t="s">
        <v>5890</v>
      </c>
      <c r="G1052" s="1" t="s">
        <v>5887</v>
      </c>
    </row>
    <row r="1053" spans="1:7" ht="15" customHeight="1" x14ac:dyDescent="0.3">
      <c r="A1053" s="1" t="s">
        <v>5894</v>
      </c>
      <c r="B1053" s="1" t="s">
        <v>21</v>
      </c>
      <c r="C1053" s="41">
        <v>3150</v>
      </c>
      <c r="D1053" s="1" t="s">
        <v>11</v>
      </c>
      <c r="E1053" s="1" t="s">
        <v>5895</v>
      </c>
      <c r="F1053" s="1" t="s">
        <v>5896</v>
      </c>
      <c r="G1053" s="1" t="s">
        <v>5893</v>
      </c>
    </row>
    <row r="1054" spans="1:7" ht="15" customHeight="1" x14ac:dyDescent="0.3">
      <c r="A1054" s="1" t="s">
        <v>5899</v>
      </c>
      <c r="B1054" s="1" t="s">
        <v>23</v>
      </c>
      <c r="C1054" s="41">
        <v>2700</v>
      </c>
      <c r="D1054" s="1" t="s">
        <v>11</v>
      </c>
      <c r="E1054" s="1" t="s">
        <v>5900</v>
      </c>
      <c r="F1054" s="1" t="s">
        <v>5901</v>
      </c>
      <c r="G1054" s="1" t="s">
        <v>5898</v>
      </c>
    </row>
    <row r="1055" spans="1:7" ht="15" customHeight="1" x14ac:dyDescent="0.3">
      <c r="A1055" s="1" t="s">
        <v>5906</v>
      </c>
      <c r="B1055" s="1" t="s">
        <v>194</v>
      </c>
      <c r="C1055" s="41">
        <v>2200</v>
      </c>
      <c r="D1055" s="1" t="s">
        <v>11</v>
      </c>
      <c r="E1055" s="1" t="s">
        <v>5907</v>
      </c>
      <c r="F1055" s="1" t="s">
        <v>5908</v>
      </c>
      <c r="G1055" s="1" t="s">
        <v>5905</v>
      </c>
    </row>
    <row r="1056" spans="1:7" ht="15" customHeight="1" x14ac:dyDescent="0.3">
      <c r="A1056" s="1" t="s">
        <v>5912</v>
      </c>
      <c r="B1056" s="1" t="s">
        <v>29</v>
      </c>
      <c r="C1056" s="41">
        <v>2700</v>
      </c>
      <c r="D1056" s="1" t="s">
        <v>11</v>
      </c>
      <c r="E1056" s="1" t="s">
        <v>5913</v>
      </c>
      <c r="F1056" s="1" t="s">
        <v>5914</v>
      </c>
      <c r="G1056" s="1" t="s">
        <v>5911</v>
      </c>
    </row>
    <row r="1057" spans="1:7" ht="15" customHeight="1" x14ac:dyDescent="0.3">
      <c r="A1057" s="1" t="s">
        <v>5917</v>
      </c>
      <c r="B1057" s="1" t="s">
        <v>12</v>
      </c>
      <c r="C1057" s="41">
        <v>2200</v>
      </c>
      <c r="D1057" s="1" t="s">
        <v>11</v>
      </c>
      <c r="E1057" s="1" t="s">
        <v>5918</v>
      </c>
      <c r="F1057" s="1" t="s">
        <v>5919</v>
      </c>
      <c r="G1057" s="2" t="s">
        <v>5916</v>
      </c>
    </row>
    <row r="1058" spans="1:7" ht="15" customHeight="1" x14ac:dyDescent="0.3">
      <c r="A1058" s="1" t="s">
        <v>5922</v>
      </c>
      <c r="B1058" s="1" t="s">
        <v>29</v>
      </c>
      <c r="C1058" s="41">
        <v>2700</v>
      </c>
      <c r="D1058" s="1" t="s">
        <v>11</v>
      </c>
      <c r="E1058" s="1" t="s">
        <v>5923</v>
      </c>
      <c r="F1058" s="1" t="s">
        <v>5924</v>
      </c>
      <c r="G1058" s="1" t="s">
        <v>5921</v>
      </c>
    </row>
    <row r="1059" spans="1:7" ht="15" customHeight="1" x14ac:dyDescent="0.3">
      <c r="A1059" s="1" t="s">
        <v>5927</v>
      </c>
      <c r="B1059" s="1" t="s">
        <v>23</v>
      </c>
      <c r="C1059" s="41">
        <v>2200</v>
      </c>
      <c r="D1059" s="1" t="s">
        <v>11</v>
      </c>
      <c r="E1059" s="1" t="s">
        <v>5928</v>
      </c>
      <c r="F1059" s="1" t="s">
        <v>5929</v>
      </c>
      <c r="G1059" s="1" t="s">
        <v>5926</v>
      </c>
    </row>
    <row r="1060" spans="1:7" ht="15" customHeight="1" x14ac:dyDescent="0.3">
      <c r="A1060" s="1" t="s">
        <v>5932</v>
      </c>
      <c r="B1060" s="1" t="s">
        <v>29</v>
      </c>
      <c r="C1060" s="41">
        <v>2700</v>
      </c>
      <c r="D1060" s="1" t="s">
        <v>11</v>
      </c>
      <c r="E1060" s="1" t="s">
        <v>5933</v>
      </c>
      <c r="F1060" s="1" t="s">
        <v>5934</v>
      </c>
      <c r="G1060" s="1" t="s">
        <v>5931</v>
      </c>
    </row>
    <row r="1061" spans="1:7" ht="15" customHeight="1" x14ac:dyDescent="0.3">
      <c r="A1061" s="1" t="s">
        <v>5937</v>
      </c>
      <c r="B1061" s="1" t="s">
        <v>21</v>
      </c>
      <c r="C1061" s="41">
        <v>2700</v>
      </c>
      <c r="D1061" s="1" t="s">
        <v>11</v>
      </c>
      <c r="E1061" s="1" t="s">
        <v>5938</v>
      </c>
      <c r="F1061" s="1" t="s">
        <v>5939</v>
      </c>
      <c r="G1061" s="1" t="s">
        <v>5936</v>
      </c>
    </row>
    <row r="1062" spans="1:7" ht="15" customHeight="1" x14ac:dyDescent="0.3">
      <c r="A1062" s="1" t="s">
        <v>5942</v>
      </c>
      <c r="B1062" s="1" t="s">
        <v>40</v>
      </c>
      <c r="C1062" s="41">
        <v>2700</v>
      </c>
      <c r="D1062" s="1" t="s">
        <v>11</v>
      </c>
      <c r="E1062" s="1" t="s">
        <v>5943</v>
      </c>
      <c r="F1062" s="1" t="s">
        <v>5944</v>
      </c>
      <c r="G1062" s="1" t="s">
        <v>5941</v>
      </c>
    </row>
    <row r="1063" spans="1:7" ht="15" customHeight="1" x14ac:dyDescent="0.3">
      <c r="A1063" s="1" t="s">
        <v>5947</v>
      </c>
      <c r="B1063" s="1" t="s">
        <v>29</v>
      </c>
      <c r="C1063" s="41">
        <v>2700</v>
      </c>
      <c r="D1063" s="1" t="s">
        <v>11</v>
      </c>
      <c r="E1063" s="1" t="s">
        <v>5948</v>
      </c>
      <c r="F1063" s="1" t="s">
        <v>5949</v>
      </c>
      <c r="G1063" s="1" t="s">
        <v>5946</v>
      </c>
    </row>
    <row r="1064" spans="1:7" ht="15" customHeight="1" x14ac:dyDescent="0.3">
      <c r="A1064" s="1" t="s">
        <v>2316</v>
      </c>
      <c r="B1064" s="1" t="s">
        <v>21</v>
      </c>
      <c r="C1064" s="41">
        <v>3150</v>
      </c>
      <c r="D1064" s="1" t="s">
        <v>11</v>
      </c>
      <c r="E1064" s="1" t="s">
        <v>5952</v>
      </c>
      <c r="F1064" s="1" t="s">
        <v>5953</v>
      </c>
      <c r="G1064" s="1" t="s">
        <v>5951</v>
      </c>
    </row>
    <row r="1065" spans="1:7" ht="15" customHeight="1" x14ac:dyDescent="0.3">
      <c r="A1065" s="1" t="s">
        <v>5957</v>
      </c>
      <c r="B1065" s="1" t="s">
        <v>12</v>
      </c>
      <c r="C1065" s="41">
        <v>2200</v>
      </c>
      <c r="D1065" s="1" t="s">
        <v>11</v>
      </c>
      <c r="E1065" s="1" t="s">
        <v>5958</v>
      </c>
      <c r="F1065" s="1" t="s">
        <v>5959</v>
      </c>
      <c r="G1065" s="1" t="s">
        <v>5956</v>
      </c>
    </row>
    <row r="1066" spans="1:7" ht="15" customHeight="1" x14ac:dyDescent="0.3">
      <c r="A1066" s="1" t="s">
        <v>5964</v>
      </c>
      <c r="B1066" s="1" t="s">
        <v>71</v>
      </c>
      <c r="C1066" s="41">
        <v>2200</v>
      </c>
      <c r="D1066" s="1" t="s">
        <v>11</v>
      </c>
      <c r="E1066" s="1" t="s">
        <v>5965</v>
      </c>
      <c r="F1066" s="1" t="s">
        <v>5966</v>
      </c>
      <c r="G1066" s="1" t="s">
        <v>5963</v>
      </c>
    </row>
    <row r="1067" spans="1:7" ht="15" customHeight="1" x14ac:dyDescent="0.3">
      <c r="A1067" s="1" t="s">
        <v>5970</v>
      </c>
      <c r="B1067" s="1" t="s">
        <v>21</v>
      </c>
      <c r="C1067" s="41">
        <v>2700</v>
      </c>
      <c r="D1067" s="1" t="s">
        <v>11</v>
      </c>
      <c r="E1067" s="1" t="s">
        <v>5971</v>
      </c>
      <c r="F1067" s="1" t="s">
        <v>5972</v>
      </c>
      <c r="G1067" s="1" t="s">
        <v>5969</v>
      </c>
    </row>
    <row r="1068" spans="1:7" ht="15" customHeight="1" x14ac:dyDescent="0.3">
      <c r="A1068" s="1" t="s">
        <v>5975</v>
      </c>
      <c r="B1068" s="1" t="s">
        <v>83</v>
      </c>
      <c r="C1068" s="41">
        <v>2200</v>
      </c>
      <c r="D1068" s="1" t="s">
        <v>11</v>
      </c>
      <c r="E1068" s="1" t="s">
        <v>5976</v>
      </c>
      <c r="F1068" s="1" t="s">
        <v>5977</v>
      </c>
      <c r="G1068" s="1" t="s">
        <v>5974</v>
      </c>
    </row>
    <row r="1069" spans="1:7" ht="15" customHeight="1" x14ac:dyDescent="0.3">
      <c r="A1069" s="1" t="s">
        <v>5982</v>
      </c>
      <c r="B1069" s="1" t="s">
        <v>12</v>
      </c>
      <c r="C1069" s="41">
        <v>2200</v>
      </c>
      <c r="D1069" s="1" t="s">
        <v>11</v>
      </c>
      <c r="E1069" s="1" t="s">
        <v>5983</v>
      </c>
      <c r="F1069" s="1" t="s">
        <v>5984</v>
      </c>
      <c r="G1069" s="1" t="s">
        <v>5981</v>
      </c>
    </row>
    <row r="1070" spans="1:7" ht="15" customHeight="1" x14ac:dyDescent="0.3">
      <c r="A1070" s="1" t="s">
        <v>5987</v>
      </c>
      <c r="B1070" s="1" t="s">
        <v>23</v>
      </c>
      <c r="C1070" s="41">
        <v>2200</v>
      </c>
      <c r="D1070" s="1" t="s">
        <v>104</v>
      </c>
      <c r="E1070" s="1" t="s">
        <v>5988</v>
      </c>
      <c r="F1070" s="1" t="s">
        <v>5989</v>
      </c>
      <c r="G1070" s="1" t="s">
        <v>5986</v>
      </c>
    </row>
    <row r="1071" spans="1:7" ht="15" customHeight="1" x14ac:dyDescent="0.3">
      <c r="A1071" s="1" t="s">
        <v>5994</v>
      </c>
      <c r="B1071" s="1" t="s">
        <v>21</v>
      </c>
      <c r="C1071" s="41">
        <v>2200</v>
      </c>
      <c r="D1071" s="1" t="s">
        <v>11</v>
      </c>
      <c r="E1071" s="1" t="s">
        <v>5995</v>
      </c>
      <c r="F1071" s="1" t="s">
        <v>5996</v>
      </c>
      <c r="G1071" s="1" t="s">
        <v>5993</v>
      </c>
    </row>
    <row r="1072" spans="1:7" ht="15" customHeight="1" x14ac:dyDescent="0.3">
      <c r="A1072" s="1" t="s">
        <v>5999</v>
      </c>
      <c r="B1072" s="1" t="s">
        <v>71</v>
      </c>
      <c r="C1072" s="41">
        <v>2200</v>
      </c>
      <c r="D1072" s="1" t="s">
        <v>11</v>
      </c>
      <c r="E1072" s="1" t="s">
        <v>6000</v>
      </c>
      <c r="F1072" s="1" t="s">
        <v>6001</v>
      </c>
      <c r="G1072" s="1" t="s">
        <v>5998</v>
      </c>
    </row>
    <row r="1073" spans="1:7" ht="15" customHeight="1" x14ac:dyDescent="0.3">
      <c r="A1073" s="1" t="s">
        <v>6004</v>
      </c>
      <c r="B1073" s="1" t="s">
        <v>21</v>
      </c>
      <c r="C1073" s="41">
        <v>2700</v>
      </c>
      <c r="D1073" s="1" t="s">
        <v>11</v>
      </c>
      <c r="E1073" s="1" t="s">
        <v>6005</v>
      </c>
      <c r="F1073" s="1" t="s">
        <v>6006</v>
      </c>
      <c r="G1073" s="1" t="s">
        <v>6003</v>
      </c>
    </row>
    <row r="1074" spans="1:7" ht="15" customHeight="1" x14ac:dyDescent="0.3">
      <c r="A1074" s="1" t="s">
        <v>6010</v>
      </c>
      <c r="B1074" s="1" t="s">
        <v>194</v>
      </c>
      <c r="C1074" s="41">
        <v>2200</v>
      </c>
      <c r="D1074" s="1" t="s">
        <v>11</v>
      </c>
      <c r="E1074" s="1" t="s">
        <v>6011</v>
      </c>
      <c r="F1074" s="1" t="s">
        <v>6012</v>
      </c>
      <c r="G1074" s="1" t="s">
        <v>6009</v>
      </c>
    </row>
    <row r="1075" spans="1:7" ht="15" customHeight="1" x14ac:dyDescent="0.3">
      <c r="A1075" s="1" t="s">
        <v>6015</v>
      </c>
      <c r="B1075" s="1" t="s">
        <v>71</v>
      </c>
      <c r="C1075" s="41">
        <v>2200</v>
      </c>
      <c r="D1075" s="1" t="s">
        <v>11</v>
      </c>
      <c r="E1075" s="1" t="s">
        <v>6016</v>
      </c>
      <c r="F1075" s="1" t="s">
        <v>6017</v>
      </c>
      <c r="G1075" s="1" t="s">
        <v>6014</v>
      </c>
    </row>
    <row r="1076" spans="1:7" ht="15" customHeight="1" x14ac:dyDescent="0.3">
      <c r="A1076" s="1" t="s">
        <v>6022</v>
      </c>
      <c r="B1076" s="1" t="s">
        <v>21</v>
      </c>
      <c r="C1076" s="41">
        <v>2700</v>
      </c>
      <c r="D1076" s="1" t="s">
        <v>11</v>
      </c>
      <c r="E1076" s="1" t="s">
        <v>6023</v>
      </c>
      <c r="F1076" s="1" t="s">
        <v>6024</v>
      </c>
      <c r="G1076" s="1" t="s">
        <v>6021</v>
      </c>
    </row>
    <row r="1077" spans="1:7" ht="15" customHeight="1" x14ac:dyDescent="0.3">
      <c r="A1077" s="1" t="s">
        <v>6030</v>
      </c>
      <c r="B1077" s="1" t="s">
        <v>12</v>
      </c>
      <c r="C1077" s="41">
        <v>2200</v>
      </c>
      <c r="D1077" s="1" t="s">
        <v>11</v>
      </c>
      <c r="E1077" s="1" t="s">
        <v>6031</v>
      </c>
      <c r="F1077" s="1" t="s">
        <v>6032</v>
      </c>
      <c r="G1077" s="1" t="s">
        <v>6029</v>
      </c>
    </row>
    <row r="1078" spans="1:7" ht="15" customHeight="1" x14ac:dyDescent="0.3">
      <c r="A1078" s="1" t="s">
        <v>6035</v>
      </c>
      <c r="B1078" s="1" t="s">
        <v>23</v>
      </c>
      <c r="C1078" s="41">
        <v>2200</v>
      </c>
      <c r="D1078" s="1" t="s">
        <v>104</v>
      </c>
      <c r="E1078" s="1" t="s">
        <v>6036</v>
      </c>
      <c r="F1078" s="1" t="s">
        <v>6037</v>
      </c>
      <c r="G1078" s="1" t="s">
        <v>6034</v>
      </c>
    </row>
    <row r="1079" spans="1:7" ht="15" customHeight="1" x14ac:dyDescent="0.3">
      <c r="A1079" s="1" t="s">
        <v>6040</v>
      </c>
      <c r="B1079" s="1" t="s">
        <v>21</v>
      </c>
      <c r="C1079" s="41">
        <v>2200</v>
      </c>
      <c r="D1079" s="1" t="s">
        <v>11</v>
      </c>
      <c r="E1079" s="1" t="s">
        <v>6041</v>
      </c>
      <c r="F1079" s="1" t="s">
        <v>6042</v>
      </c>
      <c r="G1079" s="1" t="s">
        <v>6039</v>
      </c>
    </row>
    <row r="1080" spans="1:7" ht="15" customHeight="1" x14ac:dyDescent="0.3">
      <c r="A1080" s="1" t="s">
        <v>6046</v>
      </c>
      <c r="B1080" s="1" t="s">
        <v>194</v>
      </c>
      <c r="C1080" s="41">
        <v>2700</v>
      </c>
      <c r="D1080" s="1" t="s">
        <v>11</v>
      </c>
      <c r="E1080" s="1" t="s">
        <v>6047</v>
      </c>
      <c r="F1080" s="1" t="s">
        <v>6048</v>
      </c>
      <c r="G1080" s="1" t="s">
        <v>6045</v>
      </c>
    </row>
    <row r="1081" spans="1:7" ht="15" customHeight="1" x14ac:dyDescent="0.3">
      <c r="A1081" s="1" t="s">
        <v>6051</v>
      </c>
      <c r="B1081" s="1" t="s">
        <v>232</v>
      </c>
      <c r="C1081" s="41">
        <v>3150</v>
      </c>
      <c r="D1081" s="1" t="s">
        <v>11</v>
      </c>
      <c r="E1081" s="1" t="s">
        <v>6052</v>
      </c>
      <c r="F1081" s="1" t="s">
        <v>6053</v>
      </c>
      <c r="G1081" s="1" t="s">
        <v>6050</v>
      </c>
    </row>
    <row r="1082" spans="1:7" ht="15" customHeight="1" x14ac:dyDescent="0.3">
      <c r="A1082" s="1" t="s">
        <v>6056</v>
      </c>
      <c r="B1082" s="1" t="s">
        <v>21</v>
      </c>
      <c r="C1082" s="41">
        <v>2700</v>
      </c>
      <c r="D1082" s="1" t="s">
        <v>11</v>
      </c>
      <c r="E1082" s="1" t="s">
        <v>6057</v>
      </c>
      <c r="F1082" s="1" t="s">
        <v>6058</v>
      </c>
      <c r="G1082" s="1" t="s">
        <v>6055</v>
      </c>
    </row>
    <row r="1083" spans="1:7" ht="15" customHeight="1" x14ac:dyDescent="0.3">
      <c r="A1083" s="1" t="s">
        <v>6061</v>
      </c>
      <c r="B1083" s="1" t="s">
        <v>194</v>
      </c>
      <c r="C1083" s="41">
        <v>2200</v>
      </c>
      <c r="D1083" s="1" t="s">
        <v>160</v>
      </c>
      <c r="E1083" s="1" t="s">
        <v>6062</v>
      </c>
      <c r="F1083" s="1" t="s">
        <v>6063</v>
      </c>
      <c r="G1083" s="1" t="s">
        <v>6060</v>
      </c>
    </row>
    <row r="1084" spans="1:7" ht="15" customHeight="1" x14ac:dyDescent="0.3">
      <c r="A1084" s="1" t="s">
        <v>6066</v>
      </c>
      <c r="B1084" s="1" t="s">
        <v>29</v>
      </c>
      <c r="C1084" s="41">
        <v>2700</v>
      </c>
      <c r="D1084" s="1" t="s">
        <v>11</v>
      </c>
      <c r="E1084" s="1" t="s">
        <v>6067</v>
      </c>
      <c r="F1084" s="1" t="s">
        <v>6068</v>
      </c>
      <c r="G1084" s="1" t="s">
        <v>6065</v>
      </c>
    </row>
    <row r="1085" spans="1:7" ht="15" customHeight="1" x14ac:dyDescent="0.3">
      <c r="A1085" s="1" t="s">
        <v>6071</v>
      </c>
      <c r="B1085" s="1" t="s">
        <v>29</v>
      </c>
      <c r="C1085" s="41">
        <v>2200</v>
      </c>
      <c r="D1085" s="1" t="s">
        <v>11</v>
      </c>
      <c r="E1085" s="1" t="s">
        <v>6072</v>
      </c>
      <c r="F1085" s="1" t="s">
        <v>6073</v>
      </c>
      <c r="G1085" s="1" t="s">
        <v>6070</v>
      </c>
    </row>
    <row r="1086" spans="1:7" ht="15" customHeight="1" x14ac:dyDescent="0.3">
      <c r="A1086" s="1" t="s">
        <v>6077</v>
      </c>
      <c r="B1086" s="1" t="s">
        <v>29</v>
      </c>
      <c r="C1086" s="41">
        <v>2700</v>
      </c>
      <c r="D1086" s="1" t="s">
        <v>11</v>
      </c>
      <c r="E1086" s="1" t="s">
        <v>6078</v>
      </c>
      <c r="F1086" s="1" t="s">
        <v>6079</v>
      </c>
      <c r="G1086" s="1" t="s">
        <v>6076</v>
      </c>
    </row>
    <row r="1087" spans="1:7" ht="15" customHeight="1" x14ac:dyDescent="0.3">
      <c r="A1087" s="1" t="s">
        <v>6082</v>
      </c>
      <c r="B1087" s="1" t="s">
        <v>29</v>
      </c>
      <c r="C1087" s="41">
        <v>2700</v>
      </c>
      <c r="D1087" s="1" t="s">
        <v>11</v>
      </c>
      <c r="E1087" s="1" t="s">
        <v>6083</v>
      </c>
      <c r="F1087" s="1" t="s">
        <v>6084</v>
      </c>
      <c r="G1087" s="1" t="s">
        <v>6081</v>
      </c>
    </row>
    <row r="1088" spans="1:7" ht="15" customHeight="1" x14ac:dyDescent="0.3">
      <c r="A1088" s="1" t="s">
        <v>6088</v>
      </c>
      <c r="B1088" s="1" t="s">
        <v>12</v>
      </c>
      <c r="C1088" s="41">
        <v>2200</v>
      </c>
      <c r="D1088" s="1" t="s">
        <v>11</v>
      </c>
      <c r="E1088" s="1" t="s">
        <v>6089</v>
      </c>
      <c r="F1088" s="1" t="s">
        <v>6090</v>
      </c>
      <c r="G1088" s="1" t="s">
        <v>6087</v>
      </c>
    </row>
    <row r="1089" spans="1:7" ht="15" customHeight="1" x14ac:dyDescent="0.3">
      <c r="A1089" s="1" t="s">
        <v>6094</v>
      </c>
      <c r="B1089" s="1" t="s">
        <v>12</v>
      </c>
      <c r="C1089" s="41">
        <v>2200</v>
      </c>
      <c r="D1089" s="1" t="s">
        <v>11</v>
      </c>
      <c r="E1089" s="1" t="s">
        <v>6095</v>
      </c>
      <c r="F1089" s="1" t="s">
        <v>6096</v>
      </c>
      <c r="G1089" s="1" t="s">
        <v>6093</v>
      </c>
    </row>
    <row r="1090" spans="1:7" ht="15" customHeight="1" x14ac:dyDescent="0.3">
      <c r="A1090" s="1" t="s">
        <v>6100</v>
      </c>
      <c r="B1090" s="1" t="s">
        <v>12</v>
      </c>
      <c r="C1090" s="41">
        <v>2200</v>
      </c>
      <c r="D1090" s="1" t="s">
        <v>11</v>
      </c>
      <c r="E1090" s="1" t="s">
        <v>6101</v>
      </c>
      <c r="F1090" s="1" t="s">
        <v>6102</v>
      </c>
      <c r="G1090" s="1" t="s">
        <v>6099</v>
      </c>
    </row>
    <row r="1091" spans="1:7" ht="15" customHeight="1" x14ac:dyDescent="0.3">
      <c r="A1091" s="1" t="s">
        <v>6105</v>
      </c>
      <c r="B1091" s="1" t="s">
        <v>598</v>
      </c>
      <c r="C1091" s="41">
        <v>3150</v>
      </c>
      <c r="D1091" s="1" t="s">
        <v>11</v>
      </c>
      <c r="E1091" s="1" t="s">
        <v>6106</v>
      </c>
      <c r="F1091" s="1" t="s">
        <v>6107</v>
      </c>
      <c r="G1091" s="1" t="s">
        <v>6104</v>
      </c>
    </row>
    <row r="1092" spans="1:7" ht="15" customHeight="1" x14ac:dyDescent="0.3">
      <c r="A1092" s="1" t="s">
        <v>6111</v>
      </c>
      <c r="B1092" s="1" t="s">
        <v>23</v>
      </c>
      <c r="C1092" s="41">
        <v>2700</v>
      </c>
      <c r="D1092" s="1" t="s">
        <v>11</v>
      </c>
      <c r="E1092" s="1" t="s">
        <v>6112</v>
      </c>
      <c r="F1092" s="1" t="s">
        <v>6113</v>
      </c>
      <c r="G1092" s="1" t="s">
        <v>6110</v>
      </c>
    </row>
    <row r="1093" spans="1:7" ht="15" customHeight="1" x14ac:dyDescent="0.3">
      <c r="A1093" s="1" t="s">
        <v>6116</v>
      </c>
      <c r="B1093" s="1" t="s">
        <v>40</v>
      </c>
      <c r="C1093" s="41">
        <v>2700</v>
      </c>
      <c r="D1093" s="1" t="s">
        <v>11</v>
      </c>
      <c r="E1093" s="1" t="s">
        <v>6117</v>
      </c>
      <c r="F1093" s="1" t="s">
        <v>6118</v>
      </c>
      <c r="G1093" s="1" t="s">
        <v>6115</v>
      </c>
    </row>
    <row r="1094" spans="1:7" ht="15" customHeight="1" x14ac:dyDescent="0.3">
      <c r="A1094" s="1" t="s">
        <v>6121</v>
      </c>
      <c r="B1094" s="1" t="s">
        <v>23</v>
      </c>
      <c r="C1094" s="41">
        <v>3150</v>
      </c>
      <c r="D1094" s="1" t="s">
        <v>11</v>
      </c>
      <c r="E1094" s="1" t="s">
        <v>6122</v>
      </c>
      <c r="F1094" s="1" t="s">
        <v>6123</v>
      </c>
      <c r="G1094" s="1" t="s">
        <v>6120</v>
      </c>
    </row>
    <row r="1095" spans="1:7" ht="15" customHeight="1" x14ac:dyDescent="0.3">
      <c r="A1095" s="1" t="s">
        <v>6126</v>
      </c>
      <c r="B1095" s="1" t="s">
        <v>12</v>
      </c>
      <c r="C1095" s="41">
        <v>2200</v>
      </c>
      <c r="D1095" s="1" t="s">
        <v>11</v>
      </c>
      <c r="E1095" s="1" t="s">
        <v>6127</v>
      </c>
      <c r="F1095" s="1" t="s">
        <v>6128</v>
      </c>
      <c r="G1095" s="1" t="s">
        <v>6125</v>
      </c>
    </row>
    <row r="1096" spans="1:7" ht="15" customHeight="1" x14ac:dyDescent="0.3">
      <c r="A1096" s="1" t="s">
        <v>6132</v>
      </c>
      <c r="B1096" s="1" t="s">
        <v>29</v>
      </c>
      <c r="C1096" s="41">
        <v>2700</v>
      </c>
      <c r="D1096" s="1" t="s">
        <v>11</v>
      </c>
      <c r="E1096" s="1" t="s">
        <v>6133</v>
      </c>
      <c r="F1096" s="1" t="s">
        <v>6134</v>
      </c>
      <c r="G1096" s="1" t="s">
        <v>6131</v>
      </c>
    </row>
    <row r="1097" spans="1:7" ht="15" customHeight="1" x14ac:dyDescent="0.3">
      <c r="A1097" s="1" t="s">
        <v>6139</v>
      </c>
      <c r="B1097" s="1" t="s">
        <v>83</v>
      </c>
      <c r="C1097" s="41">
        <v>2700</v>
      </c>
      <c r="D1097" s="1" t="s">
        <v>11</v>
      </c>
      <c r="E1097" s="1" t="s">
        <v>6140</v>
      </c>
      <c r="F1097" s="1" t="s">
        <v>6141</v>
      </c>
      <c r="G1097" s="1" t="s">
        <v>6138</v>
      </c>
    </row>
    <row r="1098" spans="1:7" ht="15" customHeight="1" x14ac:dyDescent="0.3">
      <c r="A1098" s="1" t="s">
        <v>6144</v>
      </c>
      <c r="B1098" s="1" t="s">
        <v>598</v>
      </c>
      <c r="C1098" s="41">
        <v>2200</v>
      </c>
      <c r="D1098" s="1" t="s">
        <v>11</v>
      </c>
      <c r="E1098" s="1" t="s">
        <v>6145</v>
      </c>
      <c r="F1098" s="1" t="s">
        <v>6146</v>
      </c>
      <c r="G1098" s="1" t="s">
        <v>6143</v>
      </c>
    </row>
    <row r="1099" spans="1:7" ht="15" customHeight="1" x14ac:dyDescent="0.3">
      <c r="A1099" s="1" t="s">
        <v>6150</v>
      </c>
      <c r="B1099" s="1" t="s">
        <v>194</v>
      </c>
      <c r="C1099" s="41">
        <v>3150</v>
      </c>
      <c r="D1099" s="1" t="s">
        <v>11</v>
      </c>
      <c r="E1099" s="1" t="s">
        <v>6151</v>
      </c>
      <c r="F1099" s="1" t="s">
        <v>6152</v>
      </c>
      <c r="G1099" s="1" t="s">
        <v>6149</v>
      </c>
    </row>
    <row r="1100" spans="1:7" ht="15" customHeight="1" x14ac:dyDescent="0.3">
      <c r="A1100" s="1" t="s">
        <v>6159</v>
      </c>
      <c r="B1100" s="1" t="s">
        <v>12</v>
      </c>
      <c r="C1100" s="41">
        <v>2200</v>
      </c>
      <c r="D1100" s="1" t="s">
        <v>11</v>
      </c>
      <c r="E1100" s="1" t="s">
        <v>6160</v>
      </c>
      <c r="F1100" s="1" t="s">
        <v>6161</v>
      </c>
      <c r="G1100" s="1" t="s">
        <v>6158</v>
      </c>
    </row>
    <row r="1101" spans="1:7" ht="15" customHeight="1" x14ac:dyDescent="0.3">
      <c r="A1101" s="1" t="s">
        <v>6164</v>
      </c>
      <c r="B1101" s="1" t="s">
        <v>46</v>
      </c>
      <c r="C1101" s="41">
        <v>2200</v>
      </c>
      <c r="D1101" s="1" t="s">
        <v>11</v>
      </c>
      <c r="E1101" s="1" t="s">
        <v>6165</v>
      </c>
      <c r="F1101" s="1" t="s">
        <v>6166</v>
      </c>
      <c r="G1101" s="1" t="s">
        <v>6163</v>
      </c>
    </row>
    <row r="1102" spans="1:7" ht="15" customHeight="1" x14ac:dyDescent="0.3">
      <c r="A1102" s="1" t="s">
        <v>6170</v>
      </c>
      <c r="B1102" s="1" t="s">
        <v>53</v>
      </c>
      <c r="C1102" s="41">
        <v>2200</v>
      </c>
      <c r="D1102" s="1" t="s">
        <v>11</v>
      </c>
      <c r="E1102" s="1" t="s">
        <v>6171</v>
      </c>
      <c r="F1102" s="1" t="s">
        <v>6172</v>
      </c>
      <c r="G1102" s="1" t="s">
        <v>6169</v>
      </c>
    </row>
    <row r="1103" spans="1:7" ht="15" customHeight="1" x14ac:dyDescent="0.3">
      <c r="A1103" s="1" t="s">
        <v>6175</v>
      </c>
      <c r="B1103" s="1" t="s">
        <v>46</v>
      </c>
      <c r="C1103" s="41">
        <v>2700</v>
      </c>
      <c r="D1103" s="1" t="s">
        <v>11</v>
      </c>
      <c r="E1103" s="1" t="s">
        <v>6176</v>
      </c>
      <c r="F1103" s="1" t="s">
        <v>6177</v>
      </c>
      <c r="G1103" s="1" t="s">
        <v>6174</v>
      </c>
    </row>
    <row r="1104" spans="1:7" ht="15" customHeight="1" x14ac:dyDescent="0.3">
      <c r="A1104" s="1" t="s">
        <v>6180</v>
      </c>
      <c r="B1104" s="1" t="s">
        <v>232</v>
      </c>
      <c r="C1104" s="41">
        <v>2200</v>
      </c>
      <c r="D1104" s="1" t="s">
        <v>11</v>
      </c>
      <c r="E1104" s="1" t="s">
        <v>6181</v>
      </c>
      <c r="F1104" s="1" t="s">
        <v>6182</v>
      </c>
      <c r="G1104" s="1" t="s">
        <v>6179</v>
      </c>
    </row>
    <row r="1105" spans="1:7" ht="15" customHeight="1" x14ac:dyDescent="0.3">
      <c r="A1105" s="1" t="s">
        <v>6185</v>
      </c>
      <c r="B1105" s="1" t="s">
        <v>1033</v>
      </c>
      <c r="C1105" s="41">
        <v>2200</v>
      </c>
      <c r="D1105" s="1" t="s">
        <v>11</v>
      </c>
      <c r="E1105" s="1" t="s">
        <v>6186</v>
      </c>
      <c r="F1105" s="1" t="s">
        <v>6187</v>
      </c>
      <c r="G1105" s="1" t="s">
        <v>6184</v>
      </c>
    </row>
    <row r="1106" spans="1:7" ht="15" customHeight="1" x14ac:dyDescent="0.3">
      <c r="A1106" s="1" t="s">
        <v>6190</v>
      </c>
      <c r="B1106" s="1" t="s">
        <v>194</v>
      </c>
      <c r="C1106" s="41">
        <v>3150</v>
      </c>
      <c r="D1106" s="1" t="s">
        <v>11</v>
      </c>
      <c r="E1106" s="1" t="s">
        <v>6191</v>
      </c>
      <c r="F1106" s="1" t="s">
        <v>6192</v>
      </c>
      <c r="G1106" s="1" t="s">
        <v>6189</v>
      </c>
    </row>
    <row r="1107" spans="1:7" ht="15" customHeight="1" x14ac:dyDescent="0.3">
      <c r="A1107" s="1" t="s">
        <v>6198</v>
      </c>
      <c r="B1107" s="1" t="s">
        <v>23</v>
      </c>
      <c r="C1107" s="41">
        <v>2200</v>
      </c>
      <c r="D1107" s="1" t="s">
        <v>160</v>
      </c>
      <c r="E1107" s="1" t="s">
        <v>6199</v>
      </c>
      <c r="F1107" s="1" t="s">
        <v>6200</v>
      </c>
      <c r="G1107" s="1" t="s">
        <v>6197</v>
      </c>
    </row>
    <row r="1108" spans="1:7" ht="15" customHeight="1" x14ac:dyDescent="0.3">
      <c r="A1108" s="1" t="s">
        <v>6203</v>
      </c>
      <c r="B1108" s="1" t="s">
        <v>880</v>
      </c>
      <c r="C1108" s="41">
        <v>2200</v>
      </c>
      <c r="D1108" s="1" t="s">
        <v>11</v>
      </c>
      <c r="E1108" s="1" t="s">
        <v>6204</v>
      </c>
      <c r="F1108" s="1" t="s">
        <v>6205</v>
      </c>
      <c r="G1108" s="1" t="s">
        <v>6202</v>
      </c>
    </row>
    <row r="1109" spans="1:7" ht="15" customHeight="1" x14ac:dyDescent="0.3">
      <c r="A1109" s="1" t="s">
        <v>6208</v>
      </c>
      <c r="B1109" s="1" t="s">
        <v>12</v>
      </c>
      <c r="C1109" s="41">
        <v>2700</v>
      </c>
      <c r="D1109" s="1" t="s">
        <v>11</v>
      </c>
      <c r="E1109" s="1" t="s">
        <v>6209</v>
      </c>
      <c r="F1109" s="1" t="s">
        <v>6210</v>
      </c>
      <c r="G1109" s="1" t="s">
        <v>6207</v>
      </c>
    </row>
    <row r="1110" spans="1:7" ht="15" customHeight="1" x14ac:dyDescent="0.3">
      <c r="A1110" s="1" t="s">
        <v>6213</v>
      </c>
      <c r="B1110" s="1" t="s">
        <v>21</v>
      </c>
      <c r="C1110" s="41">
        <v>2700</v>
      </c>
      <c r="D1110" s="1" t="s">
        <v>11</v>
      </c>
      <c r="E1110" s="1" t="s">
        <v>6214</v>
      </c>
      <c r="F1110" s="1" t="s">
        <v>6215</v>
      </c>
      <c r="G1110" s="1" t="s">
        <v>6212</v>
      </c>
    </row>
    <row r="1111" spans="1:7" ht="15" customHeight="1" x14ac:dyDescent="0.3">
      <c r="A1111" s="1" t="s">
        <v>6218</v>
      </c>
      <c r="B1111" s="1" t="s">
        <v>1033</v>
      </c>
      <c r="C1111" s="41">
        <v>2200</v>
      </c>
      <c r="D1111" s="1" t="s">
        <v>11</v>
      </c>
      <c r="E1111" s="1" t="s">
        <v>6219</v>
      </c>
      <c r="F1111" s="1" t="s">
        <v>6220</v>
      </c>
      <c r="G1111" s="1" t="s">
        <v>6217</v>
      </c>
    </row>
    <row r="1112" spans="1:7" ht="15" customHeight="1" x14ac:dyDescent="0.3">
      <c r="A1112" s="1" t="s">
        <v>6223</v>
      </c>
      <c r="B1112" s="1" t="s">
        <v>46</v>
      </c>
      <c r="C1112" s="41">
        <v>2700</v>
      </c>
      <c r="D1112" s="1" t="s">
        <v>11</v>
      </c>
      <c r="E1112" s="1" t="s">
        <v>6224</v>
      </c>
      <c r="F1112" s="1" t="s">
        <v>6225</v>
      </c>
      <c r="G1112" s="1" t="s">
        <v>6222</v>
      </c>
    </row>
    <row r="1113" spans="1:7" ht="15" customHeight="1" x14ac:dyDescent="0.3">
      <c r="A1113" s="1" t="s">
        <v>6228</v>
      </c>
      <c r="B1113" s="1" t="s">
        <v>53</v>
      </c>
      <c r="C1113" s="41">
        <v>2200</v>
      </c>
      <c r="D1113" s="1" t="s">
        <v>11</v>
      </c>
      <c r="E1113" s="1" t="s">
        <v>6229</v>
      </c>
      <c r="F1113" s="1" t="s">
        <v>6230</v>
      </c>
      <c r="G1113" s="1" t="s">
        <v>6227</v>
      </c>
    </row>
    <row r="1114" spans="1:7" ht="15" customHeight="1" x14ac:dyDescent="0.3">
      <c r="A1114" s="1" t="s">
        <v>6233</v>
      </c>
      <c r="B1114" s="1" t="s">
        <v>29</v>
      </c>
      <c r="C1114" s="41">
        <v>2200</v>
      </c>
      <c r="D1114" s="1" t="s">
        <v>11</v>
      </c>
      <c r="E1114" s="1" t="s">
        <v>6234</v>
      </c>
      <c r="F1114" s="1" t="s">
        <v>6235</v>
      </c>
      <c r="G1114" s="1" t="s">
        <v>6232</v>
      </c>
    </row>
    <row r="1115" spans="1:7" ht="15" customHeight="1" x14ac:dyDescent="0.3">
      <c r="A1115" s="1" t="s">
        <v>6238</v>
      </c>
      <c r="B1115" s="1" t="s">
        <v>83</v>
      </c>
      <c r="C1115" s="41">
        <v>2200</v>
      </c>
      <c r="D1115" s="1" t="s">
        <v>11</v>
      </c>
      <c r="E1115" s="1" t="s">
        <v>6239</v>
      </c>
      <c r="F1115" s="1" t="s">
        <v>6240</v>
      </c>
      <c r="G1115" s="1" t="s">
        <v>6237</v>
      </c>
    </row>
    <row r="1116" spans="1:7" ht="15" customHeight="1" x14ac:dyDescent="0.3">
      <c r="A1116" s="1" t="s">
        <v>6243</v>
      </c>
      <c r="B1116" s="1" t="s">
        <v>23</v>
      </c>
      <c r="C1116" s="41">
        <v>3150</v>
      </c>
      <c r="D1116" s="1" t="s">
        <v>11</v>
      </c>
      <c r="E1116" s="1" t="s">
        <v>6244</v>
      </c>
      <c r="F1116" s="1" t="s">
        <v>6245</v>
      </c>
      <c r="G1116" s="1" t="s">
        <v>6242</v>
      </c>
    </row>
    <row r="1117" spans="1:7" ht="15" customHeight="1" x14ac:dyDescent="0.3">
      <c r="A1117" s="1" t="s">
        <v>6248</v>
      </c>
      <c r="B1117" s="1" t="s">
        <v>1033</v>
      </c>
      <c r="C1117" s="41">
        <v>2200</v>
      </c>
      <c r="D1117" s="1" t="s">
        <v>11</v>
      </c>
      <c r="E1117" s="1" t="s">
        <v>6249</v>
      </c>
      <c r="F1117" s="1" t="s">
        <v>6250</v>
      </c>
      <c r="G1117" s="1" t="s">
        <v>6247</v>
      </c>
    </row>
    <row r="1118" spans="1:7" ht="15" customHeight="1" x14ac:dyDescent="0.3">
      <c r="A1118" s="1" t="s">
        <v>6253</v>
      </c>
      <c r="B1118" s="1" t="s">
        <v>29</v>
      </c>
      <c r="C1118" s="41">
        <v>2700</v>
      </c>
      <c r="D1118" s="1" t="s">
        <v>11</v>
      </c>
      <c r="E1118" s="1" t="s">
        <v>6254</v>
      </c>
      <c r="F1118" s="1" t="s">
        <v>6255</v>
      </c>
      <c r="G1118" s="1" t="s">
        <v>6252</v>
      </c>
    </row>
    <row r="1119" spans="1:7" ht="15" customHeight="1" x14ac:dyDescent="0.3">
      <c r="A1119" s="1" t="s">
        <v>6259</v>
      </c>
      <c r="B1119" s="1" t="s">
        <v>46</v>
      </c>
      <c r="C1119" s="41">
        <v>2700</v>
      </c>
      <c r="D1119" s="1" t="s">
        <v>11</v>
      </c>
      <c r="E1119" s="1" t="s">
        <v>6260</v>
      </c>
      <c r="F1119" s="1" t="s">
        <v>6261</v>
      </c>
      <c r="G1119" s="1" t="s">
        <v>6258</v>
      </c>
    </row>
    <row r="1120" spans="1:7" ht="15" customHeight="1" x14ac:dyDescent="0.3">
      <c r="A1120" s="1" t="s">
        <v>6264</v>
      </c>
      <c r="B1120" s="1" t="s">
        <v>83</v>
      </c>
      <c r="C1120" s="41">
        <v>2700</v>
      </c>
      <c r="D1120" s="1" t="s">
        <v>11</v>
      </c>
      <c r="E1120" s="1" t="s">
        <v>6265</v>
      </c>
      <c r="F1120" s="1" t="s">
        <v>6266</v>
      </c>
      <c r="G1120" s="1" t="s">
        <v>6263</v>
      </c>
    </row>
    <row r="1121" spans="1:7" ht="15" customHeight="1" x14ac:dyDescent="0.3">
      <c r="A1121" s="1" t="s">
        <v>6269</v>
      </c>
      <c r="B1121" s="1" t="s">
        <v>29</v>
      </c>
      <c r="C1121" s="41">
        <v>2700</v>
      </c>
      <c r="D1121" s="1" t="s">
        <v>11</v>
      </c>
      <c r="E1121" s="1" t="s">
        <v>6270</v>
      </c>
      <c r="F1121" s="1" t="s">
        <v>6271</v>
      </c>
      <c r="G1121" s="1" t="s">
        <v>6268</v>
      </c>
    </row>
    <row r="1122" spans="1:7" ht="15" customHeight="1" x14ac:dyDescent="0.3">
      <c r="A1122" s="1" t="s">
        <v>6274</v>
      </c>
      <c r="B1122" s="1" t="s">
        <v>1033</v>
      </c>
      <c r="C1122" s="41">
        <v>2200</v>
      </c>
      <c r="D1122" s="1" t="s">
        <v>11</v>
      </c>
      <c r="E1122" s="1" t="s">
        <v>6275</v>
      </c>
      <c r="F1122" s="1" t="s">
        <v>6276</v>
      </c>
      <c r="G1122" s="1" t="s">
        <v>6273</v>
      </c>
    </row>
    <row r="1123" spans="1:7" ht="15" customHeight="1" x14ac:dyDescent="0.3">
      <c r="A1123" s="1" t="s">
        <v>6279</v>
      </c>
      <c r="B1123" s="1" t="s">
        <v>598</v>
      </c>
      <c r="C1123" s="41">
        <v>3150</v>
      </c>
      <c r="D1123" s="1" t="s">
        <v>11</v>
      </c>
      <c r="E1123" s="1" t="s">
        <v>6280</v>
      </c>
      <c r="F1123" s="1" t="s">
        <v>6281</v>
      </c>
      <c r="G1123" s="1" t="s">
        <v>6278</v>
      </c>
    </row>
    <row r="1124" spans="1:7" ht="15" customHeight="1" x14ac:dyDescent="0.3">
      <c r="A1124" s="1" t="s">
        <v>6285</v>
      </c>
      <c r="B1124" s="1" t="s">
        <v>46</v>
      </c>
      <c r="C1124" s="41">
        <v>2700</v>
      </c>
      <c r="D1124" s="1" t="s">
        <v>11</v>
      </c>
      <c r="E1124" s="1" t="s">
        <v>6286</v>
      </c>
      <c r="F1124" s="1" t="s">
        <v>6287</v>
      </c>
      <c r="G1124" s="1" t="s">
        <v>6284</v>
      </c>
    </row>
    <row r="1125" spans="1:7" ht="15" customHeight="1" x14ac:dyDescent="0.3">
      <c r="A1125" s="1" t="s">
        <v>6290</v>
      </c>
      <c r="B1125" s="1" t="s">
        <v>21</v>
      </c>
      <c r="C1125" s="41">
        <v>2200</v>
      </c>
      <c r="D1125" s="1" t="s">
        <v>11</v>
      </c>
      <c r="E1125" s="1" t="s">
        <v>6291</v>
      </c>
      <c r="F1125" s="1" t="s">
        <v>6292</v>
      </c>
      <c r="G1125" s="1" t="s">
        <v>6289</v>
      </c>
    </row>
    <row r="1126" spans="1:7" ht="15" customHeight="1" x14ac:dyDescent="0.3">
      <c r="A1126" s="1" t="s">
        <v>6295</v>
      </c>
      <c r="B1126" s="1" t="s">
        <v>12</v>
      </c>
      <c r="C1126" s="41">
        <v>2200</v>
      </c>
      <c r="D1126" s="1" t="s">
        <v>11</v>
      </c>
      <c r="E1126" s="1" t="s">
        <v>6296</v>
      </c>
      <c r="F1126" s="1" t="s">
        <v>6297</v>
      </c>
      <c r="G1126" s="1" t="s">
        <v>6294</v>
      </c>
    </row>
    <row r="1127" spans="1:7" ht="15" customHeight="1" x14ac:dyDescent="0.3">
      <c r="A1127" s="1" t="s">
        <v>6300</v>
      </c>
      <c r="B1127" s="1" t="s">
        <v>12</v>
      </c>
      <c r="C1127" s="41">
        <v>2200</v>
      </c>
      <c r="D1127" s="1" t="s">
        <v>11</v>
      </c>
      <c r="E1127" s="1" t="s">
        <v>6301</v>
      </c>
      <c r="F1127" s="1" t="s">
        <v>6302</v>
      </c>
      <c r="G1127" s="1" t="s">
        <v>6299</v>
      </c>
    </row>
    <row r="1128" spans="1:7" ht="15" customHeight="1" x14ac:dyDescent="0.3">
      <c r="A1128" s="1" t="s">
        <v>6305</v>
      </c>
      <c r="B1128" s="1" t="s">
        <v>46</v>
      </c>
      <c r="C1128" s="41">
        <v>2200</v>
      </c>
      <c r="D1128" s="1" t="s">
        <v>11</v>
      </c>
      <c r="E1128" s="1" t="s">
        <v>6306</v>
      </c>
      <c r="F1128" s="1" t="s">
        <v>6307</v>
      </c>
      <c r="G1128" s="1" t="s">
        <v>6304</v>
      </c>
    </row>
    <row r="1129" spans="1:7" ht="15" customHeight="1" x14ac:dyDescent="0.3">
      <c r="A1129" s="1" t="s">
        <v>6310</v>
      </c>
      <c r="B1129" s="1" t="s">
        <v>83</v>
      </c>
      <c r="C1129" s="41">
        <v>2700</v>
      </c>
      <c r="D1129" s="1" t="s">
        <v>11</v>
      </c>
      <c r="E1129" s="1" t="s">
        <v>6311</v>
      </c>
      <c r="F1129" s="1" t="s">
        <v>6312</v>
      </c>
      <c r="G1129" s="1" t="s">
        <v>6309</v>
      </c>
    </row>
    <row r="1130" spans="1:7" ht="15" customHeight="1" x14ac:dyDescent="0.3">
      <c r="A1130" s="1" t="s">
        <v>6315</v>
      </c>
      <c r="B1130" s="1" t="s">
        <v>46</v>
      </c>
      <c r="C1130" s="41">
        <v>2200</v>
      </c>
      <c r="D1130" s="1" t="s">
        <v>11</v>
      </c>
      <c r="E1130" s="1" t="s">
        <v>6316</v>
      </c>
      <c r="F1130" s="1" t="s">
        <v>6317</v>
      </c>
      <c r="G1130" s="1" t="s">
        <v>6314</v>
      </c>
    </row>
    <row r="1131" spans="1:7" ht="15" customHeight="1" x14ac:dyDescent="0.3">
      <c r="A1131" s="1" t="s">
        <v>6320</v>
      </c>
      <c r="B1131" s="1" t="s">
        <v>46</v>
      </c>
      <c r="C1131" s="41">
        <v>2700</v>
      </c>
      <c r="D1131" s="1" t="s">
        <v>11</v>
      </c>
      <c r="E1131" s="1" t="s">
        <v>6321</v>
      </c>
      <c r="F1131" s="1" t="s">
        <v>6322</v>
      </c>
      <c r="G1131" s="1" t="s">
        <v>6319</v>
      </c>
    </row>
    <row r="1132" spans="1:7" ht="15" customHeight="1" x14ac:dyDescent="0.3">
      <c r="A1132" s="1" t="s">
        <v>6325</v>
      </c>
      <c r="B1132" s="1" t="s">
        <v>29</v>
      </c>
      <c r="C1132" s="41">
        <v>2700</v>
      </c>
      <c r="D1132" s="1" t="s">
        <v>11</v>
      </c>
      <c r="E1132" s="1" t="s">
        <v>6326</v>
      </c>
      <c r="F1132" s="1" t="s">
        <v>6327</v>
      </c>
      <c r="G1132" s="1" t="s">
        <v>6324</v>
      </c>
    </row>
    <row r="1133" spans="1:7" ht="15" customHeight="1" x14ac:dyDescent="0.3">
      <c r="A1133" s="1" t="s">
        <v>6332</v>
      </c>
      <c r="B1133" s="1" t="s">
        <v>83</v>
      </c>
      <c r="C1133" s="41">
        <v>2200</v>
      </c>
      <c r="D1133" s="1" t="s">
        <v>11</v>
      </c>
      <c r="E1133" s="1" t="s">
        <v>6333</v>
      </c>
      <c r="F1133" s="1" t="s">
        <v>6334</v>
      </c>
      <c r="G1133" s="1" t="s">
        <v>6331</v>
      </c>
    </row>
    <row r="1134" spans="1:7" ht="15" customHeight="1" x14ac:dyDescent="0.3">
      <c r="A1134" s="1" t="s">
        <v>6338</v>
      </c>
      <c r="B1134" s="1" t="s">
        <v>29</v>
      </c>
      <c r="C1134" s="41">
        <v>2700</v>
      </c>
      <c r="D1134" s="1" t="s">
        <v>11</v>
      </c>
      <c r="E1134" s="1" t="s">
        <v>6339</v>
      </c>
      <c r="F1134" s="1" t="s">
        <v>6340</v>
      </c>
      <c r="G1134" s="1" t="s">
        <v>6337</v>
      </c>
    </row>
    <row r="1135" spans="1:7" ht="15" customHeight="1" x14ac:dyDescent="0.3">
      <c r="A1135" s="1" t="s">
        <v>6343</v>
      </c>
      <c r="B1135" s="1" t="s">
        <v>598</v>
      </c>
      <c r="C1135" s="41">
        <v>2200</v>
      </c>
      <c r="D1135" s="1" t="s">
        <v>11</v>
      </c>
      <c r="E1135" s="1" t="s">
        <v>6344</v>
      </c>
      <c r="F1135" s="1" t="s">
        <v>6345</v>
      </c>
      <c r="G1135" s="1" t="s">
        <v>6342</v>
      </c>
    </row>
    <row r="1136" spans="1:7" ht="15" customHeight="1" x14ac:dyDescent="0.3">
      <c r="A1136" s="1" t="s">
        <v>6350</v>
      </c>
      <c r="B1136" s="1" t="s">
        <v>1033</v>
      </c>
      <c r="C1136" s="41">
        <v>2700</v>
      </c>
      <c r="D1136" s="1" t="s">
        <v>11</v>
      </c>
      <c r="E1136" s="1" t="s">
        <v>6351</v>
      </c>
      <c r="F1136" s="1" t="s">
        <v>6352</v>
      </c>
      <c r="G1136" s="1" t="s">
        <v>6349</v>
      </c>
    </row>
    <row r="1137" spans="1:7" ht="15" customHeight="1" x14ac:dyDescent="0.3">
      <c r="A1137" s="1" t="s">
        <v>6355</v>
      </c>
      <c r="B1137" s="1" t="s">
        <v>29</v>
      </c>
      <c r="C1137" s="41">
        <v>2700</v>
      </c>
      <c r="D1137" s="1" t="s">
        <v>11</v>
      </c>
      <c r="E1137" s="1" t="s">
        <v>6356</v>
      </c>
      <c r="F1137" s="1" t="s">
        <v>6357</v>
      </c>
      <c r="G1137" s="1" t="s">
        <v>6354</v>
      </c>
    </row>
    <row r="1138" spans="1:7" ht="15" customHeight="1" x14ac:dyDescent="0.3">
      <c r="A1138" s="1" t="s">
        <v>6360</v>
      </c>
      <c r="B1138" s="1" t="s">
        <v>1033</v>
      </c>
      <c r="C1138" s="41">
        <v>2700</v>
      </c>
      <c r="D1138" s="1" t="s">
        <v>11</v>
      </c>
      <c r="E1138" s="1" t="s">
        <v>6361</v>
      </c>
      <c r="F1138" s="1" t="s">
        <v>6362</v>
      </c>
      <c r="G1138" s="1" t="s">
        <v>6359</v>
      </c>
    </row>
    <row r="1139" spans="1:7" ht="15" customHeight="1" x14ac:dyDescent="0.3">
      <c r="A1139" s="1" t="s">
        <v>6367</v>
      </c>
      <c r="B1139" s="1" t="s">
        <v>232</v>
      </c>
      <c r="C1139" s="41">
        <v>2700</v>
      </c>
      <c r="D1139" s="1" t="s">
        <v>11</v>
      </c>
      <c r="E1139" s="1" t="s">
        <v>6368</v>
      </c>
      <c r="F1139" s="1" t="s">
        <v>6369</v>
      </c>
      <c r="G1139" s="1" t="s">
        <v>6366</v>
      </c>
    </row>
    <row r="1140" spans="1:7" ht="15" customHeight="1" x14ac:dyDescent="0.3">
      <c r="A1140" s="1" t="s">
        <v>6372</v>
      </c>
      <c r="B1140" s="1" t="s">
        <v>46</v>
      </c>
      <c r="C1140" s="41">
        <v>2700</v>
      </c>
      <c r="D1140" s="1" t="s">
        <v>11</v>
      </c>
      <c r="E1140" s="1" t="s">
        <v>6373</v>
      </c>
      <c r="F1140" s="1" t="s">
        <v>6374</v>
      </c>
      <c r="G1140" s="1" t="s">
        <v>6371</v>
      </c>
    </row>
    <row r="1141" spans="1:7" ht="15" customHeight="1" x14ac:dyDescent="0.3">
      <c r="A1141" s="1" t="s">
        <v>6377</v>
      </c>
      <c r="B1141" s="1" t="s">
        <v>598</v>
      </c>
      <c r="C1141" s="41">
        <v>2200</v>
      </c>
      <c r="D1141" s="1" t="s">
        <v>11</v>
      </c>
      <c r="E1141" s="1" t="s">
        <v>6378</v>
      </c>
      <c r="F1141" s="1" t="s">
        <v>6379</v>
      </c>
      <c r="G1141" s="1" t="s">
        <v>6376</v>
      </c>
    </row>
    <row r="1142" spans="1:7" ht="15" customHeight="1" x14ac:dyDescent="0.3">
      <c r="A1142" s="1" t="s">
        <v>6382</v>
      </c>
      <c r="B1142" s="1" t="s">
        <v>598</v>
      </c>
      <c r="C1142" s="41">
        <v>2200</v>
      </c>
      <c r="D1142" s="1" t="s">
        <v>11</v>
      </c>
      <c r="E1142" s="1" t="s">
        <v>6383</v>
      </c>
      <c r="F1142" s="1" t="s">
        <v>6384</v>
      </c>
      <c r="G1142" s="1" t="s">
        <v>6381</v>
      </c>
    </row>
    <row r="1143" spans="1:7" ht="15" customHeight="1" x14ac:dyDescent="0.3">
      <c r="A1143" s="1" t="s">
        <v>6387</v>
      </c>
      <c r="B1143" s="1" t="s">
        <v>12</v>
      </c>
      <c r="C1143" s="41">
        <v>2200</v>
      </c>
      <c r="D1143" s="1" t="s">
        <v>11</v>
      </c>
      <c r="E1143" s="1" t="s">
        <v>6388</v>
      </c>
      <c r="F1143" s="1" t="s">
        <v>6389</v>
      </c>
      <c r="G1143" s="1" t="s">
        <v>6386</v>
      </c>
    </row>
    <row r="1144" spans="1:7" ht="15" customHeight="1" x14ac:dyDescent="0.3">
      <c r="A1144" s="1" t="s">
        <v>6393</v>
      </c>
      <c r="B1144" s="1" t="s">
        <v>71</v>
      </c>
      <c r="C1144" s="41">
        <v>2200</v>
      </c>
      <c r="D1144" s="1" t="s">
        <v>11</v>
      </c>
      <c r="E1144" s="1" t="s">
        <v>6394</v>
      </c>
      <c r="F1144" s="1" t="s">
        <v>6395</v>
      </c>
      <c r="G1144" s="1" t="s">
        <v>6392</v>
      </c>
    </row>
    <row r="1145" spans="1:7" ht="15" customHeight="1" x14ac:dyDescent="0.3">
      <c r="A1145" s="1" t="s">
        <v>6398</v>
      </c>
      <c r="B1145" s="1" t="s">
        <v>29</v>
      </c>
      <c r="C1145" s="41">
        <v>2200</v>
      </c>
      <c r="D1145" s="1" t="s">
        <v>11</v>
      </c>
      <c r="E1145" s="1" t="s">
        <v>6399</v>
      </c>
      <c r="F1145" s="1" t="s">
        <v>6400</v>
      </c>
      <c r="G1145" s="1" t="s">
        <v>6397</v>
      </c>
    </row>
    <row r="1146" spans="1:7" ht="15" customHeight="1" x14ac:dyDescent="0.3">
      <c r="A1146" s="1" t="s">
        <v>6405</v>
      </c>
      <c r="B1146" s="1" t="s">
        <v>29</v>
      </c>
      <c r="C1146" s="41">
        <v>2700</v>
      </c>
      <c r="D1146" s="1" t="s">
        <v>11</v>
      </c>
      <c r="E1146" s="1" t="s">
        <v>6406</v>
      </c>
      <c r="F1146" s="1" t="s">
        <v>6407</v>
      </c>
      <c r="G1146" s="1" t="s">
        <v>6404</v>
      </c>
    </row>
    <row r="1147" spans="1:7" ht="15" customHeight="1" x14ac:dyDescent="0.3">
      <c r="A1147" s="1" t="s">
        <v>6410</v>
      </c>
      <c r="B1147" s="1" t="s">
        <v>71</v>
      </c>
      <c r="C1147" s="41">
        <v>2700</v>
      </c>
      <c r="D1147" s="1" t="s">
        <v>11</v>
      </c>
      <c r="E1147" s="1" t="s">
        <v>6411</v>
      </c>
      <c r="F1147" s="1" t="s">
        <v>6412</v>
      </c>
      <c r="G1147" s="1" t="s">
        <v>6409</v>
      </c>
    </row>
    <row r="1148" spans="1:7" ht="15" customHeight="1" x14ac:dyDescent="0.3">
      <c r="A1148" s="1" t="s">
        <v>6415</v>
      </c>
      <c r="B1148" s="1" t="s">
        <v>29</v>
      </c>
      <c r="C1148" s="41">
        <v>2200</v>
      </c>
      <c r="D1148" s="1" t="s">
        <v>11</v>
      </c>
      <c r="E1148" s="1" t="s">
        <v>6416</v>
      </c>
      <c r="F1148" s="1" t="s">
        <v>6417</v>
      </c>
      <c r="G1148" s="1" t="s">
        <v>6414</v>
      </c>
    </row>
    <row r="1149" spans="1:7" ht="15" customHeight="1" x14ac:dyDescent="0.3">
      <c r="A1149" s="1" t="s">
        <v>6420</v>
      </c>
      <c r="B1149" s="1" t="s">
        <v>23</v>
      </c>
      <c r="C1149" s="41">
        <v>2200</v>
      </c>
      <c r="D1149" s="1" t="s">
        <v>11</v>
      </c>
      <c r="E1149" s="1" t="s">
        <v>6421</v>
      </c>
      <c r="F1149" s="1" t="s">
        <v>6422</v>
      </c>
      <c r="G1149" s="1" t="s">
        <v>6419</v>
      </c>
    </row>
    <row r="1150" spans="1:7" ht="15" customHeight="1" x14ac:dyDescent="0.3">
      <c r="A1150" s="1" t="s">
        <v>6425</v>
      </c>
      <c r="B1150" s="1" t="s">
        <v>46</v>
      </c>
      <c r="C1150" s="41">
        <v>2700</v>
      </c>
      <c r="D1150" s="1" t="s">
        <v>11</v>
      </c>
      <c r="E1150" s="1" t="s">
        <v>6426</v>
      </c>
      <c r="F1150" s="1" t="s">
        <v>6427</v>
      </c>
      <c r="G1150" s="1" t="s">
        <v>6424</v>
      </c>
    </row>
    <row r="1151" spans="1:7" ht="15" customHeight="1" x14ac:dyDescent="0.3">
      <c r="A1151" s="1" t="s">
        <v>6431</v>
      </c>
      <c r="B1151" s="1" t="s">
        <v>29</v>
      </c>
      <c r="C1151" s="41">
        <v>2700</v>
      </c>
      <c r="D1151" s="1" t="s">
        <v>11</v>
      </c>
      <c r="E1151" s="1" t="s">
        <v>6432</v>
      </c>
      <c r="F1151" s="1" t="s">
        <v>6433</v>
      </c>
      <c r="G1151" s="1" t="s">
        <v>6430</v>
      </c>
    </row>
    <row r="1152" spans="1:7" ht="15" customHeight="1" x14ac:dyDescent="0.3">
      <c r="A1152" s="1" t="s">
        <v>6437</v>
      </c>
      <c r="B1152" s="1" t="s">
        <v>83</v>
      </c>
      <c r="C1152" s="41">
        <v>2700</v>
      </c>
      <c r="D1152" s="1" t="s">
        <v>11</v>
      </c>
      <c r="E1152" s="1" t="s">
        <v>6438</v>
      </c>
      <c r="F1152" s="1" t="s">
        <v>6439</v>
      </c>
      <c r="G1152" s="1" t="s">
        <v>6436</v>
      </c>
    </row>
    <row r="1153" spans="1:7" ht="15" customHeight="1" x14ac:dyDescent="0.3">
      <c r="A1153" s="1" t="s">
        <v>6442</v>
      </c>
      <c r="B1153" s="1" t="s">
        <v>46</v>
      </c>
      <c r="C1153" s="41">
        <v>2700</v>
      </c>
      <c r="D1153" s="1" t="s">
        <v>11</v>
      </c>
      <c r="E1153" s="1" t="s">
        <v>6443</v>
      </c>
      <c r="F1153" s="1" t="s">
        <v>6444</v>
      </c>
      <c r="G1153" s="1" t="s">
        <v>6441</v>
      </c>
    </row>
    <row r="1154" spans="1:7" ht="15" customHeight="1" x14ac:dyDescent="0.3">
      <c r="A1154" s="1" t="s">
        <v>6448</v>
      </c>
      <c r="B1154" s="1" t="s">
        <v>29</v>
      </c>
      <c r="C1154" s="41">
        <v>2200</v>
      </c>
      <c r="D1154" s="1" t="s">
        <v>11</v>
      </c>
      <c r="E1154" s="1" t="s">
        <v>6449</v>
      </c>
      <c r="F1154" s="1" t="s">
        <v>6450</v>
      </c>
      <c r="G1154" s="1" t="s">
        <v>6447</v>
      </c>
    </row>
    <row r="1155" spans="1:7" ht="15" customHeight="1" x14ac:dyDescent="0.3">
      <c r="A1155" s="1" t="s">
        <v>6456</v>
      </c>
      <c r="B1155" s="1" t="s">
        <v>29</v>
      </c>
      <c r="C1155" s="41">
        <v>2700</v>
      </c>
      <c r="D1155" s="1" t="s">
        <v>11</v>
      </c>
      <c r="E1155" s="1" t="s">
        <v>6457</v>
      </c>
      <c r="F1155" s="1" t="s">
        <v>6458</v>
      </c>
      <c r="G1155" s="1" t="s">
        <v>6455</v>
      </c>
    </row>
    <row r="1156" spans="1:7" ht="15" customHeight="1" x14ac:dyDescent="0.3">
      <c r="A1156" s="1" t="s">
        <v>6461</v>
      </c>
      <c r="B1156" s="1" t="s">
        <v>29</v>
      </c>
      <c r="C1156" s="41">
        <v>2700</v>
      </c>
      <c r="D1156" s="1" t="s">
        <v>11</v>
      </c>
      <c r="E1156" s="1" t="s">
        <v>6462</v>
      </c>
      <c r="F1156" s="1" t="s">
        <v>6463</v>
      </c>
      <c r="G1156" s="1" t="s">
        <v>6460</v>
      </c>
    </row>
    <row r="1157" spans="1:7" ht="15" customHeight="1" x14ac:dyDescent="0.3">
      <c r="A1157" s="1" t="s">
        <v>6466</v>
      </c>
      <c r="B1157" s="1" t="s">
        <v>12</v>
      </c>
      <c r="C1157" s="41">
        <v>2200</v>
      </c>
      <c r="D1157" s="1" t="s">
        <v>11</v>
      </c>
      <c r="E1157" s="1" t="s">
        <v>6467</v>
      </c>
      <c r="F1157" s="1" t="s">
        <v>6468</v>
      </c>
      <c r="G1157" s="1" t="s">
        <v>6465</v>
      </c>
    </row>
    <row r="1158" spans="1:7" ht="15" customHeight="1" x14ac:dyDescent="0.3">
      <c r="A1158" s="1" t="s">
        <v>6471</v>
      </c>
      <c r="B1158" s="1" t="s">
        <v>29</v>
      </c>
      <c r="C1158" s="41">
        <v>2700</v>
      </c>
      <c r="D1158" s="1" t="s">
        <v>11</v>
      </c>
      <c r="E1158" s="1" t="s">
        <v>6472</v>
      </c>
      <c r="F1158" s="1" t="s">
        <v>6473</v>
      </c>
      <c r="G1158" s="1" t="s">
        <v>6470</v>
      </c>
    </row>
    <row r="1159" spans="1:7" ht="15" customHeight="1" x14ac:dyDescent="0.3">
      <c r="A1159" s="1" t="s">
        <v>6477</v>
      </c>
      <c r="B1159" s="1" t="s">
        <v>598</v>
      </c>
      <c r="C1159" s="41">
        <v>2200</v>
      </c>
      <c r="D1159" s="1" t="s">
        <v>11</v>
      </c>
      <c r="E1159" s="1" t="s">
        <v>6478</v>
      </c>
      <c r="F1159" s="1" t="s">
        <v>6479</v>
      </c>
      <c r="G1159" s="1" t="s">
        <v>6476</v>
      </c>
    </row>
    <row r="1160" spans="1:7" ht="15" customHeight="1" x14ac:dyDescent="0.3">
      <c r="A1160" s="1" t="s">
        <v>6482</v>
      </c>
      <c r="B1160" s="1" t="s">
        <v>40</v>
      </c>
      <c r="C1160" s="41">
        <v>2700</v>
      </c>
      <c r="D1160" s="1" t="s">
        <v>11</v>
      </c>
      <c r="E1160" s="1" t="s">
        <v>6483</v>
      </c>
      <c r="F1160" s="1" t="s">
        <v>6484</v>
      </c>
      <c r="G1160" s="1" t="s">
        <v>6481</v>
      </c>
    </row>
    <row r="1161" spans="1:7" ht="15" customHeight="1" x14ac:dyDescent="0.3">
      <c r="A1161" s="1" t="s">
        <v>6487</v>
      </c>
      <c r="B1161" s="1" t="s">
        <v>23</v>
      </c>
      <c r="C1161" s="41">
        <v>2700</v>
      </c>
      <c r="D1161" s="1" t="s">
        <v>11</v>
      </c>
      <c r="E1161" s="1" t="s">
        <v>6488</v>
      </c>
      <c r="F1161" s="1" t="s">
        <v>6489</v>
      </c>
      <c r="G1161" s="1" t="s">
        <v>6486</v>
      </c>
    </row>
    <row r="1162" spans="1:7" ht="15" customHeight="1" x14ac:dyDescent="0.3">
      <c r="A1162" s="1" t="s">
        <v>6492</v>
      </c>
      <c r="B1162" s="1" t="s">
        <v>46</v>
      </c>
      <c r="C1162" s="41">
        <v>2700</v>
      </c>
      <c r="D1162" s="1" t="s">
        <v>11</v>
      </c>
      <c r="E1162" s="1" t="s">
        <v>6493</v>
      </c>
      <c r="F1162" s="1" t="s">
        <v>6494</v>
      </c>
      <c r="G1162" s="1" t="s">
        <v>6491</v>
      </c>
    </row>
    <row r="1163" spans="1:7" ht="15" customHeight="1" x14ac:dyDescent="0.3">
      <c r="A1163" s="1" t="s">
        <v>6497</v>
      </c>
      <c r="B1163" s="1" t="s">
        <v>40</v>
      </c>
      <c r="C1163" s="41">
        <v>2200</v>
      </c>
      <c r="D1163" s="1" t="s">
        <v>11</v>
      </c>
      <c r="E1163" s="1" t="s">
        <v>6498</v>
      </c>
      <c r="F1163" s="1" t="s">
        <v>6499</v>
      </c>
      <c r="G1163" s="1" t="s">
        <v>6496</v>
      </c>
    </row>
    <row r="1164" spans="1:7" ht="15" customHeight="1" x14ac:dyDescent="0.3">
      <c r="A1164" s="1" t="s">
        <v>6502</v>
      </c>
      <c r="B1164" s="1" t="s">
        <v>598</v>
      </c>
      <c r="C1164" s="41">
        <v>2700</v>
      </c>
      <c r="D1164" s="1" t="s">
        <v>11</v>
      </c>
      <c r="E1164" s="1" t="s">
        <v>6503</v>
      </c>
      <c r="F1164" s="1" t="s">
        <v>6504</v>
      </c>
      <c r="G1164" s="1" t="s">
        <v>6501</v>
      </c>
    </row>
    <row r="1165" spans="1:7" ht="15" customHeight="1" x14ac:dyDescent="0.3">
      <c r="A1165" s="1" t="s">
        <v>6507</v>
      </c>
      <c r="B1165" s="1" t="s">
        <v>1033</v>
      </c>
      <c r="C1165" s="41">
        <v>2700</v>
      </c>
      <c r="D1165" s="1" t="s">
        <v>11</v>
      </c>
      <c r="E1165" s="1" t="s">
        <v>6508</v>
      </c>
      <c r="F1165" s="1" t="s">
        <v>6509</v>
      </c>
      <c r="G1165" s="1" t="s">
        <v>6506</v>
      </c>
    </row>
    <row r="1166" spans="1:7" ht="15" customHeight="1" x14ac:dyDescent="0.3">
      <c r="A1166" s="1" t="s">
        <v>6512</v>
      </c>
      <c r="B1166" s="1" t="s">
        <v>46</v>
      </c>
      <c r="C1166" s="41">
        <v>2700</v>
      </c>
      <c r="D1166" s="1" t="s">
        <v>11</v>
      </c>
      <c r="E1166" s="1" t="s">
        <v>6513</v>
      </c>
      <c r="F1166" s="1" t="s">
        <v>6514</v>
      </c>
      <c r="G1166" s="1" t="s">
        <v>6511</v>
      </c>
    </row>
    <row r="1167" spans="1:7" ht="15" customHeight="1" x14ac:dyDescent="0.3">
      <c r="A1167" s="1" t="s">
        <v>6517</v>
      </c>
      <c r="B1167" s="1" t="s">
        <v>29</v>
      </c>
      <c r="C1167" s="41">
        <v>2200</v>
      </c>
      <c r="D1167" s="1" t="s">
        <v>11</v>
      </c>
      <c r="E1167" s="1" t="s">
        <v>6518</v>
      </c>
      <c r="F1167" s="1" t="s">
        <v>6519</v>
      </c>
      <c r="G1167" s="1" t="s">
        <v>6516</v>
      </c>
    </row>
    <row r="1168" spans="1:7" ht="15" customHeight="1" x14ac:dyDescent="0.3">
      <c r="A1168" s="1" t="s">
        <v>6523</v>
      </c>
      <c r="B1168" s="1" t="s">
        <v>194</v>
      </c>
      <c r="C1168" s="41">
        <v>2200</v>
      </c>
      <c r="D1168" s="1" t="s">
        <v>11</v>
      </c>
      <c r="E1168" s="1" t="s">
        <v>6524</v>
      </c>
      <c r="F1168" s="1" t="s">
        <v>6525</v>
      </c>
      <c r="G1168" s="1" t="s">
        <v>6522</v>
      </c>
    </row>
    <row r="1169" spans="1:7" ht="15" customHeight="1" x14ac:dyDescent="0.3">
      <c r="A1169" s="1" t="s">
        <v>6529</v>
      </c>
      <c r="B1169" s="1" t="s">
        <v>71</v>
      </c>
      <c r="C1169" s="41">
        <v>2700</v>
      </c>
      <c r="D1169" s="1" t="s">
        <v>11</v>
      </c>
      <c r="E1169" s="1" t="s">
        <v>6530</v>
      </c>
      <c r="F1169" s="1" t="s">
        <v>6531</v>
      </c>
      <c r="G1169" s="1" t="s">
        <v>6528</v>
      </c>
    </row>
    <row r="1170" spans="1:7" ht="15" customHeight="1" x14ac:dyDescent="0.3">
      <c r="A1170" s="1" t="s">
        <v>6536</v>
      </c>
      <c r="B1170" s="1" t="s">
        <v>40</v>
      </c>
      <c r="C1170" s="41">
        <v>2200</v>
      </c>
      <c r="D1170" s="1" t="s">
        <v>11</v>
      </c>
      <c r="E1170" s="1" t="s">
        <v>6537</v>
      </c>
      <c r="F1170" s="1" t="s">
        <v>6538</v>
      </c>
      <c r="G1170" s="1" t="s">
        <v>6535</v>
      </c>
    </row>
    <row r="1171" spans="1:7" ht="15" customHeight="1" x14ac:dyDescent="0.3">
      <c r="A1171" s="1" t="s">
        <v>6541</v>
      </c>
      <c r="B1171" s="1" t="s">
        <v>46</v>
      </c>
      <c r="C1171" s="41">
        <v>2200</v>
      </c>
      <c r="D1171" s="1" t="s">
        <v>11</v>
      </c>
      <c r="E1171" s="1" t="s">
        <v>6542</v>
      </c>
      <c r="F1171" s="1" t="s">
        <v>6543</v>
      </c>
      <c r="G1171" s="1" t="s">
        <v>6540</v>
      </c>
    </row>
    <row r="1172" spans="1:7" ht="15" customHeight="1" x14ac:dyDescent="0.3">
      <c r="A1172" s="1" t="s">
        <v>6547</v>
      </c>
      <c r="B1172" s="1" t="s">
        <v>12</v>
      </c>
      <c r="C1172" s="41">
        <v>3150</v>
      </c>
      <c r="D1172" s="1" t="s">
        <v>11</v>
      </c>
      <c r="E1172" s="1" t="s">
        <v>6548</v>
      </c>
      <c r="F1172" s="1" t="s">
        <v>6549</v>
      </c>
      <c r="G1172" s="1" t="s">
        <v>6546</v>
      </c>
    </row>
    <row r="1173" spans="1:7" ht="15" customHeight="1" x14ac:dyDescent="0.3">
      <c r="A1173" s="1" t="s">
        <v>6555</v>
      </c>
      <c r="B1173" s="21" t="s">
        <v>1476</v>
      </c>
      <c r="C1173" s="41">
        <v>2700</v>
      </c>
      <c r="D1173" s="2" t="s">
        <v>1583</v>
      </c>
      <c r="E1173" s="21" t="s">
        <v>6556</v>
      </c>
      <c r="F1173" s="1" t="s">
        <v>6557</v>
      </c>
      <c r="G1173" s="21" t="s">
        <v>6554</v>
      </c>
    </row>
    <row r="1174" spans="1:7" ht="15" customHeight="1" x14ac:dyDescent="0.3">
      <c r="A1174" s="1" t="s">
        <v>6560</v>
      </c>
      <c r="B1174" s="1" t="s">
        <v>818</v>
      </c>
      <c r="C1174" s="41">
        <v>2200</v>
      </c>
      <c r="D1174" s="1" t="s">
        <v>11</v>
      </c>
      <c r="E1174" s="1" t="s">
        <v>6561</v>
      </c>
      <c r="F1174" s="1" t="s">
        <v>6562</v>
      </c>
      <c r="G1174" s="1" t="s">
        <v>6559</v>
      </c>
    </row>
    <row r="1175" spans="1:7" ht="15" customHeight="1" x14ac:dyDescent="0.3">
      <c r="A1175" s="1" t="s">
        <v>6565</v>
      </c>
      <c r="B1175" s="1" t="s">
        <v>23</v>
      </c>
      <c r="C1175" s="41">
        <v>2200</v>
      </c>
      <c r="D1175" s="1" t="s">
        <v>11</v>
      </c>
      <c r="E1175" s="1" t="s">
        <v>6566</v>
      </c>
      <c r="F1175" s="1" t="s">
        <v>6567</v>
      </c>
      <c r="G1175" s="1" t="s">
        <v>6564</v>
      </c>
    </row>
    <row r="1176" spans="1:7" ht="15" customHeight="1" x14ac:dyDescent="0.3">
      <c r="A1176" s="1" t="s">
        <v>6573</v>
      </c>
      <c r="B1176" s="1" t="s">
        <v>12</v>
      </c>
      <c r="C1176" s="41">
        <v>2200</v>
      </c>
      <c r="D1176" s="1" t="s">
        <v>11</v>
      </c>
      <c r="E1176" s="1" t="s">
        <v>6574</v>
      </c>
      <c r="F1176" s="1" t="s">
        <v>6575</v>
      </c>
      <c r="G1176" s="1" t="s">
        <v>6572</v>
      </c>
    </row>
    <row r="1177" spans="1:7" ht="15" customHeight="1" x14ac:dyDescent="0.3">
      <c r="A1177" s="1" t="s">
        <v>6578</v>
      </c>
      <c r="B1177" s="1" t="s">
        <v>29</v>
      </c>
      <c r="C1177" s="41">
        <v>2200</v>
      </c>
      <c r="D1177" s="1" t="s">
        <v>11</v>
      </c>
      <c r="E1177" s="1" t="s">
        <v>6579</v>
      </c>
      <c r="F1177" s="1" t="s">
        <v>6580</v>
      </c>
      <c r="G1177" s="1" t="s">
        <v>6577</v>
      </c>
    </row>
    <row r="1178" spans="1:7" ht="15" customHeight="1" x14ac:dyDescent="0.3">
      <c r="A1178" s="1" t="s">
        <v>6583</v>
      </c>
      <c r="B1178" s="1" t="s">
        <v>29</v>
      </c>
      <c r="C1178" s="41">
        <v>2700</v>
      </c>
      <c r="D1178" s="1" t="s">
        <v>11</v>
      </c>
      <c r="E1178" s="1" t="s">
        <v>6584</v>
      </c>
      <c r="F1178" s="1" t="s">
        <v>6585</v>
      </c>
      <c r="G1178" s="1" t="s">
        <v>6582</v>
      </c>
    </row>
    <row r="1179" spans="1:7" ht="15" customHeight="1" x14ac:dyDescent="0.3">
      <c r="A1179" s="1" t="s">
        <v>6588</v>
      </c>
      <c r="B1179" s="1" t="s">
        <v>40</v>
      </c>
      <c r="C1179" s="41">
        <v>2200</v>
      </c>
      <c r="D1179" s="1" t="s">
        <v>11</v>
      </c>
      <c r="E1179" s="1" t="s">
        <v>6589</v>
      </c>
      <c r="F1179" s="1" t="s">
        <v>6590</v>
      </c>
      <c r="G1179" s="1" t="s">
        <v>6587</v>
      </c>
    </row>
    <row r="1180" spans="1:7" ht="15" customHeight="1" x14ac:dyDescent="0.3">
      <c r="A1180" s="1" t="s">
        <v>6593</v>
      </c>
      <c r="B1180" s="1" t="s">
        <v>46</v>
      </c>
      <c r="C1180" s="41">
        <v>2700</v>
      </c>
      <c r="D1180" s="1" t="s">
        <v>11</v>
      </c>
      <c r="E1180" s="1" t="s">
        <v>6594</v>
      </c>
      <c r="F1180" s="1" t="s">
        <v>6595</v>
      </c>
      <c r="G1180" s="1" t="s">
        <v>6592</v>
      </c>
    </row>
    <row r="1181" spans="1:7" ht="15" customHeight="1" x14ac:dyDescent="0.3">
      <c r="A1181" s="1" t="s">
        <v>6598</v>
      </c>
      <c r="B1181" s="1" t="s">
        <v>29</v>
      </c>
      <c r="C1181" s="41">
        <v>2700</v>
      </c>
      <c r="D1181" s="1" t="s">
        <v>11</v>
      </c>
      <c r="E1181" s="1" t="s">
        <v>6599</v>
      </c>
      <c r="F1181" s="1" t="s">
        <v>6600</v>
      </c>
      <c r="G1181" s="1" t="s">
        <v>6597</v>
      </c>
    </row>
    <row r="1182" spans="1:7" ht="15" customHeight="1" x14ac:dyDescent="0.3">
      <c r="A1182" s="1" t="s">
        <v>6604</v>
      </c>
      <c r="B1182" s="1" t="s">
        <v>12</v>
      </c>
      <c r="C1182" s="41">
        <v>2200</v>
      </c>
      <c r="D1182" s="1" t="s">
        <v>11</v>
      </c>
      <c r="E1182" s="1" t="s">
        <v>6605</v>
      </c>
      <c r="F1182" s="1" t="s">
        <v>6606</v>
      </c>
      <c r="G1182" s="1" t="s">
        <v>6603</v>
      </c>
    </row>
    <row r="1183" spans="1:7" ht="15" customHeight="1" x14ac:dyDescent="0.3">
      <c r="A1183" s="1" t="s">
        <v>6609</v>
      </c>
      <c r="B1183" s="1" t="s">
        <v>23</v>
      </c>
      <c r="C1183" s="41">
        <v>2700</v>
      </c>
      <c r="D1183" s="1" t="s">
        <v>11</v>
      </c>
      <c r="E1183" s="1" t="s">
        <v>6610</v>
      </c>
      <c r="F1183" s="1" t="s">
        <v>6611</v>
      </c>
      <c r="G1183" s="1" t="s">
        <v>6608</v>
      </c>
    </row>
    <row r="1184" spans="1:7" ht="15" customHeight="1" x14ac:dyDescent="0.3">
      <c r="A1184" s="1" t="s">
        <v>6614</v>
      </c>
      <c r="B1184" s="1" t="s">
        <v>29</v>
      </c>
      <c r="C1184" s="41">
        <v>2700</v>
      </c>
      <c r="D1184" s="1" t="s">
        <v>104</v>
      </c>
      <c r="E1184" s="1" t="s">
        <v>6615</v>
      </c>
      <c r="F1184" s="1" t="s">
        <v>6616</v>
      </c>
      <c r="G1184" s="1" t="s">
        <v>6613</v>
      </c>
    </row>
    <row r="1185" spans="1:7" ht="15" customHeight="1" x14ac:dyDescent="0.3">
      <c r="A1185" s="1" t="s">
        <v>6619</v>
      </c>
      <c r="B1185" s="1" t="s">
        <v>40</v>
      </c>
      <c r="C1185" s="41">
        <v>2200</v>
      </c>
      <c r="D1185" s="1" t="s">
        <v>11</v>
      </c>
      <c r="E1185" s="1" t="s">
        <v>6620</v>
      </c>
      <c r="F1185" s="1" t="s">
        <v>6621</v>
      </c>
      <c r="G1185" s="1" t="s">
        <v>6618</v>
      </c>
    </row>
    <row r="1186" spans="1:7" ht="15" customHeight="1" x14ac:dyDescent="0.3">
      <c r="A1186" s="1" t="s">
        <v>6624</v>
      </c>
      <c r="B1186" s="1" t="s">
        <v>818</v>
      </c>
      <c r="C1186" s="41">
        <v>2200</v>
      </c>
      <c r="D1186" s="1" t="s">
        <v>11</v>
      </c>
      <c r="E1186" s="1" t="s">
        <v>6625</v>
      </c>
      <c r="F1186" s="1" t="s">
        <v>6626</v>
      </c>
      <c r="G1186" s="1" t="s">
        <v>6623</v>
      </c>
    </row>
    <row r="1187" spans="1:7" ht="15" customHeight="1" x14ac:dyDescent="0.3">
      <c r="A1187" s="1" t="s">
        <v>6629</v>
      </c>
      <c r="B1187" s="1" t="s">
        <v>29</v>
      </c>
      <c r="C1187" s="41">
        <v>2200</v>
      </c>
      <c r="D1187" s="1" t="s">
        <v>11</v>
      </c>
      <c r="E1187" s="1" t="s">
        <v>6630</v>
      </c>
      <c r="F1187" s="1" t="s">
        <v>6631</v>
      </c>
      <c r="G1187" s="1" t="s">
        <v>6628</v>
      </c>
    </row>
    <row r="1188" spans="1:7" ht="15" customHeight="1" x14ac:dyDescent="0.3">
      <c r="A1188" s="1" t="s">
        <v>6634</v>
      </c>
      <c r="B1188" s="1" t="s">
        <v>83</v>
      </c>
      <c r="C1188" s="41">
        <v>3150</v>
      </c>
      <c r="D1188" s="1" t="s">
        <v>11</v>
      </c>
      <c r="E1188" s="1" t="s">
        <v>6635</v>
      </c>
      <c r="F1188" s="1" t="s">
        <v>6636</v>
      </c>
      <c r="G1188" s="1" t="s">
        <v>6633</v>
      </c>
    </row>
    <row r="1189" spans="1:7" ht="15" customHeight="1" x14ac:dyDescent="0.3">
      <c r="A1189" s="1" t="s">
        <v>6639</v>
      </c>
      <c r="B1189" s="1" t="s">
        <v>29</v>
      </c>
      <c r="C1189" s="41">
        <v>2700</v>
      </c>
      <c r="D1189" s="1" t="s">
        <v>11</v>
      </c>
      <c r="E1189" s="1" t="s">
        <v>6640</v>
      </c>
      <c r="F1189" s="1" t="s">
        <v>6641</v>
      </c>
      <c r="G1189" s="1" t="s">
        <v>6638</v>
      </c>
    </row>
    <row r="1190" spans="1:7" ht="15" customHeight="1" x14ac:dyDescent="0.3">
      <c r="A1190" s="1" t="s">
        <v>6644</v>
      </c>
      <c r="B1190" s="1" t="s">
        <v>12</v>
      </c>
      <c r="C1190" s="41">
        <v>2200</v>
      </c>
      <c r="D1190" s="1" t="s">
        <v>11</v>
      </c>
      <c r="E1190" s="1" t="s">
        <v>6645</v>
      </c>
      <c r="F1190" s="1" t="s">
        <v>6646</v>
      </c>
      <c r="G1190" s="1" t="s">
        <v>6643</v>
      </c>
    </row>
    <row r="1191" spans="1:7" ht="15" customHeight="1" x14ac:dyDescent="0.3">
      <c r="A1191" s="1" t="s">
        <v>6650</v>
      </c>
      <c r="B1191" s="1" t="s">
        <v>46</v>
      </c>
      <c r="C1191" s="41">
        <v>2200</v>
      </c>
      <c r="D1191" s="1" t="s">
        <v>11</v>
      </c>
      <c r="E1191" s="1" t="s">
        <v>6651</v>
      </c>
      <c r="F1191" s="1" t="s">
        <v>6652</v>
      </c>
      <c r="G1191" s="1" t="s">
        <v>6649</v>
      </c>
    </row>
    <row r="1192" spans="1:7" ht="15" customHeight="1" x14ac:dyDescent="0.3">
      <c r="A1192" s="1" t="s">
        <v>6656</v>
      </c>
      <c r="B1192" s="1" t="s">
        <v>12</v>
      </c>
      <c r="C1192" s="41">
        <v>2200</v>
      </c>
      <c r="D1192" s="1" t="s">
        <v>11</v>
      </c>
      <c r="E1192" s="1" t="s">
        <v>6657</v>
      </c>
      <c r="F1192" s="1" t="s">
        <v>6658</v>
      </c>
      <c r="G1192" s="1" t="s">
        <v>6655</v>
      </c>
    </row>
    <row r="1193" spans="1:7" ht="15" customHeight="1" x14ac:dyDescent="0.3">
      <c r="A1193" s="1" t="s">
        <v>6662</v>
      </c>
      <c r="B1193" s="1" t="s">
        <v>29</v>
      </c>
      <c r="C1193" s="41">
        <v>2200</v>
      </c>
      <c r="D1193" s="1" t="s">
        <v>11</v>
      </c>
      <c r="E1193" s="1" t="s">
        <v>6663</v>
      </c>
      <c r="F1193" s="1" t="s">
        <v>6664</v>
      </c>
      <c r="G1193" s="1" t="s">
        <v>6661</v>
      </c>
    </row>
    <row r="1194" spans="1:7" ht="15" customHeight="1" x14ac:dyDescent="0.3">
      <c r="A1194" s="1" t="s">
        <v>6668</v>
      </c>
      <c r="B1194" s="1" t="s">
        <v>194</v>
      </c>
      <c r="C1194" s="41">
        <v>2200</v>
      </c>
      <c r="D1194" s="1" t="s">
        <v>104</v>
      </c>
      <c r="E1194" s="1" t="s">
        <v>6669</v>
      </c>
      <c r="F1194" s="1" t="s">
        <v>6670</v>
      </c>
      <c r="G1194" s="1" t="s">
        <v>6667</v>
      </c>
    </row>
    <row r="1195" spans="1:7" ht="15" customHeight="1" x14ac:dyDescent="0.3">
      <c r="A1195" s="1" t="s">
        <v>6673</v>
      </c>
      <c r="B1195" s="1" t="s">
        <v>29</v>
      </c>
      <c r="C1195" s="41">
        <v>2700</v>
      </c>
      <c r="D1195" s="1" t="s">
        <v>11</v>
      </c>
      <c r="E1195" s="1" t="s">
        <v>6674</v>
      </c>
      <c r="F1195" s="1" t="s">
        <v>6675</v>
      </c>
      <c r="G1195" s="1" t="s">
        <v>6672</v>
      </c>
    </row>
    <row r="1196" spans="1:7" ht="15" customHeight="1" x14ac:dyDescent="0.3">
      <c r="A1196" s="1" t="s">
        <v>6678</v>
      </c>
      <c r="B1196" s="1" t="s">
        <v>29</v>
      </c>
      <c r="C1196" s="41">
        <v>2700</v>
      </c>
      <c r="D1196" s="1" t="s">
        <v>11</v>
      </c>
      <c r="E1196" s="1" t="s">
        <v>6679</v>
      </c>
      <c r="F1196" s="1" t="s">
        <v>6680</v>
      </c>
      <c r="G1196" s="1" t="s">
        <v>6677</v>
      </c>
    </row>
    <row r="1197" spans="1:7" ht="15" customHeight="1" x14ac:dyDescent="0.3">
      <c r="A1197" s="1" t="s">
        <v>6685</v>
      </c>
      <c r="B1197" s="1" t="s">
        <v>598</v>
      </c>
      <c r="C1197" s="41">
        <v>2200</v>
      </c>
      <c r="D1197" s="1" t="s">
        <v>11</v>
      </c>
      <c r="E1197" s="1" t="s">
        <v>6686</v>
      </c>
      <c r="F1197" s="1" t="s">
        <v>6687</v>
      </c>
      <c r="G1197" s="1" t="s">
        <v>6684</v>
      </c>
    </row>
    <row r="1198" spans="1:7" ht="15" customHeight="1" x14ac:dyDescent="0.3">
      <c r="A1198" s="1" t="s">
        <v>6691</v>
      </c>
      <c r="B1198" s="1" t="s">
        <v>598</v>
      </c>
      <c r="C1198" s="41">
        <v>2700</v>
      </c>
      <c r="D1198" s="1" t="s">
        <v>11</v>
      </c>
      <c r="E1198" s="1" t="s">
        <v>6692</v>
      </c>
      <c r="F1198" s="1" t="s">
        <v>6693</v>
      </c>
      <c r="G1198" s="1" t="s">
        <v>6690</v>
      </c>
    </row>
    <row r="1199" spans="1:7" ht="15" customHeight="1" x14ac:dyDescent="0.3">
      <c r="A1199" s="1" t="s">
        <v>6697</v>
      </c>
      <c r="B1199" s="1" t="s">
        <v>232</v>
      </c>
      <c r="C1199" s="41">
        <v>2200</v>
      </c>
      <c r="D1199" s="1" t="s">
        <v>11</v>
      </c>
      <c r="E1199" s="1" t="s">
        <v>6698</v>
      </c>
      <c r="F1199" s="1" t="s">
        <v>6699</v>
      </c>
      <c r="G1199" s="1" t="s">
        <v>6696</v>
      </c>
    </row>
    <row r="1200" spans="1:7" ht="15" customHeight="1" x14ac:dyDescent="0.3">
      <c r="A1200" s="1" t="s">
        <v>6704</v>
      </c>
      <c r="B1200" s="1" t="s">
        <v>12</v>
      </c>
      <c r="C1200" s="41">
        <v>2200</v>
      </c>
      <c r="D1200" s="1" t="s">
        <v>11</v>
      </c>
      <c r="E1200" s="1" t="s">
        <v>6705</v>
      </c>
      <c r="F1200" s="1" t="s">
        <v>6706</v>
      </c>
      <c r="G1200" s="1" t="s">
        <v>6703</v>
      </c>
    </row>
    <row r="1201" spans="1:7" ht="15" customHeight="1" x14ac:dyDescent="0.3">
      <c r="A1201" s="1" t="s">
        <v>6711</v>
      </c>
      <c r="B1201" s="1" t="s">
        <v>12</v>
      </c>
      <c r="C1201" s="41">
        <v>2200</v>
      </c>
      <c r="D1201" s="1" t="s">
        <v>11</v>
      </c>
      <c r="E1201" s="1" t="s">
        <v>6712</v>
      </c>
      <c r="F1201" s="1" t="s">
        <v>6713</v>
      </c>
      <c r="G1201" s="1" t="s">
        <v>6710</v>
      </c>
    </row>
    <row r="1202" spans="1:7" ht="15" customHeight="1" x14ac:dyDescent="0.3">
      <c r="A1202" s="1" t="s">
        <v>6716</v>
      </c>
      <c r="B1202" s="1" t="s">
        <v>1033</v>
      </c>
      <c r="C1202" s="41">
        <v>2700</v>
      </c>
      <c r="D1202" s="1" t="s">
        <v>11</v>
      </c>
      <c r="E1202" s="1" t="s">
        <v>6717</v>
      </c>
      <c r="F1202" s="1" t="s">
        <v>6718</v>
      </c>
      <c r="G1202" s="1" t="s">
        <v>6715</v>
      </c>
    </row>
    <row r="1203" spans="1:7" ht="15" customHeight="1" x14ac:dyDescent="0.3">
      <c r="A1203" s="1" t="s">
        <v>6721</v>
      </c>
      <c r="B1203" s="1" t="s">
        <v>818</v>
      </c>
      <c r="C1203" s="41">
        <v>2200</v>
      </c>
      <c r="D1203" s="1" t="s">
        <v>11</v>
      </c>
      <c r="E1203" s="1" t="s">
        <v>6722</v>
      </c>
      <c r="F1203" s="1" t="s">
        <v>6723</v>
      </c>
      <c r="G1203" s="1" t="s">
        <v>6720</v>
      </c>
    </row>
    <row r="1204" spans="1:7" ht="15" customHeight="1" x14ac:dyDescent="0.3">
      <c r="A1204" s="1" t="s">
        <v>6727</v>
      </c>
      <c r="B1204" s="1" t="s">
        <v>12</v>
      </c>
      <c r="C1204" s="41">
        <v>2700</v>
      </c>
      <c r="D1204" s="1" t="s">
        <v>11</v>
      </c>
      <c r="E1204" s="1" t="s">
        <v>6728</v>
      </c>
      <c r="F1204" s="1" t="s">
        <v>6729</v>
      </c>
      <c r="G1204" s="1" t="s">
        <v>6726</v>
      </c>
    </row>
    <row r="1205" spans="1:7" ht="15" customHeight="1" x14ac:dyDescent="0.3">
      <c r="A1205" s="1" t="s">
        <v>6732</v>
      </c>
      <c r="B1205" s="1" t="s">
        <v>29</v>
      </c>
      <c r="C1205" s="41">
        <v>2700</v>
      </c>
      <c r="D1205" s="1" t="s">
        <v>11</v>
      </c>
      <c r="E1205" s="1" t="s">
        <v>6733</v>
      </c>
      <c r="F1205" s="26" t="s">
        <v>6734</v>
      </c>
      <c r="G1205" s="1" t="s">
        <v>6731</v>
      </c>
    </row>
    <row r="1206" spans="1:7" ht="15" customHeight="1" x14ac:dyDescent="0.3">
      <c r="A1206" s="1" t="s">
        <v>6737</v>
      </c>
      <c r="B1206" s="1" t="s">
        <v>83</v>
      </c>
      <c r="C1206" s="41">
        <v>2700</v>
      </c>
      <c r="D1206" s="1" t="s">
        <v>11</v>
      </c>
      <c r="E1206" s="1" t="s">
        <v>6738</v>
      </c>
      <c r="F1206" s="1" t="s">
        <v>6739</v>
      </c>
      <c r="G1206" s="1" t="s">
        <v>6736</v>
      </c>
    </row>
    <row r="1207" spans="1:7" ht="15" customHeight="1" x14ac:dyDescent="0.3">
      <c r="A1207" s="1" t="s">
        <v>6743</v>
      </c>
      <c r="B1207" s="1" t="s">
        <v>23</v>
      </c>
      <c r="C1207" s="41">
        <v>2700</v>
      </c>
      <c r="D1207" s="1" t="s">
        <v>11</v>
      </c>
      <c r="E1207" s="1" t="s">
        <v>6744</v>
      </c>
      <c r="F1207" s="1" t="s">
        <v>6745</v>
      </c>
      <c r="G1207" s="1" t="s">
        <v>6742</v>
      </c>
    </row>
    <row r="1208" spans="1:7" ht="15" customHeight="1" x14ac:dyDescent="0.3">
      <c r="A1208" s="1" t="s">
        <v>6750</v>
      </c>
      <c r="B1208" s="1" t="s">
        <v>21</v>
      </c>
      <c r="C1208" s="41">
        <v>2700</v>
      </c>
      <c r="D1208" s="1" t="s">
        <v>11</v>
      </c>
      <c r="E1208" s="1" t="s">
        <v>6751</v>
      </c>
      <c r="F1208" s="1" t="s">
        <v>6752</v>
      </c>
      <c r="G1208" s="1" t="s">
        <v>6749</v>
      </c>
    </row>
    <row r="1209" spans="1:7" ht="15" customHeight="1" x14ac:dyDescent="0.3">
      <c r="A1209" s="1" t="s">
        <v>6755</v>
      </c>
      <c r="B1209" s="1" t="s">
        <v>29</v>
      </c>
      <c r="C1209" s="41">
        <v>2700</v>
      </c>
      <c r="D1209" s="1" t="s">
        <v>11</v>
      </c>
      <c r="E1209" s="1" t="s">
        <v>6756</v>
      </c>
      <c r="F1209" s="1" t="s">
        <v>6757</v>
      </c>
      <c r="G1209" s="1" t="s">
        <v>6754</v>
      </c>
    </row>
    <row r="1210" spans="1:7" ht="15" customHeight="1" x14ac:dyDescent="0.3">
      <c r="A1210" s="1" t="s">
        <v>6760</v>
      </c>
      <c r="B1210" s="1" t="s">
        <v>21</v>
      </c>
      <c r="C1210" s="41">
        <v>2200</v>
      </c>
      <c r="D1210" s="1" t="s">
        <v>11</v>
      </c>
      <c r="E1210" s="1" t="s">
        <v>6761</v>
      </c>
      <c r="F1210" s="1" t="s">
        <v>6762</v>
      </c>
      <c r="G1210" s="1" t="s">
        <v>6759</v>
      </c>
    </row>
    <row r="1211" spans="1:7" ht="15" customHeight="1" x14ac:dyDescent="0.3">
      <c r="A1211" s="1" t="s">
        <v>6765</v>
      </c>
      <c r="B1211" s="1" t="s">
        <v>1033</v>
      </c>
      <c r="C1211" s="41">
        <v>2200</v>
      </c>
      <c r="D1211" s="1" t="s">
        <v>11</v>
      </c>
      <c r="E1211" s="1" t="s">
        <v>6766</v>
      </c>
      <c r="F1211" s="1" t="s">
        <v>6767</v>
      </c>
      <c r="G1211" s="1" t="s">
        <v>6764</v>
      </c>
    </row>
    <row r="1212" spans="1:7" ht="15" customHeight="1" x14ac:dyDescent="0.3">
      <c r="A1212" s="1" t="s">
        <v>6770</v>
      </c>
      <c r="B1212" s="1" t="s">
        <v>12</v>
      </c>
      <c r="C1212" s="41">
        <v>2200</v>
      </c>
      <c r="D1212" s="1" t="s">
        <v>11</v>
      </c>
      <c r="E1212" s="1" t="s">
        <v>6771</v>
      </c>
      <c r="F1212" s="1" t="s">
        <v>6772</v>
      </c>
      <c r="G1212" s="1" t="s">
        <v>6769</v>
      </c>
    </row>
    <row r="1213" spans="1:7" ht="15" customHeight="1" x14ac:dyDescent="0.3">
      <c r="A1213" s="1" t="s">
        <v>6777</v>
      </c>
      <c r="B1213" s="1" t="s">
        <v>12</v>
      </c>
      <c r="C1213" s="41">
        <v>2200</v>
      </c>
      <c r="D1213" s="1" t="s">
        <v>11</v>
      </c>
      <c r="E1213" s="1" t="s">
        <v>6778</v>
      </c>
      <c r="F1213" s="1" t="s">
        <v>6779</v>
      </c>
      <c r="G1213" s="1" t="s">
        <v>6776</v>
      </c>
    </row>
    <row r="1214" spans="1:7" ht="15" customHeight="1" x14ac:dyDescent="0.3">
      <c r="A1214" s="1" t="s">
        <v>6782</v>
      </c>
      <c r="B1214" s="1" t="s">
        <v>29</v>
      </c>
      <c r="C1214" s="41">
        <v>2700</v>
      </c>
      <c r="D1214" s="1" t="s">
        <v>11</v>
      </c>
      <c r="E1214" s="1" t="s">
        <v>6783</v>
      </c>
      <c r="F1214" s="1" t="s">
        <v>6784</v>
      </c>
      <c r="G1214" s="1" t="s">
        <v>6781</v>
      </c>
    </row>
    <row r="1215" spans="1:7" ht="15" customHeight="1" x14ac:dyDescent="0.3">
      <c r="A1215" s="1" t="s">
        <v>6787</v>
      </c>
      <c r="B1215" s="1" t="s">
        <v>12</v>
      </c>
      <c r="C1215" s="41">
        <v>2200</v>
      </c>
      <c r="D1215" s="1" t="s">
        <v>11</v>
      </c>
      <c r="E1215" s="1" t="s">
        <v>6788</v>
      </c>
      <c r="F1215" s="1" t="s">
        <v>6789</v>
      </c>
      <c r="G1215" s="1" t="s">
        <v>6786</v>
      </c>
    </row>
    <row r="1216" spans="1:7" ht="15" customHeight="1" x14ac:dyDescent="0.3">
      <c r="A1216" s="1" t="s">
        <v>6792</v>
      </c>
      <c r="B1216" s="1" t="s">
        <v>21</v>
      </c>
      <c r="C1216" s="41">
        <v>2200</v>
      </c>
      <c r="D1216" s="1" t="s">
        <v>11</v>
      </c>
      <c r="E1216" s="1" t="s">
        <v>6793</v>
      </c>
      <c r="F1216" s="1" t="s">
        <v>6794</v>
      </c>
      <c r="G1216" s="1" t="s">
        <v>6791</v>
      </c>
    </row>
    <row r="1217" spans="1:7" ht="15" customHeight="1" x14ac:dyDescent="0.3">
      <c r="A1217" s="1" t="s">
        <v>6797</v>
      </c>
      <c r="B1217" s="1" t="s">
        <v>23</v>
      </c>
      <c r="C1217" s="41">
        <v>2700</v>
      </c>
      <c r="D1217" s="1" t="s">
        <v>104</v>
      </c>
      <c r="E1217" s="1" t="s">
        <v>6798</v>
      </c>
      <c r="F1217" s="1" t="s">
        <v>6799</v>
      </c>
      <c r="G1217" s="1" t="s">
        <v>6796</v>
      </c>
    </row>
    <row r="1218" spans="1:7" ht="15" customHeight="1" x14ac:dyDescent="0.3">
      <c r="A1218" s="1" t="s">
        <v>6802</v>
      </c>
      <c r="B1218" s="1" t="s">
        <v>21</v>
      </c>
      <c r="C1218" s="41">
        <v>2700</v>
      </c>
      <c r="D1218" s="1" t="s">
        <v>11</v>
      </c>
      <c r="E1218" s="1" t="s">
        <v>6803</v>
      </c>
      <c r="F1218" s="1" t="s">
        <v>6804</v>
      </c>
      <c r="G1218" s="1" t="s">
        <v>6801</v>
      </c>
    </row>
    <row r="1219" spans="1:7" ht="15" customHeight="1" x14ac:dyDescent="0.3">
      <c r="A1219" s="1" t="s">
        <v>6811</v>
      </c>
      <c r="B1219" s="1" t="s">
        <v>194</v>
      </c>
      <c r="C1219" s="41">
        <v>2200</v>
      </c>
      <c r="D1219" s="1" t="s">
        <v>11</v>
      </c>
      <c r="E1219" s="1" t="s">
        <v>6812</v>
      </c>
      <c r="F1219" s="1" t="s">
        <v>6813</v>
      </c>
      <c r="G1219" s="1" t="s">
        <v>6810</v>
      </c>
    </row>
    <row r="1220" spans="1:7" ht="15" customHeight="1" x14ac:dyDescent="0.3">
      <c r="A1220" s="1" t="s">
        <v>6816</v>
      </c>
      <c r="B1220" s="1" t="s">
        <v>23</v>
      </c>
      <c r="C1220" s="41">
        <v>2200</v>
      </c>
      <c r="D1220" s="1" t="s">
        <v>160</v>
      </c>
      <c r="E1220" s="1" t="s">
        <v>6817</v>
      </c>
      <c r="F1220" s="1" t="s">
        <v>6818</v>
      </c>
      <c r="G1220" s="1" t="s">
        <v>6815</v>
      </c>
    </row>
    <row r="1221" spans="1:7" ht="15" customHeight="1" x14ac:dyDescent="0.3">
      <c r="A1221" s="1" t="s">
        <v>6821</v>
      </c>
      <c r="B1221" s="1" t="s">
        <v>29</v>
      </c>
      <c r="C1221" s="41">
        <v>2700</v>
      </c>
      <c r="D1221" s="1" t="s">
        <v>160</v>
      </c>
      <c r="E1221" s="1" t="s">
        <v>6822</v>
      </c>
      <c r="F1221" s="1" t="s">
        <v>6823</v>
      </c>
      <c r="G1221" s="1" t="s">
        <v>6820</v>
      </c>
    </row>
    <row r="1222" spans="1:7" ht="15" customHeight="1" x14ac:dyDescent="0.3">
      <c r="A1222" s="1" t="s">
        <v>6826</v>
      </c>
      <c r="B1222" s="1" t="s">
        <v>83</v>
      </c>
      <c r="C1222" s="41">
        <v>2700</v>
      </c>
      <c r="D1222" s="1" t="s">
        <v>11</v>
      </c>
      <c r="E1222" s="1" t="s">
        <v>6827</v>
      </c>
      <c r="F1222" s="1" t="s">
        <v>6828</v>
      </c>
      <c r="G1222" s="1" t="s">
        <v>6825</v>
      </c>
    </row>
    <row r="1223" spans="1:7" ht="15" customHeight="1" x14ac:dyDescent="0.3">
      <c r="A1223" s="1" t="s">
        <v>6831</v>
      </c>
      <c r="B1223" s="1" t="s">
        <v>12</v>
      </c>
      <c r="C1223" s="41">
        <v>2200</v>
      </c>
      <c r="D1223" s="2" t="s">
        <v>1583</v>
      </c>
      <c r="E1223" s="1" t="s">
        <v>6832</v>
      </c>
      <c r="F1223" s="1" t="s">
        <v>6833</v>
      </c>
      <c r="G1223" s="1" t="s">
        <v>6830</v>
      </c>
    </row>
    <row r="1224" spans="1:7" ht="15" customHeight="1" x14ac:dyDescent="0.3">
      <c r="A1224" s="1" t="s">
        <v>6836</v>
      </c>
      <c r="B1224" s="1" t="s">
        <v>83</v>
      </c>
      <c r="C1224" s="41">
        <v>2200</v>
      </c>
      <c r="D1224" s="1" t="s">
        <v>11</v>
      </c>
      <c r="E1224" s="1" t="s">
        <v>6837</v>
      </c>
      <c r="F1224" s="1" t="s">
        <v>6838</v>
      </c>
      <c r="G1224" s="1" t="s">
        <v>6835</v>
      </c>
    </row>
    <row r="1225" spans="1:7" ht="15" customHeight="1" x14ac:dyDescent="0.3">
      <c r="A1225" s="1" t="s">
        <v>6842</v>
      </c>
      <c r="B1225" s="1" t="s">
        <v>29</v>
      </c>
      <c r="C1225" s="41">
        <v>2700</v>
      </c>
      <c r="D1225" s="1" t="s">
        <v>11</v>
      </c>
      <c r="E1225" s="1" t="s">
        <v>6843</v>
      </c>
      <c r="F1225" s="1" t="s">
        <v>6844</v>
      </c>
      <c r="G1225" s="1" t="s">
        <v>6841</v>
      </c>
    </row>
    <row r="1226" spans="1:7" ht="15" customHeight="1" x14ac:dyDescent="0.3">
      <c r="A1226" s="1" t="s">
        <v>6847</v>
      </c>
      <c r="B1226" s="1" t="s">
        <v>1033</v>
      </c>
      <c r="C1226" s="41">
        <v>2700</v>
      </c>
      <c r="D1226" s="1" t="s">
        <v>11</v>
      </c>
      <c r="E1226" s="1" t="s">
        <v>6848</v>
      </c>
      <c r="F1226" s="1" t="s">
        <v>6849</v>
      </c>
      <c r="G1226" s="1" t="s">
        <v>6846</v>
      </c>
    </row>
    <row r="1227" spans="1:7" ht="15" customHeight="1" x14ac:dyDescent="0.3">
      <c r="A1227" s="1" t="s">
        <v>6852</v>
      </c>
      <c r="B1227" s="1" t="s">
        <v>1033</v>
      </c>
      <c r="C1227" s="41">
        <v>2700</v>
      </c>
      <c r="D1227" s="1" t="s">
        <v>11</v>
      </c>
      <c r="E1227" s="1" t="s">
        <v>6853</v>
      </c>
      <c r="F1227" s="1" t="s">
        <v>6854</v>
      </c>
      <c r="G1227" s="1" t="s">
        <v>6851</v>
      </c>
    </row>
    <row r="1228" spans="1:7" ht="15" customHeight="1" x14ac:dyDescent="0.3">
      <c r="A1228" s="1" t="s">
        <v>6857</v>
      </c>
      <c r="B1228" s="1" t="s">
        <v>598</v>
      </c>
      <c r="C1228" s="41">
        <v>2700</v>
      </c>
      <c r="D1228" s="1" t="s">
        <v>11</v>
      </c>
      <c r="E1228" s="1" t="s">
        <v>6858</v>
      </c>
      <c r="F1228" s="1" t="s">
        <v>6859</v>
      </c>
      <c r="G1228" s="1" t="s">
        <v>6856</v>
      </c>
    </row>
    <row r="1229" spans="1:7" ht="15" customHeight="1" x14ac:dyDescent="0.3">
      <c r="A1229" s="1" t="s">
        <v>6862</v>
      </c>
      <c r="B1229" s="1" t="s">
        <v>1033</v>
      </c>
      <c r="C1229" s="41">
        <v>2200</v>
      </c>
      <c r="D1229" s="1" t="s">
        <v>11</v>
      </c>
      <c r="E1229" s="1" t="s">
        <v>6863</v>
      </c>
      <c r="F1229" s="1" t="s">
        <v>6864</v>
      </c>
      <c r="G1229" s="1" t="s">
        <v>6861</v>
      </c>
    </row>
    <row r="1230" spans="1:7" ht="15" customHeight="1" x14ac:dyDescent="0.3">
      <c r="A1230" s="1" t="s">
        <v>6867</v>
      </c>
      <c r="B1230" s="1" t="s">
        <v>1033</v>
      </c>
      <c r="C1230" s="41">
        <v>2700</v>
      </c>
      <c r="D1230" s="1" t="s">
        <v>11</v>
      </c>
      <c r="E1230" s="1" t="s">
        <v>6868</v>
      </c>
      <c r="F1230" s="1" t="s">
        <v>6869</v>
      </c>
      <c r="G1230" s="1" t="s">
        <v>6866</v>
      </c>
    </row>
    <row r="1231" spans="1:7" ht="15" customHeight="1" x14ac:dyDescent="0.3">
      <c r="A1231" s="1" t="s">
        <v>6872</v>
      </c>
      <c r="B1231" s="1" t="s">
        <v>83</v>
      </c>
      <c r="C1231" s="41">
        <v>2200</v>
      </c>
      <c r="D1231" s="1" t="s">
        <v>11</v>
      </c>
      <c r="E1231" s="1" t="s">
        <v>6873</v>
      </c>
      <c r="F1231" s="1" t="s">
        <v>6874</v>
      </c>
      <c r="G1231" s="1" t="s">
        <v>6871</v>
      </c>
    </row>
    <row r="1232" spans="1:7" ht="15" customHeight="1" x14ac:dyDescent="0.3">
      <c r="A1232" s="1" t="s">
        <v>6878</v>
      </c>
      <c r="B1232" s="1" t="s">
        <v>1033</v>
      </c>
      <c r="C1232" s="41">
        <v>2700</v>
      </c>
      <c r="D1232" s="1" t="s">
        <v>11</v>
      </c>
      <c r="E1232" s="1" t="s">
        <v>6879</v>
      </c>
      <c r="F1232" s="1" t="s">
        <v>6880</v>
      </c>
      <c r="G1232" s="1" t="s">
        <v>6877</v>
      </c>
    </row>
    <row r="1233" spans="1:7" ht="15" customHeight="1" x14ac:dyDescent="0.3">
      <c r="A1233" s="1" t="s">
        <v>6883</v>
      </c>
      <c r="B1233" s="1" t="s">
        <v>23</v>
      </c>
      <c r="C1233" s="41">
        <v>2200</v>
      </c>
      <c r="D1233" s="1" t="s">
        <v>11</v>
      </c>
      <c r="E1233" s="1" t="s">
        <v>6884</v>
      </c>
      <c r="F1233" s="1" t="s">
        <v>6885</v>
      </c>
      <c r="G1233" s="1" t="s">
        <v>6882</v>
      </c>
    </row>
    <row r="1234" spans="1:7" ht="15" customHeight="1" x14ac:dyDescent="0.3">
      <c r="A1234" s="1" t="s">
        <v>6888</v>
      </c>
      <c r="B1234" s="1" t="s">
        <v>46</v>
      </c>
      <c r="C1234" s="41">
        <v>2200</v>
      </c>
      <c r="D1234" s="1" t="s">
        <v>11</v>
      </c>
      <c r="E1234" s="1" t="s">
        <v>6889</v>
      </c>
      <c r="F1234" s="1" t="s">
        <v>6890</v>
      </c>
      <c r="G1234" s="1" t="s">
        <v>6887</v>
      </c>
    </row>
    <row r="1235" spans="1:7" ht="15" customHeight="1" x14ac:dyDescent="0.3">
      <c r="A1235" s="1" t="s">
        <v>6894</v>
      </c>
      <c r="B1235" s="21" t="s">
        <v>1476</v>
      </c>
      <c r="C1235" s="41">
        <v>2700</v>
      </c>
      <c r="D1235" s="2" t="s">
        <v>1583</v>
      </c>
      <c r="E1235" s="21" t="s">
        <v>6895</v>
      </c>
      <c r="F1235" s="1" t="s">
        <v>6896</v>
      </c>
      <c r="G1235" s="21" t="s">
        <v>6893</v>
      </c>
    </row>
    <row r="1236" spans="1:7" ht="15" customHeight="1" x14ac:dyDescent="0.3">
      <c r="A1236" s="1" t="s">
        <v>6899</v>
      </c>
      <c r="B1236" s="1" t="s">
        <v>21</v>
      </c>
      <c r="C1236" s="41">
        <v>3150</v>
      </c>
      <c r="D1236" s="1" t="s">
        <v>11</v>
      </c>
      <c r="E1236" s="1" t="s">
        <v>6900</v>
      </c>
      <c r="F1236" s="1" t="s">
        <v>6901</v>
      </c>
      <c r="G1236" s="1" t="s">
        <v>6898</v>
      </c>
    </row>
    <row r="1237" spans="1:7" ht="15" customHeight="1" x14ac:dyDescent="0.3">
      <c r="A1237" s="1" t="s">
        <v>6904</v>
      </c>
      <c r="B1237" s="1" t="s">
        <v>23</v>
      </c>
      <c r="C1237" s="41">
        <v>2700</v>
      </c>
      <c r="D1237" s="1" t="s">
        <v>11</v>
      </c>
      <c r="E1237" s="1" t="s">
        <v>6905</v>
      </c>
      <c r="F1237" s="1" t="s">
        <v>6906</v>
      </c>
      <c r="G1237" s="1" t="s">
        <v>6903</v>
      </c>
    </row>
    <row r="1238" spans="1:7" ht="15" customHeight="1" x14ac:dyDescent="0.3">
      <c r="A1238" s="1" t="s">
        <v>6909</v>
      </c>
      <c r="B1238" s="1" t="s">
        <v>29</v>
      </c>
      <c r="C1238" s="41">
        <v>2200</v>
      </c>
      <c r="D1238" s="1" t="s">
        <v>11</v>
      </c>
      <c r="E1238" s="1" t="s">
        <v>6910</v>
      </c>
      <c r="F1238" s="1" t="s">
        <v>6911</v>
      </c>
      <c r="G1238" s="1" t="s">
        <v>6908</v>
      </c>
    </row>
    <row r="1239" spans="1:7" ht="15" customHeight="1" x14ac:dyDescent="0.3">
      <c r="A1239" s="1" t="s">
        <v>6915</v>
      </c>
      <c r="B1239" s="1" t="s">
        <v>23</v>
      </c>
      <c r="C1239" s="41">
        <v>2700</v>
      </c>
      <c r="D1239" s="1" t="s">
        <v>11</v>
      </c>
      <c r="E1239" s="1" t="s">
        <v>6916</v>
      </c>
      <c r="F1239" s="1" t="s">
        <v>6917</v>
      </c>
      <c r="G1239" s="1" t="s">
        <v>6914</v>
      </c>
    </row>
    <row r="1240" spans="1:7" ht="15" customHeight="1" x14ac:dyDescent="0.3">
      <c r="A1240" s="1" t="s">
        <v>6920</v>
      </c>
      <c r="B1240" s="1" t="s">
        <v>21</v>
      </c>
      <c r="C1240" s="41">
        <v>2700</v>
      </c>
      <c r="D1240" s="1" t="s">
        <v>11</v>
      </c>
      <c r="E1240" s="1" t="s">
        <v>6921</v>
      </c>
      <c r="F1240" s="1" t="s">
        <v>6922</v>
      </c>
      <c r="G1240" s="1" t="s">
        <v>6919</v>
      </c>
    </row>
    <row r="1241" spans="1:7" ht="15" customHeight="1" x14ac:dyDescent="0.3">
      <c r="A1241" s="1" t="s">
        <v>6925</v>
      </c>
      <c r="B1241" s="1" t="s">
        <v>23</v>
      </c>
      <c r="C1241" s="41">
        <v>2700</v>
      </c>
      <c r="D1241" s="1" t="s">
        <v>11</v>
      </c>
      <c r="E1241" s="1" t="s">
        <v>6926</v>
      </c>
      <c r="F1241" s="1" t="s">
        <v>6927</v>
      </c>
      <c r="G1241" s="1" t="s">
        <v>6924</v>
      </c>
    </row>
    <row r="1242" spans="1:7" ht="15" customHeight="1" x14ac:dyDescent="0.3">
      <c r="A1242" s="1" t="s">
        <v>6930</v>
      </c>
      <c r="B1242" s="1" t="s">
        <v>598</v>
      </c>
      <c r="C1242" s="41">
        <v>2700</v>
      </c>
      <c r="D1242" s="1" t="s">
        <v>11</v>
      </c>
      <c r="E1242" s="1" t="s">
        <v>6931</v>
      </c>
      <c r="F1242" s="1" t="s">
        <v>6932</v>
      </c>
      <c r="G1242" s="1" t="s">
        <v>6929</v>
      </c>
    </row>
    <row r="1243" spans="1:7" ht="15" customHeight="1" x14ac:dyDescent="0.3">
      <c r="A1243" s="1" t="s">
        <v>6935</v>
      </c>
      <c r="B1243" s="1" t="s">
        <v>40</v>
      </c>
      <c r="C1243" s="41">
        <v>2700</v>
      </c>
      <c r="D1243" s="1" t="s">
        <v>11</v>
      </c>
      <c r="E1243" s="1" t="s">
        <v>6936</v>
      </c>
      <c r="F1243" s="1" t="s">
        <v>6937</v>
      </c>
      <c r="G1243" s="1" t="s">
        <v>6934</v>
      </c>
    </row>
    <row r="1244" spans="1:7" ht="15" customHeight="1" x14ac:dyDescent="0.3">
      <c r="A1244" s="1" t="s">
        <v>6940</v>
      </c>
      <c r="B1244" s="1" t="s">
        <v>194</v>
      </c>
      <c r="C1244" s="41">
        <v>2200</v>
      </c>
      <c r="D1244" s="1" t="s">
        <v>11</v>
      </c>
      <c r="E1244" s="1" t="s">
        <v>6941</v>
      </c>
      <c r="F1244" s="1" t="s">
        <v>6942</v>
      </c>
      <c r="G1244" s="1" t="s">
        <v>6939</v>
      </c>
    </row>
    <row r="1245" spans="1:7" ht="15" customHeight="1" x14ac:dyDescent="0.3">
      <c r="A1245" s="1" t="s">
        <v>6946</v>
      </c>
      <c r="B1245" s="1" t="s">
        <v>21</v>
      </c>
      <c r="C1245" s="41">
        <v>3150</v>
      </c>
      <c r="D1245" s="1" t="s">
        <v>11</v>
      </c>
      <c r="E1245" s="1" t="s">
        <v>6947</v>
      </c>
      <c r="F1245" s="1" t="s">
        <v>6948</v>
      </c>
      <c r="G1245" s="1" t="s">
        <v>6945</v>
      </c>
    </row>
    <row r="1246" spans="1:7" ht="15" customHeight="1" x14ac:dyDescent="0.3">
      <c r="A1246" s="1" t="s">
        <v>6951</v>
      </c>
      <c r="B1246" s="1" t="s">
        <v>83</v>
      </c>
      <c r="C1246" s="41">
        <v>2200</v>
      </c>
      <c r="D1246" s="1" t="s">
        <v>11</v>
      </c>
      <c r="E1246" s="1" t="s">
        <v>6952</v>
      </c>
      <c r="F1246" s="1" t="s">
        <v>6953</v>
      </c>
      <c r="G1246" s="1" t="s">
        <v>6950</v>
      </c>
    </row>
    <row r="1247" spans="1:7" ht="15" customHeight="1" x14ac:dyDescent="0.3">
      <c r="A1247" s="1" t="s">
        <v>6956</v>
      </c>
      <c r="B1247" s="1" t="s">
        <v>21</v>
      </c>
      <c r="C1247" s="41">
        <v>2200</v>
      </c>
      <c r="D1247" s="1" t="s">
        <v>11</v>
      </c>
      <c r="E1247" s="1" t="s">
        <v>6957</v>
      </c>
      <c r="F1247" s="1" t="s">
        <v>6958</v>
      </c>
      <c r="G1247" s="1" t="s">
        <v>6955</v>
      </c>
    </row>
    <row r="1248" spans="1:7" ht="15" customHeight="1" x14ac:dyDescent="0.3">
      <c r="A1248" s="1" t="s">
        <v>6961</v>
      </c>
      <c r="B1248" s="1" t="s">
        <v>29</v>
      </c>
      <c r="C1248" s="41">
        <v>2700</v>
      </c>
      <c r="D1248" s="1" t="s">
        <v>11</v>
      </c>
      <c r="E1248" s="1" t="s">
        <v>6962</v>
      </c>
      <c r="F1248" s="1" t="s">
        <v>6963</v>
      </c>
      <c r="G1248" s="1" t="s">
        <v>6960</v>
      </c>
    </row>
    <row r="1249" spans="1:7" ht="15" customHeight="1" x14ac:dyDescent="0.3">
      <c r="A1249" s="1" t="s">
        <v>6968</v>
      </c>
      <c r="B1249" s="1" t="s">
        <v>23</v>
      </c>
      <c r="C1249" s="41">
        <v>2700</v>
      </c>
      <c r="D1249" s="1" t="s">
        <v>104</v>
      </c>
      <c r="E1249" s="1" t="s">
        <v>6969</v>
      </c>
      <c r="F1249" s="1" t="s">
        <v>6970</v>
      </c>
      <c r="G1249" s="1" t="s">
        <v>6967</v>
      </c>
    </row>
    <row r="1250" spans="1:7" ht="15" customHeight="1" x14ac:dyDescent="0.3">
      <c r="A1250" s="1" t="s">
        <v>6973</v>
      </c>
      <c r="B1250" s="1" t="s">
        <v>1033</v>
      </c>
      <c r="C1250" s="41">
        <v>2700</v>
      </c>
      <c r="D1250" s="1" t="s">
        <v>11</v>
      </c>
      <c r="E1250" s="1" t="s">
        <v>6974</v>
      </c>
      <c r="F1250" s="1" t="s">
        <v>6975</v>
      </c>
      <c r="G1250" s="1" t="s">
        <v>6972</v>
      </c>
    </row>
    <row r="1251" spans="1:7" ht="15" customHeight="1" x14ac:dyDescent="0.3">
      <c r="A1251" s="1" t="s">
        <v>6978</v>
      </c>
      <c r="B1251" s="1" t="s">
        <v>29</v>
      </c>
      <c r="C1251" s="41">
        <v>2700</v>
      </c>
      <c r="D1251" s="1" t="s">
        <v>11</v>
      </c>
      <c r="E1251" s="1" t="s">
        <v>6979</v>
      </c>
      <c r="F1251" s="1" t="s">
        <v>6980</v>
      </c>
      <c r="G1251" s="1" t="s">
        <v>6977</v>
      </c>
    </row>
    <row r="1252" spans="1:7" ht="15" customHeight="1" x14ac:dyDescent="0.3">
      <c r="A1252" s="1" t="s">
        <v>6986</v>
      </c>
      <c r="B1252" s="1" t="s">
        <v>46</v>
      </c>
      <c r="C1252" s="41">
        <v>2200</v>
      </c>
      <c r="D1252" s="1" t="s">
        <v>11</v>
      </c>
      <c r="E1252" s="1" t="s">
        <v>6987</v>
      </c>
      <c r="F1252" s="1" t="s">
        <v>6988</v>
      </c>
      <c r="G1252" s="1" t="s">
        <v>6985</v>
      </c>
    </row>
    <row r="1253" spans="1:7" ht="15" customHeight="1" x14ac:dyDescent="0.3">
      <c r="A1253" s="1" t="s">
        <v>6993</v>
      </c>
      <c r="B1253" s="1" t="s">
        <v>23</v>
      </c>
      <c r="C1253" s="41">
        <v>3150</v>
      </c>
      <c r="D1253" s="1" t="s">
        <v>11</v>
      </c>
      <c r="E1253" s="1" t="s">
        <v>6994</v>
      </c>
      <c r="F1253" s="1" t="s">
        <v>6995</v>
      </c>
      <c r="G1253" s="1" t="s">
        <v>6992</v>
      </c>
    </row>
    <row r="1254" spans="1:7" ht="15" customHeight="1" x14ac:dyDescent="0.3">
      <c r="A1254" s="1" t="s">
        <v>6999</v>
      </c>
      <c r="B1254" s="1" t="s">
        <v>29</v>
      </c>
      <c r="C1254" s="41">
        <v>2700</v>
      </c>
      <c r="D1254" s="1" t="s">
        <v>11</v>
      </c>
      <c r="E1254" s="1" t="s">
        <v>7000</v>
      </c>
      <c r="F1254" s="1" t="s">
        <v>7001</v>
      </c>
      <c r="G1254" s="1" t="s">
        <v>6998</v>
      </c>
    </row>
    <row r="1255" spans="1:7" ht="15" customHeight="1" x14ac:dyDescent="0.3">
      <c r="A1255" s="1" t="s">
        <v>7004</v>
      </c>
      <c r="B1255" s="1" t="s">
        <v>880</v>
      </c>
      <c r="C1255" s="41">
        <v>2200</v>
      </c>
      <c r="D1255" s="1" t="s">
        <v>11</v>
      </c>
      <c r="E1255" s="1" t="s">
        <v>7005</v>
      </c>
      <c r="F1255" s="1" t="s">
        <v>7006</v>
      </c>
      <c r="G1255" s="1" t="s">
        <v>7003</v>
      </c>
    </row>
    <row r="1256" spans="1:7" ht="15" customHeight="1" x14ac:dyDescent="0.3">
      <c r="A1256" s="1" t="s">
        <v>7009</v>
      </c>
      <c r="B1256" s="1" t="s">
        <v>880</v>
      </c>
      <c r="C1256" s="41">
        <v>2700</v>
      </c>
      <c r="D1256" s="1" t="s">
        <v>11</v>
      </c>
      <c r="E1256" s="1" t="s">
        <v>7010</v>
      </c>
      <c r="F1256" s="1" t="s">
        <v>7011</v>
      </c>
      <c r="G1256" s="1" t="s">
        <v>7008</v>
      </c>
    </row>
    <row r="1257" spans="1:7" ht="15" customHeight="1" x14ac:dyDescent="0.3">
      <c r="A1257" s="1" t="s">
        <v>7014</v>
      </c>
      <c r="B1257" s="1" t="s">
        <v>880</v>
      </c>
      <c r="C1257" s="41">
        <v>2700</v>
      </c>
      <c r="D1257" s="1" t="s">
        <v>104</v>
      </c>
      <c r="E1257" s="1" t="s">
        <v>7015</v>
      </c>
      <c r="F1257" s="1" t="s">
        <v>7016</v>
      </c>
      <c r="G1257" s="1" t="s">
        <v>7013</v>
      </c>
    </row>
    <row r="1258" spans="1:7" ht="15" customHeight="1" x14ac:dyDescent="0.3">
      <c r="A1258" s="1" t="s">
        <v>7019</v>
      </c>
      <c r="B1258" s="1" t="s">
        <v>880</v>
      </c>
      <c r="C1258" s="41">
        <v>2700</v>
      </c>
      <c r="D1258" s="1" t="s">
        <v>11</v>
      </c>
      <c r="E1258" s="1" t="s">
        <v>7020</v>
      </c>
      <c r="F1258" s="1" t="s">
        <v>7021</v>
      </c>
      <c r="G1258" s="1" t="s">
        <v>7018</v>
      </c>
    </row>
    <row r="1259" spans="1:7" ht="15" customHeight="1" x14ac:dyDescent="0.3">
      <c r="A1259" s="1" t="s">
        <v>7024</v>
      </c>
      <c r="B1259" s="1" t="s">
        <v>880</v>
      </c>
      <c r="C1259" s="41">
        <v>2700</v>
      </c>
      <c r="D1259" s="1" t="s">
        <v>104</v>
      </c>
      <c r="E1259" s="1" t="s">
        <v>7025</v>
      </c>
      <c r="F1259" s="1" t="s">
        <v>7026</v>
      </c>
      <c r="G1259" s="1" t="s">
        <v>7023</v>
      </c>
    </row>
    <row r="1260" spans="1:7" ht="15" customHeight="1" x14ac:dyDescent="0.3">
      <c r="A1260" s="1" t="s">
        <v>7032</v>
      </c>
      <c r="B1260" s="1" t="s">
        <v>194</v>
      </c>
      <c r="C1260" s="41">
        <v>2200</v>
      </c>
      <c r="D1260" s="1" t="s">
        <v>11</v>
      </c>
      <c r="E1260" s="1" t="s">
        <v>7033</v>
      </c>
      <c r="F1260" s="1" t="s">
        <v>7034</v>
      </c>
      <c r="G1260" s="1" t="s">
        <v>7031</v>
      </c>
    </row>
    <row r="1261" spans="1:7" ht="15" customHeight="1" x14ac:dyDescent="0.3">
      <c r="A1261" s="1" t="s">
        <v>7039</v>
      </c>
      <c r="B1261" s="1" t="s">
        <v>12</v>
      </c>
      <c r="C1261" s="41">
        <v>2700</v>
      </c>
      <c r="D1261" s="1" t="s">
        <v>11</v>
      </c>
      <c r="E1261" s="1" t="s">
        <v>7040</v>
      </c>
      <c r="F1261" s="1" t="s">
        <v>7041</v>
      </c>
      <c r="G1261" s="1" t="s">
        <v>7038</v>
      </c>
    </row>
    <row r="1262" spans="1:7" ht="15" customHeight="1" x14ac:dyDescent="0.3">
      <c r="A1262" s="1" t="s">
        <v>7044</v>
      </c>
      <c r="B1262" s="1" t="s">
        <v>880</v>
      </c>
      <c r="C1262" s="41">
        <v>2700</v>
      </c>
      <c r="D1262" s="1" t="s">
        <v>11</v>
      </c>
      <c r="E1262" s="1" t="s">
        <v>7045</v>
      </c>
      <c r="F1262" s="1" t="s">
        <v>7046</v>
      </c>
      <c r="G1262" s="1" t="s">
        <v>7043</v>
      </c>
    </row>
    <row r="1263" spans="1:7" ht="15" customHeight="1" x14ac:dyDescent="0.3">
      <c r="A1263" s="1" t="s">
        <v>7049</v>
      </c>
      <c r="B1263" s="1" t="s">
        <v>23</v>
      </c>
      <c r="C1263" s="41">
        <v>2700</v>
      </c>
      <c r="D1263" s="1" t="s">
        <v>11</v>
      </c>
      <c r="E1263" s="1" t="s">
        <v>7050</v>
      </c>
      <c r="F1263" s="1" t="s">
        <v>7051</v>
      </c>
      <c r="G1263" s="1" t="s">
        <v>7048</v>
      </c>
    </row>
    <row r="1264" spans="1:7" ht="15" customHeight="1" x14ac:dyDescent="0.3">
      <c r="A1264" s="1" t="s">
        <v>7054</v>
      </c>
      <c r="B1264" s="1" t="s">
        <v>880</v>
      </c>
      <c r="C1264" s="41">
        <v>2700</v>
      </c>
      <c r="D1264" s="1" t="s">
        <v>104</v>
      </c>
      <c r="E1264" s="1" t="s">
        <v>7055</v>
      </c>
      <c r="F1264" s="1" t="s">
        <v>7056</v>
      </c>
      <c r="G1264" s="1" t="s">
        <v>7053</v>
      </c>
    </row>
    <row r="1265" spans="1:7" ht="15" customHeight="1" x14ac:dyDescent="0.3">
      <c r="A1265" s="1" t="s">
        <v>7060</v>
      </c>
      <c r="B1265" s="1" t="s">
        <v>880</v>
      </c>
      <c r="C1265" s="41">
        <v>2700</v>
      </c>
      <c r="D1265" s="1" t="s">
        <v>11</v>
      </c>
      <c r="E1265" s="1" t="s">
        <v>7061</v>
      </c>
      <c r="F1265" s="1" t="s">
        <v>7062</v>
      </c>
      <c r="G1265" s="1" t="s">
        <v>7059</v>
      </c>
    </row>
    <row r="1266" spans="1:7" ht="15" customHeight="1" x14ac:dyDescent="0.3">
      <c r="A1266" s="1" t="s">
        <v>7065</v>
      </c>
      <c r="B1266" s="1" t="s">
        <v>880</v>
      </c>
      <c r="C1266" s="41">
        <v>2700</v>
      </c>
      <c r="D1266" s="1" t="s">
        <v>11</v>
      </c>
      <c r="E1266" s="1" t="s">
        <v>7066</v>
      </c>
      <c r="F1266" s="1" t="s">
        <v>7067</v>
      </c>
      <c r="G1266" s="1" t="s">
        <v>7064</v>
      </c>
    </row>
    <row r="1267" spans="1:7" ht="15" customHeight="1" x14ac:dyDescent="0.3">
      <c r="A1267" s="1" t="s">
        <v>7071</v>
      </c>
      <c r="B1267" s="21" t="s">
        <v>1476</v>
      </c>
      <c r="C1267" s="41">
        <v>2700</v>
      </c>
      <c r="D1267" s="2" t="s">
        <v>1583</v>
      </c>
      <c r="E1267" s="21" t="s">
        <v>7072</v>
      </c>
      <c r="F1267" s="1" t="s">
        <v>7073</v>
      </c>
      <c r="G1267" s="21" t="s">
        <v>7070</v>
      </c>
    </row>
    <row r="1268" spans="1:7" ht="15" customHeight="1" x14ac:dyDescent="0.3">
      <c r="A1268" s="1" t="s">
        <v>7076</v>
      </c>
      <c r="B1268" s="1" t="s">
        <v>83</v>
      </c>
      <c r="C1268" s="41">
        <v>2200</v>
      </c>
      <c r="D1268" s="1" t="s">
        <v>11</v>
      </c>
      <c r="E1268" s="1" t="s">
        <v>7077</v>
      </c>
      <c r="F1268" s="1" t="s">
        <v>7078</v>
      </c>
      <c r="G1268" s="1" t="s">
        <v>7075</v>
      </c>
    </row>
    <row r="1269" spans="1:7" ht="15" customHeight="1" x14ac:dyDescent="0.3">
      <c r="A1269" s="1" t="s">
        <v>7081</v>
      </c>
      <c r="B1269" s="1" t="s">
        <v>232</v>
      </c>
      <c r="C1269" s="41">
        <v>2700</v>
      </c>
      <c r="D1269" s="1" t="s">
        <v>11</v>
      </c>
      <c r="E1269" s="1" t="s">
        <v>7082</v>
      </c>
      <c r="F1269" s="1" t="s">
        <v>7083</v>
      </c>
      <c r="G1269" s="1" t="s">
        <v>7080</v>
      </c>
    </row>
    <row r="1270" spans="1:7" ht="15" customHeight="1" x14ac:dyDescent="0.3">
      <c r="A1270" s="1" t="s">
        <v>7086</v>
      </c>
      <c r="B1270" s="1" t="s">
        <v>83</v>
      </c>
      <c r="C1270" s="41">
        <v>2200</v>
      </c>
      <c r="D1270" s="1" t="s">
        <v>11</v>
      </c>
      <c r="E1270" s="1" t="s">
        <v>7087</v>
      </c>
      <c r="F1270" s="1" t="s">
        <v>7088</v>
      </c>
      <c r="G1270" s="1" t="s">
        <v>7085</v>
      </c>
    </row>
    <row r="1271" spans="1:7" ht="15" customHeight="1" x14ac:dyDescent="0.3">
      <c r="A1271" s="1" t="s">
        <v>7091</v>
      </c>
      <c r="B1271" s="1" t="s">
        <v>194</v>
      </c>
      <c r="C1271" s="41">
        <v>2200</v>
      </c>
      <c r="D1271" s="1" t="s">
        <v>11</v>
      </c>
      <c r="E1271" s="1" t="s">
        <v>7092</v>
      </c>
      <c r="F1271" s="1" t="s">
        <v>7093</v>
      </c>
      <c r="G1271" s="1" t="s">
        <v>7090</v>
      </c>
    </row>
    <row r="1272" spans="1:7" ht="15" customHeight="1" x14ac:dyDescent="0.3">
      <c r="A1272" s="1" t="s">
        <v>7096</v>
      </c>
      <c r="B1272" s="1" t="s">
        <v>40</v>
      </c>
      <c r="C1272" s="41">
        <v>2200</v>
      </c>
      <c r="D1272" s="1" t="s">
        <v>11</v>
      </c>
      <c r="E1272" s="1" t="s">
        <v>7097</v>
      </c>
      <c r="F1272" s="1" t="s">
        <v>7098</v>
      </c>
      <c r="G1272" s="1" t="s">
        <v>7095</v>
      </c>
    </row>
    <row r="1273" spans="1:7" ht="15" customHeight="1" x14ac:dyDescent="0.3">
      <c r="A1273" s="1" t="s">
        <v>7102</v>
      </c>
      <c r="B1273" s="1" t="s">
        <v>83</v>
      </c>
      <c r="C1273" s="41">
        <v>2700</v>
      </c>
      <c r="D1273" s="1" t="s">
        <v>11</v>
      </c>
      <c r="E1273" s="1" t="s">
        <v>7103</v>
      </c>
      <c r="F1273" s="1" t="s">
        <v>7104</v>
      </c>
      <c r="G1273" s="1" t="s">
        <v>7101</v>
      </c>
    </row>
    <row r="1274" spans="1:7" ht="15" customHeight="1" x14ac:dyDescent="0.3">
      <c r="A1274" s="1" t="s">
        <v>7107</v>
      </c>
      <c r="B1274" s="1" t="s">
        <v>83</v>
      </c>
      <c r="C1274" s="41">
        <v>2700</v>
      </c>
      <c r="D1274" s="1" t="s">
        <v>11</v>
      </c>
      <c r="E1274" s="1" t="s">
        <v>7108</v>
      </c>
      <c r="F1274" s="1" t="s">
        <v>7109</v>
      </c>
      <c r="G1274" s="1" t="s">
        <v>7106</v>
      </c>
    </row>
    <row r="1275" spans="1:7" ht="15" customHeight="1" x14ac:dyDescent="0.3">
      <c r="A1275" s="1" t="s">
        <v>7112</v>
      </c>
      <c r="B1275" s="1" t="s">
        <v>12</v>
      </c>
      <c r="C1275" s="41">
        <v>2200</v>
      </c>
      <c r="D1275" s="1" t="s">
        <v>11</v>
      </c>
      <c r="E1275" s="1" t="s">
        <v>7113</v>
      </c>
      <c r="F1275" s="1" t="s">
        <v>7114</v>
      </c>
      <c r="G1275" s="1" t="s">
        <v>7111</v>
      </c>
    </row>
    <row r="1276" spans="1:7" ht="15" customHeight="1" x14ac:dyDescent="0.3">
      <c r="A1276" s="1" t="s">
        <v>7117</v>
      </c>
      <c r="B1276" s="1" t="s">
        <v>1033</v>
      </c>
      <c r="C1276" s="41">
        <v>2200</v>
      </c>
      <c r="D1276" s="1" t="s">
        <v>11</v>
      </c>
      <c r="E1276" s="1" t="s">
        <v>7118</v>
      </c>
      <c r="F1276" s="1" t="s">
        <v>7119</v>
      </c>
      <c r="G1276" s="1" t="s">
        <v>7116</v>
      </c>
    </row>
    <row r="1277" spans="1:7" ht="15" customHeight="1" x14ac:dyDescent="0.3">
      <c r="A1277" s="1" t="s">
        <v>7122</v>
      </c>
      <c r="B1277" s="1" t="s">
        <v>12</v>
      </c>
      <c r="C1277" s="41">
        <v>2700</v>
      </c>
      <c r="D1277" s="1" t="s">
        <v>11</v>
      </c>
      <c r="E1277" s="1" t="s">
        <v>7123</v>
      </c>
      <c r="F1277" s="1" t="s">
        <v>7124</v>
      </c>
      <c r="G1277" s="1" t="s">
        <v>7121</v>
      </c>
    </row>
    <row r="1278" spans="1:7" ht="15" customHeight="1" x14ac:dyDescent="0.3">
      <c r="A1278" s="1" t="s">
        <v>7127</v>
      </c>
      <c r="B1278" s="1" t="s">
        <v>29</v>
      </c>
      <c r="C1278" s="41">
        <v>2700</v>
      </c>
      <c r="D1278" s="1" t="s">
        <v>11</v>
      </c>
      <c r="E1278" s="1" t="s">
        <v>7128</v>
      </c>
      <c r="F1278" s="1" t="s">
        <v>7129</v>
      </c>
      <c r="G1278" s="1" t="s">
        <v>7126</v>
      </c>
    </row>
    <row r="1279" spans="1:7" ht="15" customHeight="1" x14ac:dyDescent="0.3">
      <c r="A1279" s="1" t="s">
        <v>7132</v>
      </c>
      <c r="B1279" s="1" t="s">
        <v>21</v>
      </c>
      <c r="C1279" s="41">
        <v>2200</v>
      </c>
      <c r="D1279" s="1" t="s">
        <v>11</v>
      </c>
      <c r="E1279" s="1" t="s">
        <v>7133</v>
      </c>
      <c r="F1279" s="1" t="s">
        <v>7134</v>
      </c>
      <c r="G1279" s="1" t="s">
        <v>7131</v>
      </c>
    </row>
    <row r="1280" spans="1:7" ht="15" customHeight="1" x14ac:dyDescent="0.3">
      <c r="A1280" s="1" t="s">
        <v>7138</v>
      </c>
      <c r="B1280" s="1" t="s">
        <v>598</v>
      </c>
      <c r="C1280" s="41">
        <v>2200</v>
      </c>
      <c r="D1280" s="1" t="s">
        <v>11</v>
      </c>
      <c r="E1280" s="1" t="s">
        <v>7139</v>
      </c>
      <c r="F1280" s="1" t="s">
        <v>7140</v>
      </c>
      <c r="G1280" s="1" t="s">
        <v>7137</v>
      </c>
    </row>
    <row r="1281" spans="1:7" ht="15" customHeight="1" x14ac:dyDescent="0.3">
      <c r="A1281" s="1" t="s">
        <v>7143</v>
      </c>
      <c r="B1281" s="1" t="s">
        <v>818</v>
      </c>
      <c r="C1281" s="41">
        <v>2200</v>
      </c>
      <c r="D1281" s="1" t="s">
        <v>11</v>
      </c>
      <c r="E1281" s="1" t="s">
        <v>7144</v>
      </c>
      <c r="F1281" s="1" t="s">
        <v>7145</v>
      </c>
      <c r="G1281" s="1" t="s">
        <v>7142</v>
      </c>
    </row>
    <row r="1282" spans="1:7" ht="15" customHeight="1" x14ac:dyDescent="0.3">
      <c r="A1282" s="1" t="s">
        <v>7148</v>
      </c>
      <c r="B1282" s="21" t="s">
        <v>87</v>
      </c>
      <c r="C1282" s="41">
        <v>2700</v>
      </c>
      <c r="D1282" s="2" t="s">
        <v>1583</v>
      </c>
      <c r="E1282" s="21" t="s">
        <v>7149</v>
      </c>
      <c r="F1282" s="1" t="s">
        <v>7150</v>
      </c>
      <c r="G1282" s="21" t="s">
        <v>7147</v>
      </c>
    </row>
    <row r="1283" spans="1:7" ht="15" customHeight="1" x14ac:dyDescent="0.3">
      <c r="A1283" s="1" t="s">
        <v>7155</v>
      </c>
      <c r="B1283" s="1" t="s">
        <v>29</v>
      </c>
      <c r="C1283" s="41">
        <v>2700</v>
      </c>
      <c r="D1283" s="1" t="s">
        <v>11</v>
      </c>
      <c r="E1283" s="1" t="s">
        <v>7156</v>
      </c>
      <c r="F1283" s="1" t="s">
        <v>7157</v>
      </c>
      <c r="G1283" s="1" t="s">
        <v>7154</v>
      </c>
    </row>
    <row r="1284" spans="1:7" ht="15" customHeight="1" x14ac:dyDescent="0.3">
      <c r="A1284" s="1" t="s">
        <v>7160</v>
      </c>
      <c r="B1284" s="1" t="s">
        <v>21</v>
      </c>
      <c r="C1284" s="41">
        <v>2700</v>
      </c>
      <c r="D1284" s="1" t="s">
        <v>11</v>
      </c>
      <c r="E1284" s="1" t="s">
        <v>7161</v>
      </c>
      <c r="F1284" s="1" t="s">
        <v>7162</v>
      </c>
      <c r="G1284" s="1" t="s">
        <v>7159</v>
      </c>
    </row>
    <row r="1285" spans="1:7" ht="15" customHeight="1" x14ac:dyDescent="0.3">
      <c r="A1285" s="1" t="s">
        <v>7165</v>
      </c>
      <c r="B1285" s="1" t="s">
        <v>12</v>
      </c>
      <c r="C1285" s="41">
        <v>2200</v>
      </c>
      <c r="D1285" s="1" t="s">
        <v>11</v>
      </c>
      <c r="E1285" s="1" t="s">
        <v>7166</v>
      </c>
      <c r="F1285" s="1" t="s">
        <v>7167</v>
      </c>
      <c r="G1285" s="1" t="s">
        <v>7164</v>
      </c>
    </row>
    <row r="1286" spans="1:7" ht="15" customHeight="1" x14ac:dyDescent="0.3">
      <c r="A1286" s="1" t="s">
        <v>7172</v>
      </c>
      <c r="B1286" s="1" t="s">
        <v>232</v>
      </c>
      <c r="C1286" s="41">
        <v>2700</v>
      </c>
      <c r="D1286" s="1" t="s">
        <v>11</v>
      </c>
      <c r="E1286" s="1" t="s">
        <v>7173</v>
      </c>
      <c r="F1286" s="1" t="s">
        <v>7174</v>
      </c>
      <c r="G1286" s="1" t="s">
        <v>7171</v>
      </c>
    </row>
    <row r="1287" spans="1:7" ht="15" customHeight="1" x14ac:dyDescent="0.3">
      <c r="A1287" s="1" t="s">
        <v>7177</v>
      </c>
      <c r="B1287" s="1" t="s">
        <v>21</v>
      </c>
      <c r="C1287" s="41">
        <v>2200</v>
      </c>
      <c r="D1287" s="1" t="s">
        <v>11</v>
      </c>
      <c r="E1287" s="1" t="s">
        <v>7178</v>
      </c>
      <c r="F1287" s="1" t="s">
        <v>7179</v>
      </c>
      <c r="G1287" s="1" t="s">
        <v>7176</v>
      </c>
    </row>
    <row r="1288" spans="1:7" ht="15" customHeight="1" x14ac:dyDescent="0.3">
      <c r="A1288" s="1" t="s">
        <v>7182</v>
      </c>
      <c r="B1288" s="1" t="s">
        <v>23</v>
      </c>
      <c r="C1288" s="41">
        <v>2700</v>
      </c>
      <c r="D1288" s="1" t="s">
        <v>11</v>
      </c>
      <c r="E1288" s="1" t="s">
        <v>7183</v>
      </c>
      <c r="F1288" s="1" t="s">
        <v>7184</v>
      </c>
      <c r="G1288" s="1" t="s">
        <v>7181</v>
      </c>
    </row>
    <row r="1289" spans="1:7" ht="15" customHeight="1" x14ac:dyDescent="0.3">
      <c r="A1289" s="1" t="s">
        <v>7188</v>
      </c>
      <c r="B1289" s="1" t="s">
        <v>23</v>
      </c>
      <c r="C1289" s="41">
        <v>3150</v>
      </c>
      <c r="D1289" s="1" t="s">
        <v>11</v>
      </c>
      <c r="E1289" s="1" t="s">
        <v>7189</v>
      </c>
      <c r="F1289" s="1" t="s">
        <v>7190</v>
      </c>
      <c r="G1289" s="1" t="s">
        <v>7187</v>
      </c>
    </row>
    <row r="1290" spans="1:7" ht="15" customHeight="1" x14ac:dyDescent="0.3">
      <c r="A1290" s="1" t="s">
        <v>7194</v>
      </c>
      <c r="B1290" s="1" t="s">
        <v>71</v>
      </c>
      <c r="C1290" s="41">
        <v>2700</v>
      </c>
      <c r="D1290" s="1" t="s">
        <v>11</v>
      </c>
      <c r="E1290" s="1" t="s">
        <v>7195</v>
      </c>
      <c r="F1290" s="1" t="s">
        <v>7196</v>
      </c>
      <c r="G1290" s="1" t="s">
        <v>7193</v>
      </c>
    </row>
    <row r="1291" spans="1:7" ht="15" customHeight="1" x14ac:dyDescent="0.3">
      <c r="A1291" s="1" t="s">
        <v>7199</v>
      </c>
      <c r="B1291" s="1" t="s">
        <v>29</v>
      </c>
      <c r="C1291" s="41">
        <v>2700</v>
      </c>
      <c r="D1291" s="2" t="s">
        <v>11</v>
      </c>
      <c r="E1291" s="1" t="s">
        <v>7200</v>
      </c>
      <c r="F1291" s="1" t="s">
        <v>7201</v>
      </c>
      <c r="G1291" s="1" t="s">
        <v>7198</v>
      </c>
    </row>
    <row r="1292" spans="1:7" ht="14.4" x14ac:dyDescent="0.3">
      <c r="A1292" s="1" t="s">
        <v>7204</v>
      </c>
      <c r="B1292" s="1" t="s">
        <v>23</v>
      </c>
      <c r="C1292" s="41">
        <v>2200</v>
      </c>
      <c r="D1292" s="1" t="s">
        <v>11</v>
      </c>
      <c r="E1292" s="1" t="s">
        <v>7205</v>
      </c>
      <c r="F1292" s="1" t="s">
        <v>7206</v>
      </c>
      <c r="G1292" s="1" t="s">
        <v>7203</v>
      </c>
    </row>
    <row r="1293" spans="1:7" ht="14.4" x14ac:dyDescent="0.3">
      <c r="A1293" s="1" t="s">
        <v>7209</v>
      </c>
      <c r="B1293" s="1" t="s">
        <v>194</v>
      </c>
      <c r="C1293" s="41">
        <v>2200</v>
      </c>
      <c r="D1293" s="1" t="s">
        <v>11</v>
      </c>
      <c r="E1293" s="1" t="s">
        <v>7210</v>
      </c>
      <c r="F1293" s="1" t="s">
        <v>7211</v>
      </c>
      <c r="G1293" s="1" t="s">
        <v>7208</v>
      </c>
    </row>
    <row r="1294" spans="1:7" ht="14.4" x14ac:dyDescent="0.3">
      <c r="A1294" s="1" t="s">
        <v>7214</v>
      </c>
      <c r="B1294" s="1" t="s">
        <v>29</v>
      </c>
      <c r="C1294" s="41">
        <v>2200</v>
      </c>
      <c r="D1294" s="1" t="s">
        <v>11</v>
      </c>
      <c r="E1294" s="1" t="s">
        <v>7215</v>
      </c>
      <c r="F1294" s="1" t="s">
        <v>7216</v>
      </c>
      <c r="G1294" s="1" t="s">
        <v>7213</v>
      </c>
    </row>
    <row r="1295" spans="1:7" ht="14.4" x14ac:dyDescent="0.3">
      <c r="A1295" s="1" t="s">
        <v>7219</v>
      </c>
      <c r="B1295" s="1" t="s">
        <v>21</v>
      </c>
      <c r="C1295" s="41">
        <v>2200</v>
      </c>
      <c r="D1295" s="1" t="s">
        <v>11</v>
      </c>
      <c r="E1295" s="1" t="s">
        <v>7220</v>
      </c>
      <c r="F1295" s="1" t="s">
        <v>7221</v>
      </c>
      <c r="G1295" s="1" t="s">
        <v>7218</v>
      </c>
    </row>
    <row r="1296" spans="1:7" ht="14.4" x14ac:dyDescent="0.3">
      <c r="A1296" s="1" t="s">
        <v>7226</v>
      </c>
      <c r="B1296" s="1" t="s">
        <v>194</v>
      </c>
      <c r="C1296" s="41">
        <v>2200</v>
      </c>
      <c r="D1296" s="2" t="s">
        <v>11</v>
      </c>
      <c r="E1296" s="1" t="s">
        <v>7227</v>
      </c>
      <c r="F1296" s="1" t="s">
        <v>7228</v>
      </c>
      <c r="G1296" s="1" t="s">
        <v>7225</v>
      </c>
    </row>
    <row r="1297" spans="1:7" ht="14.4" x14ac:dyDescent="0.3">
      <c r="A1297" s="1" t="s">
        <v>7232</v>
      </c>
      <c r="B1297" s="1" t="s">
        <v>598</v>
      </c>
      <c r="C1297" s="41">
        <v>2200</v>
      </c>
      <c r="D1297" s="1" t="s">
        <v>11</v>
      </c>
      <c r="E1297" s="1" t="s">
        <v>7233</v>
      </c>
      <c r="F1297" s="1" t="s">
        <v>7234</v>
      </c>
      <c r="G1297" s="1" t="s">
        <v>7231</v>
      </c>
    </row>
    <row r="1298" spans="1:7" ht="14.4" x14ac:dyDescent="0.3">
      <c r="A1298" s="1" t="s">
        <v>7237</v>
      </c>
      <c r="B1298" s="1" t="s">
        <v>21</v>
      </c>
      <c r="C1298" s="41">
        <v>2200</v>
      </c>
      <c r="D1298" s="1" t="s">
        <v>11</v>
      </c>
      <c r="E1298" s="1" t="s">
        <v>7238</v>
      </c>
      <c r="F1298" s="1" t="s">
        <v>7239</v>
      </c>
      <c r="G1298" s="1" t="s">
        <v>7236</v>
      </c>
    </row>
    <row r="1299" spans="1:7" ht="14.4" x14ac:dyDescent="0.3">
      <c r="A1299" s="1" t="s">
        <v>7242</v>
      </c>
      <c r="B1299" s="1" t="s">
        <v>21</v>
      </c>
      <c r="C1299" s="41">
        <v>2200</v>
      </c>
      <c r="D1299" s="1" t="s">
        <v>11</v>
      </c>
      <c r="E1299" s="1" t="s">
        <v>7243</v>
      </c>
      <c r="F1299" s="1" t="s">
        <v>7244</v>
      </c>
      <c r="G1299" s="1" t="s">
        <v>7241</v>
      </c>
    </row>
    <row r="1300" spans="1:7" ht="14.4" x14ac:dyDescent="0.3">
      <c r="A1300" s="1" t="s">
        <v>7247</v>
      </c>
      <c r="B1300" s="1" t="s">
        <v>21</v>
      </c>
      <c r="C1300" s="41">
        <v>2700</v>
      </c>
      <c r="D1300" s="1" t="s">
        <v>11</v>
      </c>
      <c r="E1300" s="1" t="s">
        <v>7248</v>
      </c>
      <c r="F1300" s="1" t="s">
        <v>7249</v>
      </c>
      <c r="G1300" s="1" t="s">
        <v>7246</v>
      </c>
    </row>
    <row r="1301" spans="1:7" ht="14.4" x14ac:dyDescent="0.3">
      <c r="C1301" s="41"/>
      <c r="E1301" s="2"/>
      <c r="F1301" s="23"/>
    </row>
    <row r="1302" spans="1:7" ht="14.4" x14ac:dyDescent="0.3"/>
    <row r="1303" spans="1:7" ht="14.4" x14ac:dyDescent="0.3"/>
    <row r="1304" spans="1:7" ht="14.4" x14ac:dyDescent="0.3"/>
    <row r="1305" spans="1:7" ht="14.4" x14ac:dyDescent="0.3">
      <c r="G1305" s="2"/>
    </row>
    <row r="1306" spans="1:7" ht="15" customHeight="1" x14ac:dyDescent="0.3">
      <c r="D1306" s="17"/>
    </row>
    <row r="1307" spans="1:7" ht="15" customHeight="1" x14ac:dyDescent="0.3">
      <c r="A1307" s="27"/>
    </row>
  </sheetData>
  <conditionalFormatting sqref="G593">
    <cfRule type="duplicateValues" dxfId="48" priority="475"/>
  </conditionalFormatting>
  <conditionalFormatting sqref="G659">
    <cfRule type="duplicateValues" dxfId="47" priority="468"/>
  </conditionalFormatting>
  <conditionalFormatting sqref="G1078">
    <cfRule type="duplicateValues" dxfId="46" priority="489"/>
  </conditionalFormatting>
  <conditionalFormatting sqref="G1099">
    <cfRule type="duplicateValues" dxfId="45" priority="497"/>
  </conditionalFormatting>
  <conditionalFormatting sqref="G1296 G594:G1064 G1066:G1077 G1079:G1098 G1:G592 G1100:G1287 G1299:G1048576">
    <cfRule type="duplicateValues" dxfId="44" priority="792"/>
  </conditionalFormatting>
  <conditionalFormatting sqref="G1296 G1079:G1098 G1:G1077 G1100:G1287 G1299:G1048576">
    <cfRule type="duplicateValues" dxfId="43" priority="803"/>
  </conditionalFormatting>
  <conditionalFormatting sqref="G1065">
    <cfRule type="duplicateValues" dxfId="42" priority="810"/>
  </conditionalFormatting>
  <conditionalFormatting sqref="G1042:G1044">
    <cfRule type="duplicateValues" dxfId="41" priority="817"/>
  </conditionalFormatting>
  <conditionalFormatting sqref="A1308:A1048576 A1:A4 A1301:A1306">
    <cfRule type="duplicateValues" dxfId="40" priority="818"/>
    <cfRule type="duplicateValues" dxfId="39" priority="819"/>
  </conditionalFormatting>
  <hyperlinks>
    <hyperlink ref="F304" r:id="rId1" xr:uid="{00000000-0004-0000-0000-000002000000}"/>
    <hyperlink ref="F306" r:id="rId2" xr:uid="{00000000-0004-0000-0000-000003000000}"/>
    <hyperlink ref="F310" r:id="rId3" xr:uid="{00000000-0004-0000-0000-000004000000}"/>
    <hyperlink ref="F312" r:id="rId4" xr:uid="{00000000-0004-0000-0000-000005000000}"/>
    <hyperlink ref="F315" r:id="rId5" xr:uid="{00000000-0004-0000-0000-000006000000}"/>
    <hyperlink ref="F320" r:id="rId6" xr:uid="{00000000-0004-0000-0000-000007000000}"/>
    <hyperlink ref="F324" r:id="rId7" xr:uid="{00000000-0004-0000-0000-000008000000}"/>
  </hyperlinks>
  <pageMargins left="0.7" right="0.7" top="0.75" bottom="0.75" header="0.3" footer="0.3"/>
  <pageSetup paperSize="9" orientation="portrait"/>
  <tableParts count="1">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28"/>
  <sheetViews>
    <sheetView topLeftCell="B108" workbookViewId="0">
      <selection activeCell="G6" sqref="G6:H153"/>
    </sheetView>
  </sheetViews>
  <sheetFormatPr baseColWidth="10" defaultColWidth="8.88671875" defaultRowHeight="14.4" x14ac:dyDescent="0.3"/>
  <cols>
    <col min="1" max="1" width="22.109375" bestFit="1" customWidth="1"/>
    <col min="2" max="2" width="27.44140625" bestFit="1" customWidth="1"/>
    <col min="3" max="3" width="26.88671875" bestFit="1" customWidth="1"/>
    <col min="6" max="6" width="22.109375" bestFit="1" customWidth="1"/>
    <col min="7" max="7" width="27.44140625" bestFit="1" customWidth="1"/>
    <col min="8" max="8" width="26.88671875" bestFit="1" customWidth="1"/>
  </cols>
  <sheetData>
    <row r="1" spans="1:8" x14ac:dyDescent="0.3">
      <c r="A1" s="28" t="s">
        <v>7540</v>
      </c>
      <c r="B1" t="s">
        <v>7543</v>
      </c>
      <c r="F1" s="28" t="s">
        <v>7540</v>
      </c>
      <c r="G1" t="s">
        <v>7545</v>
      </c>
    </row>
    <row r="2" spans="1:8" x14ac:dyDescent="0.3">
      <c r="A2" s="28" t="s">
        <v>7541</v>
      </c>
      <c r="B2" t="s">
        <v>7544</v>
      </c>
      <c r="F2" s="28" t="s">
        <v>7541</v>
      </c>
      <c r="G2" t="s">
        <v>7544</v>
      </c>
    </row>
    <row r="3" spans="1:8" x14ac:dyDescent="0.3">
      <c r="A3" s="28" t="s">
        <v>7542</v>
      </c>
      <c r="B3" s="29">
        <v>2958465</v>
      </c>
      <c r="F3" s="28" t="s">
        <v>7542</v>
      </c>
      <c r="G3" s="29">
        <v>2958465</v>
      </c>
    </row>
    <row r="5" spans="1:8" x14ac:dyDescent="0.3">
      <c r="A5" s="28" t="s">
        <v>1</v>
      </c>
      <c r="B5" t="s">
        <v>7548</v>
      </c>
      <c r="C5" t="s">
        <v>7549</v>
      </c>
      <c r="F5" s="28" t="s">
        <v>1</v>
      </c>
      <c r="G5" t="s">
        <v>7548</v>
      </c>
      <c r="H5" t="s">
        <v>7549</v>
      </c>
    </row>
    <row r="6" spans="1:8" x14ac:dyDescent="0.3">
      <c r="A6" t="s">
        <v>9</v>
      </c>
      <c r="B6">
        <v>980</v>
      </c>
      <c r="C6">
        <v>784</v>
      </c>
      <c r="F6" t="s">
        <v>14</v>
      </c>
      <c r="G6">
        <v>2100</v>
      </c>
      <c r="H6">
        <v>1680</v>
      </c>
    </row>
    <row r="7" spans="1:8" x14ac:dyDescent="0.3">
      <c r="A7" t="s">
        <v>13</v>
      </c>
      <c r="B7">
        <v>980</v>
      </c>
      <c r="C7">
        <v>784</v>
      </c>
      <c r="F7" t="s">
        <v>22</v>
      </c>
      <c r="G7">
        <v>2810</v>
      </c>
      <c r="H7">
        <v>2248</v>
      </c>
    </row>
    <row r="8" spans="1:8" x14ac:dyDescent="0.3">
      <c r="A8" t="s">
        <v>14</v>
      </c>
      <c r="B8">
        <v>2150</v>
      </c>
      <c r="C8">
        <v>1720</v>
      </c>
      <c r="F8" t="s">
        <v>85</v>
      </c>
      <c r="G8">
        <v>810</v>
      </c>
      <c r="H8">
        <v>648</v>
      </c>
    </row>
    <row r="9" spans="1:8" x14ac:dyDescent="0.3">
      <c r="A9" t="s">
        <v>22</v>
      </c>
      <c r="B9">
        <v>2810</v>
      </c>
      <c r="C9">
        <v>2248</v>
      </c>
      <c r="F9" t="s">
        <v>89</v>
      </c>
      <c r="G9">
        <v>2990</v>
      </c>
      <c r="H9">
        <v>2392</v>
      </c>
    </row>
    <row r="10" spans="1:8" x14ac:dyDescent="0.3">
      <c r="A10" t="s">
        <v>47</v>
      </c>
      <c r="B10">
        <v>1600</v>
      </c>
      <c r="C10">
        <v>1280</v>
      </c>
      <c r="F10" t="s">
        <v>107</v>
      </c>
      <c r="G10">
        <v>3050</v>
      </c>
      <c r="H10">
        <v>2440</v>
      </c>
    </row>
    <row r="11" spans="1:8" x14ac:dyDescent="0.3">
      <c r="A11" t="s">
        <v>59</v>
      </c>
      <c r="B11">
        <v>3040</v>
      </c>
      <c r="C11">
        <v>2432</v>
      </c>
      <c r="F11" t="s">
        <v>121</v>
      </c>
      <c r="G11">
        <v>2650</v>
      </c>
      <c r="H11">
        <v>2120</v>
      </c>
    </row>
    <row r="12" spans="1:8" x14ac:dyDescent="0.3">
      <c r="A12" t="s">
        <v>77</v>
      </c>
      <c r="B12">
        <v>720</v>
      </c>
      <c r="C12">
        <v>576</v>
      </c>
      <c r="F12" t="s">
        <v>570</v>
      </c>
      <c r="G12">
        <v>2630</v>
      </c>
      <c r="H12">
        <v>2104</v>
      </c>
    </row>
    <row r="13" spans="1:8" x14ac:dyDescent="0.3">
      <c r="A13" t="s">
        <v>84</v>
      </c>
      <c r="B13">
        <v>870</v>
      </c>
      <c r="C13">
        <v>696</v>
      </c>
      <c r="F13" t="s">
        <v>3556</v>
      </c>
      <c r="G13">
        <v>5640</v>
      </c>
      <c r="H13">
        <v>4512</v>
      </c>
    </row>
    <row r="14" spans="1:8" x14ac:dyDescent="0.3">
      <c r="A14" t="s">
        <v>85</v>
      </c>
      <c r="B14">
        <v>810</v>
      </c>
      <c r="C14">
        <v>648</v>
      </c>
      <c r="F14" t="s">
        <v>231</v>
      </c>
      <c r="G14">
        <v>1740</v>
      </c>
      <c r="H14">
        <v>1392</v>
      </c>
    </row>
    <row r="15" spans="1:8" x14ac:dyDescent="0.3">
      <c r="A15" t="s">
        <v>88</v>
      </c>
      <c r="B15">
        <v>1410</v>
      </c>
      <c r="C15">
        <v>1128</v>
      </c>
      <c r="F15" t="s">
        <v>270</v>
      </c>
      <c r="G15">
        <v>3390</v>
      </c>
      <c r="H15">
        <v>2712</v>
      </c>
    </row>
    <row r="16" spans="1:8" x14ac:dyDescent="0.3">
      <c r="A16" t="s">
        <v>89</v>
      </c>
      <c r="B16">
        <v>2990</v>
      </c>
      <c r="C16">
        <v>2392</v>
      </c>
      <c r="F16" t="s">
        <v>287</v>
      </c>
      <c r="G16">
        <v>1980</v>
      </c>
      <c r="H16">
        <v>1584</v>
      </c>
    </row>
    <row r="17" spans="1:8" x14ac:dyDescent="0.3">
      <c r="A17" t="s">
        <v>107</v>
      </c>
      <c r="B17">
        <v>3050</v>
      </c>
      <c r="C17">
        <v>2440</v>
      </c>
      <c r="F17" t="s">
        <v>288</v>
      </c>
      <c r="G17">
        <v>2328</v>
      </c>
      <c r="H17">
        <v>1862</v>
      </c>
    </row>
    <row r="18" spans="1:8" x14ac:dyDescent="0.3">
      <c r="A18" t="s">
        <v>121</v>
      </c>
      <c r="B18">
        <v>2650</v>
      </c>
      <c r="C18">
        <v>2120</v>
      </c>
      <c r="F18" t="s">
        <v>299</v>
      </c>
      <c r="G18">
        <v>1880</v>
      </c>
      <c r="H18">
        <v>1504</v>
      </c>
    </row>
    <row r="19" spans="1:8" x14ac:dyDescent="0.3">
      <c r="A19" t="s">
        <v>133</v>
      </c>
      <c r="B19">
        <v>2390</v>
      </c>
      <c r="C19">
        <v>1912</v>
      </c>
      <c r="F19" t="s">
        <v>313</v>
      </c>
      <c r="G19">
        <v>2600</v>
      </c>
      <c r="H19">
        <v>2080</v>
      </c>
    </row>
    <row r="20" spans="1:8" x14ac:dyDescent="0.3">
      <c r="A20" t="s">
        <v>150</v>
      </c>
      <c r="B20">
        <v>870</v>
      </c>
      <c r="C20">
        <v>696</v>
      </c>
      <c r="F20" t="s">
        <v>195</v>
      </c>
      <c r="G20">
        <v>3360</v>
      </c>
      <c r="H20">
        <v>2688</v>
      </c>
    </row>
    <row r="21" spans="1:8" x14ac:dyDescent="0.3">
      <c r="A21" t="s">
        <v>169</v>
      </c>
      <c r="B21">
        <v>1410</v>
      </c>
      <c r="C21">
        <v>1128</v>
      </c>
      <c r="F21" t="s">
        <v>726</v>
      </c>
      <c r="G21">
        <v>3270</v>
      </c>
      <c r="H21">
        <v>2616</v>
      </c>
    </row>
    <row r="22" spans="1:8" x14ac:dyDescent="0.3">
      <c r="A22" t="s">
        <v>170</v>
      </c>
      <c r="B22">
        <v>2600</v>
      </c>
      <c r="C22">
        <v>2080</v>
      </c>
      <c r="F22" t="s">
        <v>186</v>
      </c>
      <c r="G22">
        <v>2790</v>
      </c>
      <c r="H22">
        <v>2232</v>
      </c>
    </row>
    <row r="23" spans="1:8" x14ac:dyDescent="0.3">
      <c r="A23" t="s">
        <v>171</v>
      </c>
      <c r="B23">
        <v>2440</v>
      </c>
      <c r="C23">
        <v>1952</v>
      </c>
      <c r="F23" t="s">
        <v>609</v>
      </c>
      <c r="G23">
        <v>2770</v>
      </c>
      <c r="H23">
        <v>2216</v>
      </c>
    </row>
    <row r="24" spans="1:8" x14ac:dyDescent="0.3">
      <c r="A24" t="s">
        <v>184</v>
      </c>
      <c r="B24">
        <v>870</v>
      </c>
      <c r="C24">
        <v>696</v>
      </c>
      <c r="F24" t="s">
        <v>835</v>
      </c>
      <c r="G24">
        <v>1680</v>
      </c>
      <c r="H24">
        <v>1344</v>
      </c>
    </row>
    <row r="25" spans="1:8" x14ac:dyDescent="0.3">
      <c r="A25" t="s">
        <v>185</v>
      </c>
      <c r="B25">
        <v>870</v>
      </c>
      <c r="C25">
        <v>696</v>
      </c>
      <c r="F25" t="s">
        <v>952</v>
      </c>
      <c r="G25">
        <v>2025</v>
      </c>
      <c r="H25">
        <v>1620</v>
      </c>
    </row>
    <row r="26" spans="1:8" x14ac:dyDescent="0.3">
      <c r="A26" t="s">
        <v>570</v>
      </c>
      <c r="B26">
        <v>2630</v>
      </c>
      <c r="C26">
        <v>2104</v>
      </c>
      <c r="F26" t="s">
        <v>1188</v>
      </c>
      <c r="G26">
        <v>2700</v>
      </c>
      <c r="H26">
        <v>2160</v>
      </c>
    </row>
    <row r="27" spans="1:8" x14ac:dyDescent="0.3">
      <c r="A27" t="s">
        <v>1593</v>
      </c>
      <c r="B27">
        <v>2310</v>
      </c>
      <c r="C27">
        <v>1848</v>
      </c>
      <c r="F27" t="s">
        <v>1195</v>
      </c>
      <c r="G27">
        <v>2730</v>
      </c>
      <c r="H27">
        <v>2184</v>
      </c>
    </row>
    <row r="28" spans="1:8" x14ac:dyDescent="0.3">
      <c r="A28" t="s">
        <v>214</v>
      </c>
      <c r="B28">
        <v>1880</v>
      </c>
      <c r="C28">
        <v>1504</v>
      </c>
      <c r="F28" t="s">
        <v>1225</v>
      </c>
      <c r="G28">
        <v>3150</v>
      </c>
      <c r="H28">
        <v>2520</v>
      </c>
    </row>
    <row r="29" spans="1:8" x14ac:dyDescent="0.3">
      <c r="A29" t="s">
        <v>3556</v>
      </c>
      <c r="B29">
        <v>5640</v>
      </c>
      <c r="C29">
        <v>4512</v>
      </c>
      <c r="F29" t="s">
        <v>1226</v>
      </c>
      <c r="G29">
        <v>2260</v>
      </c>
      <c r="H29">
        <v>1808</v>
      </c>
    </row>
    <row r="30" spans="1:8" x14ac:dyDescent="0.3">
      <c r="A30" t="s">
        <v>231</v>
      </c>
      <c r="B30">
        <v>1740</v>
      </c>
      <c r="C30">
        <v>1392</v>
      </c>
      <c r="F30" t="s">
        <v>1266</v>
      </c>
      <c r="G30">
        <v>3560</v>
      </c>
      <c r="H30">
        <v>2848</v>
      </c>
    </row>
    <row r="31" spans="1:8" x14ac:dyDescent="0.3">
      <c r="A31" t="s">
        <v>233</v>
      </c>
      <c r="B31">
        <v>2990</v>
      </c>
      <c r="C31">
        <v>2392</v>
      </c>
      <c r="F31" t="s">
        <v>1388</v>
      </c>
      <c r="G31">
        <v>1280</v>
      </c>
      <c r="H31">
        <v>1024</v>
      </c>
    </row>
    <row r="32" spans="1:8" x14ac:dyDescent="0.3">
      <c r="A32" t="s">
        <v>270</v>
      </c>
      <c r="B32">
        <v>3390</v>
      </c>
      <c r="C32">
        <v>2712</v>
      </c>
      <c r="F32" t="s">
        <v>1483</v>
      </c>
      <c r="G32">
        <v>1940</v>
      </c>
      <c r="H32">
        <v>1552</v>
      </c>
    </row>
    <row r="33" spans="1:8" x14ac:dyDescent="0.3">
      <c r="A33" t="s">
        <v>271</v>
      </c>
      <c r="B33">
        <v>870</v>
      </c>
      <c r="C33">
        <v>696</v>
      </c>
      <c r="F33" t="s">
        <v>1542</v>
      </c>
      <c r="G33">
        <v>2500</v>
      </c>
      <c r="H33">
        <v>2000</v>
      </c>
    </row>
    <row r="34" spans="1:8" x14ac:dyDescent="0.3">
      <c r="A34" t="s">
        <v>287</v>
      </c>
      <c r="B34">
        <v>1980</v>
      </c>
      <c r="C34">
        <v>1584</v>
      </c>
      <c r="F34" t="s">
        <v>1573</v>
      </c>
      <c r="G34">
        <v>2950</v>
      </c>
      <c r="H34">
        <v>2360</v>
      </c>
    </row>
    <row r="35" spans="1:8" x14ac:dyDescent="0.3">
      <c r="A35" t="s">
        <v>288</v>
      </c>
      <c r="B35">
        <v>2910</v>
      </c>
      <c r="C35">
        <v>2328</v>
      </c>
      <c r="F35" t="s">
        <v>1600</v>
      </c>
      <c r="G35">
        <v>1848</v>
      </c>
      <c r="H35">
        <v>1478</v>
      </c>
    </row>
    <row r="36" spans="1:8" x14ac:dyDescent="0.3">
      <c r="A36" t="s">
        <v>299</v>
      </c>
      <c r="B36">
        <v>1880</v>
      </c>
      <c r="C36">
        <v>1504</v>
      </c>
      <c r="F36" t="s">
        <v>1606</v>
      </c>
      <c r="G36">
        <v>3380</v>
      </c>
      <c r="H36">
        <v>2704</v>
      </c>
    </row>
    <row r="37" spans="1:8" x14ac:dyDescent="0.3">
      <c r="A37" t="s">
        <v>305</v>
      </c>
      <c r="B37">
        <v>2110</v>
      </c>
      <c r="C37">
        <v>1688</v>
      </c>
      <c r="F37" t="s">
        <v>1623</v>
      </c>
      <c r="G37">
        <v>2310</v>
      </c>
      <c r="H37">
        <v>1848</v>
      </c>
    </row>
    <row r="38" spans="1:8" x14ac:dyDescent="0.3">
      <c r="A38" t="s">
        <v>312</v>
      </c>
      <c r="B38">
        <v>2140</v>
      </c>
      <c r="C38">
        <v>1712</v>
      </c>
      <c r="F38" t="s">
        <v>1652</v>
      </c>
      <c r="G38">
        <v>2980</v>
      </c>
      <c r="H38">
        <v>2384</v>
      </c>
    </row>
    <row r="39" spans="1:8" x14ac:dyDescent="0.3">
      <c r="A39" t="s">
        <v>313</v>
      </c>
      <c r="B39">
        <v>2600</v>
      </c>
      <c r="C39">
        <v>2080</v>
      </c>
      <c r="F39" t="s">
        <v>1702</v>
      </c>
      <c r="G39">
        <v>1729</v>
      </c>
      <c r="H39">
        <v>1383</v>
      </c>
    </row>
    <row r="40" spans="1:8" x14ac:dyDescent="0.3">
      <c r="A40" t="s">
        <v>314</v>
      </c>
      <c r="B40">
        <v>740</v>
      </c>
      <c r="C40">
        <v>592</v>
      </c>
      <c r="F40" t="s">
        <v>1703</v>
      </c>
      <c r="G40">
        <v>2660</v>
      </c>
      <c r="H40">
        <v>2128</v>
      </c>
    </row>
    <row r="41" spans="1:8" x14ac:dyDescent="0.3">
      <c r="A41" t="s">
        <v>315</v>
      </c>
      <c r="B41">
        <v>870</v>
      </c>
      <c r="C41">
        <v>696</v>
      </c>
      <c r="F41" t="s">
        <v>1848</v>
      </c>
      <c r="G41">
        <v>3100</v>
      </c>
      <c r="H41">
        <v>2480</v>
      </c>
    </row>
    <row r="42" spans="1:8" x14ac:dyDescent="0.3">
      <c r="A42" t="s">
        <v>321</v>
      </c>
      <c r="B42">
        <v>1340</v>
      </c>
      <c r="C42">
        <v>1072</v>
      </c>
      <c r="F42" t="s">
        <v>1886</v>
      </c>
      <c r="G42">
        <v>2610</v>
      </c>
      <c r="H42">
        <v>2088</v>
      </c>
    </row>
    <row r="43" spans="1:8" x14ac:dyDescent="0.3">
      <c r="A43" t="s">
        <v>327</v>
      </c>
      <c r="B43">
        <v>740</v>
      </c>
      <c r="C43">
        <v>592</v>
      </c>
      <c r="F43" t="s">
        <v>1942</v>
      </c>
      <c r="G43">
        <v>1900</v>
      </c>
      <c r="H43">
        <v>1520</v>
      </c>
    </row>
    <row r="44" spans="1:8" x14ac:dyDescent="0.3">
      <c r="A44" t="s">
        <v>334</v>
      </c>
      <c r="B44">
        <v>2080</v>
      </c>
      <c r="C44">
        <v>1664</v>
      </c>
      <c r="F44" t="s">
        <v>1959</v>
      </c>
      <c r="G44">
        <v>2040</v>
      </c>
      <c r="H44">
        <v>1632</v>
      </c>
    </row>
    <row r="45" spans="1:8" x14ac:dyDescent="0.3">
      <c r="A45" t="s">
        <v>195</v>
      </c>
      <c r="B45">
        <v>3360</v>
      </c>
      <c r="C45">
        <v>2688</v>
      </c>
      <c r="F45" t="s">
        <v>1961</v>
      </c>
      <c r="G45">
        <v>2790</v>
      </c>
      <c r="H45">
        <v>2232</v>
      </c>
    </row>
    <row r="46" spans="1:8" x14ac:dyDescent="0.3">
      <c r="A46" t="s">
        <v>336</v>
      </c>
      <c r="B46">
        <v>870</v>
      </c>
      <c r="C46">
        <v>696</v>
      </c>
      <c r="F46" t="s">
        <v>1974</v>
      </c>
      <c r="G46">
        <v>3230</v>
      </c>
      <c r="H46">
        <v>2584</v>
      </c>
    </row>
    <row r="47" spans="1:8" x14ac:dyDescent="0.3">
      <c r="A47" t="s">
        <v>488</v>
      </c>
      <c r="B47">
        <v>3570</v>
      </c>
      <c r="C47">
        <v>2856</v>
      </c>
      <c r="F47" t="s">
        <v>2046</v>
      </c>
      <c r="G47">
        <v>2920</v>
      </c>
      <c r="H47">
        <v>2336</v>
      </c>
    </row>
    <row r="48" spans="1:8" x14ac:dyDescent="0.3">
      <c r="A48" t="s">
        <v>489</v>
      </c>
      <c r="B48">
        <v>870</v>
      </c>
      <c r="C48">
        <v>696</v>
      </c>
      <c r="F48" t="s">
        <v>2067</v>
      </c>
      <c r="G48">
        <v>1125</v>
      </c>
      <c r="H48">
        <v>900</v>
      </c>
    </row>
    <row r="49" spans="1:8" x14ac:dyDescent="0.3">
      <c r="A49" t="s">
        <v>495</v>
      </c>
      <c r="B49">
        <v>1835</v>
      </c>
      <c r="C49">
        <v>1468</v>
      </c>
      <c r="F49" t="s">
        <v>2068</v>
      </c>
      <c r="G49">
        <v>1800</v>
      </c>
      <c r="H49">
        <v>1440</v>
      </c>
    </row>
    <row r="50" spans="1:8" x14ac:dyDescent="0.3">
      <c r="A50" t="s">
        <v>506</v>
      </c>
      <c r="B50">
        <v>2029</v>
      </c>
      <c r="C50">
        <v>1623</v>
      </c>
      <c r="F50" t="s">
        <v>2200</v>
      </c>
      <c r="G50">
        <v>1680</v>
      </c>
      <c r="H50">
        <v>1344</v>
      </c>
    </row>
    <row r="51" spans="1:8" x14ac:dyDescent="0.3">
      <c r="A51" t="s">
        <v>507</v>
      </c>
      <c r="B51">
        <v>2320</v>
      </c>
      <c r="C51">
        <v>1856</v>
      </c>
      <c r="F51" t="s">
        <v>2232</v>
      </c>
      <c r="G51">
        <v>1520</v>
      </c>
      <c r="H51">
        <v>1216</v>
      </c>
    </row>
    <row r="52" spans="1:8" x14ac:dyDescent="0.3">
      <c r="A52" t="s">
        <v>726</v>
      </c>
      <c r="B52">
        <v>3270</v>
      </c>
      <c r="C52">
        <v>2616</v>
      </c>
      <c r="F52" t="s">
        <v>2254</v>
      </c>
      <c r="G52">
        <v>1970</v>
      </c>
      <c r="H52">
        <v>1576</v>
      </c>
    </row>
    <row r="53" spans="1:8" x14ac:dyDescent="0.3">
      <c r="A53" t="s">
        <v>519</v>
      </c>
      <c r="B53">
        <v>1880</v>
      </c>
      <c r="C53">
        <v>1504</v>
      </c>
      <c r="F53" t="s">
        <v>2270</v>
      </c>
      <c r="G53">
        <v>2490</v>
      </c>
      <c r="H53">
        <v>1992</v>
      </c>
    </row>
    <row r="54" spans="1:8" x14ac:dyDescent="0.3">
      <c r="A54" t="s">
        <v>520</v>
      </c>
      <c r="B54">
        <v>2340</v>
      </c>
      <c r="C54">
        <v>1872</v>
      </c>
      <c r="F54" t="s">
        <v>3981</v>
      </c>
      <c r="G54">
        <v>2480</v>
      </c>
      <c r="H54">
        <v>1984</v>
      </c>
    </row>
    <row r="55" spans="1:8" x14ac:dyDescent="0.3">
      <c r="A55" t="s">
        <v>532</v>
      </c>
      <c r="B55">
        <v>2160</v>
      </c>
      <c r="C55">
        <v>1728</v>
      </c>
      <c r="F55" t="s">
        <v>2320</v>
      </c>
      <c r="G55">
        <v>2290</v>
      </c>
      <c r="H55">
        <v>1832</v>
      </c>
    </row>
    <row r="56" spans="1:8" x14ac:dyDescent="0.3">
      <c r="A56" t="s">
        <v>533</v>
      </c>
      <c r="B56">
        <v>2460</v>
      </c>
      <c r="C56">
        <v>1968</v>
      </c>
      <c r="F56" t="s">
        <v>2321</v>
      </c>
      <c r="G56">
        <v>3648</v>
      </c>
      <c r="H56">
        <v>2918</v>
      </c>
    </row>
    <row r="57" spans="1:8" x14ac:dyDescent="0.3">
      <c r="A57" t="s">
        <v>534</v>
      </c>
      <c r="B57">
        <v>960</v>
      </c>
      <c r="C57">
        <v>768</v>
      </c>
      <c r="F57" t="s">
        <v>333</v>
      </c>
      <c r="G57">
        <v>2080</v>
      </c>
      <c r="H57">
        <v>1664</v>
      </c>
    </row>
    <row r="58" spans="1:8" x14ac:dyDescent="0.3">
      <c r="A58" t="s">
        <v>564</v>
      </c>
      <c r="B58">
        <v>960</v>
      </c>
      <c r="C58">
        <v>768</v>
      </c>
      <c r="F58" t="s">
        <v>2429</v>
      </c>
      <c r="G58">
        <v>2920</v>
      </c>
      <c r="H58">
        <v>2336</v>
      </c>
    </row>
    <row r="59" spans="1:8" x14ac:dyDescent="0.3">
      <c r="A59" t="s">
        <v>186</v>
      </c>
      <c r="B59">
        <v>2790</v>
      </c>
      <c r="C59">
        <v>2232</v>
      </c>
      <c r="F59" t="s">
        <v>2447</v>
      </c>
      <c r="G59">
        <v>2810</v>
      </c>
      <c r="H59">
        <v>2248</v>
      </c>
    </row>
    <row r="60" spans="1:8" x14ac:dyDescent="0.3">
      <c r="A60" t="s">
        <v>587</v>
      </c>
      <c r="B60">
        <v>2040</v>
      </c>
      <c r="C60">
        <v>1632</v>
      </c>
      <c r="F60" t="s">
        <v>2473</v>
      </c>
      <c r="G60">
        <v>1910</v>
      </c>
      <c r="H60">
        <v>1528</v>
      </c>
    </row>
    <row r="61" spans="1:8" x14ac:dyDescent="0.3">
      <c r="A61" t="s">
        <v>609</v>
      </c>
      <c r="B61">
        <v>2770</v>
      </c>
      <c r="C61">
        <v>2216</v>
      </c>
      <c r="F61" t="s">
        <v>2521</v>
      </c>
      <c r="G61">
        <v>2470</v>
      </c>
      <c r="H61">
        <v>1976</v>
      </c>
    </row>
    <row r="62" spans="1:8" x14ac:dyDescent="0.3">
      <c r="A62" t="s">
        <v>620</v>
      </c>
      <c r="B62">
        <v>960</v>
      </c>
      <c r="C62">
        <v>768</v>
      </c>
      <c r="F62" t="s">
        <v>2527</v>
      </c>
      <c r="G62">
        <v>2890</v>
      </c>
      <c r="H62">
        <v>2312</v>
      </c>
    </row>
    <row r="63" spans="1:8" x14ac:dyDescent="0.3">
      <c r="A63" t="s">
        <v>646</v>
      </c>
      <c r="B63">
        <v>870</v>
      </c>
      <c r="C63">
        <v>696</v>
      </c>
      <c r="F63" t="s">
        <v>2554</v>
      </c>
      <c r="G63">
        <v>2120</v>
      </c>
      <c r="H63">
        <v>1696</v>
      </c>
    </row>
    <row r="64" spans="1:8" x14ac:dyDescent="0.3">
      <c r="A64" t="s">
        <v>689</v>
      </c>
      <c r="B64">
        <v>1540</v>
      </c>
      <c r="C64">
        <v>1232</v>
      </c>
      <c r="F64" t="s">
        <v>2556</v>
      </c>
      <c r="G64">
        <v>2100</v>
      </c>
      <c r="H64">
        <v>1680</v>
      </c>
    </row>
    <row r="65" spans="1:8" x14ac:dyDescent="0.3">
      <c r="A65" t="s">
        <v>715</v>
      </c>
      <c r="B65">
        <v>2090</v>
      </c>
      <c r="C65">
        <v>1672</v>
      </c>
      <c r="F65" t="s">
        <v>2562</v>
      </c>
      <c r="G65">
        <v>1584</v>
      </c>
      <c r="H65">
        <v>1267</v>
      </c>
    </row>
    <row r="66" spans="1:8" x14ac:dyDescent="0.3">
      <c r="A66" t="s">
        <v>1485</v>
      </c>
      <c r="B66">
        <v>2250</v>
      </c>
      <c r="C66">
        <v>1800</v>
      </c>
      <c r="F66" t="s">
        <v>2603</v>
      </c>
      <c r="G66">
        <v>3310</v>
      </c>
      <c r="H66">
        <v>2648</v>
      </c>
    </row>
    <row r="67" spans="1:8" x14ac:dyDescent="0.3">
      <c r="A67" t="s">
        <v>742</v>
      </c>
      <c r="B67">
        <v>870</v>
      </c>
      <c r="C67">
        <v>696</v>
      </c>
      <c r="F67" t="s">
        <v>2655</v>
      </c>
      <c r="G67">
        <v>3220</v>
      </c>
      <c r="H67">
        <v>2576</v>
      </c>
    </row>
    <row r="68" spans="1:8" x14ac:dyDescent="0.3">
      <c r="A68" t="s">
        <v>771</v>
      </c>
      <c r="B68">
        <v>2340</v>
      </c>
      <c r="C68">
        <v>1872</v>
      </c>
      <c r="F68" t="s">
        <v>2684</v>
      </c>
      <c r="G68">
        <v>1584</v>
      </c>
      <c r="H68">
        <v>1267</v>
      </c>
    </row>
    <row r="69" spans="1:8" x14ac:dyDescent="0.3">
      <c r="A69" t="s">
        <v>777</v>
      </c>
      <c r="B69">
        <v>2600</v>
      </c>
      <c r="C69">
        <v>2080</v>
      </c>
      <c r="F69" t="s">
        <v>2705</v>
      </c>
      <c r="G69">
        <v>3050</v>
      </c>
      <c r="H69">
        <v>2440</v>
      </c>
    </row>
    <row r="70" spans="1:8" x14ac:dyDescent="0.3">
      <c r="A70" t="s">
        <v>835</v>
      </c>
      <c r="B70">
        <v>2100</v>
      </c>
      <c r="C70">
        <v>1680</v>
      </c>
      <c r="F70" t="s">
        <v>2779</v>
      </c>
      <c r="G70">
        <v>2730</v>
      </c>
      <c r="H70">
        <v>2184</v>
      </c>
    </row>
    <row r="71" spans="1:8" x14ac:dyDescent="0.3">
      <c r="A71" t="s">
        <v>857</v>
      </c>
      <c r="B71">
        <v>2390</v>
      </c>
      <c r="C71">
        <v>1912</v>
      </c>
      <c r="F71" t="s">
        <v>2803</v>
      </c>
      <c r="G71">
        <v>3000</v>
      </c>
      <c r="H71">
        <v>2400</v>
      </c>
    </row>
    <row r="72" spans="1:8" x14ac:dyDescent="0.3">
      <c r="A72" t="s">
        <v>874</v>
      </c>
      <c r="B72">
        <v>870</v>
      </c>
      <c r="C72">
        <v>696</v>
      </c>
      <c r="F72" t="s">
        <v>2825</v>
      </c>
      <c r="G72">
        <v>3180</v>
      </c>
      <c r="H72">
        <v>2544</v>
      </c>
    </row>
    <row r="73" spans="1:8" x14ac:dyDescent="0.3">
      <c r="A73" t="s">
        <v>951</v>
      </c>
      <c r="B73">
        <v>1410</v>
      </c>
      <c r="C73">
        <v>1128</v>
      </c>
      <c r="F73" t="s">
        <v>2826</v>
      </c>
      <c r="G73">
        <v>1480</v>
      </c>
      <c r="H73">
        <v>1184</v>
      </c>
    </row>
    <row r="74" spans="1:8" x14ac:dyDescent="0.3">
      <c r="A74" t="s">
        <v>952</v>
      </c>
      <c r="B74">
        <v>2430</v>
      </c>
      <c r="C74">
        <v>1944</v>
      </c>
      <c r="F74" t="s">
        <v>2857</v>
      </c>
      <c r="G74">
        <v>2150</v>
      </c>
      <c r="H74">
        <v>1720</v>
      </c>
    </row>
    <row r="75" spans="1:8" x14ac:dyDescent="0.3">
      <c r="A75" t="s">
        <v>1168</v>
      </c>
      <c r="B75">
        <v>2010</v>
      </c>
      <c r="C75">
        <v>1608</v>
      </c>
      <c r="F75" t="s">
        <v>2897</v>
      </c>
      <c r="G75">
        <v>2320</v>
      </c>
      <c r="H75">
        <v>1856</v>
      </c>
    </row>
    <row r="76" spans="1:8" x14ac:dyDescent="0.3">
      <c r="A76" t="s">
        <v>1170</v>
      </c>
      <c r="B76">
        <v>2320</v>
      </c>
      <c r="C76">
        <v>1856</v>
      </c>
      <c r="F76" t="s">
        <v>2903</v>
      </c>
      <c r="G76">
        <v>2168</v>
      </c>
      <c r="H76">
        <v>1734</v>
      </c>
    </row>
    <row r="77" spans="1:8" x14ac:dyDescent="0.3">
      <c r="A77" t="s">
        <v>1176</v>
      </c>
      <c r="B77">
        <v>1550</v>
      </c>
      <c r="C77">
        <v>1240</v>
      </c>
      <c r="F77" t="s">
        <v>3005</v>
      </c>
      <c r="G77">
        <v>3220</v>
      </c>
      <c r="H77">
        <v>2576</v>
      </c>
    </row>
    <row r="78" spans="1:8" x14ac:dyDescent="0.3">
      <c r="A78" t="s">
        <v>1188</v>
      </c>
      <c r="B78">
        <v>2700</v>
      </c>
      <c r="C78">
        <v>2160</v>
      </c>
      <c r="F78" t="s">
        <v>3054</v>
      </c>
      <c r="G78">
        <v>3680</v>
      </c>
      <c r="H78">
        <v>2944</v>
      </c>
    </row>
    <row r="79" spans="1:8" x14ac:dyDescent="0.3">
      <c r="A79" t="s">
        <v>1189</v>
      </c>
      <c r="B79">
        <v>3700</v>
      </c>
      <c r="C79">
        <v>2960</v>
      </c>
      <c r="F79" t="s">
        <v>3143</v>
      </c>
      <c r="G79">
        <v>2490</v>
      </c>
      <c r="H79">
        <v>1992</v>
      </c>
    </row>
    <row r="80" spans="1:8" x14ac:dyDescent="0.3">
      <c r="A80" t="s">
        <v>1195</v>
      </c>
      <c r="B80">
        <v>2730</v>
      </c>
      <c r="C80">
        <v>2184</v>
      </c>
      <c r="F80" t="s">
        <v>3194</v>
      </c>
      <c r="G80">
        <v>2880</v>
      </c>
      <c r="H80">
        <v>2304</v>
      </c>
    </row>
    <row r="81" spans="1:8" x14ac:dyDescent="0.3">
      <c r="A81" t="s">
        <v>1201</v>
      </c>
      <c r="B81">
        <v>870</v>
      </c>
      <c r="C81">
        <v>696</v>
      </c>
      <c r="F81" t="s">
        <v>3216</v>
      </c>
      <c r="G81">
        <v>2480</v>
      </c>
      <c r="H81">
        <v>1984</v>
      </c>
    </row>
    <row r="82" spans="1:8" x14ac:dyDescent="0.3">
      <c r="A82" t="s">
        <v>1209</v>
      </c>
      <c r="B82">
        <v>2000</v>
      </c>
      <c r="C82">
        <v>1600</v>
      </c>
      <c r="F82" t="s">
        <v>518</v>
      </c>
      <c r="G82">
        <v>2410</v>
      </c>
      <c r="H82">
        <v>1928</v>
      </c>
    </row>
    <row r="83" spans="1:8" x14ac:dyDescent="0.3">
      <c r="A83" t="s">
        <v>1225</v>
      </c>
      <c r="B83">
        <v>2880</v>
      </c>
      <c r="C83">
        <v>2304</v>
      </c>
      <c r="F83" t="s">
        <v>3435</v>
      </c>
      <c r="G83">
        <v>2550</v>
      </c>
      <c r="H83">
        <v>2040</v>
      </c>
    </row>
    <row r="84" spans="1:8" x14ac:dyDescent="0.3">
      <c r="A84" t="s">
        <v>1226</v>
      </c>
      <c r="B84">
        <v>2260</v>
      </c>
      <c r="C84">
        <v>1808</v>
      </c>
      <c r="F84" t="s">
        <v>3518</v>
      </c>
      <c r="G84">
        <v>3750</v>
      </c>
      <c r="H84">
        <v>3000</v>
      </c>
    </row>
    <row r="85" spans="1:8" x14ac:dyDescent="0.3">
      <c r="A85" t="s">
        <v>1242</v>
      </c>
      <c r="B85">
        <v>2640</v>
      </c>
      <c r="C85">
        <v>2112</v>
      </c>
      <c r="F85" t="s">
        <v>3562</v>
      </c>
      <c r="G85">
        <v>3000</v>
      </c>
      <c r="H85">
        <v>2400</v>
      </c>
    </row>
    <row r="86" spans="1:8" x14ac:dyDescent="0.3">
      <c r="A86" t="s">
        <v>1243</v>
      </c>
      <c r="B86">
        <v>1350</v>
      </c>
      <c r="C86">
        <v>1080</v>
      </c>
      <c r="F86" t="s">
        <v>3563</v>
      </c>
      <c r="G86">
        <v>2250</v>
      </c>
      <c r="H86">
        <v>1800</v>
      </c>
    </row>
    <row r="87" spans="1:8" x14ac:dyDescent="0.3">
      <c r="A87" t="s">
        <v>1266</v>
      </c>
      <c r="B87">
        <v>3560</v>
      </c>
      <c r="C87">
        <v>2848</v>
      </c>
      <c r="F87" t="s">
        <v>3614</v>
      </c>
      <c r="G87">
        <v>3090</v>
      </c>
      <c r="H87">
        <v>2472</v>
      </c>
    </row>
    <row r="88" spans="1:8" x14ac:dyDescent="0.3">
      <c r="A88" t="s">
        <v>1304</v>
      </c>
      <c r="B88">
        <v>2070</v>
      </c>
      <c r="C88">
        <v>1656</v>
      </c>
      <c r="F88" t="s">
        <v>3618</v>
      </c>
      <c r="G88">
        <v>2736</v>
      </c>
      <c r="H88">
        <v>2189</v>
      </c>
    </row>
    <row r="89" spans="1:8" x14ac:dyDescent="0.3">
      <c r="A89" t="s">
        <v>1305</v>
      </c>
      <c r="B89">
        <v>680</v>
      </c>
      <c r="C89">
        <v>544</v>
      </c>
      <c r="F89" t="s">
        <v>3657</v>
      </c>
      <c r="G89">
        <v>2290</v>
      </c>
      <c r="H89">
        <v>1832</v>
      </c>
    </row>
    <row r="90" spans="1:8" x14ac:dyDescent="0.3">
      <c r="A90" t="s">
        <v>1311</v>
      </c>
      <c r="B90">
        <v>2350</v>
      </c>
      <c r="C90">
        <v>1880</v>
      </c>
      <c r="F90" t="s">
        <v>3761</v>
      </c>
      <c r="G90">
        <v>3540</v>
      </c>
      <c r="H90">
        <v>2832</v>
      </c>
    </row>
    <row r="91" spans="1:8" x14ac:dyDescent="0.3">
      <c r="A91" t="s">
        <v>1388</v>
      </c>
      <c r="B91">
        <v>1280</v>
      </c>
      <c r="C91">
        <v>1024</v>
      </c>
      <c r="F91" t="s">
        <v>3767</v>
      </c>
      <c r="G91">
        <v>2660</v>
      </c>
      <c r="H91">
        <v>2128</v>
      </c>
    </row>
    <row r="92" spans="1:8" x14ac:dyDescent="0.3">
      <c r="A92" t="s">
        <v>1389</v>
      </c>
      <c r="B92">
        <v>870</v>
      </c>
      <c r="C92">
        <v>696</v>
      </c>
      <c r="F92" t="s">
        <v>3828</v>
      </c>
      <c r="G92">
        <v>1725</v>
      </c>
      <c r="H92">
        <v>1380</v>
      </c>
    </row>
    <row r="93" spans="1:8" x14ac:dyDescent="0.3">
      <c r="A93" t="s">
        <v>1390</v>
      </c>
      <c r="B93">
        <v>2327</v>
      </c>
      <c r="C93">
        <v>1862</v>
      </c>
      <c r="F93" t="s">
        <v>3829</v>
      </c>
      <c r="G93">
        <v>2550</v>
      </c>
      <c r="H93">
        <v>2040</v>
      </c>
    </row>
    <row r="94" spans="1:8" x14ac:dyDescent="0.3">
      <c r="A94" t="s">
        <v>1391</v>
      </c>
      <c r="B94">
        <v>2420</v>
      </c>
      <c r="C94">
        <v>1936</v>
      </c>
      <c r="F94" t="s">
        <v>3926</v>
      </c>
      <c r="G94">
        <v>2780</v>
      </c>
      <c r="H94">
        <v>2224</v>
      </c>
    </row>
    <row r="95" spans="1:8" x14ac:dyDescent="0.3">
      <c r="A95" t="s">
        <v>1423</v>
      </c>
      <c r="B95">
        <v>1880</v>
      </c>
      <c r="C95">
        <v>1504</v>
      </c>
      <c r="F95" t="s">
        <v>4004</v>
      </c>
      <c r="G95">
        <v>2160</v>
      </c>
      <c r="H95">
        <v>1728</v>
      </c>
    </row>
    <row r="96" spans="1:8" x14ac:dyDescent="0.3">
      <c r="A96" t="s">
        <v>1424</v>
      </c>
      <c r="B96">
        <v>2320</v>
      </c>
      <c r="C96">
        <v>1856</v>
      </c>
      <c r="F96" t="s">
        <v>4056</v>
      </c>
      <c r="G96">
        <v>2540</v>
      </c>
      <c r="H96">
        <v>2032</v>
      </c>
    </row>
    <row r="97" spans="1:8" x14ac:dyDescent="0.3">
      <c r="A97" t="s">
        <v>1425</v>
      </c>
      <c r="B97">
        <v>2010</v>
      </c>
      <c r="C97">
        <v>1608</v>
      </c>
      <c r="F97" t="s">
        <v>4087</v>
      </c>
      <c r="G97">
        <v>2200</v>
      </c>
      <c r="H97">
        <v>1760</v>
      </c>
    </row>
    <row r="98" spans="1:8" x14ac:dyDescent="0.3">
      <c r="A98" t="s">
        <v>1443</v>
      </c>
      <c r="B98">
        <v>2310</v>
      </c>
      <c r="C98">
        <v>1848</v>
      </c>
      <c r="F98" t="s">
        <v>4170</v>
      </c>
      <c r="G98">
        <v>1860</v>
      </c>
      <c r="H98">
        <v>1488</v>
      </c>
    </row>
    <row r="99" spans="1:8" x14ac:dyDescent="0.3">
      <c r="A99" t="s">
        <v>1475</v>
      </c>
      <c r="B99">
        <v>1300</v>
      </c>
      <c r="C99">
        <v>1040</v>
      </c>
      <c r="F99" t="s">
        <v>4206</v>
      </c>
      <c r="G99">
        <v>2790</v>
      </c>
      <c r="H99">
        <v>2232</v>
      </c>
    </row>
    <row r="100" spans="1:8" x14ac:dyDescent="0.3">
      <c r="A100" t="s">
        <v>1483</v>
      </c>
      <c r="B100">
        <v>1940</v>
      </c>
      <c r="C100">
        <v>1552</v>
      </c>
      <c r="F100" t="s">
        <v>4308</v>
      </c>
      <c r="G100">
        <v>2590</v>
      </c>
      <c r="H100">
        <v>2072</v>
      </c>
    </row>
    <row r="101" spans="1:8" x14ac:dyDescent="0.3">
      <c r="A101" t="s">
        <v>1484</v>
      </c>
      <c r="B101">
        <v>2600</v>
      </c>
      <c r="C101">
        <v>2080</v>
      </c>
      <c r="F101" t="s">
        <v>4651</v>
      </c>
      <c r="G101">
        <v>2350</v>
      </c>
      <c r="H101">
        <v>1880</v>
      </c>
    </row>
    <row r="102" spans="1:8" x14ac:dyDescent="0.3">
      <c r="A102" t="s">
        <v>1486</v>
      </c>
      <c r="B102">
        <v>2720</v>
      </c>
      <c r="C102">
        <v>2176</v>
      </c>
      <c r="F102" t="s">
        <v>4668</v>
      </c>
      <c r="G102">
        <v>2280</v>
      </c>
      <c r="H102">
        <v>1824</v>
      </c>
    </row>
    <row r="103" spans="1:8" x14ac:dyDescent="0.3">
      <c r="A103" t="s">
        <v>1535</v>
      </c>
      <c r="B103">
        <v>2290</v>
      </c>
      <c r="C103">
        <v>1832</v>
      </c>
      <c r="F103" t="s">
        <v>4724</v>
      </c>
      <c r="G103">
        <v>2080</v>
      </c>
      <c r="H103">
        <v>1664</v>
      </c>
    </row>
    <row r="104" spans="1:8" x14ac:dyDescent="0.3">
      <c r="A104" t="s">
        <v>1542</v>
      </c>
      <c r="B104">
        <v>2500</v>
      </c>
      <c r="C104">
        <v>2000</v>
      </c>
      <c r="F104" t="s">
        <v>4808</v>
      </c>
      <c r="G104">
        <v>2110</v>
      </c>
      <c r="H104">
        <v>1688</v>
      </c>
    </row>
    <row r="105" spans="1:8" x14ac:dyDescent="0.3">
      <c r="A105" t="s">
        <v>1565</v>
      </c>
      <c r="B105">
        <v>2440</v>
      </c>
      <c r="C105">
        <v>1952</v>
      </c>
      <c r="F105" t="s">
        <v>4820</v>
      </c>
      <c r="G105">
        <v>2640</v>
      </c>
      <c r="H105">
        <v>2112</v>
      </c>
    </row>
    <row r="106" spans="1:8" x14ac:dyDescent="0.3">
      <c r="A106" t="s">
        <v>1566</v>
      </c>
      <c r="B106">
        <v>1880</v>
      </c>
      <c r="C106">
        <v>1504</v>
      </c>
      <c r="F106" t="s">
        <v>4827</v>
      </c>
      <c r="G106">
        <v>2570</v>
      </c>
      <c r="H106">
        <v>2056</v>
      </c>
    </row>
    <row r="107" spans="1:8" x14ac:dyDescent="0.3">
      <c r="A107" t="s">
        <v>1573</v>
      </c>
      <c r="B107">
        <v>2950</v>
      </c>
      <c r="C107">
        <v>2360</v>
      </c>
      <c r="F107" t="s">
        <v>4828</v>
      </c>
      <c r="G107">
        <v>2300</v>
      </c>
      <c r="H107">
        <v>1840</v>
      </c>
    </row>
    <row r="108" spans="1:8" x14ac:dyDescent="0.3">
      <c r="A108" t="s">
        <v>1592</v>
      </c>
      <c r="B108">
        <v>3250</v>
      </c>
      <c r="C108">
        <v>2600</v>
      </c>
      <c r="F108" t="s">
        <v>4876</v>
      </c>
      <c r="G108">
        <v>2270</v>
      </c>
      <c r="H108">
        <v>1816</v>
      </c>
    </row>
    <row r="109" spans="1:8" x14ac:dyDescent="0.3">
      <c r="A109" t="s">
        <v>2271</v>
      </c>
      <c r="B109">
        <v>1650</v>
      </c>
      <c r="C109">
        <v>1320</v>
      </c>
      <c r="F109" t="s">
        <v>5004</v>
      </c>
      <c r="G109">
        <v>2660</v>
      </c>
      <c r="H109">
        <v>2128</v>
      </c>
    </row>
    <row r="110" spans="1:8" x14ac:dyDescent="0.3">
      <c r="A110" t="s">
        <v>1600</v>
      </c>
      <c r="B110">
        <v>2310</v>
      </c>
      <c r="C110">
        <v>1848</v>
      </c>
      <c r="F110" t="s">
        <v>5016</v>
      </c>
      <c r="G110">
        <v>3630</v>
      </c>
      <c r="H110">
        <v>2904</v>
      </c>
    </row>
    <row r="111" spans="1:8" x14ac:dyDescent="0.3">
      <c r="A111" t="s">
        <v>1606</v>
      </c>
      <c r="B111">
        <v>3380</v>
      </c>
      <c r="C111">
        <v>2704</v>
      </c>
      <c r="F111" t="s">
        <v>5056</v>
      </c>
      <c r="G111">
        <v>2950</v>
      </c>
      <c r="H111">
        <v>2360</v>
      </c>
    </row>
    <row r="112" spans="1:8" x14ac:dyDescent="0.3">
      <c r="A112" t="s">
        <v>1618</v>
      </c>
      <c r="B112">
        <v>2040</v>
      </c>
      <c r="C112">
        <v>1632</v>
      </c>
      <c r="F112" t="s">
        <v>5068</v>
      </c>
      <c r="G112">
        <v>2024</v>
      </c>
      <c r="H112">
        <v>1619</v>
      </c>
    </row>
    <row r="113" spans="1:8" x14ac:dyDescent="0.3">
      <c r="A113" t="s">
        <v>1619</v>
      </c>
      <c r="B113">
        <v>790</v>
      </c>
      <c r="C113">
        <v>632</v>
      </c>
      <c r="F113" t="s">
        <v>5076</v>
      </c>
      <c r="G113">
        <v>2140</v>
      </c>
      <c r="H113">
        <v>1712</v>
      </c>
    </row>
    <row r="114" spans="1:8" x14ac:dyDescent="0.3">
      <c r="A114" t="s">
        <v>1622</v>
      </c>
      <c r="B114">
        <v>2370</v>
      </c>
      <c r="C114">
        <v>1896</v>
      </c>
      <c r="F114" t="s">
        <v>5078</v>
      </c>
      <c r="G114">
        <v>2025</v>
      </c>
      <c r="H114">
        <v>1620</v>
      </c>
    </row>
    <row r="115" spans="1:8" x14ac:dyDescent="0.3">
      <c r="A115" t="s">
        <v>1623</v>
      </c>
      <c r="B115">
        <v>2310</v>
      </c>
      <c r="C115">
        <v>1848</v>
      </c>
      <c r="F115" t="s">
        <v>5186</v>
      </c>
      <c r="G115">
        <v>3560</v>
      </c>
      <c r="H115">
        <v>2848</v>
      </c>
    </row>
    <row r="116" spans="1:8" x14ac:dyDescent="0.3">
      <c r="A116" t="s">
        <v>1652</v>
      </c>
      <c r="B116">
        <v>2980</v>
      </c>
      <c r="C116">
        <v>2384</v>
      </c>
      <c r="F116" t="s">
        <v>5213</v>
      </c>
      <c r="G116">
        <v>1440</v>
      </c>
      <c r="H116">
        <v>1152</v>
      </c>
    </row>
    <row r="117" spans="1:8" x14ac:dyDescent="0.3">
      <c r="A117" t="s">
        <v>1653</v>
      </c>
      <c r="B117">
        <v>3550</v>
      </c>
      <c r="C117">
        <v>2840</v>
      </c>
      <c r="F117" t="s">
        <v>5271</v>
      </c>
      <c r="G117">
        <v>2310</v>
      </c>
      <c r="H117">
        <v>1848</v>
      </c>
    </row>
    <row r="118" spans="1:8" x14ac:dyDescent="0.3">
      <c r="A118" t="s">
        <v>1654</v>
      </c>
      <c r="B118">
        <v>2550</v>
      </c>
      <c r="C118">
        <v>2040</v>
      </c>
      <c r="F118" t="s">
        <v>5392</v>
      </c>
      <c r="G118">
        <v>2540</v>
      </c>
      <c r="H118">
        <v>2032</v>
      </c>
    </row>
    <row r="119" spans="1:8" x14ac:dyDescent="0.3">
      <c r="A119" t="s">
        <v>1702</v>
      </c>
      <c r="B119">
        <v>1729</v>
      </c>
      <c r="C119">
        <v>1383</v>
      </c>
      <c r="F119" t="s">
        <v>5406</v>
      </c>
      <c r="G119">
        <v>2300</v>
      </c>
      <c r="H119">
        <v>1840</v>
      </c>
    </row>
    <row r="120" spans="1:8" x14ac:dyDescent="0.3">
      <c r="A120" t="s">
        <v>1703</v>
      </c>
      <c r="B120">
        <v>2660</v>
      </c>
      <c r="C120">
        <v>2128</v>
      </c>
      <c r="F120" t="s">
        <v>187</v>
      </c>
      <c r="G120">
        <v>2970</v>
      </c>
      <c r="H120">
        <v>2376</v>
      </c>
    </row>
    <row r="121" spans="1:8" x14ac:dyDescent="0.3">
      <c r="A121" t="s">
        <v>1802</v>
      </c>
      <c r="B121">
        <v>2390</v>
      </c>
      <c r="C121">
        <v>1912</v>
      </c>
      <c r="F121" t="s">
        <v>5532</v>
      </c>
      <c r="G121">
        <v>2310</v>
      </c>
      <c r="H121">
        <v>1848</v>
      </c>
    </row>
    <row r="122" spans="1:8" x14ac:dyDescent="0.3">
      <c r="A122" t="s">
        <v>1848</v>
      </c>
      <c r="B122">
        <v>3100</v>
      </c>
      <c r="C122">
        <v>2480</v>
      </c>
      <c r="F122" t="s">
        <v>5556</v>
      </c>
      <c r="G122">
        <v>2570</v>
      </c>
      <c r="H122">
        <v>2056</v>
      </c>
    </row>
    <row r="123" spans="1:8" x14ac:dyDescent="0.3">
      <c r="A123" t="s">
        <v>1850</v>
      </c>
      <c r="B123">
        <v>2200</v>
      </c>
      <c r="C123">
        <v>1760</v>
      </c>
      <c r="F123" t="s">
        <v>5560</v>
      </c>
      <c r="G123">
        <v>1250</v>
      </c>
      <c r="H123">
        <v>1000</v>
      </c>
    </row>
    <row r="124" spans="1:8" x14ac:dyDescent="0.3">
      <c r="A124" t="s">
        <v>1883</v>
      </c>
      <c r="B124">
        <v>680</v>
      </c>
      <c r="C124">
        <v>544</v>
      </c>
      <c r="F124" t="s">
        <v>5627</v>
      </c>
      <c r="G124">
        <v>2310</v>
      </c>
      <c r="H124">
        <v>1848</v>
      </c>
    </row>
    <row r="125" spans="1:8" x14ac:dyDescent="0.3">
      <c r="A125" t="s">
        <v>1884</v>
      </c>
      <c r="B125">
        <v>680</v>
      </c>
      <c r="C125">
        <v>544</v>
      </c>
      <c r="F125" t="s">
        <v>5700</v>
      </c>
      <c r="G125">
        <v>2250</v>
      </c>
      <c r="H125">
        <v>1800</v>
      </c>
    </row>
    <row r="126" spans="1:8" x14ac:dyDescent="0.3">
      <c r="A126" t="s">
        <v>1885</v>
      </c>
      <c r="B126">
        <v>680</v>
      </c>
      <c r="C126">
        <v>544</v>
      </c>
      <c r="F126" t="s">
        <v>5734</v>
      </c>
      <c r="G126">
        <v>2290</v>
      </c>
      <c r="H126">
        <v>1832</v>
      </c>
    </row>
    <row r="127" spans="1:8" x14ac:dyDescent="0.3">
      <c r="A127" t="s">
        <v>1886</v>
      </c>
      <c r="B127">
        <v>2610</v>
      </c>
      <c r="C127">
        <v>2088</v>
      </c>
      <c r="F127" t="s">
        <v>5830</v>
      </c>
      <c r="G127">
        <v>1560</v>
      </c>
      <c r="H127">
        <v>1248</v>
      </c>
    </row>
    <row r="128" spans="1:8" x14ac:dyDescent="0.3">
      <c r="A128" t="s">
        <v>1892</v>
      </c>
      <c r="B128">
        <v>680</v>
      </c>
      <c r="C128">
        <v>544</v>
      </c>
      <c r="F128" t="s">
        <v>5872</v>
      </c>
      <c r="G128">
        <v>2040</v>
      </c>
      <c r="H128">
        <v>1632</v>
      </c>
    </row>
    <row r="129" spans="1:8" x14ac:dyDescent="0.3">
      <c r="A129" t="s">
        <v>1893</v>
      </c>
      <c r="B129">
        <v>750</v>
      </c>
      <c r="C129">
        <v>600</v>
      </c>
      <c r="F129" t="s">
        <v>5883</v>
      </c>
      <c r="G129">
        <v>2080</v>
      </c>
      <c r="H129">
        <v>1664</v>
      </c>
    </row>
    <row r="130" spans="1:8" x14ac:dyDescent="0.3">
      <c r="A130" t="s">
        <v>1894</v>
      </c>
      <c r="B130">
        <v>680</v>
      </c>
      <c r="C130">
        <v>544</v>
      </c>
      <c r="F130" t="s">
        <v>5902</v>
      </c>
      <c r="G130">
        <v>2590</v>
      </c>
      <c r="H130">
        <v>2072</v>
      </c>
    </row>
    <row r="131" spans="1:8" x14ac:dyDescent="0.3">
      <c r="A131" t="s">
        <v>1895</v>
      </c>
      <c r="B131">
        <v>680</v>
      </c>
      <c r="C131">
        <v>544</v>
      </c>
      <c r="F131" t="s">
        <v>5967</v>
      </c>
      <c r="G131">
        <v>2710</v>
      </c>
      <c r="H131">
        <v>2168</v>
      </c>
    </row>
    <row r="132" spans="1:8" x14ac:dyDescent="0.3">
      <c r="A132" t="s">
        <v>1896</v>
      </c>
      <c r="B132">
        <v>680</v>
      </c>
      <c r="C132">
        <v>544</v>
      </c>
      <c r="F132" t="s">
        <v>5978</v>
      </c>
      <c r="G132">
        <v>2790</v>
      </c>
      <c r="H132">
        <v>2232</v>
      </c>
    </row>
    <row r="133" spans="1:8" x14ac:dyDescent="0.3">
      <c r="A133" t="s">
        <v>1897</v>
      </c>
      <c r="B133">
        <v>750</v>
      </c>
      <c r="C133">
        <v>600</v>
      </c>
      <c r="F133" t="s">
        <v>6043</v>
      </c>
      <c r="G133">
        <v>3040</v>
      </c>
      <c r="H133">
        <v>2432</v>
      </c>
    </row>
    <row r="134" spans="1:8" x14ac:dyDescent="0.3">
      <c r="A134" t="s">
        <v>1898</v>
      </c>
      <c r="B134">
        <v>750</v>
      </c>
      <c r="C134">
        <v>600</v>
      </c>
      <c r="F134" t="s">
        <v>6074</v>
      </c>
      <c r="G134">
        <v>3480</v>
      </c>
      <c r="H134">
        <v>2784</v>
      </c>
    </row>
    <row r="135" spans="1:8" x14ac:dyDescent="0.3">
      <c r="A135" t="s">
        <v>1899</v>
      </c>
      <c r="B135">
        <v>680</v>
      </c>
      <c r="C135">
        <v>544</v>
      </c>
      <c r="F135" t="s">
        <v>6135</v>
      </c>
      <c r="G135">
        <v>2320</v>
      </c>
      <c r="H135">
        <v>1856</v>
      </c>
    </row>
    <row r="136" spans="1:8" x14ac:dyDescent="0.3">
      <c r="A136" t="s">
        <v>1900</v>
      </c>
      <c r="B136">
        <v>680</v>
      </c>
      <c r="C136">
        <v>544</v>
      </c>
      <c r="F136" t="s">
        <v>6136</v>
      </c>
      <c r="G136">
        <v>1940</v>
      </c>
      <c r="H136">
        <v>1552</v>
      </c>
    </row>
    <row r="137" spans="1:8" x14ac:dyDescent="0.3">
      <c r="A137" t="s">
        <v>1905</v>
      </c>
      <c r="B137">
        <v>680</v>
      </c>
      <c r="C137">
        <v>544</v>
      </c>
      <c r="F137" t="s">
        <v>6167</v>
      </c>
      <c r="G137">
        <v>2752</v>
      </c>
      <c r="H137">
        <v>2202</v>
      </c>
    </row>
    <row r="138" spans="1:8" x14ac:dyDescent="0.3">
      <c r="A138" t="s">
        <v>1907</v>
      </c>
      <c r="B138">
        <v>680</v>
      </c>
      <c r="C138">
        <v>544</v>
      </c>
      <c r="F138" t="s">
        <v>6193</v>
      </c>
      <c r="G138">
        <v>2080</v>
      </c>
      <c r="H138">
        <v>1664</v>
      </c>
    </row>
    <row r="139" spans="1:8" x14ac:dyDescent="0.3">
      <c r="A139" t="s">
        <v>1913</v>
      </c>
      <c r="B139">
        <v>680</v>
      </c>
      <c r="C139">
        <v>544</v>
      </c>
      <c r="F139" t="s">
        <v>6194</v>
      </c>
      <c r="G139">
        <v>2272</v>
      </c>
      <c r="H139">
        <v>1818</v>
      </c>
    </row>
    <row r="140" spans="1:8" x14ac:dyDescent="0.3">
      <c r="A140" t="s">
        <v>1914</v>
      </c>
      <c r="B140">
        <v>680</v>
      </c>
      <c r="C140">
        <v>544</v>
      </c>
      <c r="F140" t="s">
        <v>6256</v>
      </c>
      <c r="G140">
        <v>2370</v>
      </c>
      <c r="H140">
        <v>1896</v>
      </c>
    </row>
    <row r="141" spans="1:8" x14ac:dyDescent="0.3">
      <c r="A141" t="s">
        <v>1915</v>
      </c>
      <c r="B141">
        <v>680</v>
      </c>
      <c r="C141">
        <v>544</v>
      </c>
      <c r="F141" t="s">
        <v>6364</v>
      </c>
      <c r="G141">
        <v>1980</v>
      </c>
      <c r="H141">
        <v>1584</v>
      </c>
    </row>
    <row r="142" spans="1:8" x14ac:dyDescent="0.3">
      <c r="A142" t="s">
        <v>1916</v>
      </c>
      <c r="B142">
        <v>1970</v>
      </c>
      <c r="C142">
        <v>1576</v>
      </c>
      <c r="F142" t="s">
        <v>6550</v>
      </c>
      <c r="G142">
        <v>2860</v>
      </c>
      <c r="H142">
        <v>2288</v>
      </c>
    </row>
    <row r="143" spans="1:8" x14ac:dyDescent="0.3">
      <c r="A143" t="s">
        <v>1917</v>
      </c>
      <c r="B143">
        <v>680</v>
      </c>
      <c r="C143">
        <v>544</v>
      </c>
      <c r="F143" t="s">
        <v>6568</v>
      </c>
      <c r="G143">
        <v>5270</v>
      </c>
      <c r="H143">
        <v>4216</v>
      </c>
    </row>
    <row r="144" spans="1:8" x14ac:dyDescent="0.3">
      <c r="A144" t="s">
        <v>1918</v>
      </c>
      <c r="B144">
        <v>680</v>
      </c>
      <c r="C144">
        <v>544</v>
      </c>
      <c r="F144" t="s">
        <v>7251</v>
      </c>
      <c r="G144">
        <v>1900</v>
      </c>
      <c r="H144">
        <v>1520</v>
      </c>
    </row>
    <row r="145" spans="1:8" x14ac:dyDescent="0.3">
      <c r="A145" t="s">
        <v>1919</v>
      </c>
      <c r="B145">
        <v>680</v>
      </c>
      <c r="C145">
        <v>544</v>
      </c>
      <c r="F145" t="s">
        <v>335</v>
      </c>
      <c r="G145">
        <v>2370</v>
      </c>
      <c r="H145">
        <v>1896</v>
      </c>
    </row>
    <row r="146" spans="1:8" x14ac:dyDescent="0.3">
      <c r="A146" t="s">
        <v>1920</v>
      </c>
      <c r="B146">
        <v>680</v>
      </c>
      <c r="C146">
        <v>544</v>
      </c>
      <c r="F146" t="s">
        <v>6943</v>
      </c>
      <c r="G146">
        <v>2800</v>
      </c>
      <c r="H146">
        <v>2240</v>
      </c>
    </row>
    <row r="147" spans="1:8" x14ac:dyDescent="0.3">
      <c r="A147" t="s">
        <v>1921</v>
      </c>
      <c r="B147">
        <v>680</v>
      </c>
      <c r="C147">
        <v>544</v>
      </c>
      <c r="F147" t="s">
        <v>6990</v>
      </c>
      <c r="G147">
        <v>2500</v>
      </c>
      <c r="H147">
        <v>2000</v>
      </c>
    </row>
    <row r="148" spans="1:8" x14ac:dyDescent="0.3">
      <c r="A148" t="s">
        <v>1922</v>
      </c>
      <c r="B148">
        <v>680</v>
      </c>
      <c r="C148">
        <v>544</v>
      </c>
      <c r="F148" t="s">
        <v>7036</v>
      </c>
      <c r="G148">
        <v>2900</v>
      </c>
      <c r="H148">
        <v>2320</v>
      </c>
    </row>
    <row r="149" spans="1:8" x14ac:dyDescent="0.3">
      <c r="A149" t="s">
        <v>1923</v>
      </c>
      <c r="B149">
        <v>2220</v>
      </c>
      <c r="C149">
        <v>1776</v>
      </c>
      <c r="F149" t="s">
        <v>7057</v>
      </c>
      <c r="G149">
        <v>1808</v>
      </c>
      <c r="H149">
        <v>1446</v>
      </c>
    </row>
    <row r="150" spans="1:8" x14ac:dyDescent="0.3">
      <c r="A150" t="s">
        <v>1924</v>
      </c>
      <c r="B150">
        <v>680</v>
      </c>
      <c r="C150">
        <v>544</v>
      </c>
      <c r="F150" t="s">
        <v>7099</v>
      </c>
      <c r="G150">
        <v>3470</v>
      </c>
      <c r="H150">
        <v>2776</v>
      </c>
    </row>
    <row r="151" spans="1:8" x14ac:dyDescent="0.3">
      <c r="A151" t="s">
        <v>1925</v>
      </c>
      <c r="B151">
        <v>680</v>
      </c>
      <c r="C151">
        <v>544</v>
      </c>
      <c r="F151" t="s">
        <v>7151</v>
      </c>
      <c r="G151">
        <v>2200</v>
      </c>
      <c r="H151">
        <v>1760</v>
      </c>
    </row>
    <row r="152" spans="1:8" x14ac:dyDescent="0.3">
      <c r="A152" t="s">
        <v>1926</v>
      </c>
      <c r="B152">
        <v>680</v>
      </c>
      <c r="C152">
        <v>544</v>
      </c>
      <c r="F152" t="s">
        <v>7185</v>
      </c>
      <c r="G152">
        <v>1850</v>
      </c>
      <c r="H152">
        <v>1480</v>
      </c>
    </row>
    <row r="153" spans="1:8" x14ac:dyDescent="0.3">
      <c r="A153" t="s">
        <v>1932</v>
      </c>
      <c r="B153">
        <v>680</v>
      </c>
      <c r="C153">
        <v>544</v>
      </c>
      <c r="F153" t="s">
        <v>2691</v>
      </c>
      <c r="G153">
        <v>2875</v>
      </c>
      <c r="H153">
        <v>2300</v>
      </c>
    </row>
    <row r="154" spans="1:8" x14ac:dyDescent="0.3">
      <c r="A154" t="s">
        <v>1933</v>
      </c>
      <c r="B154">
        <v>680</v>
      </c>
      <c r="C154">
        <v>544</v>
      </c>
    </row>
    <row r="155" spans="1:8" x14ac:dyDescent="0.3">
      <c r="A155" t="s">
        <v>1934</v>
      </c>
      <c r="B155">
        <v>680</v>
      </c>
      <c r="C155">
        <v>544</v>
      </c>
    </row>
    <row r="156" spans="1:8" x14ac:dyDescent="0.3">
      <c r="A156" t="s">
        <v>1935</v>
      </c>
      <c r="B156">
        <v>680</v>
      </c>
      <c r="C156">
        <v>544</v>
      </c>
    </row>
    <row r="157" spans="1:8" x14ac:dyDescent="0.3">
      <c r="A157" t="s">
        <v>1941</v>
      </c>
      <c r="B157">
        <v>2720</v>
      </c>
      <c r="C157">
        <v>2176</v>
      </c>
    </row>
    <row r="158" spans="1:8" x14ac:dyDescent="0.3">
      <c r="A158" t="s">
        <v>1942</v>
      </c>
      <c r="B158">
        <v>1900</v>
      </c>
      <c r="C158">
        <v>1520</v>
      </c>
    </row>
    <row r="159" spans="1:8" x14ac:dyDescent="0.3">
      <c r="A159" t="s">
        <v>1959</v>
      </c>
      <c r="B159">
        <v>2040</v>
      </c>
      <c r="C159">
        <v>1632</v>
      </c>
    </row>
    <row r="160" spans="1:8" x14ac:dyDescent="0.3">
      <c r="A160" t="s">
        <v>1960</v>
      </c>
      <c r="B160">
        <v>3000</v>
      </c>
      <c r="C160">
        <v>2400</v>
      </c>
    </row>
    <row r="161" spans="1:3" x14ac:dyDescent="0.3">
      <c r="A161" t="s">
        <v>1961</v>
      </c>
      <c r="B161">
        <v>2790</v>
      </c>
      <c r="C161">
        <v>2232</v>
      </c>
    </row>
    <row r="162" spans="1:3" x14ac:dyDescent="0.3">
      <c r="A162" t="s">
        <v>1962</v>
      </c>
      <c r="B162">
        <v>3000</v>
      </c>
      <c r="C162">
        <v>2400</v>
      </c>
    </row>
    <row r="163" spans="1:3" x14ac:dyDescent="0.3">
      <c r="A163" t="s">
        <v>1974</v>
      </c>
      <c r="B163">
        <v>3230</v>
      </c>
      <c r="C163">
        <v>2584</v>
      </c>
    </row>
    <row r="164" spans="1:3" x14ac:dyDescent="0.3">
      <c r="A164" t="s">
        <v>2001</v>
      </c>
      <c r="B164">
        <v>2290</v>
      </c>
      <c r="C164">
        <v>1832</v>
      </c>
    </row>
    <row r="165" spans="1:3" x14ac:dyDescent="0.3">
      <c r="A165" t="s">
        <v>2022</v>
      </c>
      <c r="B165">
        <v>2160</v>
      </c>
      <c r="C165">
        <v>1728</v>
      </c>
    </row>
    <row r="166" spans="1:3" x14ac:dyDescent="0.3">
      <c r="A166" t="s">
        <v>2028</v>
      </c>
      <c r="B166">
        <v>2080</v>
      </c>
      <c r="C166">
        <v>1664</v>
      </c>
    </row>
    <row r="167" spans="1:3" x14ac:dyDescent="0.3">
      <c r="A167" t="s">
        <v>2046</v>
      </c>
      <c r="B167">
        <v>2920</v>
      </c>
      <c r="C167">
        <v>2336</v>
      </c>
    </row>
    <row r="168" spans="1:3" x14ac:dyDescent="0.3">
      <c r="A168" t="s">
        <v>2047</v>
      </c>
      <c r="B168">
        <v>2220</v>
      </c>
      <c r="C168">
        <v>1776</v>
      </c>
    </row>
    <row r="169" spans="1:3" x14ac:dyDescent="0.3">
      <c r="A169" t="s">
        <v>2067</v>
      </c>
      <c r="B169">
        <v>2250</v>
      </c>
      <c r="C169">
        <v>1800</v>
      </c>
    </row>
    <row r="170" spans="1:3" x14ac:dyDescent="0.3">
      <c r="A170" t="s">
        <v>2068</v>
      </c>
      <c r="B170">
        <v>1800</v>
      </c>
      <c r="C170">
        <v>1440</v>
      </c>
    </row>
    <row r="171" spans="1:3" x14ac:dyDescent="0.3">
      <c r="A171" t="s">
        <v>2143</v>
      </c>
      <c r="B171">
        <v>870</v>
      </c>
      <c r="C171">
        <v>696</v>
      </c>
    </row>
    <row r="172" spans="1:3" x14ac:dyDescent="0.3">
      <c r="A172" t="s">
        <v>2154</v>
      </c>
      <c r="B172">
        <v>2340</v>
      </c>
      <c r="C172">
        <v>1872</v>
      </c>
    </row>
    <row r="173" spans="1:3" x14ac:dyDescent="0.3">
      <c r="A173" t="s">
        <v>2166</v>
      </c>
      <c r="B173">
        <v>2100</v>
      </c>
      <c r="C173">
        <v>1680</v>
      </c>
    </row>
    <row r="174" spans="1:3" x14ac:dyDescent="0.3">
      <c r="A174" t="s">
        <v>2182</v>
      </c>
      <c r="B174">
        <v>1970</v>
      </c>
      <c r="C174">
        <v>1576</v>
      </c>
    </row>
    <row r="175" spans="1:3" x14ac:dyDescent="0.3">
      <c r="A175" t="s">
        <v>2193</v>
      </c>
      <c r="B175">
        <v>2160</v>
      </c>
      <c r="C175">
        <v>1728</v>
      </c>
    </row>
    <row r="176" spans="1:3" x14ac:dyDescent="0.3">
      <c r="A176" t="s">
        <v>2200</v>
      </c>
      <c r="B176">
        <v>2100</v>
      </c>
      <c r="C176">
        <v>1680</v>
      </c>
    </row>
    <row r="177" spans="1:3" x14ac:dyDescent="0.3">
      <c r="A177" t="s">
        <v>2232</v>
      </c>
      <c r="B177">
        <v>2730</v>
      </c>
      <c r="C177">
        <v>2184</v>
      </c>
    </row>
    <row r="178" spans="1:3" x14ac:dyDescent="0.3">
      <c r="A178" t="s">
        <v>2254</v>
      </c>
      <c r="B178">
        <v>1970</v>
      </c>
      <c r="C178">
        <v>1576</v>
      </c>
    </row>
    <row r="179" spans="1:3" x14ac:dyDescent="0.3">
      <c r="A179" t="s">
        <v>2270</v>
      </c>
      <c r="B179">
        <v>2490</v>
      </c>
      <c r="C179">
        <v>1992</v>
      </c>
    </row>
    <row r="180" spans="1:3" x14ac:dyDescent="0.3">
      <c r="A180" t="s">
        <v>3981</v>
      </c>
      <c r="B180">
        <v>2480</v>
      </c>
      <c r="C180">
        <v>1984</v>
      </c>
    </row>
    <row r="181" spans="1:3" x14ac:dyDescent="0.3">
      <c r="A181" t="s">
        <v>2288</v>
      </c>
      <c r="B181">
        <v>2550</v>
      </c>
      <c r="C181">
        <v>2040</v>
      </c>
    </row>
    <row r="182" spans="1:3" x14ac:dyDescent="0.3">
      <c r="A182" t="s">
        <v>2305</v>
      </c>
      <c r="B182">
        <v>2400</v>
      </c>
      <c r="C182">
        <v>1920</v>
      </c>
    </row>
    <row r="183" spans="1:3" x14ac:dyDescent="0.3">
      <c r="A183" t="s">
        <v>2317</v>
      </c>
      <c r="B183">
        <v>2200</v>
      </c>
      <c r="C183">
        <v>1760</v>
      </c>
    </row>
    <row r="184" spans="1:3" x14ac:dyDescent="0.3">
      <c r="A184" t="s">
        <v>2320</v>
      </c>
      <c r="B184">
        <v>2290</v>
      </c>
      <c r="C184">
        <v>1832</v>
      </c>
    </row>
    <row r="185" spans="1:3" x14ac:dyDescent="0.3">
      <c r="A185" t="s">
        <v>2321</v>
      </c>
      <c r="B185">
        <v>4560</v>
      </c>
      <c r="C185">
        <v>3648</v>
      </c>
    </row>
    <row r="186" spans="1:3" x14ac:dyDescent="0.3">
      <c r="A186" t="s">
        <v>2397</v>
      </c>
      <c r="B186">
        <v>2320</v>
      </c>
      <c r="C186">
        <v>1856</v>
      </c>
    </row>
    <row r="187" spans="1:3" x14ac:dyDescent="0.3">
      <c r="A187" t="s">
        <v>5074</v>
      </c>
      <c r="B187">
        <v>2360</v>
      </c>
      <c r="C187">
        <v>1888</v>
      </c>
    </row>
    <row r="188" spans="1:3" x14ac:dyDescent="0.3">
      <c r="A188" t="s">
        <v>2420</v>
      </c>
      <c r="B188">
        <v>2570</v>
      </c>
      <c r="C188">
        <v>2056</v>
      </c>
    </row>
    <row r="189" spans="1:3" x14ac:dyDescent="0.3">
      <c r="A189" t="s">
        <v>2427</v>
      </c>
      <c r="B189">
        <v>2010</v>
      </c>
      <c r="C189">
        <v>1608</v>
      </c>
    </row>
    <row r="190" spans="1:3" x14ac:dyDescent="0.3">
      <c r="A190" t="s">
        <v>333</v>
      </c>
      <c r="B190">
        <v>2080</v>
      </c>
      <c r="C190">
        <v>1664</v>
      </c>
    </row>
    <row r="191" spans="1:3" x14ac:dyDescent="0.3">
      <c r="A191" t="s">
        <v>2429</v>
      </c>
      <c r="B191">
        <v>2920</v>
      </c>
      <c r="C191">
        <v>2336</v>
      </c>
    </row>
    <row r="192" spans="1:3" x14ac:dyDescent="0.3">
      <c r="A192" t="s">
        <v>2447</v>
      </c>
      <c r="B192">
        <v>2810</v>
      </c>
      <c r="C192">
        <v>2248</v>
      </c>
    </row>
    <row r="193" spans="1:3" x14ac:dyDescent="0.3">
      <c r="A193" t="s">
        <v>2458</v>
      </c>
      <c r="B193">
        <v>2070</v>
      </c>
      <c r="C193">
        <v>1656</v>
      </c>
    </row>
    <row r="194" spans="1:3" x14ac:dyDescent="0.3">
      <c r="A194" t="s">
        <v>2470</v>
      </c>
      <c r="B194">
        <v>2000</v>
      </c>
      <c r="C194">
        <v>1600</v>
      </c>
    </row>
    <row r="195" spans="1:3" x14ac:dyDescent="0.3">
      <c r="A195" t="s">
        <v>2472</v>
      </c>
      <c r="B195">
        <v>3050</v>
      </c>
      <c r="C195">
        <v>2440</v>
      </c>
    </row>
    <row r="196" spans="1:3" x14ac:dyDescent="0.3">
      <c r="A196" t="s">
        <v>2473</v>
      </c>
      <c r="B196">
        <v>1910</v>
      </c>
      <c r="C196">
        <v>1528</v>
      </c>
    </row>
    <row r="197" spans="1:3" x14ac:dyDescent="0.3">
      <c r="A197" t="s">
        <v>2495</v>
      </c>
      <c r="B197">
        <v>2550</v>
      </c>
      <c r="C197">
        <v>2040</v>
      </c>
    </row>
    <row r="198" spans="1:3" x14ac:dyDescent="0.3">
      <c r="A198" t="s">
        <v>2521</v>
      </c>
      <c r="B198">
        <v>2470</v>
      </c>
      <c r="C198">
        <v>1976</v>
      </c>
    </row>
    <row r="199" spans="1:3" x14ac:dyDescent="0.3">
      <c r="A199" t="s">
        <v>2527</v>
      </c>
      <c r="B199">
        <v>2890</v>
      </c>
      <c r="C199">
        <v>2312</v>
      </c>
    </row>
    <row r="200" spans="1:3" x14ac:dyDescent="0.3">
      <c r="A200" t="s">
        <v>2538</v>
      </c>
      <c r="B200">
        <v>2340</v>
      </c>
      <c r="C200">
        <v>1872</v>
      </c>
    </row>
    <row r="201" spans="1:3" x14ac:dyDescent="0.3">
      <c r="A201" t="s">
        <v>2554</v>
      </c>
      <c r="B201">
        <v>2120</v>
      </c>
      <c r="C201">
        <v>1696</v>
      </c>
    </row>
    <row r="202" spans="1:3" x14ac:dyDescent="0.3">
      <c r="A202" t="s">
        <v>2555</v>
      </c>
      <c r="B202">
        <v>2000</v>
      </c>
      <c r="C202">
        <v>1600</v>
      </c>
    </row>
    <row r="203" spans="1:3" x14ac:dyDescent="0.3">
      <c r="A203" t="s">
        <v>2556</v>
      </c>
      <c r="B203">
        <v>2100</v>
      </c>
      <c r="C203">
        <v>1680</v>
      </c>
    </row>
    <row r="204" spans="1:3" x14ac:dyDescent="0.3">
      <c r="A204" t="s">
        <v>2562</v>
      </c>
      <c r="B204">
        <v>1980</v>
      </c>
      <c r="C204">
        <v>1584</v>
      </c>
    </row>
    <row r="205" spans="1:3" x14ac:dyDescent="0.3">
      <c r="A205" t="s">
        <v>2567</v>
      </c>
      <c r="B205">
        <v>2040</v>
      </c>
      <c r="C205">
        <v>1632</v>
      </c>
    </row>
    <row r="206" spans="1:3" x14ac:dyDescent="0.3">
      <c r="A206" t="s">
        <v>2603</v>
      </c>
      <c r="B206">
        <v>3310</v>
      </c>
      <c r="C206">
        <v>2648</v>
      </c>
    </row>
    <row r="207" spans="1:3" x14ac:dyDescent="0.3">
      <c r="A207" t="s">
        <v>2624</v>
      </c>
      <c r="B207">
        <v>3360</v>
      </c>
      <c r="C207">
        <v>2688</v>
      </c>
    </row>
    <row r="208" spans="1:3" x14ac:dyDescent="0.3">
      <c r="A208" t="s">
        <v>2655</v>
      </c>
      <c r="B208">
        <v>3220</v>
      </c>
      <c r="C208">
        <v>2576</v>
      </c>
    </row>
    <row r="209" spans="1:3" x14ac:dyDescent="0.3">
      <c r="A209" t="s">
        <v>2684</v>
      </c>
      <c r="B209">
        <v>1760</v>
      </c>
      <c r="C209">
        <v>1408</v>
      </c>
    </row>
    <row r="210" spans="1:3" x14ac:dyDescent="0.3">
      <c r="A210" t="s">
        <v>2705</v>
      </c>
      <c r="B210">
        <v>3050</v>
      </c>
      <c r="C210">
        <v>2440</v>
      </c>
    </row>
    <row r="211" spans="1:3" x14ac:dyDescent="0.3">
      <c r="A211" t="s">
        <v>2721</v>
      </c>
      <c r="B211">
        <v>3550</v>
      </c>
      <c r="C211">
        <v>2840</v>
      </c>
    </row>
    <row r="212" spans="1:3" x14ac:dyDescent="0.3">
      <c r="A212" t="s">
        <v>2723</v>
      </c>
      <c r="B212">
        <v>1300</v>
      </c>
      <c r="C212">
        <v>1040</v>
      </c>
    </row>
    <row r="213" spans="1:3" x14ac:dyDescent="0.3">
      <c r="A213" t="s">
        <v>2749</v>
      </c>
      <c r="B213">
        <v>2775</v>
      </c>
      <c r="C213">
        <v>2220</v>
      </c>
    </row>
    <row r="214" spans="1:3" x14ac:dyDescent="0.3">
      <c r="A214" t="s">
        <v>2772</v>
      </c>
      <c r="B214">
        <v>2760</v>
      </c>
      <c r="C214">
        <v>2208</v>
      </c>
    </row>
    <row r="215" spans="1:3" x14ac:dyDescent="0.3">
      <c r="A215" t="s">
        <v>2778</v>
      </c>
      <c r="B215">
        <v>2850</v>
      </c>
      <c r="C215">
        <v>2280</v>
      </c>
    </row>
    <row r="216" spans="1:3" x14ac:dyDescent="0.3">
      <c r="A216" t="s">
        <v>2779</v>
      </c>
      <c r="B216">
        <v>2730</v>
      </c>
      <c r="C216">
        <v>2184</v>
      </c>
    </row>
    <row r="217" spans="1:3" x14ac:dyDescent="0.3">
      <c r="A217" t="s">
        <v>2803</v>
      </c>
      <c r="B217">
        <v>3000</v>
      </c>
      <c r="C217">
        <v>2400</v>
      </c>
    </row>
    <row r="218" spans="1:3" x14ac:dyDescent="0.3">
      <c r="A218" t="s">
        <v>2819</v>
      </c>
      <c r="B218">
        <v>2350</v>
      </c>
      <c r="C218">
        <v>1880</v>
      </c>
    </row>
    <row r="219" spans="1:3" x14ac:dyDescent="0.3">
      <c r="A219" t="s">
        <v>2825</v>
      </c>
      <c r="B219">
        <v>3180</v>
      </c>
      <c r="C219">
        <v>2544</v>
      </c>
    </row>
    <row r="220" spans="1:3" x14ac:dyDescent="0.3">
      <c r="A220" t="s">
        <v>2826</v>
      </c>
      <c r="B220">
        <v>1850</v>
      </c>
      <c r="C220">
        <v>1480</v>
      </c>
    </row>
    <row r="221" spans="1:3" x14ac:dyDescent="0.3">
      <c r="A221" t="s">
        <v>2857</v>
      </c>
      <c r="B221">
        <v>2150</v>
      </c>
      <c r="C221">
        <v>1720</v>
      </c>
    </row>
    <row r="222" spans="1:3" x14ac:dyDescent="0.3">
      <c r="A222" t="s">
        <v>2885</v>
      </c>
      <c r="B222">
        <v>1880</v>
      </c>
      <c r="C222">
        <v>1504</v>
      </c>
    </row>
    <row r="223" spans="1:3" x14ac:dyDescent="0.3">
      <c r="A223" t="s">
        <v>5157</v>
      </c>
      <c r="B223">
        <v>2510</v>
      </c>
      <c r="C223">
        <v>2008</v>
      </c>
    </row>
    <row r="224" spans="1:3" x14ac:dyDescent="0.3">
      <c r="A224" t="s">
        <v>2897</v>
      </c>
      <c r="B224">
        <v>2320</v>
      </c>
      <c r="C224">
        <v>1856</v>
      </c>
    </row>
    <row r="225" spans="1:3" x14ac:dyDescent="0.3">
      <c r="A225" t="s">
        <v>2903</v>
      </c>
      <c r="B225">
        <v>2710</v>
      </c>
      <c r="C225">
        <v>2168</v>
      </c>
    </row>
    <row r="226" spans="1:3" x14ac:dyDescent="0.3">
      <c r="A226" t="s">
        <v>2909</v>
      </c>
      <c r="B226">
        <v>3050</v>
      </c>
      <c r="C226">
        <v>2440</v>
      </c>
    </row>
    <row r="227" spans="1:3" x14ac:dyDescent="0.3">
      <c r="A227" t="s">
        <v>2951</v>
      </c>
      <c r="B227">
        <v>2700</v>
      </c>
      <c r="C227">
        <v>2160</v>
      </c>
    </row>
    <row r="228" spans="1:3" x14ac:dyDescent="0.3">
      <c r="A228" t="s">
        <v>2957</v>
      </c>
      <c r="B228">
        <v>2440</v>
      </c>
      <c r="C228">
        <v>1952</v>
      </c>
    </row>
    <row r="229" spans="1:3" x14ac:dyDescent="0.3">
      <c r="A229" t="s">
        <v>2973</v>
      </c>
      <c r="B229">
        <v>2630</v>
      </c>
      <c r="C229">
        <v>2104</v>
      </c>
    </row>
    <row r="230" spans="1:3" x14ac:dyDescent="0.3">
      <c r="A230" t="s">
        <v>3004</v>
      </c>
      <c r="B230">
        <v>720</v>
      </c>
      <c r="C230">
        <v>576</v>
      </c>
    </row>
    <row r="231" spans="1:3" x14ac:dyDescent="0.3">
      <c r="A231" t="s">
        <v>3005</v>
      </c>
      <c r="B231">
        <v>3220</v>
      </c>
      <c r="C231">
        <v>2576</v>
      </c>
    </row>
    <row r="232" spans="1:3" x14ac:dyDescent="0.3">
      <c r="A232" t="s">
        <v>3006</v>
      </c>
      <c r="B232">
        <v>1410</v>
      </c>
      <c r="C232">
        <v>1128</v>
      </c>
    </row>
    <row r="233" spans="1:3" x14ac:dyDescent="0.3">
      <c r="A233" t="s">
        <v>3038</v>
      </c>
      <c r="B233">
        <v>2150</v>
      </c>
      <c r="C233">
        <v>1720</v>
      </c>
    </row>
    <row r="234" spans="1:3" x14ac:dyDescent="0.3">
      <c r="A234" t="s">
        <v>3054</v>
      </c>
      <c r="B234">
        <v>3680</v>
      </c>
      <c r="C234">
        <v>2944</v>
      </c>
    </row>
    <row r="235" spans="1:3" x14ac:dyDescent="0.3">
      <c r="A235" t="s">
        <v>3100</v>
      </c>
      <c r="B235">
        <v>1500</v>
      </c>
      <c r="C235">
        <v>1200</v>
      </c>
    </row>
    <row r="236" spans="1:3" x14ac:dyDescent="0.3">
      <c r="A236" t="s">
        <v>3142</v>
      </c>
      <c r="B236">
        <v>2340</v>
      </c>
      <c r="C236">
        <v>1872</v>
      </c>
    </row>
    <row r="237" spans="1:3" x14ac:dyDescent="0.3">
      <c r="A237" t="s">
        <v>3143</v>
      </c>
      <c r="B237">
        <v>2490</v>
      </c>
      <c r="C237">
        <v>1992</v>
      </c>
    </row>
    <row r="238" spans="1:3" x14ac:dyDescent="0.3">
      <c r="A238" t="s">
        <v>3149</v>
      </c>
      <c r="B238">
        <v>2270</v>
      </c>
      <c r="C238">
        <v>1816</v>
      </c>
    </row>
    <row r="239" spans="1:3" x14ac:dyDescent="0.3">
      <c r="A239" t="s">
        <v>3150</v>
      </c>
      <c r="B239">
        <v>2380</v>
      </c>
      <c r="C239">
        <v>1904</v>
      </c>
    </row>
    <row r="240" spans="1:3" x14ac:dyDescent="0.3">
      <c r="A240" t="s">
        <v>3156</v>
      </c>
      <c r="B240">
        <v>2000</v>
      </c>
      <c r="C240">
        <v>1600</v>
      </c>
    </row>
    <row r="241" spans="1:3" x14ac:dyDescent="0.3">
      <c r="A241" t="s">
        <v>3162</v>
      </c>
      <c r="B241">
        <v>1410</v>
      </c>
      <c r="C241">
        <v>1128</v>
      </c>
    </row>
    <row r="242" spans="1:3" x14ac:dyDescent="0.3">
      <c r="A242" t="s">
        <v>3194</v>
      </c>
      <c r="B242">
        <v>2880</v>
      </c>
      <c r="C242">
        <v>2304</v>
      </c>
    </row>
    <row r="243" spans="1:3" x14ac:dyDescent="0.3">
      <c r="A243" t="s">
        <v>3216</v>
      </c>
      <c r="B243">
        <v>2480</v>
      </c>
      <c r="C243">
        <v>1984</v>
      </c>
    </row>
    <row r="244" spans="1:3" x14ac:dyDescent="0.3">
      <c r="A244" t="s">
        <v>3228</v>
      </c>
      <c r="B244">
        <v>2220</v>
      </c>
      <c r="C244">
        <v>1776</v>
      </c>
    </row>
    <row r="245" spans="1:3" x14ac:dyDescent="0.3">
      <c r="A245" t="s">
        <v>3239</v>
      </c>
      <c r="B245">
        <v>2220</v>
      </c>
      <c r="C245">
        <v>1776</v>
      </c>
    </row>
    <row r="246" spans="1:3" x14ac:dyDescent="0.3">
      <c r="A246" t="s">
        <v>3245</v>
      </c>
      <c r="B246">
        <v>870</v>
      </c>
      <c r="C246">
        <v>696</v>
      </c>
    </row>
    <row r="247" spans="1:3" x14ac:dyDescent="0.3">
      <c r="A247" t="s">
        <v>3246</v>
      </c>
      <c r="B247">
        <v>870</v>
      </c>
      <c r="C247">
        <v>696</v>
      </c>
    </row>
    <row r="248" spans="1:3" x14ac:dyDescent="0.3">
      <c r="A248" t="s">
        <v>3247</v>
      </c>
      <c r="B248">
        <v>870</v>
      </c>
      <c r="C248">
        <v>696</v>
      </c>
    </row>
    <row r="249" spans="1:3" x14ac:dyDescent="0.3">
      <c r="A249" t="s">
        <v>3253</v>
      </c>
      <c r="B249">
        <v>740</v>
      </c>
      <c r="C249">
        <v>592</v>
      </c>
    </row>
    <row r="250" spans="1:3" x14ac:dyDescent="0.3">
      <c r="A250" t="s">
        <v>3254</v>
      </c>
      <c r="B250">
        <v>1550</v>
      </c>
      <c r="C250">
        <v>1240</v>
      </c>
    </row>
    <row r="251" spans="1:3" x14ac:dyDescent="0.3">
      <c r="A251" t="s">
        <v>3255</v>
      </c>
      <c r="B251">
        <v>870</v>
      </c>
      <c r="C251">
        <v>696</v>
      </c>
    </row>
    <row r="252" spans="1:3" x14ac:dyDescent="0.3">
      <c r="A252" t="s">
        <v>3262</v>
      </c>
      <c r="B252">
        <v>2040</v>
      </c>
      <c r="C252">
        <v>1632</v>
      </c>
    </row>
    <row r="253" spans="1:3" x14ac:dyDescent="0.3">
      <c r="A253" t="s">
        <v>3273</v>
      </c>
      <c r="B253">
        <v>980</v>
      </c>
      <c r="C253">
        <v>784</v>
      </c>
    </row>
    <row r="254" spans="1:3" x14ac:dyDescent="0.3">
      <c r="A254" t="s">
        <v>3274</v>
      </c>
      <c r="B254">
        <v>960</v>
      </c>
      <c r="C254">
        <v>768</v>
      </c>
    </row>
    <row r="255" spans="1:3" x14ac:dyDescent="0.3">
      <c r="A255" t="s">
        <v>3275</v>
      </c>
      <c r="B255">
        <v>2440</v>
      </c>
      <c r="C255">
        <v>1952</v>
      </c>
    </row>
    <row r="256" spans="1:3" x14ac:dyDescent="0.3">
      <c r="A256" t="s">
        <v>3276</v>
      </c>
      <c r="B256">
        <v>870</v>
      </c>
      <c r="C256">
        <v>696</v>
      </c>
    </row>
    <row r="257" spans="1:3" x14ac:dyDescent="0.3">
      <c r="A257" t="s">
        <v>3287</v>
      </c>
      <c r="B257">
        <v>740</v>
      </c>
      <c r="C257">
        <v>592</v>
      </c>
    </row>
    <row r="258" spans="1:3" x14ac:dyDescent="0.3">
      <c r="A258" t="s">
        <v>3288</v>
      </c>
      <c r="B258">
        <v>740</v>
      </c>
      <c r="C258">
        <v>592</v>
      </c>
    </row>
    <row r="259" spans="1:3" x14ac:dyDescent="0.3">
      <c r="A259" t="s">
        <v>3289</v>
      </c>
      <c r="B259">
        <v>870</v>
      </c>
      <c r="C259">
        <v>696</v>
      </c>
    </row>
    <row r="260" spans="1:3" x14ac:dyDescent="0.3">
      <c r="A260" t="s">
        <v>3295</v>
      </c>
      <c r="B260">
        <v>870</v>
      </c>
      <c r="C260">
        <v>696</v>
      </c>
    </row>
    <row r="261" spans="1:3" x14ac:dyDescent="0.3">
      <c r="A261" t="s">
        <v>3296</v>
      </c>
      <c r="B261">
        <v>1550</v>
      </c>
      <c r="C261">
        <v>1240</v>
      </c>
    </row>
    <row r="262" spans="1:3" x14ac:dyDescent="0.3">
      <c r="A262" t="s">
        <v>3302</v>
      </c>
      <c r="B262">
        <v>870</v>
      </c>
      <c r="C262">
        <v>696</v>
      </c>
    </row>
    <row r="263" spans="1:3" x14ac:dyDescent="0.3">
      <c r="A263" t="s">
        <v>3313</v>
      </c>
      <c r="B263">
        <v>870</v>
      </c>
      <c r="C263">
        <v>696</v>
      </c>
    </row>
    <row r="264" spans="1:3" x14ac:dyDescent="0.3">
      <c r="A264" t="s">
        <v>3314</v>
      </c>
      <c r="B264">
        <v>1080</v>
      </c>
      <c r="C264">
        <v>864</v>
      </c>
    </row>
    <row r="265" spans="1:3" x14ac:dyDescent="0.3">
      <c r="A265" t="s">
        <v>3325</v>
      </c>
      <c r="B265">
        <v>870</v>
      </c>
      <c r="C265">
        <v>696</v>
      </c>
    </row>
    <row r="266" spans="1:3" x14ac:dyDescent="0.3">
      <c r="A266" t="s">
        <v>3331</v>
      </c>
      <c r="B266">
        <v>1410</v>
      </c>
      <c r="C266">
        <v>1128</v>
      </c>
    </row>
    <row r="267" spans="1:3" x14ac:dyDescent="0.3">
      <c r="A267" t="s">
        <v>3332</v>
      </c>
      <c r="B267">
        <v>1360</v>
      </c>
      <c r="C267">
        <v>1088</v>
      </c>
    </row>
    <row r="268" spans="1:3" x14ac:dyDescent="0.3">
      <c r="A268" t="s">
        <v>3333</v>
      </c>
      <c r="B268">
        <v>2070</v>
      </c>
      <c r="C268">
        <v>1656</v>
      </c>
    </row>
    <row r="269" spans="1:3" x14ac:dyDescent="0.3">
      <c r="A269" t="s">
        <v>3339</v>
      </c>
      <c r="B269">
        <v>960</v>
      </c>
      <c r="C269">
        <v>768</v>
      </c>
    </row>
    <row r="270" spans="1:3" x14ac:dyDescent="0.3">
      <c r="A270" t="s">
        <v>3340</v>
      </c>
      <c r="B270">
        <v>1880</v>
      </c>
      <c r="C270">
        <v>1504</v>
      </c>
    </row>
    <row r="271" spans="1:3" x14ac:dyDescent="0.3">
      <c r="A271" t="s">
        <v>3346</v>
      </c>
      <c r="B271">
        <v>1880</v>
      </c>
      <c r="C271">
        <v>1504</v>
      </c>
    </row>
    <row r="272" spans="1:3" x14ac:dyDescent="0.3">
      <c r="A272" t="s">
        <v>3347</v>
      </c>
      <c r="B272">
        <v>870</v>
      </c>
      <c r="C272">
        <v>696</v>
      </c>
    </row>
    <row r="273" spans="1:3" x14ac:dyDescent="0.3">
      <c r="A273" t="s">
        <v>3348</v>
      </c>
      <c r="B273">
        <v>870</v>
      </c>
      <c r="C273">
        <v>696</v>
      </c>
    </row>
    <row r="274" spans="1:3" x14ac:dyDescent="0.3">
      <c r="A274" t="s">
        <v>3364</v>
      </c>
      <c r="B274">
        <v>870</v>
      </c>
      <c r="C274">
        <v>696</v>
      </c>
    </row>
    <row r="275" spans="1:3" x14ac:dyDescent="0.3">
      <c r="A275" t="s">
        <v>3375</v>
      </c>
      <c r="B275">
        <v>1210</v>
      </c>
      <c r="C275">
        <v>968</v>
      </c>
    </row>
    <row r="276" spans="1:3" x14ac:dyDescent="0.3">
      <c r="A276" t="s">
        <v>3386</v>
      </c>
      <c r="B276">
        <v>870</v>
      </c>
      <c r="C276">
        <v>696</v>
      </c>
    </row>
    <row r="277" spans="1:3" x14ac:dyDescent="0.3">
      <c r="A277" t="s">
        <v>3387</v>
      </c>
      <c r="B277">
        <v>740</v>
      </c>
      <c r="C277">
        <v>592</v>
      </c>
    </row>
    <row r="278" spans="1:3" x14ac:dyDescent="0.3">
      <c r="A278" t="s">
        <v>518</v>
      </c>
      <c r="B278">
        <v>2410</v>
      </c>
      <c r="C278">
        <v>1928</v>
      </c>
    </row>
    <row r="279" spans="1:3" x14ac:dyDescent="0.3">
      <c r="A279" t="s">
        <v>3432</v>
      </c>
      <c r="B279">
        <v>2160</v>
      </c>
      <c r="C279">
        <v>1728</v>
      </c>
    </row>
    <row r="280" spans="1:3" x14ac:dyDescent="0.3">
      <c r="A280" t="s">
        <v>3433</v>
      </c>
      <c r="B280">
        <v>1400</v>
      </c>
      <c r="C280">
        <v>1120</v>
      </c>
    </row>
    <row r="281" spans="1:3" x14ac:dyDescent="0.3">
      <c r="A281" t="s">
        <v>3435</v>
      </c>
      <c r="B281">
        <v>2550</v>
      </c>
      <c r="C281">
        <v>2040</v>
      </c>
    </row>
    <row r="282" spans="1:3" x14ac:dyDescent="0.3">
      <c r="A282" t="s">
        <v>3472</v>
      </c>
      <c r="B282">
        <v>2340</v>
      </c>
      <c r="C282">
        <v>1872</v>
      </c>
    </row>
    <row r="283" spans="1:3" x14ac:dyDescent="0.3">
      <c r="A283" t="s">
        <v>3478</v>
      </c>
      <c r="B283">
        <v>870</v>
      </c>
      <c r="C283">
        <v>696</v>
      </c>
    </row>
    <row r="284" spans="1:3" x14ac:dyDescent="0.3">
      <c r="A284" t="s">
        <v>3484</v>
      </c>
      <c r="B284">
        <v>740</v>
      </c>
      <c r="C284">
        <v>592</v>
      </c>
    </row>
    <row r="285" spans="1:3" x14ac:dyDescent="0.3">
      <c r="A285" t="s">
        <v>3485</v>
      </c>
      <c r="B285">
        <v>2500</v>
      </c>
      <c r="C285">
        <v>2000</v>
      </c>
    </row>
    <row r="286" spans="1:3" x14ac:dyDescent="0.3">
      <c r="A286" t="s">
        <v>3518</v>
      </c>
      <c r="B286">
        <v>3750</v>
      </c>
      <c r="C286">
        <v>3000</v>
      </c>
    </row>
    <row r="287" spans="1:3" x14ac:dyDescent="0.3">
      <c r="A287" t="s">
        <v>3529</v>
      </c>
      <c r="B287">
        <v>2380</v>
      </c>
      <c r="C287">
        <v>1904</v>
      </c>
    </row>
    <row r="288" spans="1:3" x14ac:dyDescent="0.3">
      <c r="A288" t="s">
        <v>3530</v>
      </c>
      <c r="B288">
        <v>2466</v>
      </c>
      <c r="C288">
        <v>1973</v>
      </c>
    </row>
    <row r="289" spans="1:3" x14ac:dyDescent="0.3">
      <c r="A289" t="s">
        <v>5422</v>
      </c>
      <c r="B289">
        <v>2550</v>
      </c>
      <c r="C289">
        <v>2040</v>
      </c>
    </row>
    <row r="290" spans="1:3" x14ac:dyDescent="0.3">
      <c r="A290" t="s">
        <v>3562</v>
      </c>
      <c r="B290">
        <v>3000</v>
      </c>
      <c r="C290">
        <v>2400</v>
      </c>
    </row>
    <row r="291" spans="1:3" x14ac:dyDescent="0.3">
      <c r="A291" t="s">
        <v>3563</v>
      </c>
      <c r="B291">
        <v>2250</v>
      </c>
      <c r="C291">
        <v>1800</v>
      </c>
    </row>
    <row r="292" spans="1:3" x14ac:dyDescent="0.3">
      <c r="A292" t="s">
        <v>3614</v>
      </c>
      <c r="B292">
        <v>3090</v>
      </c>
      <c r="C292">
        <v>2472</v>
      </c>
    </row>
    <row r="293" spans="1:3" x14ac:dyDescent="0.3">
      <c r="A293" t="s">
        <v>3615</v>
      </c>
      <c r="B293">
        <v>2100</v>
      </c>
      <c r="C293">
        <v>1680</v>
      </c>
    </row>
    <row r="294" spans="1:3" x14ac:dyDescent="0.3">
      <c r="A294" t="s">
        <v>3616</v>
      </c>
      <c r="B294">
        <v>980</v>
      </c>
      <c r="C294">
        <v>784</v>
      </c>
    </row>
    <row r="295" spans="1:3" x14ac:dyDescent="0.3">
      <c r="A295" t="s">
        <v>3617</v>
      </c>
      <c r="B295">
        <v>1880</v>
      </c>
      <c r="C295">
        <v>1504</v>
      </c>
    </row>
    <row r="296" spans="1:3" x14ac:dyDescent="0.3">
      <c r="A296" t="s">
        <v>3618</v>
      </c>
      <c r="B296">
        <v>2400</v>
      </c>
      <c r="C296">
        <v>1920</v>
      </c>
    </row>
    <row r="297" spans="1:3" x14ac:dyDescent="0.3">
      <c r="A297" t="s">
        <v>3639</v>
      </c>
      <c r="B297">
        <v>870</v>
      </c>
      <c r="C297">
        <v>696</v>
      </c>
    </row>
    <row r="298" spans="1:3" x14ac:dyDescent="0.3">
      <c r="A298" t="s">
        <v>3645</v>
      </c>
      <c r="B298">
        <v>1377</v>
      </c>
      <c r="C298">
        <v>1102</v>
      </c>
    </row>
    <row r="299" spans="1:3" x14ac:dyDescent="0.3">
      <c r="A299" t="s">
        <v>3646</v>
      </c>
      <c r="B299">
        <v>870</v>
      </c>
      <c r="C299">
        <v>696</v>
      </c>
    </row>
    <row r="300" spans="1:3" x14ac:dyDescent="0.3">
      <c r="A300" t="s">
        <v>3657</v>
      </c>
      <c r="B300">
        <v>2290</v>
      </c>
      <c r="C300">
        <v>1832</v>
      </c>
    </row>
    <row r="301" spans="1:3" x14ac:dyDescent="0.3">
      <c r="A301" t="s">
        <v>3704</v>
      </c>
      <c r="B301">
        <v>870</v>
      </c>
      <c r="C301">
        <v>696</v>
      </c>
    </row>
    <row r="302" spans="1:3" x14ac:dyDescent="0.3">
      <c r="A302" t="s">
        <v>3761</v>
      </c>
      <c r="B302">
        <v>3540</v>
      </c>
      <c r="C302">
        <v>2832</v>
      </c>
    </row>
    <row r="303" spans="1:3" x14ac:dyDescent="0.3">
      <c r="A303" t="s">
        <v>3767</v>
      </c>
      <c r="B303">
        <v>2660</v>
      </c>
      <c r="C303">
        <v>2128</v>
      </c>
    </row>
    <row r="304" spans="1:3" x14ac:dyDescent="0.3">
      <c r="A304" t="s">
        <v>3773</v>
      </c>
      <c r="B304">
        <v>4830</v>
      </c>
      <c r="C304">
        <v>3864</v>
      </c>
    </row>
    <row r="305" spans="1:3" x14ac:dyDescent="0.3">
      <c r="A305" t="s">
        <v>3779</v>
      </c>
      <c r="B305">
        <v>1500</v>
      </c>
      <c r="C305">
        <v>1200</v>
      </c>
    </row>
    <row r="306" spans="1:3" x14ac:dyDescent="0.3">
      <c r="A306" t="s">
        <v>3805</v>
      </c>
      <c r="B306">
        <v>2340</v>
      </c>
      <c r="C306">
        <v>1872</v>
      </c>
    </row>
    <row r="307" spans="1:3" x14ac:dyDescent="0.3">
      <c r="A307" t="s">
        <v>3816</v>
      </c>
      <c r="B307">
        <v>1360</v>
      </c>
      <c r="C307">
        <v>1088</v>
      </c>
    </row>
    <row r="308" spans="1:3" x14ac:dyDescent="0.3">
      <c r="A308" t="s">
        <v>5557</v>
      </c>
      <c r="B308">
        <v>4310</v>
      </c>
      <c r="C308">
        <v>3448</v>
      </c>
    </row>
    <row r="309" spans="1:3" x14ac:dyDescent="0.3">
      <c r="A309" t="s">
        <v>3828</v>
      </c>
      <c r="B309">
        <v>2300</v>
      </c>
      <c r="C309">
        <v>1840</v>
      </c>
    </row>
    <row r="310" spans="1:3" x14ac:dyDescent="0.3">
      <c r="A310" t="s">
        <v>3829</v>
      </c>
      <c r="B310">
        <v>2550</v>
      </c>
      <c r="C310">
        <v>2040</v>
      </c>
    </row>
    <row r="311" spans="1:3" x14ac:dyDescent="0.3">
      <c r="A311" t="s">
        <v>3840</v>
      </c>
      <c r="B311">
        <v>2805</v>
      </c>
      <c r="C311">
        <v>2244</v>
      </c>
    </row>
    <row r="312" spans="1:3" x14ac:dyDescent="0.3">
      <c r="A312" t="s">
        <v>3846</v>
      </c>
      <c r="B312">
        <v>2390</v>
      </c>
      <c r="C312">
        <v>1912</v>
      </c>
    </row>
    <row r="313" spans="1:3" x14ac:dyDescent="0.3">
      <c r="A313" t="s">
        <v>3852</v>
      </c>
      <c r="B313">
        <v>870</v>
      </c>
      <c r="C313">
        <v>696</v>
      </c>
    </row>
    <row r="314" spans="1:3" x14ac:dyDescent="0.3">
      <c r="A314" t="s">
        <v>3868</v>
      </c>
      <c r="B314">
        <v>960</v>
      </c>
      <c r="C314">
        <v>768</v>
      </c>
    </row>
    <row r="315" spans="1:3" x14ac:dyDescent="0.3">
      <c r="A315" t="s">
        <v>3904</v>
      </c>
      <c r="B315">
        <v>1550</v>
      </c>
      <c r="C315">
        <v>1240</v>
      </c>
    </row>
    <row r="316" spans="1:3" x14ac:dyDescent="0.3">
      <c r="A316" t="s">
        <v>3925</v>
      </c>
      <c r="B316">
        <v>3970</v>
      </c>
      <c r="C316">
        <v>3176</v>
      </c>
    </row>
    <row r="317" spans="1:3" x14ac:dyDescent="0.3">
      <c r="A317" t="s">
        <v>3926</v>
      </c>
      <c r="B317">
        <v>2780</v>
      </c>
      <c r="C317">
        <v>2224</v>
      </c>
    </row>
    <row r="318" spans="1:3" x14ac:dyDescent="0.3">
      <c r="A318" t="s">
        <v>3942</v>
      </c>
      <c r="B318">
        <v>2350</v>
      </c>
      <c r="C318">
        <v>1880</v>
      </c>
    </row>
    <row r="319" spans="1:3" x14ac:dyDescent="0.3">
      <c r="A319" t="s">
        <v>3948</v>
      </c>
      <c r="B319">
        <v>2340</v>
      </c>
      <c r="C319">
        <v>1872</v>
      </c>
    </row>
    <row r="320" spans="1:3" x14ac:dyDescent="0.3">
      <c r="A320" t="s">
        <v>3980</v>
      </c>
      <c r="B320">
        <v>2340</v>
      </c>
      <c r="C320">
        <v>1872</v>
      </c>
    </row>
    <row r="321" spans="1:3" x14ac:dyDescent="0.3">
      <c r="A321" t="s">
        <v>3982</v>
      </c>
      <c r="B321">
        <v>2980</v>
      </c>
      <c r="C321">
        <v>2384</v>
      </c>
    </row>
    <row r="322" spans="1:3" x14ac:dyDescent="0.3">
      <c r="A322" t="s">
        <v>3998</v>
      </c>
      <c r="B322">
        <v>2350</v>
      </c>
      <c r="C322">
        <v>1880</v>
      </c>
    </row>
    <row r="323" spans="1:3" x14ac:dyDescent="0.3">
      <c r="A323" t="s">
        <v>4004</v>
      </c>
      <c r="B323">
        <v>2160</v>
      </c>
      <c r="C323">
        <v>1728</v>
      </c>
    </row>
    <row r="324" spans="1:3" x14ac:dyDescent="0.3">
      <c r="A324" t="s">
        <v>4010</v>
      </c>
      <c r="B324">
        <v>2400</v>
      </c>
      <c r="C324">
        <v>1920</v>
      </c>
    </row>
    <row r="325" spans="1:3" x14ac:dyDescent="0.3">
      <c r="A325" t="s">
        <v>4056</v>
      </c>
      <c r="B325">
        <v>2540</v>
      </c>
      <c r="C325">
        <v>2032</v>
      </c>
    </row>
    <row r="326" spans="1:3" x14ac:dyDescent="0.3">
      <c r="A326" t="s">
        <v>4087</v>
      </c>
      <c r="B326">
        <v>2400</v>
      </c>
      <c r="C326">
        <v>1920</v>
      </c>
    </row>
    <row r="327" spans="1:3" x14ac:dyDescent="0.3">
      <c r="A327" t="s">
        <v>4109</v>
      </c>
      <c r="B327">
        <v>2440</v>
      </c>
      <c r="C327">
        <v>1952</v>
      </c>
    </row>
    <row r="328" spans="1:3" x14ac:dyDescent="0.3">
      <c r="A328" t="s">
        <v>4170</v>
      </c>
      <c r="B328">
        <v>1860</v>
      </c>
      <c r="C328">
        <v>1488</v>
      </c>
    </row>
    <row r="329" spans="1:3" x14ac:dyDescent="0.3">
      <c r="A329" t="s">
        <v>4206</v>
      </c>
      <c r="B329">
        <v>2790</v>
      </c>
      <c r="C329">
        <v>2232</v>
      </c>
    </row>
    <row r="330" spans="1:3" x14ac:dyDescent="0.3">
      <c r="A330" t="s">
        <v>4222</v>
      </c>
      <c r="B330">
        <v>870</v>
      </c>
      <c r="C330">
        <v>696</v>
      </c>
    </row>
    <row r="331" spans="1:3" x14ac:dyDescent="0.3">
      <c r="A331" t="s">
        <v>4238</v>
      </c>
      <c r="B331">
        <v>870</v>
      </c>
      <c r="C331">
        <v>696</v>
      </c>
    </row>
    <row r="332" spans="1:3" x14ac:dyDescent="0.3">
      <c r="A332" t="s">
        <v>4254</v>
      </c>
      <c r="B332">
        <v>870</v>
      </c>
      <c r="C332">
        <v>696</v>
      </c>
    </row>
    <row r="333" spans="1:3" x14ac:dyDescent="0.3">
      <c r="A333" t="s">
        <v>4265</v>
      </c>
      <c r="B333">
        <v>1414</v>
      </c>
      <c r="C333">
        <v>1131</v>
      </c>
    </row>
    <row r="334" spans="1:3" x14ac:dyDescent="0.3">
      <c r="A334" t="s">
        <v>4286</v>
      </c>
      <c r="B334">
        <v>960</v>
      </c>
      <c r="C334">
        <v>768</v>
      </c>
    </row>
    <row r="335" spans="1:3" x14ac:dyDescent="0.3">
      <c r="A335" t="s">
        <v>4308</v>
      </c>
      <c r="B335">
        <v>2590</v>
      </c>
      <c r="C335">
        <v>2072</v>
      </c>
    </row>
    <row r="336" spans="1:3" x14ac:dyDescent="0.3">
      <c r="A336" t="s">
        <v>4309</v>
      </c>
      <c r="B336">
        <v>1880</v>
      </c>
      <c r="C336">
        <v>1504</v>
      </c>
    </row>
    <row r="337" spans="1:3" x14ac:dyDescent="0.3">
      <c r="A337" t="s">
        <v>4315</v>
      </c>
      <c r="B337">
        <v>2340</v>
      </c>
      <c r="C337">
        <v>1872</v>
      </c>
    </row>
    <row r="338" spans="1:3" x14ac:dyDescent="0.3">
      <c r="A338" t="s">
        <v>4336</v>
      </c>
      <c r="B338">
        <v>2440</v>
      </c>
      <c r="C338">
        <v>1952</v>
      </c>
    </row>
    <row r="339" spans="1:3" x14ac:dyDescent="0.3">
      <c r="A339" t="s">
        <v>4357</v>
      </c>
      <c r="B339">
        <v>2070</v>
      </c>
      <c r="C339">
        <v>1656</v>
      </c>
    </row>
    <row r="340" spans="1:3" x14ac:dyDescent="0.3">
      <c r="A340" t="s">
        <v>4378</v>
      </c>
      <c r="B340">
        <v>1880</v>
      </c>
      <c r="C340">
        <v>1504</v>
      </c>
    </row>
    <row r="341" spans="1:3" x14ac:dyDescent="0.3">
      <c r="A341" t="s">
        <v>4394</v>
      </c>
      <c r="B341">
        <v>2340</v>
      </c>
      <c r="C341">
        <v>1872</v>
      </c>
    </row>
    <row r="342" spans="1:3" x14ac:dyDescent="0.3">
      <c r="A342" t="s">
        <v>4411</v>
      </c>
      <c r="B342">
        <v>870</v>
      </c>
      <c r="C342">
        <v>696</v>
      </c>
    </row>
    <row r="343" spans="1:3" x14ac:dyDescent="0.3">
      <c r="A343" t="s">
        <v>4412</v>
      </c>
      <c r="B343">
        <v>870</v>
      </c>
      <c r="C343">
        <v>696</v>
      </c>
    </row>
    <row r="344" spans="1:3" x14ac:dyDescent="0.3">
      <c r="A344" t="s">
        <v>4418</v>
      </c>
      <c r="B344">
        <v>2630</v>
      </c>
      <c r="C344">
        <v>2104</v>
      </c>
    </row>
    <row r="345" spans="1:3" x14ac:dyDescent="0.3">
      <c r="A345" t="s">
        <v>4464</v>
      </c>
      <c r="B345">
        <v>960</v>
      </c>
      <c r="C345">
        <v>768</v>
      </c>
    </row>
    <row r="346" spans="1:3" x14ac:dyDescent="0.3">
      <c r="A346" t="s">
        <v>4495</v>
      </c>
      <c r="B346">
        <v>1410</v>
      </c>
      <c r="C346">
        <v>1128</v>
      </c>
    </row>
    <row r="347" spans="1:3" x14ac:dyDescent="0.3">
      <c r="A347" t="s">
        <v>4496</v>
      </c>
      <c r="B347">
        <v>870</v>
      </c>
      <c r="C347">
        <v>696</v>
      </c>
    </row>
    <row r="348" spans="1:3" x14ac:dyDescent="0.3">
      <c r="A348" t="s">
        <v>4497</v>
      </c>
      <c r="B348">
        <v>980</v>
      </c>
      <c r="C348">
        <v>784</v>
      </c>
    </row>
    <row r="349" spans="1:3" x14ac:dyDescent="0.3">
      <c r="A349" t="s">
        <v>4584</v>
      </c>
      <c r="B349">
        <v>1650</v>
      </c>
      <c r="C349">
        <v>1320</v>
      </c>
    </row>
    <row r="350" spans="1:3" x14ac:dyDescent="0.3">
      <c r="A350" t="s">
        <v>4625</v>
      </c>
      <c r="B350">
        <v>2440</v>
      </c>
      <c r="C350">
        <v>1952</v>
      </c>
    </row>
    <row r="351" spans="1:3" x14ac:dyDescent="0.3">
      <c r="A351" t="s">
        <v>4651</v>
      </c>
      <c r="B351">
        <v>2350</v>
      </c>
      <c r="C351">
        <v>1880</v>
      </c>
    </row>
    <row r="352" spans="1:3" x14ac:dyDescent="0.3">
      <c r="A352" t="s">
        <v>4662</v>
      </c>
      <c r="B352">
        <v>870</v>
      </c>
      <c r="C352">
        <v>696</v>
      </c>
    </row>
    <row r="353" spans="1:3" x14ac:dyDescent="0.3">
      <c r="A353" t="s">
        <v>4668</v>
      </c>
      <c r="B353">
        <v>2280</v>
      </c>
      <c r="C353">
        <v>1824</v>
      </c>
    </row>
    <row r="354" spans="1:3" x14ac:dyDescent="0.3">
      <c r="A354" t="s">
        <v>4669</v>
      </c>
      <c r="B354">
        <v>1410</v>
      </c>
      <c r="C354">
        <v>1128</v>
      </c>
    </row>
    <row r="355" spans="1:3" x14ac:dyDescent="0.3">
      <c r="A355" t="s">
        <v>4691</v>
      </c>
      <c r="B355">
        <v>2720</v>
      </c>
      <c r="C355">
        <v>2176</v>
      </c>
    </row>
    <row r="356" spans="1:3" x14ac:dyDescent="0.3">
      <c r="A356" t="s">
        <v>4692</v>
      </c>
      <c r="B356">
        <v>960</v>
      </c>
      <c r="C356">
        <v>768</v>
      </c>
    </row>
    <row r="357" spans="1:3" x14ac:dyDescent="0.3">
      <c r="A357" t="s">
        <v>4703</v>
      </c>
      <c r="B357">
        <v>870</v>
      </c>
      <c r="C357">
        <v>696</v>
      </c>
    </row>
    <row r="358" spans="1:3" x14ac:dyDescent="0.3">
      <c r="A358" t="s">
        <v>4724</v>
      </c>
      <c r="B358">
        <v>2080</v>
      </c>
      <c r="C358">
        <v>1664</v>
      </c>
    </row>
    <row r="359" spans="1:3" x14ac:dyDescent="0.3">
      <c r="A359" t="s">
        <v>5215</v>
      </c>
      <c r="B359">
        <v>1800</v>
      </c>
      <c r="C359">
        <v>1440</v>
      </c>
    </row>
    <row r="360" spans="1:3" x14ac:dyDescent="0.3">
      <c r="A360" t="s">
        <v>4745</v>
      </c>
      <c r="B360">
        <v>2200</v>
      </c>
      <c r="C360">
        <v>1760</v>
      </c>
    </row>
    <row r="361" spans="1:3" x14ac:dyDescent="0.3">
      <c r="A361" t="s">
        <v>4761</v>
      </c>
      <c r="B361">
        <v>2040</v>
      </c>
      <c r="C361">
        <v>1632</v>
      </c>
    </row>
    <row r="362" spans="1:3" x14ac:dyDescent="0.3">
      <c r="A362" t="s">
        <v>4767</v>
      </c>
      <c r="B362">
        <v>1020</v>
      </c>
      <c r="C362">
        <v>816</v>
      </c>
    </row>
    <row r="363" spans="1:3" x14ac:dyDescent="0.3">
      <c r="A363" t="s">
        <v>4808</v>
      </c>
      <c r="B363">
        <v>2110</v>
      </c>
      <c r="C363">
        <v>1688</v>
      </c>
    </row>
    <row r="364" spans="1:3" x14ac:dyDescent="0.3">
      <c r="A364" t="s">
        <v>4820</v>
      </c>
      <c r="B364">
        <v>2640</v>
      </c>
      <c r="C364">
        <v>2112</v>
      </c>
    </row>
    <row r="365" spans="1:3" x14ac:dyDescent="0.3">
      <c r="A365" t="s">
        <v>4827</v>
      </c>
      <c r="B365">
        <v>2570</v>
      </c>
      <c r="C365">
        <v>2056</v>
      </c>
    </row>
    <row r="366" spans="1:3" x14ac:dyDescent="0.3">
      <c r="A366" t="s">
        <v>4828</v>
      </c>
      <c r="B366">
        <v>2300</v>
      </c>
      <c r="C366">
        <v>1840</v>
      </c>
    </row>
    <row r="367" spans="1:3" x14ac:dyDescent="0.3">
      <c r="A367" t="s">
        <v>4859</v>
      </c>
      <c r="B367">
        <v>2960</v>
      </c>
      <c r="C367">
        <v>2368</v>
      </c>
    </row>
    <row r="368" spans="1:3" x14ac:dyDescent="0.3">
      <c r="A368" t="s">
        <v>4876</v>
      </c>
      <c r="B368">
        <v>2270</v>
      </c>
      <c r="C368">
        <v>1816</v>
      </c>
    </row>
    <row r="369" spans="1:3" x14ac:dyDescent="0.3">
      <c r="A369" t="s">
        <v>4941</v>
      </c>
      <c r="B369">
        <v>2680</v>
      </c>
      <c r="C369">
        <v>2144</v>
      </c>
    </row>
    <row r="370" spans="1:3" x14ac:dyDescent="0.3">
      <c r="A370" t="s">
        <v>5004</v>
      </c>
      <c r="B370">
        <v>2660</v>
      </c>
      <c r="C370">
        <v>2128</v>
      </c>
    </row>
    <row r="371" spans="1:3" x14ac:dyDescent="0.3">
      <c r="A371" t="s">
        <v>5005</v>
      </c>
      <c r="B371">
        <v>3060</v>
      </c>
      <c r="C371">
        <v>2448</v>
      </c>
    </row>
    <row r="372" spans="1:3" x14ac:dyDescent="0.3">
      <c r="A372" t="s">
        <v>5016</v>
      </c>
      <c r="B372">
        <v>3630</v>
      </c>
      <c r="C372">
        <v>2904</v>
      </c>
    </row>
    <row r="373" spans="1:3" x14ac:dyDescent="0.3">
      <c r="A373" t="s">
        <v>5017</v>
      </c>
      <c r="B373">
        <v>3050</v>
      </c>
      <c r="C373">
        <v>2440</v>
      </c>
    </row>
    <row r="374" spans="1:3" x14ac:dyDescent="0.3">
      <c r="A374" t="s">
        <v>5028</v>
      </c>
      <c r="B374">
        <v>720</v>
      </c>
      <c r="C374">
        <v>576</v>
      </c>
    </row>
    <row r="375" spans="1:3" x14ac:dyDescent="0.3">
      <c r="A375" t="s">
        <v>5056</v>
      </c>
      <c r="B375">
        <v>2950</v>
      </c>
      <c r="C375">
        <v>2360</v>
      </c>
    </row>
    <row r="376" spans="1:3" x14ac:dyDescent="0.3">
      <c r="A376" t="s">
        <v>5068</v>
      </c>
      <c r="B376">
        <v>2530</v>
      </c>
      <c r="C376">
        <v>2024</v>
      </c>
    </row>
    <row r="377" spans="1:3" x14ac:dyDescent="0.3">
      <c r="A377" t="s">
        <v>1487</v>
      </c>
      <c r="B377">
        <v>1790</v>
      </c>
      <c r="C377">
        <v>1432</v>
      </c>
    </row>
    <row r="378" spans="1:3" x14ac:dyDescent="0.3">
      <c r="A378" t="s">
        <v>5075</v>
      </c>
      <c r="B378">
        <v>2300</v>
      </c>
      <c r="C378">
        <v>1840</v>
      </c>
    </row>
    <row r="379" spans="1:3" x14ac:dyDescent="0.3">
      <c r="A379" t="s">
        <v>5076</v>
      </c>
      <c r="B379">
        <v>2140</v>
      </c>
      <c r="C379">
        <v>1712</v>
      </c>
    </row>
    <row r="380" spans="1:3" x14ac:dyDescent="0.3">
      <c r="A380" t="s">
        <v>5078</v>
      </c>
      <c r="B380">
        <v>2025</v>
      </c>
      <c r="C380">
        <v>1620</v>
      </c>
    </row>
    <row r="381" spans="1:3" x14ac:dyDescent="0.3">
      <c r="A381" t="s">
        <v>5080</v>
      </c>
      <c r="B381">
        <v>2630</v>
      </c>
      <c r="C381">
        <v>2104</v>
      </c>
    </row>
    <row r="382" spans="1:3" x14ac:dyDescent="0.3">
      <c r="A382" t="s">
        <v>5081</v>
      </c>
      <c r="B382">
        <v>2300</v>
      </c>
      <c r="C382">
        <v>1840</v>
      </c>
    </row>
    <row r="383" spans="1:3" x14ac:dyDescent="0.3">
      <c r="A383" t="s">
        <v>5139</v>
      </c>
      <c r="B383">
        <v>2230</v>
      </c>
      <c r="C383">
        <v>1784</v>
      </c>
    </row>
    <row r="384" spans="1:3" x14ac:dyDescent="0.3">
      <c r="A384" t="s">
        <v>5150</v>
      </c>
      <c r="B384">
        <v>2000</v>
      </c>
      <c r="C384">
        <v>1600</v>
      </c>
    </row>
    <row r="385" spans="1:3" x14ac:dyDescent="0.3">
      <c r="A385" t="s">
        <v>2419</v>
      </c>
      <c r="B385">
        <v>3500</v>
      </c>
      <c r="C385">
        <v>2800</v>
      </c>
    </row>
    <row r="386" spans="1:3" x14ac:dyDescent="0.3">
      <c r="A386" t="s">
        <v>5164</v>
      </c>
      <c r="B386">
        <v>3910</v>
      </c>
      <c r="C386">
        <v>3128</v>
      </c>
    </row>
    <row r="387" spans="1:3" x14ac:dyDescent="0.3">
      <c r="A387" t="s">
        <v>5185</v>
      </c>
      <c r="B387">
        <v>2840</v>
      </c>
      <c r="C387">
        <v>2272</v>
      </c>
    </row>
    <row r="388" spans="1:3" x14ac:dyDescent="0.3">
      <c r="A388" t="s">
        <v>5186</v>
      </c>
      <c r="B388">
        <v>3560</v>
      </c>
      <c r="C388">
        <v>2848</v>
      </c>
    </row>
    <row r="389" spans="1:3" x14ac:dyDescent="0.3">
      <c r="A389" t="s">
        <v>5213</v>
      </c>
      <c r="B389">
        <v>1440</v>
      </c>
      <c r="C389">
        <v>1152</v>
      </c>
    </row>
    <row r="390" spans="1:3" x14ac:dyDescent="0.3">
      <c r="A390" t="s">
        <v>5214</v>
      </c>
      <c r="B390">
        <v>870</v>
      </c>
      <c r="C390">
        <v>696</v>
      </c>
    </row>
    <row r="391" spans="1:3" x14ac:dyDescent="0.3">
      <c r="A391" t="s">
        <v>5271</v>
      </c>
      <c r="B391">
        <v>2310</v>
      </c>
      <c r="C391">
        <v>1848</v>
      </c>
    </row>
    <row r="392" spans="1:3" x14ac:dyDescent="0.3">
      <c r="A392" t="s">
        <v>5298</v>
      </c>
      <c r="B392">
        <v>2380</v>
      </c>
      <c r="C392">
        <v>1904</v>
      </c>
    </row>
    <row r="393" spans="1:3" x14ac:dyDescent="0.3">
      <c r="A393" t="s">
        <v>5314</v>
      </c>
      <c r="B393">
        <v>2060</v>
      </c>
      <c r="C393">
        <v>1648</v>
      </c>
    </row>
    <row r="394" spans="1:3" x14ac:dyDescent="0.3">
      <c r="A394" t="s">
        <v>5326</v>
      </c>
      <c r="B394">
        <v>950</v>
      </c>
      <c r="C394">
        <v>760</v>
      </c>
    </row>
    <row r="395" spans="1:3" x14ac:dyDescent="0.3">
      <c r="A395" t="s">
        <v>5331</v>
      </c>
      <c r="B395">
        <v>2534</v>
      </c>
      <c r="C395">
        <v>2027</v>
      </c>
    </row>
    <row r="396" spans="1:3" x14ac:dyDescent="0.3">
      <c r="A396" t="s">
        <v>5392</v>
      </c>
      <c r="B396">
        <v>2540</v>
      </c>
      <c r="C396">
        <v>2032</v>
      </c>
    </row>
    <row r="397" spans="1:3" x14ac:dyDescent="0.3">
      <c r="A397" t="s">
        <v>5398</v>
      </c>
      <c r="B397">
        <v>2440</v>
      </c>
      <c r="C397">
        <v>1952</v>
      </c>
    </row>
    <row r="398" spans="1:3" x14ac:dyDescent="0.3">
      <c r="A398" t="s">
        <v>5405</v>
      </c>
      <c r="B398">
        <v>2341</v>
      </c>
      <c r="C398">
        <v>1873</v>
      </c>
    </row>
    <row r="399" spans="1:3" x14ac:dyDescent="0.3">
      <c r="A399" t="s">
        <v>5406</v>
      </c>
      <c r="B399">
        <v>2300</v>
      </c>
      <c r="C399">
        <v>1840</v>
      </c>
    </row>
    <row r="400" spans="1:3" x14ac:dyDescent="0.3">
      <c r="A400" t="s">
        <v>5407</v>
      </c>
      <c r="B400">
        <v>870</v>
      </c>
      <c r="C400">
        <v>696</v>
      </c>
    </row>
    <row r="401" spans="1:3" x14ac:dyDescent="0.3">
      <c r="A401" t="s">
        <v>5408</v>
      </c>
      <c r="B401">
        <v>2040</v>
      </c>
      <c r="C401">
        <v>1632</v>
      </c>
    </row>
    <row r="402" spans="1:3" x14ac:dyDescent="0.3">
      <c r="A402" t="s">
        <v>5409</v>
      </c>
      <c r="B402">
        <v>870</v>
      </c>
      <c r="C402">
        <v>696</v>
      </c>
    </row>
    <row r="403" spans="1:3" x14ac:dyDescent="0.3">
      <c r="A403" t="s">
        <v>187</v>
      </c>
      <c r="B403">
        <v>2970</v>
      </c>
      <c r="C403">
        <v>2376</v>
      </c>
    </row>
    <row r="404" spans="1:3" x14ac:dyDescent="0.3">
      <c r="A404" t="s">
        <v>5423</v>
      </c>
      <c r="B404">
        <v>2160</v>
      </c>
      <c r="C404">
        <v>1728</v>
      </c>
    </row>
    <row r="405" spans="1:3" x14ac:dyDescent="0.3">
      <c r="A405" t="s">
        <v>5429</v>
      </c>
      <c r="B405">
        <v>720</v>
      </c>
      <c r="C405">
        <v>576</v>
      </c>
    </row>
    <row r="406" spans="1:3" x14ac:dyDescent="0.3">
      <c r="A406" t="s">
        <v>5500</v>
      </c>
      <c r="B406">
        <v>870</v>
      </c>
      <c r="C406">
        <v>696</v>
      </c>
    </row>
    <row r="407" spans="1:3" x14ac:dyDescent="0.3">
      <c r="A407" t="s">
        <v>5521</v>
      </c>
      <c r="B407">
        <v>2320</v>
      </c>
      <c r="C407">
        <v>1856</v>
      </c>
    </row>
    <row r="408" spans="1:3" x14ac:dyDescent="0.3">
      <c r="A408" t="s">
        <v>5532</v>
      </c>
      <c r="B408">
        <v>2310</v>
      </c>
      <c r="C408">
        <v>1848</v>
      </c>
    </row>
    <row r="409" spans="1:3" x14ac:dyDescent="0.3">
      <c r="A409" t="s">
        <v>5550</v>
      </c>
      <c r="B409">
        <v>2100</v>
      </c>
      <c r="C409">
        <v>1680</v>
      </c>
    </row>
    <row r="410" spans="1:3" x14ac:dyDescent="0.3">
      <c r="A410" t="s">
        <v>5556</v>
      </c>
      <c r="B410">
        <v>2570</v>
      </c>
      <c r="C410">
        <v>2056</v>
      </c>
    </row>
    <row r="411" spans="1:3" x14ac:dyDescent="0.3">
      <c r="A411" t="s">
        <v>6453</v>
      </c>
      <c r="B411">
        <v>2230</v>
      </c>
      <c r="C411">
        <v>1784</v>
      </c>
    </row>
    <row r="412" spans="1:3" x14ac:dyDescent="0.3">
      <c r="A412" t="s">
        <v>6474</v>
      </c>
      <c r="B412">
        <v>1410</v>
      </c>
      <c r="C412">
        <v>1128</v>
      </c>
    </row>
    <row r="413" spans="1:3" x14ac:dyDescent="0.3">
      <c r="A413" t="s">
        <v>5560</v>
      </c>
      <c r="B413">
        <v>1250</v>
      </c>
      <c r="C413">
        <v>1000</v>
      </c>
    </row>
    <row r="414" spans="1:3" x14ac:dyDescent="0.3">
      <c r="A414" t="s">
        <v>5576</v>
      </c>
      <c r="B414">
        <v>1880</v>
      </c>
      <c r="C414">
        <v>1504</v>
      </c>
    </row>
    <row r="415" spans="1:3" x14ac:dyDescent="0.3">
      <c r="A415" t="s">
        <v>5627</v>
      </c>
      <c r="B415">
        <v>2310</v>
      </c>
      <c r="C415">
        <v>1848</v>
      </c>
    </row>
    <row r="416" spans="1:3" x14ac:dyDescent="0.3">
      <c r="A416" t="s">
        <v>5668</v>
      </c>
      <c r="B416">
        <v>4000</v>
      </c>
      <c r="C416">
        <v>3200</v>
      </c>
    </row>
    <row r="417" spans="1:3" x14ac:dyDescent="0.3">
      <c r="A417" t="s">
        <v>5689</v>
      </c>
      <c r="B417">
        <v>1500</v>
      </c>
      <c r="C417">
        <v>1200</v>
      </c>
    </row>
    <row r="418" spans="1:3" x14ac:dyDescent="0.3">
      <c r="A418" t="s">
        <v>5700</v>
      </c>
      <c r="B418">
        <v>2250</v>
      </c>
      <c r="C418">
        <v>1800</v>
      </c>
    </row>
    <row r="419" spans="1:3" x14ac:dyDescent="0.3">
      <c r="A419" t="s">
        <v>5732</v>
      </c>
      <c r="B419">
        <v>1835</v>
      </c>
      <c r="C419">
        <v>1468</v>
      </c>
    </row>
    <row r="420" spans="1:3" x14ac:dyDescent="0.3">
      <c r="A420" t="s">
        <v>5733</v>
      </c>
      <c r="B420">
        <v>2370</v>
      </c>
      <c r="C420">
        <v>1896</v>
      </c>
    </row>
    <row r="421" spans="1:3" x14ac:dyDescent="0.3">
      <c r="A421" t="s">
        <v>5734</v>
      </c>
      <c r="B421">
        <v>2290</v>
      </c>
      <c r="C421">
        <v>1832</v>
      </c>
    </row>
    <row r="422" spans="1:3" x14ac:dyDescent="0.3">
      <c r="A422" t="s">
        <v>5735</v>
      </c>
      <c r="B422">
        <v>2580</v>
      </c>
      <c r="C422">
        <v>2064</v>
      </c>
    </row>
    <row r="423" spans="1:3" x14ac:dyDescent="0.3">
      <c r="A423" t="s">
        <v>5762</v>
      </c>
      <c r="B423">
        <v>2300</v>
      </c>
      <c r="C423">
        <v>1840</v>
      </c>
    </row>
    <row r="424" spans="1:3" x14ac:dyDescent="0.3">
      <c r="A424" t="s">
        <v>5830</v>
      </c>
      <c r="B424">
        <v>1560</v>
      </c>
      <c r="C424">
        <v>1248</v>
      </c>
    </row>
    <row r="425" spans="1:3" x14ac:dyDescent="0.3">
      <c r="A425" t="s">
        <v>5872</v>
      </c>
      <c r="B425">
        <v>2550</v>
      </c>
      <c r="C425">
        <v>2040</v>
      </c>
    </row>
    <row r="426" spans="1:3" x14ac:dyDescent="0.3">
      <c r="A426" t="s">
        <v>5883</v>
      </c>
      <c r="B426">
        <v>2080</v>
      </c>
      <c r="C426">
        <v>1664</v>
      </c>
    </row>
    <row r="427" spans="1:3" x14ac:dyDescent="0.3">
      <c r="A427" t="s">
        <v>5884</v>
      </c>
      <c r="B427">
        <v>870</v>
      </c>
      <c r="C427">
        <v>696</v>
      </c>
    </row>
    <row r="428" spans="1:3" x14ac:dyDescent="0.3">
      <c r="A428" t="s">
        <v>5902</v>
      </c>
      <c r="B428">
        <v>2590</v>
      </c>
      <c r="C428">
        <v>2072</v>
      </c>
    </row>
    <row r="429" spans="1:3" x14ac:dyDescent="0.3">
      <c r="A429" t="s">
        <v>5960</v>
      </c>
      <c r="B429">
        <v>1410</v>
      </c>
      <c r="C429">
        <v>1128</v>
      </c>
    </row>
    <row r="430" spans="1:3" x14ac:dyDescent="0.3">
      <c r="A430" t="s">
        <v>5961</v>
      </c>
      <c r="B430">
        <v>2340</v>
      </c>
      <c r="C430">
        <v>1872</v>
      </c>
    </row>
    <row r="431" spans="1:3" x14ac:dyDescent="0.3">
      <c r="A431" t="s">
        <v>5967</v>
      </c>
      <c r="B431">
        <v>2710</v>
      </c>
      <c r="C431">
        <v>2168</v>
      </c>
    </row>
    <row r="432" spans="1:3" x14ac:dyDescent="0.3">
      <c r="A432" t="s">
        <v>5978</v>
      </c>
      <c r="B432">
        <v>2790</v>
      </c>
      <c r="C432">
        <v>2232</v>
      </c>
    </row>
    <row r="433" spans="1:3" x14ac:dyDescent="0.3">
      <c r="A433" t="s">
        <v>6018</v>
      </c>
      <c r="B433">
        <v>2440</v>
      </c>
      <c r="C433">
        <v>1952</v>
      </c>
    </row>
    <row r="434" spans="1:3" x14ac:dyDescent="0.3">
      <c r="A434" t="s">
        <v>6019</v>
      </c>
      <c r="B434">
        <v>1910</v>
      </c>
      <c r="C434">
        <v>1528</v>
      </c>
    </row>
    <row r="435" spans="1:3" x14ac:dyDescent="0.3">
      <c r="A435" t="s">
        <v>6026</v>
      </c>
      <c r="B435">
        <v>870</v>
      </c>
      <c r="C435">
        <v>696</v>
      </c>
    </row>
    <row r="436" spans="1:3" x14ac:dyDescent="0.3">
      <c r="A436" t="s">
        <v>6043</v>
      </c>
      <c r="B436">
        <v>3040</v>
      </c>
      <c r="C436">
        <v>2432</v>
      </c>
    </row>
    <row r="437" spans="1:3" x14ac:dyDescent="0.3">
      <c r="A437" t="s">
        <v>6074</v>
      </c>
      <c r="B437">
        <v>3480</v>
      </c>
      <c r="C437">
        <v>2784</v>
      </c>
    </row>
    <row r="438" spans="1:3" x14ac:dyDescent="0.3">
      <c r="A438" t="s">
        <v>6108</v>
      </c>
      <c r="B438">
        <v>870</v>
      </c>
      <c r="C438">
        <v>696</v>
      </c>
    </row>
    <row r="439" spans="1:3" x14ac:dyDescent="0.3">
      <c r="A439" t="s">
        <v>6135</v>
      </c>
      <c r="B439">
        <v>2320</v>
      </c>
      <c r="C439">
        <v>1856</v>
      </c>
    </row>
    <row r="440" spans="1:3" x14ac:dyDescent="0.3">
      <c r="A440" t="s">
        <v>6136</v>
      </c>
      <c r="B440">
        <v>1940</v>
      </c>
      <c r="C440">
        <v>1552</v>
      </c>
    </row>
    <row r="441" spans="1:3" x14ac:dyDescent="0.3">
      <c r="A441" t="s">
        <v>6155</v>
      </c>
      <c r="B441">
        <v>720</v>
      </c>
      <c r="C441">
        <v>576</v>
      </c>
    </row>
    <row r="442" spans="1:3" x14ac:dyDescent="0.3">
      <c r="A442" t="s">
        <v>6167</v>
      </c>
      <c r="B442">
        <v>2752</v>
      </c>
      <c r="C442">
        <v>2202</v>
      </c>
    </row>
    <row r="443" spans="1:3" x14ac:dyDescent="0.3">
      <c r="A443" t="s">
        <v>6193</v>
      </c>
      <c r="B443">
        <v>2080</v>
      </c>
      <c r="C443">
        <v>1664</v>
      </c>
    </row>
    <row r="444" spans="1:3" x14ac:dyDescent="0.3">
      <c r="A444" t="s">
        <v>6194</v>
      </c>
      <c r="B444">
        <v>2840</v>
      </c>
      <c r="C444">
        <v>2272</v>
      </c>
    </row>
    <row r="445" spans="1:3" x14ac:dyDescent="0.3">
      <c r="A445" t="s">
        <v>6195</v>
      </c>
      <c r="B445">
        <v>1020</v>
      </c>
      <c r="C445">
        <v>816</v>
      </c>
    </row>
    <row r="446" spans="1:3" x14ac:dyDescent="0.3">
      <c r="A446" t="s">
        <v>6256</v>
      </c>
      <c r="B446">
        <v>2370</v>
      </c>
      <c r="C446">
        <v>1896</v>
      </c>
    </row>
    <row r="447" spans="1:3" x14ac:dyDescent="0.3">
      <c r="A447" t="s">
        <v>6282</v>
      </c>
      <c r="B447">
        <v>1650</v>
      </c>
      <c r="C447">
        <v>1320</v>
      </c>
    </row>
    <row r="448" spans="1:3" x14ac:dyDescent="0.3">
      <c r="A448" t="s">
        <v>6328</v>
      </c>
      <c r="B448">
        <v>3180</v>
      </c>
      <c r="C448">
        <v>2544</v>
      </c>
    </row>
    <row r="449" spans="1:3" x14ac:dyDescent="0.3">
      <c r="A449" t="s">
        <v>6335</v>
      </c>
      <c r="B449">
        <v>870</v>
      </c>
      <c r="C449">
        <v>696</v>
      </c>
    </row>
    <row r="450" spans="1:3" x14ac:dyDescent="0.3">
      <c r="A450" t="s">
        <v>6346</v>
      </c>
      <c r="B450">
        <v>3050</v>
      </c>
      <c r="C450">
        <v>2440</v>
      </c>
    </row>
    <row r="451" spans="1:3" x14ac:dyDescent="0.3">
      <c r="A451" t="s">
        <v>6347</v>
      </c>
      <c r="B451">
        <v>2400</v>
      </c>
      <c r="C451">
        <v>1920</v>
      </c>
    </row>
    <row r="452" spans="1:3" x14ac:dyDescent="0.3">
      <c r="A452" t="s">
        <v>6363</v>
      </c>
      <c r="B452">
        <v>2000</v>
      </c>
      <c r="C452">
        <v>1600</v>
      </c>
    </row>
    <row r="453" spans="1:3" x14ac:dyDescent="0.3">
      <c r="A453" t="s">
        <v>6364</v>
      </c>
      <c r="B453">
        <v>1980</v>
      </c>
      <c r="C453">
        <v>1584</v>
      </c>
    </row>
    <row r="454" spans="1:3" x14ac:dyDescent="0.3">
      <c r="A454" t="s">
        <v>6401</v>
      </c>
      <c r="B454">
        <v>2220</v>
      </c>
      <c r="C454">
        <v>1776</v>
      </c>
    </row>
    <row r="455" spans="1:3" x14ac:dyDescent="0.3">
      <c r="A455" t="s">
        <v>6402</v>
      </c>
      <c r="B455">
        <v>870</v>
      </c>
      <c r="C455">
        <v>696</v>
      </c>
    </row>
    <row r="456" spans="1:3" x14ac:dyDescent="0.3">
      <c r="A456" t="s">
        <v>6434</v>
      </c>
      <c r="B456">
        <v>2320</v>
      </c>
      <c r="C456">
        <v>1856</v>
      </c>
    </row>
    <row r="457" spans="1:3" x14ac:dyDescent="0.3">
      <c r="A457" t="s">
        <v>6452</v>
      </c>
      <c r="B457">
        <v>2450</v>
      </c>
      <c r="C457">
        <v>1960</v>
      </c>
    </row>
    <row r="458" spans="1:3" x14ac:dyDescent="0.3">
      <c r="A458" t="s">
        <v>6682</v>
      </c>
      <c r="B458">
        <v>2010</v>
      </c>
      <c r="C458">
        <v>1608</v>
      </c>
    </row>
    <row r="459" spans="1:3" x14ac:dyDescent="0.3">
      <c r="A459" t="s">
        <v>6746</v>
      </c>
      <c r="B459">
        <v>2380</v>
      </c>
      <c r="C459">
        <v>1904</v>
      </c>
    </row>
    <row r="460" spans="1:3" x14ac:dyDescent="0.3">
      <c r="A460" t="s">
        <v>6533</v>
      </c>
      <c r="B460">
        <v>2120</v>
      </c>
      <c r="C460">
        <v>1696</v>
      </c>
    </row>
    <row r="461" spans="1:3" x14ac:dyDescent="0.3">
      <c r="A461" t="s">
        <v>6550</v>
      </c>
      <c r="B461">
        <v>2860</v>
      </c>
      <c r="C461">
        <v>2288</v>
      </c>
    </row>
    <row r="462" spans="1:3" x14ac:dyDescent="0.3">
      <c r="A462" t="s">
        <v>6568</v>
      </c>
      <c r="B462">
        <v>5270</v>
      </c>
      <c r="C462">
        <v>4216</v>
      </c>
    </row>
    <row r="463" spans="1:3" x14ac:dyDescent="0.3">
      <c r="A463" t="s">
        <v>6569</v>
      </c>
      <c r="B463">
        <v>2290</v>
      </c>
      <c r="C463">
        <v>1832</v>
      </c>
    </row>
    <row r="464" spans="1:3" x14ac:dyDescent="0.3">
      <c r="A464" t="s">
        <v>6647</v>
      </c>
      <c r="B464">
        <v>870</v>
      </c>
      <c r="C464">
        <v>696</v>
      </c>
    </row>
    <row r="465" spans="1:3" x14ac:dyDescent="0.3">
      <c r="A465" t="s">
        <v>6659</v>
      </c>
      <c r="B465">
        <v>2630</v>
      </c>
      <c r="C465">
        <v>2104</v>
      </c>
    </row>
    <row r="466" spans="1:3" x14ac:dyDescent="0.3">
      <c r="A466" t="s">
        <v>215</v>
      </c>
      <c r="B466">
        <v>3480</v>
      </c>
      <c r="C466">
        <v>2784</v>
      </c>
    </row>
    <row r="467" spans="1:3" x14ac:dyDescent="0.3">
      <c r="A467" t="s">
        <v>6700</v>
      </c>
      <c r="B467">
        <v>2150</v>
      </c>
      <c r="C467">
        <v>1720</v>
      </c>
    </row>
    <row r="468" spans="1:3" x14ac:dyDescent="0.3">
      <c r="A468" t="s">
        <v>6707</v>
      </c>
      <c r="B468">
        <v>2230</v>
      </c>
      <c r="C468">
        <v>1784</v>
      </c>
    </row>
    <row r="469" spans="1:3" x14ac:dyDescent="0.3">
      <c r="A469" t="s">
        <v>6708</v>
      </c>
      <c r="B469">
        <v>1410</v>
      </c>
      <c r="C469">
        <v>1128</v>
      </c>
    </row>
    <row r="470" spans="1:3" x14ac:dyDescent="0.3">
      <c r="A470" t="s">
        <v>6740</v>
      </c>
      <c r="B470">
        <v>2880</v>
      </c>
      <c r="C470">
        <v>2304</v>
      </c>
    </row>
    <row r="471" spans="1:3" x14ac:dyDescent="0.3">
      <c r="A471" t="s">
        <v>7251</v>
      </c>
      <c r="B471">
        <v>1900</v>
      </c>
      <c r="C471">
        <v>1520</v>
      </c>
    </row>
    <row r="472" spans="1:3" x14ac:dyDescent="0.3">
      <c r="A472" t="s">
        <v>6806</v>
      </c>
      <c r="B472">
        <v>2640</v>
      </c>
      <c r="C472">
        <v>2112</v>
      </c>
    </row>
    <row r="473" spans="1:3" x14ac:dyDescent="0.3">
      <c r="A473" t="s">
        <v>7027</v>
      </c>
      <c r="B473">
        <v>2080</v>
      </c>
      <c r="C473">
        <v>1664</v>
      </c>
    </row>
    <row r="474" spans="1:3" x14ac:dyDescent="0.3">
      <c r="A474" t="s">
        <v>6805</v>
      </c>
      <c r="B474">
        <v>2340</v>
      </c>
      <c r="C474">
        <v>1872</v>
      </c>
    </row>
    <row r="475" spans="1:3" x14ac:dyDescent="0.3">
      <c r="A475" t="s">
        <v>335</v>
      </c>
      <c r="B475">
        <v>2370</v>
      </c>
      <c r="C475">
        <v>1896</v>
      </c>
    </row>
    <row r="476" spans="1:3" x14ac:dyDescent="0.3">
      <c r="A476" t="s">
        <v>6807</v>
      </c>
      <c r="B476">
        <v>2040</v>
      </c>
      <c r="C476">
        <v>1632</v>
      </c>
    </row>
    <row r="477" spans="1:3" x14ac:dyDescent="0.3">
      <c r="A477" t="s">
        <v>6808</v>
      </c>
      <c r="B477">
        <v>2760</v>
      </c>
      <c r="C477">
        <v>2208</v>
      </c>
    </row>
    <row r="478" spans="1:3" x14ac:dyDescent="0.3">
      <c r="A478" t="s">
        <v>6839</v>
      </c>
      <c r="B478">
        <v>2150</v>
      </c>
      <c r="C478">
        <v>1720</v>
      </c>
    </row>
    <row r="479" spans="1:3" x14ac:dyDescent="0.3">
      <c r="A479" t="s">
        <v>6891</v>
      </c>
      <c r="B479">
        <v>1810</v>
      </c>
      <c r="C479">
        <v>1448</v>
      </c>
    </row>
    <row r="480" spans="1:3" x14ac:dyDescent="0.3">
      <c r="A480" t="s">
        <v>6912</v>
      </c>
      <c r="B480">
        <v>1650</v>
      </c>
      <c r="C480">
        <v>1320</v>
      </c>
    </row>
    <row r="481" spans="1:3" x14ac:dyDescent="0.3">
      <c r="A481" t="s">
        <v>6943</v>
      </c>
      <c r="B481">
        <v>2800</v>
      </c>
      <c r="C481">
        <v>2240</v>
      </c>
    </row>
    <row r="482" spans="1:3" x14ac:dyDescent="0.3">
      <c r="A482" t="s">
        <v>6964</v>
      </c>
      <c r="B482">
        <v>2080</v>
      </c>
      <c r="C482">
        <v>1664</v>
      </c>
    </row>
    <row r="483" spans="1:3" x14ac:dyDescent="0.3">
      <c r="A483" t="s">
        <v>6981</v>
      </c>
      <c r="B483">
        <v>720</v>
      </c>
      <c r="C483">
        <v>576</v>
      </c>
    </row>
    <row r="484" spans="1:3" x14ac:dyDescent="0.3">
      <c r="A484" t="s">
        <v>6983</v>
      </c>
      <c r="B484">
        <v>740</v>
      </c>
      <c r="C484">
        <v>592</v>
      </c>
    </row>
    <row r="485" spans="1:3" x14ac:dyDescent="0.3">
      <c r="A485" t="s">
        <v>6989</v>
      </c>
      <c r="B485">
        <v>1570</v>
      </c>
      <c r="C485">
        <v>1256</v>
      </c>
    </row>
    <row r="486" spans="1:3" x14ac:dyDescent="0.3">
      <c r="A486" t="s">
        <v>6990</v>
      </c>
      <c r="B486">
        <v>2500</v>
      </c>
      <c r="C486">
        <v>2000</v>
      </c>
    </row>
    <row r="487" spans="1:3" x14ac:dyDescent="0.3">
      <c r="A487" t="s">
        <v>6747</v>
      </c>
      <c r="B487">
        <v>2390</v>
      </c>
      <c r="C487">
        <v>1912</v>
      </c>
    </row>
    <row r="488" spans="1:3" x14ac:dyDescent="0.3">
      <c r="A488" t="s">
        <v>7028</v>
      </c>
      <c r="B488">
        <v>2600</v>
      </c>
      <c r="C488">
        <v>2080</v>
      </c>
    </row>
    <row r="489" spans="1:3" x14ac:dyDescent="0.3">
      <c r="A489" t="s">
        <v>7035</v>
      </c>
      <c r="B489">
        <v>810</v>
      </c>
      <c r="C489">
        <v>648</v>
      </c>
    </row>
    <row r="490" spans="1:3" x14ac:dyDescent="0.3">
      <c r="A490" t="s">
        <v>7036</v>
      </c>
      <c r="B490">
        <v>2900</v>
      </c>
      <c r="C490">
        <v>2320</v>
      </c>
    </row>
    <row r="491" spans="1:3" x14ac:dyDescent="0.3">
      <c r="A491" t="s">
        <v>7057</v>
      </c>
      <c r="B491">
        <v>2410</v>
      </c>
      <c r="C491">
        <v>1928</v>
      </c>
    </row>
    <row r="492" spans="1:3" x14ac:dyDescent="0.3">
      <c r="A492" t="s">
        <v>7068</v>
      </c>
      <c r="B492">
        <v>2730</v>
      </c>
      <c r="C492">
        <v>2184</v>
      </c>
    </row>
    <row r="493" spans="1:3" x14ac:dyDescent="0.3">
      <c r="A493" t="s">
        <v>7099</v>
      </c>
      <c r="B493">
        <v>3470</v>
      </c>
      <c r="C493">
        <v>2776</v>
      </c>
    </row>
    <row r="494" spans="1:3" x14ac:dyDescent="0.3">
      <c r="A494" t="s">
        <v>7151</v>
      </c>
      <c r="B494">
        <v>2200</v>
      </c>
      <c r="C494">
        <v>1760</v>
      </c>
    </row>
    <row r="495" spans="1:3" x14ac:dyDescent="0.3">
      <c r="A495" t="s">
        <v>7152</v>
      </c>
      <c r="B495">
        <v>2200</v>
      </c>
      <c r="C495">
        <v>1760</v>
      </c>
    </row>
    <row r="496" spans="1:3" x14ac:dyDescent="0.3">
      <c r="A496" t="s">
        <v>7169</v>
      </c>
      <c r="B496">
        <v>2600</v>
      </c>
      <c r="C496">
        <v>2080</v>
      </c>
    </row>
    <row r="497" spans="1:3" x14ac:dyDescent="0.3">
      <c r="A497" t="s">
        <v>7185</v>
      </c>
      <c r="B497">
        <v>1850</v>
      </c>
      <c r="C497">
        <v>1480</v>
      </c>
    </row>
    <row r="498" spans="1:3" x14ac:dyDescent="0.3">
      <c r="A498" t="s">
        <v>7191</v>
      </c>
      <c r="B498">
        <v>2100</v>
      </c>
      <c r="C498">
        <v>1680</v>
      </c>
    </row>
    <row r="499" spans="1:3" x14ac:dyDescent="0.3">
      <c r="A499" t="s">
        <v>7222</v>
      </c>
      <c r="B499">
        <v>720</v>
      </c>
      <c r="C499">
        <v>576</v>
      </c>
    </row>
    <row r="500" spans="1:3" x14ac:dyDescent="0.3">
      <c r="A500" t="s">
        <v>1208</v>
      </c>
      <c r="B500">
        <v>2060</v>
      </c>
      <c r="C500">
        <v>1648</v>
      </c>
    </row>
    <row r="501" spans="1:3" x14ac:dyDescent="0.3">
      <c r="A501" t="s">
        <v>2691</v>
      </c>
      <c r="B501">
        <v>2875</v>
      </c>
      <c r="C501">
        <v>2300</v>
      </c>
    </row>
    <row r="502" spans="1:3" x14ac:dyDescent="0.3">
      <c r="A502" t="s">
        <v>4819</v>
      </c>
      <c r="B502">
        <v>1990</v>
      </c>
      <c r="C502">
        <v>1592</v>
      </c>
    </row>
    <row r="503" spans="1:3" x14ac:dyDescent="0.3">
      <c r="A503" t="s">
        <v>6965</v>
      </c>
      <c r="B503">
        <v>1920</v>
      </c>
      <c r="C503">
        <v>1536</v>
      </c>
    </row>
    <row r="504" spans="1:3" x14ac:dyDescent="0.3">
      <c r="A504" t="s">
        <v>3215</v>
      </c>
      <c r="B504">
        <v>2750</v>
      </c>
      <c r="C504">
        <v>2200</v>
      </c>
    </row>
    <row r="505" spans="1:3" x14ac:dyDescent="0.3">
      <c r="A505" t="s">
        <v>1207</v>
      </c>
      <c r="B505">
        <v>2601</v>
      </c>
      <c r="C505">
        <v>2081</v>
      </c>
    </row>
    <row r="506" spans="1:3" x14ac:dyDescent="0.3">
      <c r="A506" t="s">
        <v>1254</v>
      </c>
      <c r="B506">
        <v>2590</v>
      </c>
      <c r="C506">
        <v>2072</v>
      </c>
    </row>
    <row r="507" spans="1:3" x14ac:dyDescent="0.3">
      <c r="A507" t="s">
        <v>3007</v>
      </c>
      <c r="B507">
        <v>2210</v>
      </c>
      <c r="C507">
        <v>1768</v>
      </c>
    </row>
    <row r="508" spans="1:3" x14ac:dyDescent="0.3">
      <c r="A508" t="s">
        <v>3173</v>
      </c>
      <c r="B508">
        <v>2428</v>
      </c>
      <c r="C508">
        <v>1942</v>
      </c>
    </row>
    <row r="509" spans="1:3" x14ac:dyDescent="0.3">
      <c r="A509" t="s">
        <v>6154</v>
      </c>
      <c r="B509">
        <v>1050</v>
      </c>
      <c r="C509">
        <v>840</v>
      </c>
    </row>
    <row r="510" spans="1:3" x14ac:dyDescent="0.3">
      <c r="A510" t="s">
        <v>6551</v>
      </c>
      <c r="B510">
        <v>2775</v>
      </c>
      <c r="C510">
        <v>2220</v>
      </c>
    </row>
    <row r="511" spans="1:3" x14ac:dyDescent="0.3">
      <c r="A511" t="s">
        <v>6681</v>
      </c>
      <c r="B511">
        <v>2830</v>
      </c>
      <c r="C511">
        <v>2264</v>
      </c>
    </row>
    <row r="512" spans="1:3" x14ac:dyDescent="0.3">
      <c r="A512" t="s">
        <v>1620</v>
      </c>
      <c r="B512">
        <v>1410</v>
      </c>
      <c r="C512">
        <v>1128</v>
      </c>
    </row>
    <row r="513" spans="1:3" x14ac:dyDescent="0.3">
      <c r="A513" t="s">
        <v>2126</v>
      </c>
      <c r="B513">
        <v>2880</v>
      </c>
      <c r="C513">
        <v>2304</v>
      </c>
    </row>
    <row r="514" spans="1:3" x14ac:dyDescent="0.3">
      <c r="A514" t="s">
        <v>5128</v>
      </c>
      <c r="B514">
        <v>2400</v>
      </c>
      <c r="C514">
        <v>1920</v>
      </c>
    </row>
    <row r="515" spans="1:3" x14ac:dyDescent="0.3">
      <c r="A515" t="s">
        <v>5903</v>
      </c>
      <c r="B515">
        <v>3070</v>
      </c>
      <c r="C515">
        <v>2456</v>
      </c>
    </row>
    <row r="516" spans="1:3" x14ac:dyDescent="0.3">
      <c r="A516" t="s">
        <v>3431</v>
      </c>
      <c r="B516">
        <v>4760</v>
      </c>
      <c r="C516">
        <v>3808</v>
      </c>
    </row>
    <row r="517" spans="1:3" x14ac:dyDescent="0.3">
      <c r="A517" t="s">
        <v>1655</v>
      </c>
      <c r="B517">
        <v>2400</v>
      </c>
      <c r="C517">
        <v>1920</v>
      </c>
    </row>
    <row r="518" spans="1:3" x14ac:dyDescent="0.3">
      <c r="A518" t="s">
        <v>5029</v>
      </c>
      <c r="B518">
        <v>2836</v>
      </c>
      <c r="C518">
        <v>2269</v>
      </c>
    </row>
    <row r="519" spans="1:3" x14ac:dyDescent="0.3">
      <c r="A519" t="s">
        <v>5544</v>
      </c>
      <c r="B519">
        <v>2640</v>
      </c>
      <c r="C519">
        <v>2112</v>
      </c>
    </row>
    <row r="520" spans="1:3" x14ac:dyDescent="0.3">
      <c r="A520" t="s">
        <v>5885</v>
      </c>
      <c r="B520">
        <v>2400</v>
      </c>
      <c r="C520">
        <v>1920</v>
      </c>
    </row>
    <row r="521" spans="1:3" x14ac:dyDescent="0.3">
      <c r="A521" t="s">
        <v>6532</v>
      </c>
      <c r="B521">
        <v>2945</v>
      </c>
      <c r="C521">
        <v>2356</v>
      </c>
    </row>
    <row r="522" spans="1:3" x14ac:dyDescent="0.3">
      <c r="A522" t="s">
        <v>6773</v>
      </c>
      <c r="B522">
        <v>2400</v>
      </c>
      <c r="C522">
        <v>1920</v>
      </c>
    </row>
    <row r="523" spans="1:3" x14ac:dyDescent="0.3">
      <c r="A523" t="s">
        <v>6147</v>
      </c>
      <c r="B523">
        <v>2400</v>
      </c>
      <c r="C523">
        <v>1920</v>
      </c>
    </row>
    <row r="524" spans="1:3" x14ac:dyDescent="0.3">
      <c r="A524" t="s">
        <v>7250</v>
      </c>
      <c r="B524">
        <v>2400</v>
      </c>
      <c r="C524">
        <v>1920</v>
      </c>
    </row>
    <row r="525" spans="1:3" x14ac:dyDescent="0.3">
      <c r="A525" t="s">
        <v>2891</v>
      </c>
      <c r="B525">
        <v>2500</v>
      </c>
      <c r="C525">
        <v>2000</v>
      </c>
    </row>
    <row r="526" spans="1:3" x14ac:dyDescent="0.3">
      <c r="A526" t="s">
        <v>3404</v>
      </c>
      <c r="B526">
        <v>2700</v>
      </c>
      <c r="C526">
        <v>2160</v>
      </c>
    </row>
    <row r="527" spans="1:3" x14ac:dyDescent="0.3">
      <c r="A527" t="s">
        <v>2471</v>
      </c>
      <c r="B527">
        <v>2350</v>
      </c>
      <c r="C527">
        <v>1880</v>
      </c>
    </row>
    <row r="528" spans="1:3" x14ac:dyDescent="0.3">
      <c r="A528" t="s">
        <v>5558</v>
      </c>
      <c r="B528">
        <v>2220</v>
      </c>
      <c r="C528">
        <v>1776</v>
      </c>
    </row>
  </sheetData>
  <conditionalFormatting sqref="F154:J156 F6:F153 I6:J153">
    <cfRule type="duplicateValues" dxfId="38" priority="1"/>
  </conditionalFormatting>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321"/>
  <sheetViews>
    <sheetView workbookViewId="0">
      <pane ySplit="3" topLeftCell="A4" activePane="bottomLeft" state="frozen"/>
      <selection activeCell="B1321" sqref="B1321"/>
      <selection pane="bottomLeft"/>
    </sheetView>
  </sheetViews>
  <sheetFormatPr baseColWidth="10" defaultColWidth="8.88671875" defaultRowHeight="14.4" outlineLevelCol="1" x14ac:dyDescent="0.3"/>
  <cols>
    <col min="1" max="1" width="17.33203125" customWidth="1"/>
    <col min="2" max="2" width="94.33203125" bestFit="1" customWidth="1"/>
    <col min="3" max="3" width="16.44140625" customWidth="1"/>
    <col min="4" max="4" width="16.6640625" customWidth="1"/>
    <col min="5" max="5" width="10.33203125" bestFit="1" customWidth="1"/>
    <col min="8" max="8" width="14" hidden="1" customWidth="1" outlineLevel="1"/>
    <col min="9" max="10" width="0" hidden="1" customWidth="1" outlineLevel="1"/>
    <col min="11" max="11" width="8.88671875" collapsed="1"/>
  </cols>
  <sheetData>
    <row r="1" spans="1:10" x14ac:dyDescent="0.3">
      <c r="A1" t="s">
        <v>0</v>
      </c>
      <c r="B1" s="30">
        <f>MAX(D:D)</f>
        <v>45785</v>
      </c>
    </row>
    <row r="3" spans="1:10" x14ac:dyDescent="0.3">
      <c r="A3" s="14" t="s">
        <v>7550</v>
      </c>
      <c r="B3" s="15" t="s">
        <v>7551</v>
      </c>
      <c r="C3" s="14" t="s">
        <v>7552</v>
      </c>
      <c r="D3" s="14" t="s">
        <v>7553</v>
      </c>
      <c r="E3" s="14" t="s">
        <v>7554</v>
      </c>
    </row>
    <row r="4" spans="1:10" x14ac:dyDescent="0.3">
      <c r="A4" s="31" t="s">
        <v>16</v>
      </c>
      <c r="B4" t="s">
        <v>7555</v>
      </c>
      <c r="C4">
        <v>2</v>
      </c>
      <c r="D4" s="30">
        <v>45257</v>
      </c>
      <c r="E4">
        <v>2700</v>
      </c>
    </row>
    <row r="5" spans="1:10" x14ac:dyDescent="0.3">
      <c r="A5" s="31" t="s">
        <v>24</v>
      </c>
      <c r="B5" t="s">
        <v>7556</v>
      </c>
      <c r="C5">
        <v>3</v>
      </c>
      <c r="D5" s="30">
        <v>45257</v>
      </c>
      <c r="E5">
        <v>2200</v>
      </c>
      <c r="H5" s="3" t="s">
        <v>7557</v>
      </c>
      <c r="I5" s="3" t="s">
        <v>7552</v>
      </c>
      <c r="J5" s="3" t="s">
        <v>7554</v>
      </c>
    </row>
    <row r="6" spans="1:10" x14ac:dyDescent="0.3">
      <c r="A6" s="31" t="s">
        <v>7271</v>
      </c>
      <c r="B6" t="s">
        <v>7558</v>
      </c>
      <c r="C6">
        <v>2</v>
      </c>
      <c r="D6" s="30">
        <v>45257</v>
      </c>
      <c r="E6">
        <v>2700</v>
      </c>
      <c r="H6" t="s">
        <v>7559</v>
      </c>
      <c r="I6">
        <v>1</v>
      </c>
      <c r="J6">
        <v>3150</v>
      </c>
    </row>
    <row r="7" spans="1:10" x14ac:dyDescent="0.3">
      <c r="A7" s="31" t="s">
        <v>30</v>
      </c>
      <c r="B7" t="s">
        <v>7560</v>
      </c>
      <c r="C7">
        <v>2</v>
      </c>
      <c r="D7" s="30">
        <v>45257</v>
      </c>
      <c r="E7">
        <v>2700</v>
      </c>
      <c r="H7" t="s">
        <v>15</v>
      </c>
      <c r="I7">
        <v>2</v>
      </c>
      <c r="J7">
        <v>2700</v>
      </c>
    </row>
    <row r="8" spans="1:10" x14ac:dyDescent="0.3">
      <c r="A8" s="31" t="s">
        <v>35</v>
      </c>
      <c r="B8" t="s">
        <v>7561</v>
      </c>
      <c r="C8">
        <v>3</v>
      </c>
      <c r="D8" s="30">
        <v>45257</v>
      </c>
      <c r="E8">
        <v>2200</v>
      </c>
      <c r="H8" t="s">
        <v>7562</v>
      </c>
      <c r="I8">
        <v>3</v>
      </c>
      <c r="J8">
        <v>2200</v>
      </c>
    </row>
    <row r="9" spans="1:10" x14ac:dyDescent="0.3">
      <c r="A9" s="31" t="s">
        <v>41</v>
      </c>
      <c r="B9" t="s">
        <v>7563</v>
      </c>
      <c r="C9">
        <v>2</v>
      </c>
      <c r="D9" s="30">
        <v>45257</v>
      </c>
      <c r="E9">
        <v>2700</v>
      </c>
      <c r="H9" t="s">
        <v>536</v>
      </c>
      <c r="I9">
        <v>4</v>
      </c>
      <c r="J9">
        <v>1575</v>
      </c>
    </row>
    <row r="10" spans="1:10" x14ac:dyDescent="0.3">
      <c r="A10" s="31" t="s">
        <v>48</v>
      </c>
      <c r="B10" t="s">
        <v>7564</v>
      </c>
      <c r="C10">
        <v>2</v>
      </c>
      <c r="D10" s="30">
        <v>45257</v>
      </c>
      <c r="E10">
        <v>2700</v>
      </c>
    </row>
    <row r="11" spans="1:10" x14ac:dyDescent="0.3">
      <c r="A11" s="31" t="s">
        <v>54</v>
      </c>
      <c r="B11" t="s">
        <v>7565</v>
      </c>
      <c r="C11">
        <v>3</v>
      </c>
      <c r="D11" s="30">
        <v>45257</v>
      </c>
      <c r="E11">
        <v>2200</v>
      </c>
    </row>
    <row r="12" spans="1:10" x14ac:dyDescent="0.3">
      <c r="A12" s="31" t="s">
        <v>61</v>
      </c>
      <c r="B12" t="s">
        <v>7566</v>
      </c>
      <c r="C12">
        <v>2</v>
      </c>
      <c r="D12" s="30">
        <v>45257</v>
      </c>
      <c r="E12">
        <v>2700</v>
      </c>
    </row>
    <row r="13" spans="1:10" x14ac:dyDescent="0.3">
      <c r="A13" s="31" t="s">
        <v>66</v>
      </c>
      <c r="B13" t="s">
        <v>7567</v>
      </c>
      <c r="C13">
        <v>2</v>
      </c>
      <c r="D13" s="30">
        <v>45257</v>
      </c>
      <c r="E13">
        <v>2700</v>
      </c>
    </row>
    <row r="14" spans="1:10" x14ac:dyDescent="0.3">
      <c r="A14" s="31" t="s">
        <v>72</v>
      </c>
      <c r="B14" t="s">
        <v>7568</v>
      </c>
      <c r="C14">
        <v>2</v>
      </c>
      <c r="D14" s="30">
        <v>45257</v>
      </c>
      <c r="E14">
        <v>2700</v>
      </c>
    </row>
    <row r="15" spans="1:10" x14ac:dyDescent="0.3">
      <c r="A15" s="31" t="s">
        <v>78</v>
      </c>
      <c r="B15" t="s">
        <v>7569</v>
      </c>
      <c r="C15">
        <v>2</v>
      </c>
      <c r="D15" s="30">
        <v>45257</v>
      </c>
      <c r="E15">
        <v>2700</v>
      </c>
    </row>
    <row r="16" spans="1:10" x14ac:dyDescent="0.3">
      <c r="A16" s="31" t="s">
        <v>91</v>
      </c>
      <c r="B16" t="s">
        <v>7570</v>
      </c>
      <c r="C16">
        <v>3</v>
      </c>
      <c r="D16" s="30">
        <v>45257</v>
      </c>
      <c r="E16">
        <v>2200</v>
      </c>
    </row>
    <row r="17" spans="1:5" x14ac:dyDescent="0.3">
      <c r="A17" s="31" t="s">
        <v>96</v>
      </c>
      <c r="B17" t="s">
        <v>7571</v>
      </c>
      <c r="C17">
        <v>1</v>
      </c>
      <c r="D17" s="30">
        <v>45257</v>
      </c>
      <c r="E17">
        <v>3150</v>
      </c>
    </row>
    <row r="18" spans="1:5" x14ac:dyDescent="0.3">
      <c r="A18" s="31" t="s">
        <v>101</v>
      </c>
      <c r="B18" t="s">
        <v>7572</v>
      </c>
      <c r="C18">
        <v>1</v>
      </c>
      <c r="D18" s="30">
        <v>45257</v>
      </c>
      <c r="E18">
        <v>3150</v>
      </c>
    </row>
    <row r="19" spans="1:5" x14ac:dyDescent="0.3">
      <c r="A19" s="31" t="s">
        <v>108</v>
      </c>
      <c r="B19" t="s">
        <v>7573</v>
      </c>
      <c r="C19">
        <v>3</v>
      </c>
      <c r="D19" s="30">
        <v>45257</v>
      </c>
      <c r="E19">
        <v>2200</v>
      </c>
    </row>
    <row r="20" spans="1:5" x14ac:dyDescent="0.3">
      <c r="A20" s="31" t="s">
        <v>113</v>
      </c>
      <c r="B20" t="s">
        <v>7574</v>
      </c>
      <c r="C20">
        <v>2</v>
      </c>
      <c r="D20" s="30">
        <v>45257</v>
      </c>
      <c r="E20">
        <v>2700</v>
      </c>
    </row>
    <row r="21" spans="1:5" x14ac:dyDescent="0.3">
      <c r="A21" s="31" t="s">
        <v>123</v>
      </c>
      <c r="B21" t="s">
        <v>7575</v>
      </c>
      <c r="C21">
        <v>3</v>
      </c>
      <c r="D21" s="30">
        <v>45257</v>
      </c>
      <c r="E21">
        <v>2200</v>
      </c>
    </row>
    <row r="22" spans="1:5" x14ac:dyDescent="0.3">
      <c r="A22" s="31" t="s">
        <v>128</v>
      </c>
      <c r="B22" t="s">
        <v>7576</v>
      </c>
      <c r="C22">
        <v>3</v>
      </c>
      <c r="D22" s="30">
        <v>45257</v>
      </c>
      <c r="E22">
        <v>2200</v>
      </c>
    </row>
    <row r="23" spans="1:5" x14ac:dyDescent="0.3">
      <c r="A23" s="31" t="s">
        <v>134</v>
      </c>
      <c r="B23" t="s">
        <v>7577</v>
      </c>
      <c r="C23">
        <v>1</v>
      </c>
      <c r="D23" s="30">
        <v>45257</v>
      </c>
      <c r="E23">
        <v>3150</v>
      </c>
    </row>
    <row r="24" spans="1:5" x14ac:dyDescent="0.3">
      <c r="A24" s="31" t="s">
        <v>139</v>
      </c>
      <c r="B24" t="s">
        <v>7578</v>
      </c>
      <c r="C24">
        <v>1</v>
      </c>
      <c r="D24" s="30">
        <v>45257</v>
      </c>
      <c r="E24">
        <v>3150</v>
      </c>
    </row>
    <row r="25" spans="1:5" x14ac:dyDescent="0.3">
      <c r="A25" s="31" t="s">
        <v>145</v>
      </c>
      <c r="B25" t="s">
        <v>7579</v>
      </c>
      <c r="C25">
        <v>1</v>
      </c>
      <c r="D25" s="30">
        <v>45257</v>
      </c>
      <c r="E25">
        <v>3150</v>
      </c>
    </row>
    <row r="26" spans="1:5" x14ac:dyDescent="0.3">
      <c r="A26" s="31" t="s">
        <v>152</v>
      </c>
      <c r="B26" t="s">
        <v>7580</v>
      </c>
      <c r="C26">
        <v>1</v>
      </c>
      <c r="D26" s="30">
        <v>45257</v>
      </c>
      <c r="E26">
        <v>3150</v>
      </c>
    </row>
    <row r="27" spans="1:5" x14ac:dyDescent="0.3">
      <c r="A27" s="31" t="s">
        <v>157</v>
      </c>
      <c r="B27" t="s">
        <v>7581</v>
      </c>
      <c r="C27">
        <v>2</v>
      </c>
      <c r="D27" s="30">
        <v>45257</v>
      </c>
      <c r="E27">
        <v>2700</v>
      </c>
    </row>
    <row r="28" spans="1:5" x14ac:dyDescent="0.3">
      <c r="A28" s="31" t="s">
        <v>164</v>
      </c>
      <c r="B28" t="s">
        <v>7582</v>
      </c>
      <c r="C28">
        <v>1</v>
      </c>
      <c r="D28" s="30">
        <v>45257</v>
      </c>
      <c r="E28">
        <v>3150</v>
      </c>
    </row>
    <row r="29" spans="1:5" x14ac:dyDescent="0.3">
      <c r="A29" s="31" t="s">
        <v>173</v>
      </c>
      <c r="B29" t="s">
        <v>7583</v>
      </c>
      <c r="C29">
        <v>1</v>
      </c>
      <c r="D29" s="30">
        <v>45257</v>
      </c>
      <c r="E29">
        <v>3150</v>
      </c>
    </row>
    <row r="30" spans="1:5" x14ac:dyDescent="0.3">
      <c r="A30" s="31" t="s">
        <v>179</v>
      </c>
      <c r="B30" t="s">
        <v>7584</v>
      </c>
      <c r="C30">
        <v>1</v>
      </c>
      <c r="D30" s="30">
        <v>45257</v>
      </c>
      <c r="E30">
        <v>3150</v>
      </c>
    </row>
    <row r="31" spans="1:5" x14ac:dyDescent="0.3">
      <c r="A31" s="31" t="s">
        <v>189</v>
      </c>
      <c r="B31" t="s">
        <v>7585</v>
      </c>
      <c r="C31">
        <v>1</v>
      </c>
      <c r="D31" s="30">
        <v>45257</v>
      </c>
      <c r="E31">
        <v>3150</v>
      </c>
    </row>
    <row r="32" spans="1:5" x14ac:dyDescent="0.3">
      <c r="A32" s="31" t="s">
        <v>197</v>
      </c>
      <c r="B32" t="s">
        <v>7586</v>
      </c>
      <c r="C32">
        <v>3</v>
      </c>
      <c r="D32" s="30">
        <v>45257</v>
      </c>
      <c r="E32">
        <v>2200</v>
      </c>
    </row>
    <row r="33" spans="1:5" x14ac:dyDescent="0.3">
      <c r="A33" s="31" t="s">
        <v>203</v>
      </c>
      <c r="B33" t="s">
        <v>7587</v>
      </c>
      <c r="C33">
        <v>3</v>
      </c>
      <c r="D33" s="30">
        <v>45257</v>
      </c>
      <c r="E33">
        <v>2200</v>
      </c>
    </row>
    <row r="34" spans="1:5" x14ac:dyDescent="0.3">
      <c r="A34" s="31" t="s">
        <v>209</v>
      </c>
      <c r="B34" t="s">
        <v>7588</v>
      </c>
      <c r="C34">
        <v>3</v>
      </c>
      <c r="D34" s="30">
        <v>45257</v>
      </c>
      <c r="E34">
        <v>2200</v>
      </c>
    </row>
    <row r="35" spans="1:5" x14ac:dyDescent="0.3">
      <c r="A35" s="31" t="s">
        <v>216</v>
      </c>
      <c r="B35" t="s">
        <v>7589</v>
      </c>
      <c r="C35">
        <v>2</v>
      </c>
      <c r="D35" s="30">
        <v>45257</v>
      </c>
      <c r="E35">
        <v>2700</v>
      </c>
    </row>
    <row r="36" spans="1:5" x14ac:dyDescent="0.3">
      <c r="A36" s="31" t="s">
        <v>221</v>
      </c>
      <c r="B36" t="s">
        <v>7590</v>
      </c>
      <c r="C36">
        <v>3</v>
      </c>
      <c r="D36" s="30">
        <v>45257</v>
      </c>
      <c r="E36">
        <v>2200</v>
      </c>
    </row>
    <row r="37" spans="1:5" x14ac:dyDescent="0.3">
      <c r="A37" s="31" t="s">
        <v>226</v>
      </c>
      <c r="B37" t="s">
        <v>7591</v>
      </c>
      <c r="C37">
        <v>2</v>
      </c>
      <c r="D37" s="30">
        <v>45257</v>
      </c>
      <c r="E37">
        <v>2700</v>
      </c>
    </row>
    <row r="38" spans="1:5" x14ac:dyDescent="0.3">
      <c r="A38" s="31" t="s">
        <v>234</v>
      </c>
      <c r="B38" t="s">
        <v>7592</v>
      </c>
      <c r="C38">
        <v>2</v>
      </c>
      <c r="D38" s="30">
        <v>45257</v>
      </c>
      <c r="E38">
        <v>2700</v>
      </c>
    </row>
    <row r="39" spans="1:5" x14ac:dyDescent="0.3">
      <c r="A39" s="31" t="s">
        <v>240</v>
      </c>
      <c r="B39" t="s">
        <v>7593</v>
      </c>
      <c r="C39">
        <v>1</v>
      </c>
      <c r="D39" s="30">
        <v>45257</v>
      </c>
      <c r="E39">
        <v>3150</v>
      </c>
    </row>
    <row r="40" spans="1:5" x14ac:dyDescent="0.3">
      <c r="A40" s="31" t="s">
        <v>245</v>
      </c>
      <c r="B40" t="s">
        <v>7594</v>
      </c>
      <c r="C40">
        <v>3</v>
      </c>
      <c r="D40" s="30">
        <v>45257</v>
      </c>
      <c r="E40">
        <v>2200</v>
      </c>
    </row>
    <row r="41" spans="1:5" x14ac:dyDescent="0.3">
      <c r="A41" s="31" t="s">
        <v>250</v>
      </c>
      <c r="B41" t="s">
        <v>7595</v>
      </c>
      <c r="C41">
        <v>2</v>
      </c>
      <c r="D41" s="30">
        <v>45257</v>
      </c>
      <c r="E41">
        <v>2700</v>
      </c>
    </row>
    <row r="42" spans="1:5" x14ac:dyDescent="0.3">
      <c r="A42" s="31" t="s">
        <v>255</v>
      </c>
      <c r="B42" t="s">
        <v>7596</v>
      </c>
      <c r="C42">
        <v>2</v>
      </c>
      <c r="D42" s="30">
        <v>45257</v>
      </c>
      <c r="E42">
        <v>2700</v>
      </c>
    </row>
    <row r="43" spans="1:5" x14ac:dyDescent="0.3">
      <c r="A43" s="31" t="s">
        <v>260</v>
      </c>
      <c r="B43" t="s">
        <v>7597</v>
      </c>
      <c r="C43">
        <v>2</v>
      </c>
      <c r="D43" s="30">
        <v>45257</v>
      </c>
      <c r="E43">
        <v>2700</v>
      </c>
    </row>
    <row r="44" spans="1:5" x14ac:dyDescent="0.3">
      <c r="A44" s="31" t="s">
        <v>265</v>
      </c>
      <c r="B44" t="s">
        <v>7598</v>
      </c>
      <c r="C44">
        <v>2</v>
      </c>
      <c r="D44" s="30">
        <v>45257</v>
      </c>
      <c r="E44">
        <v>2700</v>
      </c>
    </row>
    <row r="45" spans="1:5" x14ac:dyDescent="0.3">
      <c r="A45" s="31" t="s">
        <v>272</v>
      </c>
      <c r="B45" t="s">
        <v>7599</v>
      </c>
      <c r="C45">
        <v>2</v>
      </c>
      <c r="D45" s="30">
        <v>45257</v>
      </c>
      <c r="E45">
        <v>2700</v>
      </c>
    </row>
    <row r="46" spans="1:5" x14ac:dyDescent="0.3">
      <c r="A46" s="31" t="s">
        <v>277</v>
      </c>
      <c r="B46" t="s">
        <v>7600</v>
      </c>
      <c r="C46">
        <v>2</v>
      </c>
      <c r="D46" s="30">
        <v>45257</v>
      </c>
      <c r="E46">
        <v>2700</v>
      </c>
    </row>
    <row r="47" spans="1:5" x14ac:dyDescent="0.3">
      <c r="A47" s="31" t="s">
        <v>282</v>
      </c>
      <c r="B47" t="s">
        <v>7601</v>
      </c>
      <c r="C47">
        <v>2</v>
      </c>
      <c r="D47" s="30">
        <v>45257</v>
      </c>
      <c r="E47">
        <v>2700</v>
      </c>
    </row>
    <row r="48" spans="1:5" x14ac:dyDescent="0.3">
      <c r="A48" s="31" t="s">
        <v>289</v>
      </c>
      <c r="B48" t="s">
        <v>7602</v>
      </c>
      <c r="C48">
        <v>2</v>
      </c>
      <c r="D48" s="30">
        <v>45257</v>
      </c>
      <c r="E48">
        <v>2700</v>
      </c>
    </row>
    <row r="49" spans="1:5" x14ac:dyDescent="0.3">
      <c r="A49" s="31" t="s">
        <v>294</v>
      </c>
      <c r="B49" t="s">
        <v>7603</v>
      </c>
      <c r="C49">
        <v>2</v>
      </c>
      <c r="D49" s="30">
        <v>45257</v>
      </c>
      <c r="E49">
        <v>2700</v>
      </c>
    </row>
    <row r="50" spans="1:5" x14ac:dyDescent="0.3">
      <c r="A50" s="31" t="s">
        <v>300</v>
      </c>
      <c r="B50" t="s">
        <v>7604</v>
      </c>
      <c r="C50">
        <v>2</v>
      </c>
      <c r="D50" s="30">
        <v>45257</v>
      </c>
      <c r="E50">
        <v>2700</v>
      </c>
    </row>
    <row r="51" spans="1:5" x14ac:dyDescent="0.3">
      <c r="A51" s="31" t="s">
        <v>307</v>
      </c>
      <c r="B51" t="s">
        <v>7605</v>
      </c>
      <c r="C51">
        <v>3</v>
      </c>
      <c r="D51" s="30">
        <v>45257</v>
      </c>
      <c r="E51">
        <v>2200</v>
      </c>
    </row>
    <row r="52" spans="1:5" x14ac:dyDescent="0.3">
      <c r="A52" s="31" t="s">
        <v>316</v>
      </c>
      <c r="B52" t="s">
        <v>7606</v>
      </c>
      <c r="C52">
        <v>3</v>
      </c>
      <c r="D52" s="30">
        <v>45257</v>
      </c>
      <c r="E52">
        <v>2200</v>
      </c>
    </row>
    <row r="53" spans="1:5" x14ac:dyDescent="0.3">
      <c r="A53" s="31" t="s">
        <v>322</v>
      </c>
      <c r="B53" t="s">
        <v>7607</v>
      </c>
      <c r="C53">
        <v>3</v>
      </c>
      <c r="D53" s="30">
        <v>45257</v>
      </c>
      <c r="E53">
        <v>2200</v>
      </c>
    </row>
    <row r="54" spans="1:5" x14ac:dyDescent="0.3">
      <c r="A54" s="31" t="s">
        <v>328</v>
      </c>
      <c r="B54" t="s">
        <v>7608</v>
      </c>
      <c r="C54">
        <v>1</v>
      </c>
      <c r="D54" s="30">
        <v>45257</v>
      </c>
      <c r="E54">
        <v>3150</v>
      </c>
    </row>
    <row r="55" spans="1:5" x14ac:dyDescent="0.3">
      <c r="A55" s="31" t="s">
        <v>7282</v>
      </c>
      <c r="B55" t="s">
        <v>7609</v>
      </c>
      <c r="C55">
        <v>2</v>
      </c>
      <c r="D55" s="30">
        <v>45257</v>
      </c>
      <c r="E55">
        <v>2700</v>
      </c>
    </row>
    <row r="56" spans="1:5" x14ac:dyDescent="0.3">
      <c r="A56" s="31" t="s">
        <v>337</v>
      </c>
      <c r="B56" t="s">
        <v>7610</v>
      </c>
      <c r="C56">
        <v>2</v>
      </c>
      <c r="D56" s="30">
        <v>45257</v>
      </c>
      <c r="E56">
        <v>2700</v>
      </c>
    </row>
    <row r="57" spans="1:5" x14ac:dyDescent="0.3">
      <c r="A57" s="31" t="s">
        <v>342</v>
      </c>
      <c r="B57" t="s">
        <v>7611</v>
      </c>
      <c r="C57">
        <v>2</v>
      </c>
      <c r="D57" s="30">
        <v>45257</v>
      </c>
      <c r="E57">
        <v>2700</v>
      </c>
    </row>
    <row r="58" spans="1:5" x14ac:dyDescent="0.3">
      <c r="A58" s="31" t="s">
        <v>347</v>
      </c>
      <c r="B58" t="s">
        <v>7612</v>
      </c>
      <c r="C58">
        <v>2</v>
      </c>
      <c r="D58" s="30">
        <v>45257</v>
      </c>
      <c r="E58">
        <v>2700</v>
      </c>
    </row>
    <row r="59" spans="1:5" x14ac:dyDescent="0.3">
      <c r="A59" s="31" t="s">
        <v>352</v>
      </c>
      <c r="B59" t="s">
        <v>7613</v>
      </c>
      <c r="C59">
        <v>2</v>
      </c>
      <c r="D59" s="30">
        <v>45257</v>
      </c>
      <c r="E59">
        <v>2700</v>
      </c>
    </row>
    <row r="60" spans="1:5" x14ac:dyDescent="0.3">
      <c r="A60" s="31" t="s">
        <v>357</v>
      </c>
      <c r="B60" t="s">
        <v>7614</v>
      </c>
      <c r="C60">
        <v>2</v>
      </c>
      <c r="D60" s="30">
        <v>45257</v>
      </c>
      <c r="E60">
        <v>2700</v>
      </c>
    </row>
    <row r="61" spans="1:5" x14ac:dyDescent="0.3">
      <c r="A61" s="31" t="s">
        <v>362</v>
      </c>
      <c r="B61" t="s">
        <v>7615</v>
      </c>
      <c r="C61">
        <v>3</v>
      </c>
      <c r="D61" s="30">
        <v>45257</v>
      </c>
      <c r="E61">
        <v>2200</v>
      </c>
    </row>
    <row r="62" spans="1:5" x14ac:dyDescent="0.3">
      <c r="A62" s="31" t="s">
        <v>367</v>
      </c>
      <c r="B62" t="s">
        <v>7616</v>
      </c>
      <c r="C62">
        <v>2</v>
      </c>
      <c r="D62" s="30">
        <v>45257</v>
      </c>
      <c r="E62">
        <v>2700</v>
      </c>
    </row>
    <row r="63" spans="1:5" x14ac:dyDescent="0.3">
      <c r="A63" s="31" t="s">
        <v>372</v>
      </c>
      <c r="B63" t="s">
        <v>7617</v>
      </c>
      <c r="C63">
        <v>2</v>
      </c>
      <c r="D63" s="30">
        <v>45257</v>
      </c>
      <c r="E63">
        <v>2700</v>
      </c>
    </row>
    <row r="64" spans="1:5" x14ac:dyDescent="0.3">
      <c r="A64" s="31" t="s">
        <v>377</v>
      </c>
      <c r="B64" t="s">
        <v>7618</v>
      </c>
      <c r="C64">
        <v>3</v>
      </c>
      <c r="D64" s="30">
        <v>45257</v>
      </c>
      <c r="E64">
        <v>2200</v>
      </c>
    </row>
    <row r="65" spans="1:5" x14ac:dyDescent="0.3">
      <c r="A65" s="31" t="s">
        <v>382</v>
      </c>
      <c r="B65" t="s">
        <v>7619</v>
      </c>
      <c r="C65">
        <v>2</v>
      </c>
      <c r="D65" s="30">
        <v>45257</v>
      </c>
      <c r="E65">
        <v>2700</v>
      </c>
    </row>
    <row r="66" spans="1:5" x14ac:dyDescent="0.3">
      <c r="A66" s="31" t="s">
        <v>387</v>
      </c>
      <c r="B66" t="s">
        <v>7620</v>
      </c>
      <c r="C66">
        <v>2</v>
      </c>
      <c r="D66" s="30">
        <v>45257</v>
      </c>
      <c r="E66">
        <v>2700</v>
      </c>
    </row>
    <row r="67" spans="1:5" x14ac:dyDescent="0.3">
      <c r="A67" s="31" t="s">
        <v>392</v>
      </c>
      <c r="B67" t="s">
        <v>7621</v>
      </c>
      <c r="C67">
        <v>1</v>
      </c>
      <c r="D67" s="30">
        <v>45257</v>
      </c>
      <c r="E67">
        <v>3150</v>
      </c>
    </row>
    <row r="68" spans="1:5" x14ac:dyDescent="0.3">
      <c r="A68" s="31" t="s">
        <v>397</v>
      </c>
      <c r="B68" t="s">
        <v>7622</v>
      </c>
      <c r="C68">
        <v>3</v>
      </c>
      <c r="D68" s="30">
        <v>45257</v>
      </c>
      <c r="E68">
        <v>2200</v>
      </c>
    </row>
    <row r="69" spans="1:5" x14ac:dyDescent="0.3">
      <c r="A69" s="31" t="s">
        <v>402</v>
      </c>
      <c r="B69" t="s">
        <v>7623</v>
      </c>
      <c r="C69">
        <v>3</v>
      </c>
      <c r="D69" s="30">
        <v>45257</v>
      </c>
      <c r="E69">
        <v>2200</v>
      </c>
    </row>
    <row r="70" spans="1:5" x14ac:dyDescent="0.3">
      <c r="A70" s="31" t="s">
        <v>407</v>
      </c>
      <c r="B70" t="s">
        <v>7624</v>
      </c>
      <c r="C70">
        <v>3</v>
      </c>
      <c r="D70" s="30">
        <v>45257</v>
      </c>
      <c r="E70">
        <v>2200</v>
      </c>
    </row>
    <row r="71" spans="1:5" x14ac:dyDescent="0.3">
      <c r="A71" s="31" t="s">
        <v>412</v>
      </c>
      <c r="B71" t="s">
        <v>7625</v>
      </c>
      <c r="C71">
        <v>3</v>
      </c>
      <c r="D71" s="30">
        <v>45257</v>
      </c>
      <c r="E71">
        <v>2200</v>
      </c>
    </row>
    <row r="72" spans="1:5" x14ac:dyDescent="0.3">
      <c r="A72" s="31" t="s">
        <v>417</v>
      </c>
      <c r="B72" t="s">
        <v>7626</v>
      </c>
      <c r="C72">
        <v>3</v>
      </c>
      <c r="D72" s="30">
        <v>45257</v>
      </c>
      <c r="E72">
        <v>2200</v>
      </c>
    </row>
    <row r="73" spans="1:5" x14ac:dyDescent="0.3">
      <c r="A73" s="31" t="s">
        <v>422</v>
      </c>
      <c r="B73" t="s">
        <v>7627</v>
      </c>
      <c r="C73">
        <v>3</v>
      </c>
      <c r="D73" s="30">
        <v>45257</v>
      </c>
      <c r="E73">
        <v>2200</v>
      </c>
    </row>
    <row r="74" spans="1:5" x14ac:dyDescent="0.3">
      <c r="A74" s="31" t="s">
        <v>427</v>
      </c>
      <c r="B74" t="s">
        <v>7628</v>
      </c>
      <c r="C74">
        <v>2</v>
      </c>
      <c r="D74" s="30">
        <v>45257</v>
      </c>
      <c r="E74">
        <v>2700</v>
      </c>
    </row>
    <row r="75" spans="1:5" x14ac:dyDescent="0.3">
      <c r="A75" s="31" t="s">
        <v>433</v>
      </c>
      <c r="B75" t="s">
        <v>7629</v>
      </c>
      <c r="C75">
        <v>3</v>
      </c>
      <c r="D75" s="30">
        <v>45257</v>
      </c>
      <c r="E75">
        <v>2200</v>
      </c>
    </row>
    <row r="76" spans="1:5" x14ac:dyDescent="0.3">
      <c r="A76" s="31" t="s">
        <v>438</v>
      </c>
      <c r="B76" t="s">
        <v>7630</v>
      </c>
      <c r="C76">
        <v>1</v>
      </c>
      <c r="D76" s="30">
        <v>45257</v>
      </c>
      <c r="E76">
        <v>3150</v>
      </c>
    </row>
    <row r="77" spans="1:5" x14ac:dyDescent="0.3">
      <c r="A77" s="31" t="s">
        <v>443</v>
      </c>
      <c r="B77" t="s">
        <v>7631</v>
      </c>
      <c r="C77">
        <v>1</v>
      </c>
      <c r="D77" s="30">
        <v>45257</v>
      </c>
      <c r="E77">
        <v>3150</v>
      </c>
    </row>
    <row r="78" spans="1:5" x14ac:dyDescent="0.3">
      <c r="A78" s="31" t="s">
        <v>448</v>
      </c>
      <c r="B78" t="s">
        <v>7632</v>
      </c>
      <c r="C78">
        <v>3</v>
      </c>
      <c r="D78" s="30">
        <v>45257</v>
      </c>
      <c r="E78">
        <v>2200</v>
      </c>
    </row>
    <row r="79" spans="1:5" x14ac:dyDescent="0.3">
      <c r="A79" s="31" t="s">
        <v>453</v>
      </c>
      <c r="B79" t="s">
        <v>7633</v>
      </c>
      <c r="C79">
        <v>2</v>
      </c>
      <c r="D79" s="30">
        <v>45257</v>
      </c>
      <c r="E79">
        <v>2700</v>
      </c>
    </row>
    <row r="80" spans="1:5" x14ac:dyDescent="0.3">
      <c r="A80" s="31" t="s">
        <v>458</v>
      </c>
      <c r="B80" t="s">
        <v>7634</v>
      </c>
      <c r="C80">
        <v>2</v>
      </c>
      <c r="D80" s="30">
        <v>45257</v>
      </c>
      <c r="E80">
        <v>2700</v>
      </c>
    </row>
    <row r="81" spans="1:5" x14ac:dyDescent="0.3">
      <c r="A81" s="31" t="s">
        <v>463</v>
      </c>
      <c r="B81" t="s">
        <v>7635</v>
      </c>
      <c r="C81">
        <v>2</v>
      </c>
      <c r="D81" s="30">
        <v>45257</v>
      </c>
      <c r="E81">
        <v>2700</v>
      </c>
    </row>
    <row r="82" spans="1:5" x14ac:dyDescent="0.3">
      <c r="A82" s="31" t="s">
        <v>468</v>
      </c>
      <c r="B82" t="s">
        <v>7636</v>
      </c>
      <c r="C82">
        <v>3</v>
      </c>
      <c r="D82" s="30">
        <v>45257</v>
      </c>
      <c r="E82">
        <v>2200</v>
      </c>
    </row>
    <row r="83" spans="1:5" x14ac:dyDescent="0.3">
      <c r="A83" s="31" t="s">
        <v>473</v>
      </c>
      <c r="B83" t="s">
        <v>7637</v>
      </c>
      <c r="C83">
        <v>2</v>
      </c>
      <c r="D83" s="30">
        <v>45257</v>
      </c>
      <c r="E83">
        <v>2700</v>
      </c>
    </row>
    <row r="84" spans="1:5" x14ac:dyDescent="0.3">
      <c r="A84" s="31" t="s">
        <v>478</v>
      </c>
      <c r="B84" t="s">
        <v>7638</v>
      </c>
      <c r="C84">
        <v>1</v>
      </c>
      <c r="D84" s="30">
        <v>45257</v>
      </c>
      <c r="E84">
        <v>3150</v>
      </c>
    </row>
    <row r="85" spans="1:5" x14ac:dyDescent="0.3">
      <c r="A85" s="31" t="s">
        <v>483</v>
      </c>
      <c r="B85" t="s">
        <v>7639</v>
      </c>
      <c r="C85">
        <v>2</v>
      </c>
      <c r="D85" s="30">
        <v>45257</v>
      </c>
      <c r="E85">
        <v>2700</v>
      </c>
    </row>
    <row r="86" spans="1:5" x14ac:dyDescent="0.3">
      <c r="A86" s="31" t="s">
        <v>490</v>
      </c>
      <c r="B86" t="s">
        <v>7640</v>
      </c>
      <c r="C86">
        <v>2</v>
      </c>
      <c r="D86" s="30">
        <v>45257</v>
      </c>
      <c r="E86">
        <v>2700</v>
      </c>
    </row>
    <row r="87" spans="1:5" x14ac:dyDescent="0.3">
      <c r="A87" s="31" t="s">
        <v>496</v>
      </c>
      <c r="B87" t="s">
        <v>7641</v>
      </c>
      <c r="C87">
        <v>2</v>
      </c>
      <c r="D87" s="30">
        <v>45257</v>
      </c>
      <c r="E87">
        <v>2700</v>
      </c>
    </row>
    <row r="88" spans="1:5" x14ac:dyDescent="0.3">
      <c r="A88" s="31" t="s">
        <v>501</v>
      </c>
      <c r="B88" t="s">
        <v>7642</v>
      </c>
      <c r="C88">
        <v>2</v>
      </c>
      <c r="D88" s="30">
        <v>45257</v>
      </c>
      <c r="E88">
        <v>2700</v>
      </c>
    </row>
    <row r="89" spans="1:5" x14ac:dyDescent="0.3">
      <c r="A89" s="31" t="s">
        <v>508</v>
      </c>
      <c r="B89" t="s">
        <v>7643</v>
      </c>
      <c r="C89">
        <v>2</v>
      </c>
      <c r="D89" s="30">
        <v>45257</v>
      </c>
      <c r="E89">
        <v>2700</v>
      </c>
    </row>
    <row r="90" spans="1:5" x14ac:dyDescent="0.3">
      <c r="A90" s="31" t="s">
        <v>513</v>
      </c>
      <c r="B90" t="s">
        <v>7644</v>
      </c>
      <c r="C90">
        <v>1</v>
      </c>
      <c r="D90" s="30">
        <v>45257</v>
      </c>
      <c r="E90">
        <v>3150</v>
      </c>
    </row>
    <row r="91" spans="1:5" x14ac:dyDescent="0.3">
      <c r="A91" s="31" t="s">
        <v>523</v>
      </c>
      <c r="B91" t="s">
        <v>7645</v>
      </c>
      <c r="C91">
        <v>3</v>
      </c>
      <c r="D91" s="30">
        <v>45257</v>
      </c>
      <c r="E91">
        <v>2200</v>
      </c>
    </row>
    <row r="92" spans="1:5" x14ac:dyDescent="0.3">
      <c r="A92" s="31" t="s">
        <v>528</v>
      </c>
      <c r="B92" t="s">
        <v>7646</v>
      </c>
      <c r="C92">
        <v>2</v>
      </c>
      <c r="D92" s="30">
        <v>45257</v>
      </c>
      <c r="E92">
        <v>2700</v>
      </c>
    </row>
    <row r="93" spans="1:5" x14ac:dyDescent="0.3">
      <c r="A93" s="31" t="s">
        <v>537</v>
      </c>
      <c r="B93" t="s">
        <v>7647</v>
      </c>
      <c r="C93">
        <v>0</v>
      </c>
      <c r="D93" s="30">
        <v>45257</v>
      </c>
      <c r="E93">
        <v>0</v>
      </c>
    </row>
    <row r="94" spans="1:5" x14ac:dyDescent="0.3">
      <c r="A94" s="31" t="s">
        <v>542</v>
      </c>
      <c r="B94" t="s">
        <v>7648</v>
      </c>
      <c r="C94">
        <v>2</v>
      </c>
      <c r="D94" s="30">
        <v>45257</v>
      </c>
      <c r="E94">
        <v>2700</v>
      </c>
    </row>
    <row r="95" spans="1:5" x14ac:dyDescent="0.3">
      <c r="A95" s="31" t="s">
        <v>548</v>
      </c>
      <c r="B95" t="s">
        <v>7649</v>
      </c>
      <c r="C95">
        <v>1</v>
      </c>
      <c r="D95" s="30">
        <v>45257</v>
      </c>
      <c r="E95">
        <v>3150</v>
      </c>
    </row>
    <row r="96" spans="1:5" x14ac:dyDescent="0.3">
      <c r="A96" s="31" t="s">
        <v>553</v>
      </c>
      <c r="B96" t="s">
        <v>7650</v>
      </c>
      <c r="C96">
        <v>2</v>
      </c>
      <c r="D96" s="30">
        <v>45257</v>
      </c>
      <c r="E96">
        <v>2700</v>
      </c>
    </row>
    <row r="97" spans="1:5" x14ac:dyDescent="0.3">
      <c r="A97" s="31" t="s">
        <v>559</v>
      </c>
      <c r="B97" t="s">
        <v>7651</v>
      </c>
      <c r="C97">
        <v>2</v>
      </c>
      <c r="D97" s="30">
        <v>45257</v>
      </c>
      <c r="E97">
        <v>2700</v>
      </c>
    </row>
    <row r="98" spans="1:5" x14ac:dyDescent="0.3">
      <c r="A98" s="31" t="s">
        <v>565</v>
      </c>
      <c r="B98" t="s">
        <v>7652</v>
      </c>
      <c r="C98">
        <v>2</v>
      </c>
      <c r="D98" s="30">
        <v>45257</v>
      </c>
      <c r="E98">
        <v>2700</v>
      </c>
    </row>
    <row r="99" spans="1:5" x14ac:dyDescent="0.3">
      <c r="A99" s="31" t="s">
        <v>572</v>
      </c>
      <c r="B99" t="s">
        <v>7653</v>
      </c>
      <c r="C99">
        <v>3</v>
      </c>
      <c r="D99" s="30">
        <v>45257</v>
      </c>
      <c r="E99">
        <v>2200</v>
      </c>
    </row>
    <row r="100" spans="1:5" x14ac:dyDescent="0.3">
      <c r="A100" s="31" t="s">
        <v>577</v>
      </c>
      <c r="B100" t="s">
        <v>7654</v>
      </c>
      <c r="C100">
        <v>2</v>
      </c>
      <c r="D100" s="30">
        <v>45257</v>
      </c>
      <c r="E100">
        <v>2700</v>
      </c>
    </row>
    <row r="101" spans="1:5" x14ac:dyDescent="0.3">
      <c r="A101" s="31" t="s">
        <v>582</v>
      </c>
      <c r="B101" t="s">
        <v>7655</v>
      </c>
      <c r="C101">
        <v>2</v>
      </c>
      <c r="D101" s="30">
        <v>45257</v>
      </c>
      <c r="E101">
        <v>2700</v>
      </c>
    </row>
    <row r="102" spans="1:5" x14ac:dyDescent="0.3">
      <c r="A102" s="31" t="s">
        <v>588</v>
      </c>
      <c r="B102" t="s">
        <v>7656</v>
      </c>
      <c r="C102">
        <v>2</v>
      </c>
      <c r="D102" s="30">
        <v>45257</v>
      </c>
      <c r="E102">
        <v>2700</v>
      </c>
    </row>
    <row r="103" spans="1:5" x14ac:dyDescent="0.3">
      <c r="A103" s="31" t="s">
        <v>593</v>
      </c>
      <c r="B103" t="s">
        <v>7657</v>
      </c>
      <c r="C103">
        <v>2</v>
      </c>
      <c r="D103" s="30">
        <v>45257</v>
      </c>
      <c r="E103">
        <v>2700</v>
      </c>
    </row>
    <row r="104" spans="1:5" x14ac:dyDescent="0.3">
      <c r="A104" s="31" t="s">
        <v>599</v>
      </c>
      <c r="B104" t="s">
        <v>7658</v>
      </c>
      <c r="C104">
        <v>3</v>
      </c>
      <c r="D104" s="30">
        <v>45257</v>
      </c>
      <c r="E104">
        <v>2200</v>
      </c>
    </row>
    <row r="105" spans="1:5" x14ac:dyDescent="0.3">
      <c r="A105" s="31" t="s">
        <v>604</v>
      </c>
      <c r="B105" t="s">
        <v>7659</v>
      </c>
      <c r="C105">
        <v>2</v>
      </c>
      <c r="D105" s="30">
        <v>45257</v>
      </c>
      <c r="E105">
        <v>2700</v>
      </c>
    </row>
    <row r="106" spans="1:5" x14ac:dyDescent="0.3">
      <c r="A106" s="31" t="s">
        <v>610</v>
      </c>
      <c r="B106" t="s">
        <v>7660</v>
      </c>
      <c r="C106">
        <v>3</v>
      </c>
      <c r="D106" s="30">
        <v>45257</v>
      </c>
      <c r="E106">
        <v>2200</v>
      </c>
    </row>
    <row r="107" spans="1:5" x14ac:dyDescent="0.3">
      <c r="A107" s="31" t="s">
        <v>615</v>
      </c>
      <c r="B107" t="s">
        <v>7661</v>
      </c>
      <c r="C107">
        <v>2</v>
      </c>
      <c r="D107" s="30">
        <v>45257</v>
      </c>
      <c r="E107">
        <v>2700</v>
      </c>
    </row>
    <row r="108" spans="1:5" x14ac:dyDescent="0.3">
      <c r="A108" s="31" t="s">
        <v>621</v>
      </c>
      <c r="B108" t="s">
        <v>7662</v>
      </c>
      <c r="C108">
        <v>1</v>
      </c>
      <c r="D108" s="30">
        <v>45257</v>
      </c>
      <c r="E108">
        <v>3150</v>
      </c>
    </row>
    <row r="109" spans="1:5" x14ac:dyDescent="0.3">
      <c r="A109" s="31" t="s">
        <v>626</v>
      </c>
      <c r="B109" t="s">
        <v>7663</v>
      </c>
      <c r="C109">
        <v>2</v>
      </c>
      <c r="D109" s="30">
        <v>45257</v>
      </c>
      <c r="E109">
        <v>2700</v>
      </c>
    </row>
    <row r="110" spans="1:5" x14ac:dyDescent="0.3">
      <c r="A110" s="31" t="s">
        <v>631</v>
      </c>
      <c r="B110" t="s">
        <v>7664</v>
      </c>
      <c r="C110">
        <v>2</v>
      </c>
      <c r="D110" s="30">
        <v>45257</v>
      </c>
      <c r="E110">
        <v>2700</v>
      </c>
    </row>
    <row r="111" spans="1:5" x14ac:dyDescent="0.3">
      <c r="A111" s="31" t="s">
        <v>636</v>
      </c>
      <c r="B111" t="s">
        <v>7665</v>
      </c>
      <c r="C111">
        <v>2</v>
      </c>
      <c r="D111" s="30">
        <v>45257</v>
      </c>
      <c r="E111">
        <v>2700</v>
      </c>
    </row>
    <row r="112" spans="1:5" x14ac:dyDescent="0.3">
      <c r="A112" s="31" t="s">
        <v>641</v>
      </c>
      <c r="B112" t="s">
        <v>7666</v>
      </c>
      <c r="C112">
        <v>2</v>
      </c>
      <c r="D112" s="30">
        <v>45257</v>
      </c>
      <c r="E112">
        <v>2700</v>
      </c>
    </row>
    <row r="113" spans="1:5" x14ac:dyDescent="0.3">
      <c r="A113" s="31" t="s">
        <v>647</v>
      </c>
      <c r="B113" t="s">
        <v>7667</v>
      </c>
      <c r="C113">
        <v>3</v>
      </c>
      <c r="D113" s="30">
        <v>45257</v>
      </c>
      <c r="E113">
        <v>2200</v>
      </c>
    </row>
    <row r="114" spans="1:5" x14ac:dyDescent="0.3">
      <c r="A114" s="31" t="s">
        <v>652</v>
      </c>
      <c r="B114" t="s">
        <v>7668</v>
      </c>
      <c r="C114">
        <v>1</v>
      </c>
      <c r="D114" s="30">
        <v>45257</v>
      </c>
      <c r="E114">
        <v>3150</v>
      </c>
    </row>
    <row r="115" spans="1:5" x14ac:dyDescent="0.3">
      <c r="A115" s="31" t="s">
        <v>657</v>
      </c>
      <c r="B115" t="s">
        <v>7669</v>
      </c>
      <c r="C115">
        <v>3</v>
      </c>
      <c r="D115" s="30">
        <v>45257</v>
      </c>
      <c r="E115">
        <v>2200</v>
      </c>
    </row>
    <row r="116" spans="1:5" x14ac:dyDescent="0.3">
      <c r="A116" s="31" t="s">
        <v>662</v>
      </c>
      <c r="B116" t="s">
        <v>7670</v>
      </c>
      <c r="C116">
        <v>2</v>
      </c>
      <c r="D116" s="30">
        <v>45257</v>
      </c>
      <c r="E116">
        <v>2700</v>
      </c>
    </row>
    <row r="117" spans="1:5" x14ac:dyDescent="0.3">
      <c r="A117" s="31" t="s">
        <v>668</v>
      </c>
      <c r="B117" t="s">
        <v>7671</v>
      </c>
      <c r="C117">
        <v>3</v>
      </c>
      <c r="D117" s="30">
        <v>45257</v>
      </c>
      <c r="E117">
        <v>2200</v>
      </c>
    </row>
    <row r="118" spans="1:5" x14ac:dyDescent="0.3">
      <c r="A118" s="31" t="s">
        <v>673</v>
      </c>
      <c r="B118" t="s">
        <v>7672</v>
      </c>
      <c r="C118">
        <v>3</v>
      </c>
      <c r="D118" s="30">
        <v>45257</v>
      </c>
      <c r="E118">
        <v>2200</v>
      </c>
    </row>
    <row r="119" spans="1:5" x14ac:dyDescent="0.3">
      <c r="A119" s="31" t="s">
        <v>678</v>
      </c>
      <c r="B119" t="s">
        <v>7673</v>
      </c>
      <c r="C119">
        <v>2</v>
      </c>
      <c r="D119" s="30">
        <v>45257</v>
      </c>
      <c r="E119">
        <v>2700</v>
      </c>
    </row>
    <row r="120" spans="1:5" x14ac:dyDescent="0.3">
      <c r="A120" s="31" t="s">
        <v>684</v>
      </c>
      <c r="B120" t="s">
        <v>7674</v>
      </c>
      <c r="C120">
        <v>1</v>
      </c>
      <c r="D120" s="30">
        <v>45257</v>
      </c>
      <c r="E120">
        <v>3150</v>
      </c>
    </row>
    <row r="121" spans="1:5" x14ac:dyDescent="0.3">
      <c r="A121" s="31" t="s">
        <v>691</v>
      </c>
      <c r="B121" t="s">
        <v>7675</v>
      </c>
      <c r="C121">
        <v>3</v>
      </c>
      <c r="D121" s="30">
        <v>45257</v>
      </c>
      <c r="E121">
        <v>2200</v>
      </c>
    </row>
    <row r="122" spans="1:5" x14ac:dyDescent="0.3">
      <c r="A122" s="31" t="s">
        <v>696</v>
      </c>
      <c r="B122" t="s">
        <v>7676</v>
      </c>
      <c r="C122">
        <v>2</v>
      </c>
      <c r="D122" s="30">
        <v>45257</v>
      </c>
      <c r="E122">
        <v>2700</v>
      </c>
    </row>
    <row r="123" spans="1:5" x14ac:dyDescent="0.3">
      <c r="A123" s="31" t="s">
        <v>700</v>
      </c>
      <c r="B123" t="s">
        <v>7677</v>
      </c>
      <c r="C123">
        <v>3</v>
      </c>
      <c r="D123" s="30">
        <v>45257</v>
      </c>
      <c r="E123">
        <v>2200</v>
      </c>
    </row>
    <row r="124" spans="1:5" x14ac:dyDescent="0.3">
      <c r="A124" s="31" t="s">
        <v>705</v>
      </c>
      <c r="B124" t="s">
        <v>7678</v>
      </c>
      <c r="C124">
        <v>2</v>
      </c>
      <c r="D124" s="30">
        <v>45257</v>
      </c>
      <c r="E124">
        <v>2700</v>
      </c>
    </row>
    <row r="125" spans="1:5" x14ac:dyDescent="0.3">
      <c r="A125" s="31" t="s">
        <v>710</v>
      </c>
      <c r="B125" t="s">
        <v>7679</v>
      </c>
      <c r="C125">
        <v>3</v>
      </c>
      <c r="D125" s="30">
        <v>45257</v>
      </c>
      <c r="E125">
        <v>2200</v>
      </c>
    </row>
    <row r="126" spans="1:5" x14ac:dyDescent="0.3">
      <c r="A126" s="31" t="s">
        <v>716</v>
      </c>
      <c r="B126" t="s">
        <v>7680</v>
      </c>
      <c r="C126">
        <v>1</v>
      </c>
      <c r="D126" s="30">
        <v>45257</v>
      </c>
      <c r="E126">
        <v>3150</v>
      </c>
    </row>
    <row r="127" spans="1:5" x14ac:dyDescent="0.3">
      <c r="A127" s="31" t="s">
        <v>721</v>
      </c>
      <c r="B127" t="s">
        <v>7681</v>
      </c>
      <c r="C127">
        <v>3</v>
      </c>
      <c r="D127" s="30">
        <v>45257</v>
      </c>
      <c r="E127">
        <v>2200</v>
      </c>
    </row>
    <row r="128" spans="1:5" x14ac:dyDescent="0.3">
      <c r="A128" s="31" t="s">
        <v>727</v>
      </c>
      <c r="B128" t="s">
        <v>7682</v>
      </c>
      <c r="C128">
        <v>3</v>
      </c>
      <c r="D128" s="30">
        <v>45257</v>
      </c>
      <c r="E128">
        <v>2200</v>
      </c>
    </row>
    <row r="129" spans="1:5" x14ac:dyDescent="0.3">
      <c r="A129" s="31" t="s">
        <v>732</v>
      </c>
      <c r="B129" t="s">
        <v>7683</v>
      </c>
      <c r="C129">
        <v>2</v>
      </c>
      <c r="D129" s="30">
        <v>45257</v>
      </c>
      <c r="E129">
        <v>2700</v>
      </c>
    </row>
    <row r="130" spans="1:5" x14ac:dyDescent="0.3">
      <c r="A130" s="31" t="s">
        <v>737</v>
      </c>
      <c r="B130" t="s">
        <v>7684</v>
      </c>
      <c r="C130">
        <v>2</v>
      </c>
      <c r="D130" s="30">
        <v>45257</v>
      </c>
      <c r="E130">
        <v>2700</v>
      </c>
    </row>
    <row r="131" spans="1:5" x14ac:dyDescent="0.3">
      <c r="A131" s="31" t="s">
        <v>745</v>
      </c>
      <c r="B131" t="s">
        <v>7685</v>
      </c>
      <c r="C131">
        <v>3</v>
      </c>
      <c r="D131" s="30">
        <v>45257</v>
      </c>
      <c r="E131">
        <v>2200</v>
      </c>
    </row>
    <row r="132" spans="1:5" x14ac:dyDescent="0.3">
      <c r="A132" s="31" t="s">
        <v>750</v>
      </c>
      <c r="B132" t="s">
        <v>7686</v>
      </c>
      <c r="C132">
        <v>2</v>
      </c>
      <c r="D132" s="30">
        <v>45257</v>
      </c>
      <c r="E132">
        <v>2700</v>
      </c>
    </row>
    <row r="133" spans="1:5" x14ac:dyDescent="0.3">
      <c r="A133" s="31" t="s">
        <v>755</v>
      </c>
      <c r="B133" t="s">
        <v>7687</v>
      </c>
      <c r="C133">
        <v>2</v>
      </c>
      <c r="D133" s="30">
        <v>45257</v>
      </c>
      <c r="E133">
        <v>2700</v>
      </c>
    </row>
    <row r="134" spans="1:5" x14ac:dyDescent="0.3">
      <c r="A134" s="31" t="s">
        <v>760</v>
      </c>
      <c r="B134" t="s">
        <v>7688</v>
      </c>
      <c r="C134">
        <v>2</v>
      </c>
      <c r="D134" s="30">
        <v>45257</v>
      </c>
      <c r="E134">
        <v>2700</v>
      </c>
    </row>
    <row r="135" spans="1:5" x14ac:dyDescent="0.3">
      <c r="A135" s="31" t="s">
        <v>766</v>
      </c>
      <c r="B135" t="s">
        <v>7689</v>
      </c>
      <c r="C135">
        <v>2</v>
      </c>
      <c r="D135" s="30">
        <v>45257</v>
      </c>
      <c r="E135">
        <v>2700</v>
      </c>
    </row>
    <row r="136" spans="1:5" x14ac:dyDescent="0.3">
      <c r="A136" s="31" t="s">
        <v>772</v>
      </c>
      <c r="B136" t="s">
        <v>772</v>
      </c>
      <c r="C136">
        <v>2</v>
      </c>
      <c r="D136" s="30">
        <v>45257</v>
      </c>
      <c r="E136">
        <v>2700</v>
      </c>
    </row>
    <row r="137" spans="1:5" x14ac:dyDescent="0.3">
      <c r="A137" s="31" t="s">
        <v>778</v>
      </c>
      <c r="B137" t="s">
        <v>7690</v>
      </c>
      <c r="C137">
        <v>3</v>
      </c>
      <c r="D137" s="30">
        <v>45257</v>
      </c>
      <c r="E137">
        <v>2200</v>
      </c>
    </row>
    <row r="138" spans="1:5" x14ac:dyDescent="0.3">
      <c r="A138" s="31" t="s">
        <v>783</v>
      </c>
      <c r="B138" t="s">
        <v>7691</v>
      </c>
      <c r="C138">
        <v>1</v>
      </c>
      <c r="D138" s="30">
        <v>45257</v>
      </c>
      <c r="E138">
        <v>3150</v>
      </c>
    </row>
    <row r="139" spans="1:5" x14ac:dyDescent="0.3">
      <c r="A139" s="31" t="s">
        <v>788</v>
      </c>
      <c r="B139" t="s">
        <v>7692</v>
      </c>
      <c r="C139">
        <v>2</v>
      </c>
      <c r="D139" s="30">
        <v>45257</v>
      </c>
      <c r="E139">
        <v>2700</v>
      </c>
    </row>
    <row r="140" spans="1:5" x14ac:dyDescent="0.3">
      <c r="A140" s="31" t="s">
        <v>793</v>
      </c>
      <c r="B140" t="s">
        <v>7693</v>
      </c>
      <c r="C140">
        <v>2</v>
      </c>
      <c r="D140" s="30">
        <v>45257</v>
      </c>
      <c r="E140">
        <v>2700</v>
      </c>
    </row>
    <row r="141" spans="1:5" x14ac:dyDescent="0.3">
      <c r="A141" s="31" t="s">
        <v>798</v>
      </c>
      <c r="B141" t="s">
        <v>7694</v>
      </c>
      <c r="C141">
        <v>3</v>
      </c>
      <c r="D141" s="30">
        <v>45257</v>
      </c>
      <c r="E141">
        <v>2200</v>
      </c>
    </row>
    <row r="142" spans="1:5" x14ac:dyDescent="0.3">
      <c r="A142" s="31" t="s">
        <v>803</v>
      </c>
      <c r="B142" t="s">
        <v>7695</v>
      </c>
      <c r="C142">
        <v>3</v>
      </c>
      <c r="D142" s="30">
        <v>45257</v>
      </c>
      <c r="E142">
        <v>2200</v>
      </c>
    </row>
    <row r="143" spans="1:5" x14ac:dyDescent="0.3">
      <c r="A143" s="31" t="s">
        <v>808</v>
      </c>
      <c r="B143" t="s">
        <v>7696</v>
      </c>
      <c r="C143">
        <v>2</v>
      </c>
      <c r="D143" s="30">
        <v>45257</v>
      </c>
      <c r="E143">
        <v>2700</v>
      </c>
    </row>
    <row r="144" spans="1:5" x14ac:dyDescent="0.3">
      <c r="A144" s="31" t="s">
        <v>813</v>
      </c>
      <c r="B144" t="s">
        <v>7697</v>
      </c>
      <c r="C144">
        <v>2</v>
      </c>
      <c r="D144" s="30">
        <v>45257</v>
      </c>
      <c r="E144">
        <v>2700</v>
      </c>
    </row>
    <row r="145" spans="1:5" x14ac:dyDescent="0.3">
      <c r="A145" s="31" t="s">
        <v>820</v>
      </c>
      <c r="B145" t="s">
        <v>7698</v>
      </c>
      <c r="C145">
        <v>1</v>
      </c>
      <c r="D145" s="30">
        <v>45257</v>
      </c>
      <c r="E145">
        <v>3150</v>
      </c>
    </row>
    <row r="146" spans="1:5" x14ac:dyDescent="0.3">
      <c r="A146" s="31" t="s">
        <v>825</v>
      </c>
      <c r="B146" t="s">
        <v>7699</v>
      </c>
      <c r="C146">
        <v>2</v>
      </c>
      <c r="D146" s="30">
        <v>45257</v>
      </c>
      <c r="E146">
        <v>2700</v>
      </c>
    </row>
    <row r="147" spans="1:5" x14ac:dyDescent="0.3">
      <c r="A147" s="31" t="s">
        <v>830</v>
      </c>
      <c r="B147" t="s">
        <v>7700</v>
      </c>
      <c r="C147">
        <v>2</v>
      </c>
      <c r="D147" s="30">
        <v>45257</v>
      </c>
      <c r="E147">
        <v>2700</v>
      </c>
    </row>
    <row r="148" spans="1:5" x14ac:dyDescent="0.3">
      <c r="A148" s="31" t="s">
        <v>836</v>
      </c>
      <c r="B148" t="s">
        <v>7701</v>
      </c>
      <c r="C148">
        <v>3</v>
      </c>
      <c r="D148" s="30">
        <v>45257</v>
      </c>
      <c r="E148">
        <v>2200</v>
      </c>
    </row>
    <row r="149" spans="1:5" x14ac:dyDescent="0.3">
      <c r="A149" s="31" t="s">
        <v>842</v>
      </c>
      <c r="B149" t="s">
        <v>7702</v>
      </c>
      <c r="C149">
        <v>3</v>
      </c>
      <c r="D149" s="30">
        <v>45257</v>
      </c>
      <c r="E149">
        <v>2200</v>
      </c>
    </row>
    <row r="150" spans="1:5" x14ac:dyDescent="0.3">
      <c r="A150" s="31" t="s">
        <v>847</v>
      </c>
      <c r="B150" t="s">
        <v>7703</v>
      </c>
      <c r="C150">
        <v>2</v>
      </c>
      <c r="D150" s="30">
        <v>45257</v>
      </c>
      <c r="E150">
        <v>2700</v>
      </c>
    </row>
    <row r="151" spans="1:5" x14ac:dyDescent="0.3">
      <c r="A151" s="31" t="s">
        <v>852</v>
      </c>
      <c r="B151" t="s">
        <v>7704</v>
      </c>
      <c r="C151">
        <v>3</v>
      </c>
      <c r="D151" s="30">
        <v>45257</v>
      </c>
      <c r="E151">
        <v>2200</v>
      </c>
    </row>
    <row r="152" spans="1:5" x14ac:dyDescent="0.3">
      <c r="A152" s="31" t="s">
        <v>859</v>
      </c>
      <c r="B152" t="s">
        <v>7705</v>
      </c>
      <c r="C152">
        <v>2</v>
      </c>
      <c r="D152" s="30">
        <v>45257</v>
      </c>
      <c r="E152">
        <v>2700</v>
      </c>
    </row>
    <row r="153" spans="1:5" x14ac:dyDescent="0.3">
      <c r="A153" s="31" t="s">
        <v>864</v>
      </c>
      <c r="B153" t="s">
        <v>7706</v>
      </c>
      <c r="C153">
        <v>2</v>
      </c>
      <c r="D153" s="30">
        <v>45257</v>
      </c>
      <c r="E153">
        <v>2700</v>
      </c>
    </row>
    <row r="154" spans="1:5" x14ac:dyDescent="0.3">
      <c r="A154" s="31" t="s">
        <v>869</v>
      </c>
      <c r="B154" t="s">
        <v>7707</v>
      </c>
      <c r="C154">
        <v>1</v>
      </c>
      <c r="D154" s="30">
        <v>45257</v>
      </c>
      <c r="E154">
        <v>3150</v>
      </c>
    </row>
    <row r="155" spans="1:5" x14ac:dyDescent="0.3">
      <c r="A155" s="31" t="s">
        <v>875</v>
      </c>
      <c r="B155" t="s">
        <v>7708</v>
      </c>
      <c r="C155">
        <v>2</v>
      </c>
      <c r="D155" s="30">
        <v>45257</v>
      </c>
      <c r="E155">
        <v>2700</v>
      </c>
    </row>
    <row r="156" spans="1:5" x14ac:dyDescent="0.3">
      <c r="A156" s="31" t="s">
        <v>881</v>
      </c>
      <c r="B156" t="s">
        <v>7709</v>
      </c>
      <c r="C156">
        <v>2</v>
      </c>
      <c r="D156" s="30">
        <v>45257</v>
      </c>
      <c r="E156">
        <v>2700</v>
      </c>
    </row>
    <row r="157" spans="1:5" x14ac:dyDescent="0.3">
      <c r="A157" s="31" t="s">
        <v>886</v>
      </c>
      <c r="B157" t="s">
        <v>7710</v>
      </c>
      <c r="C157">
        <v>2</v>
      </c>
      <c r="D157" s="30">
        <v>45257</v>
      </c>
      <c r="E157">
        <v>2700</v>
      </c>
    </row>
    <row r="158" spans="1:5" x14ac:dyDescent="0.3">
      <c r="A158" s="31" t="s">
        <v>891</v>
      </c>
      <c r="B158" t="s">
        <v>7711</v>
      </c>
      <c r="C158">
        <v>2</v>
      </c>
      <c r="D158" s="30">
        <v>45257</v>
      </c>
      <c r="E158">
        <v>2700</v>
      </c>
    </row>
    <row r="159" spans="1:5" x14ac:dyDescent="0.3">
      <c r="A159" s="31" t="s">
        <v>897</v>
      </c>
      <c r="B159" t="s">
        <v>7712</v>
      </c>
      <c r="C159">
        <v>1</v>
      </c>
      <c r="D159" s="30">
        <v>45257</v>
      </c>
      <c r="E159">
        <v>3150</v>
      </c>
    </row>
    <row r="160" spans="1:5" x14ac:dyDescent="0.3">
      <c r="A160" s="31" t="s">
        <v>902</v>
      </c>
      <c r="B160" t="s">
        <v>7713</v>
      </c>
      <c r="C160">
        <v>1</v>
      </c>
      <c r="D160" s="30">
        <v>45257</v>
      </c>
      <c r="E160">
        <v>3150</v>
      </c>
    </row>
    <row r="161" spans="1:5" x14ac:dyDescent="0.3">
      <c r="A161" s="31" t="s">
        <v>907</v>
      </c>
      <c r="B161" t="s">
        <v>7714</v>
      </c>
      <c r="C161">
        <v>2</v>
      </c>
      <c r="D161" s="30">
        <v>45257</v>
      </c>
      <c r="E161">
        <v>2700</v>
      </c>
    </row>
    <row r="162" spans="1:5" x14ac:dyDescent="0.3">
      <c r="A162" s="31" t="s">
        <v>912</v>
      </c>
      <c r="B162" t="s">
        <v>7715</v>
      </c>
      <c r="C162">
        <v>1</v>
      </c>
      <c r="D162" s="30">
        <v>45257</v>
      </c>
      <c r="E162">
        <v>3150</v>
      </c>
    </row>
    <row r="163" spans="1:5" x14ac:dyDescent="0.3">
      <c r="A163" s="31" t="s">
        <v>917</v>
      </c>
      <c r="B163" t="s">
        <v>7716</v>
      </c>
      <c r="C163">
        <v>2</v>
      </c>
      <c r="D163" s="30">
        <v>45257</v>
      </c>
      <c r="E163">
        <v>2700</v>
      </c>
    </row>
    <row r="164" spans="1:5" x14ac:dyDescent="0.3">
      <c r="A164" s="31" t="s">
        <v>922</v>
      </c>
      <c r="B164" t="s">
        <v>7717</v>
      </c>
      <c r="C164">
        <v>2</v>
      </c>
      <c r="D164" s="30">
        <v>45257</v>
      </c>
      <c r="E164">
        <v>2700</v>
      </c>
    </row>
    <row r="165" spans="1:5" x14ac:dyDescent="0.3">
      <c r="A165" s="31" t="s">
        <v>927</v>
      </c>
      <c r="B165" t="s">
        <v>7718</v>
      </c>
      <c r="C165">
        <v>2</v>
      </c>
      <c r="D165" s="30">
        <v>45257</v>
      </c>
      <c r="E165">
        <v>2700</v>
      </c>
    </row>
    <row r="166" spans="1:5" x14ac:dyDescent="0.3">
      <c r="A166" s="31" t="s">
        <v>934</v>
      </c>
      <c r="B166" t="s">
        <v>7719</v>
      </c>
      <c r="C166">
        <v>2</v>
      </c>
      <c r="D166" s="30">
        <v>45257</v>
      </c>
      <c r="E166">
        <v>2700</v>
      </c>
    </row>
    <row r="167" spans="1:5" x14ac:dyDescent="0.3">
      <c r="A167" s="31" t="s">
        <v>941</v>
      </c>
      <c r="B167" t="s">
        <v>7720</v>
      </c>
      <c r="C167">
        <v>3</v>
      </c>
      <c r="D167" s="30">
        <v>45257</v>
      </c>
      <c r="E167">
        <v>2200</v>
      </c>
    </row>
    <row r="168" spans="1:5" x14ac:dyDescent="0.3">
      <c r="A168" s="31" t="s">
        <v>946</v>
      </c>
      <c r="B168" t="s">
        <v>7721</v>
      </c>
      <c r="C168">
        <v>3</v>
      </c>
      <c r="D168" s="30">
        <v>45257</v>
      </c>
      <c r="E168">
        <v>2200</v>
      </c>
    </row>
    <row r="169" spans="1:5" x14ac:dyDescent="0.3">
      <c r="A169" s="31" t="s">
        <v>953</v>
      </c>
      <c r="B169" t="s">
        <v>7722</v>
      </c>
      <c r="C169">
        <v>2</v>
      </c>
      <c r="D169" s="30">
        <v>45257</v>
      </c>
      <c r="E169">
        <v>2700</v>
      </c>
    </row>
    <row r="170" spans="1:5" x14ac:dyDescent="0.3">
      <c r="A170" s="31" t="s">
        <v>958</v>
      </c>
      <c r="B170" t="s">
        <v>7723</v>
      </c>
      <c r="C170">
        <v>1</v>
      </c>
      <c r="D170" s="30">
        <v>45257</v>
      </c>
      <c r="E170">
        <v>3150</v>
      </c>
    </row>
    <row r="171" spans="1:5" x14ac:dyDescent="0.3">
      <c r="A171" s="31" t="s">
        <v>963</v>
      </c>
      <c r="B171" t="s">
        <v>7724</v>
      </c>
      <c r="C171">
        <v>3</v>
      </c>
      <c r="D171" s="30">
        <v>45257</v>
      </c>
      <c r="E171">
        <v>2200</v>
      </c>
    </row>
    <row r="172" spans="1:5" x14ac:dyDescent="0.3">
      <c r="A172" s="31" t="s">
        <v>968</v>
      </c>
      <c r="B172" t="s">
        <v>7725</v>
      </c>
      <c r="C172">
        <v>3</v>
      </c>
      <c r="D172" s="30">
        <v>45257</v>
      </c>
      <c r="E172">
        <v>2200</v>
      </c>
    </row>
    <row r="173" spans="1:5" x14ac:dyDescent="0.3">
      <c r="A173" s="31" t="s">
        <v>973</v>
      </c>
      <c r="B173" t="s">
        <v>7726</v>
      </c>
      <c r="C173">
        <v>3</v>
      </c>
      <c r="D173" s="30">
        <v>45257</v>
      </c>
      <c r="E173">
        <v>2200</v>
      </c>
    </row>
    <row r="174" spans="1:5" x14ac:dyDescent="0.3">
      <c r="A174" s="31" t="s">
        <v>979</v>
      </c>
      <c r="B174" t="s">
        <v>7727</v>
      </c>
      <c r="C174">
        <v>3</v>
      </c>
      <c r="D174" s="30">
        <v>45257</v>
      </c>
      <c r="E174">
        <v>2200</v>
      </c>
    </row>
    <row r="175" spans="1:5" x14ac:dyDescent="0.3">
      <c r="A175" s="31" t="s">
        <v>984</v>
      </c>
      <c r="B175" t="s">
        <v>7728</v>
      </c>
      <c r="C175">
        <v>3</v>
      </c>
      <c r="D175" s="30">
        <v>45257</v>
      </c>
      <c r="E175">
        <v>2200</v>
      </c>
    </row>
    <row r="176" spans="1:5" x14ac:dyDescent="0.3">
      <c r="A176" s="31" t="s">
        <v>989</v>
      </c>
      <c r="B176" t="s">
        <v>7729</v>
      </c>
      <c r="C176">
        <v>2</v>
      </c>
      <c r="D176" s="30">
        <v>45257</v>
      </c>
      <c r="E176">
        <v>2700</v>
      </c>
    </row>
    <row r="177" spans="1:5" x14ac:dyDescent="0.3">
      <c r="A177" s="31" t="s">
        <v>994</v>
      </c>
      <c r="B177" t="s">
        <v>7730</v>
      </c>
      <c r="C177">
        <v>2</v>
      </c>
      <c r="D177" s="30">
        <v>45257</v>
      </c>
      <c r="E177">
        <v>2700</v>
      </c>
    </row>
    <row r="178" spans="1:5" x14ac:dyDescent="0.3">
      <c r="A178" s="31" t="s">
        <v>1002</v>
      </c>
      <c r="B178" t="s">
        <v>7731</v>
      </c>
      <c r="C178">
        <v>3</v>
      </c>
      <c r="D178" s="30">
        <v>45257</v>
      </c>
      <c r="E178">
        <v>2200</v>
      </c>
    </row>
    <row r="179" spans="1:5" x14ac:dyDescent="0.3">
      <c r="A179" s="31" t="s">
        <v>1007</v>
      </c>
      <c r="B179" t="s">
        <v>7732</v>
      </c>
      <c r="C179">
        <v>1</v>
      </c>
      <c r="D179" s="30">
        <v>45257</v>
      </c>
      <c r="E179">
        <v>3150</v>
      </c>
    </row>
    <row r="180" spans="1:5" x14ac:dyDescent="0.3">
      <c r="A180" s="31" t="s">
        <v>1013</v>
      </c>
      <c r="B180" t="s">
        <v>7733</v>
      </c>
      <c r="C180">
        <v>3</v>
      </c>
      <c r="D180" s="30">
        <v>45257</v>
      </c>
      <c r="E180">
        <v>2200</v>
      </c>
    </row>
    <row r="181" spans="1:5" x14ac:dyDescent="0.3">
      <c r="A181" s="31" t="s">
        <v>1018</v>
      </c>
      <c r="B181" t="s">
        <v>7734</v>
      </c>
      <c r="C181">
        <v>3</v>
      </c>
      <c r="D181" s="30">
        <v>45257</v>
      </c>
      <c r="E181">
        <v>2200</v>
      </c>
    </row>
    <row r="182" spans="1:5" x14ac:dyDescent="0.3">
      <c r="A182" s="31" t="s">
        <v>1023</v>
      </c>
      <c r="B182" t="s">
        <v>7735</v>
      </c>
      <c r="C182">
        <v>3</v>
      </c>
      <c r="D182" s="30">
        <v>45257</v>
      </c>
      <c r="E182">
        <v>2200</v>
      </c>
    </row>
    <row r="183" spans="1:5" x14ac:dyDescent="0.3">
      <c r="A183" s="31" t="s">
        <v>1028</v>
      </c>
      <c r="B183" t="s">
        <v>7736</v>
      </c>
      <c r="C183">
        <v>3</v>
      </c>
      <c r="D183" s="30">
        <v>45257</v>
      </c>
      <c r="E183">
        <v>2200</v>
      </c>
    </row>
    <row r="184" spans="1:5" x14ac:dyDescent="0.3">
      <c r="A184" s="31" t="s">
        <v>1034</v>
      </c>
      <c r="B184" t="s">
        <v>7737</v>
      </c>
      <c r="C184">
        <v>2</v>
      </c>
      <c r="D184" s="30">
        <v>45257</v>
      </c>
      <c r="E184">
        <v>2700</v>
      </c>
    </row>
    <row r="185" spans="1:5" x14ac:dyDescent="0.3">
      <c r="A185" s="31" t="s">
        <v>1040</v>
      </c>
      <c r="B185" t="s">
        <v>7738</v>
      </c>
      <c r="C185">
        <v>1</v>
      </c>
      <c r="D185" s="30">
        <v>45257</v>
      </c>
      <c r="E185">
        <v>3150</v>
      </c>
    </row>
    <row r="186" spans="1:5" x14ac:dyDescent="0.3">
      <c r="A186" s="31" t="s">
        <v>1045</v>
      </c>
      <c r="B186" t="s">
        <v>7739</v>
      </c>
      <c r="C186">
        <v>3</v>
      </c>
      <c r="D186" s="30">
        <v>45257</v>
      </c>
      <c r="E186">
        <v>2200</v>
      </c>
    </row>
    <row r="187" spans="1:5" x14ac:dyDescent="0.3">
      <c r="A187" s="31" t="s">
        <v>1050</v>
      </c>
      <c r="B187" t="s">
        <v>7740</v>
      </c>
      <c r="C187">
        <v>3</v>
      </c>
      <c r="D187" s="30">
        <v>45257</v>
      </c>
      <c r="E187">
        <v>2200</v>
      </c>
    </row>
    <row r="188" spans="1:5" x14ac:dyDescent="0.3">
      <c r="A188" s="31" t="s">
        <v>1055</v>
      </c>
      <c r="B188" t="s">
        <v>7741</v>
      </c>
      <c r="C188">
        <v>1</v>
      </c>
      <c r="D188" s="30">
        <v>45257</v>
      </c>
      <c r="E188">
        <v>3150</v>
      </c>
    </row>
    <row r="189" spans="1:5" x14ac:dyDescent="0.3">
      <c r="A189" s="31" t="s">
        <v>1060</v>
      </c>
      <c r="B189" t="s">
        <v>7742</v>
      </c>
      <c r="C189">
        <v>2</v>
      </c>
      <c r="D189" s="30">
        <v>45257</v>
      </c>
      <c r="E189">
        <v>2700</v>
      </c>
    </row>
    <row r="190" spans="1:5" x14ac:dyDescent="0.3">
      <c r="A190" s="31" t="s">
        <v>1065</v>
      </c>
      <c r="B190" t="s">
        <v>7743</v>
      </c>
      <c r="C190">
        <v>2</v>
      </c>
      <c r="D190" s="30">
        <v>45257</v>
      </c>
      <c r="E190">
        <v>2700</v>
      </c>
    </row>
    <row r="191" spans="1:5" x14ac:dyDescent="0.3">
      <c r="A191" s="31" t="s">
        <v>1070</v>
      </c>
      <c r="B191" t="s">
        <v>7744</v>
      </c>
      <c r="C191">
        <v>2</v>
      </c>
      <c r="D191" s="30">
        <v>45257</v>
      </c>
      <c r="E191">
        <v>2700</v>
      </c>
    </row>
    <row r="192" spans="1:5" x14ac:dyDescent="0.3">
      <c r="A192" s="31" t="s">
        <v>1075</v>
      </c>
      <c r="B192" t="s">
        <v>7745</v>
      </c>
      <c r="C192">
        <v>2</v>
      </c>
      <c r="D192" s="30">
        <v>45257</v>
      </c>
      <c r="E192">
        <v>2700</v>
      </c>
    </row>
    <row r="193" spans="1:5" x14ac:dyDescent="0.3">
      <c r="A193" s="31" t="s">
        <v>1080</v>
      </c>
      <c r="B193" t="s">
        <v>7746</v>
      </c>
      <c r="C193">
        <v>1</v>
      </c>
      <c r="D193" s="30">
        <v>45257</v>
      </c>
      <c r="E193">
        <v>3150</v>
      </c>
    </row>
    <row r="194" spans="1:5" x14ac:dyDescent="0.3">
      <c r="A194" s="31" t="s">
        <v>1085</v>
      </c>
      <c r="B194" t="s">
        <v>7747</v>
      </c>
      <c r="C194">
        <v>2</v>
      </c>
      <c r="D194" s="30">
        <v>45257</v>
      </c>
      <c r="E194">
        <v>2700</v>
      </c>
    </row>
    <row r="195" spans="1:5" x14ac:dyDescent="0.3">
      <c r="A195" s="31" t="s">
        <v>1090</v>
      </c>
      <c r="B195" t="s">
        <v>7748</v>
      </c>
      <c r="C195">
        <v>3</v>
      </c>
      <c r="D195" s="30">
        <v>45257</v>
      </c>
      <c r="E195">
        <v>2200</v>
      </c>
    </row>
    <row r="196" spans="1:5" x14ac:dyDescent="0.3">
      <c r="A196" s="31" t="s">
        <v>1095</v>
      </c>
      <c r="B196" t="s">
        <v>7749</v>
      </c>
      <c r="C196">
        <v>3</v>
      </c>
      <c r="D196" s="30">
        <v>45257</v>
      </c>
      <c r="E196">
        <v>2200</v>
      </c>
    </row>
    <row r="197" spans="1:5" x14ac:dyDescent="0.3">
      <c r="A197" s="31" t="s">
        <v>1100</v>
      </c>
      <c r="B197" t="s">
        <v>7750</v>
      </c>
      <c r="C197">
        <v>2</v>
      </c>
      <c r="D197" s="30">
        <v>45257</v>
      </c>
      <c r="E197">
        <v>2700</v>
      </c>
    </row>
    <row r="198" spans="1:5" x14ac:dyDescent="0.3">
      <c r="A198" s="31" t="s">
        <v>1105</v>
      </c>
      <c r="B198" t="s">
        <v>7751</v>
      </c>
      <c r="C198">
        <v>2</v>
      </c>
      <c r="D198" s="30">
        <v>45257</v>
      </c>
      <c r="E198">
        <v>2700</v>
      </c>
    </row>
    <row r="199" spans="1:5" x14ac:dyDescent="0.3">
      <c r="A199" s="31" t="s">
        <v>1110</v>
      </c>
      <c r="B199" t="s">
        <v>7752</v>
      </c>
      <c r="C199">
        <v>2</v>
      </c>
      <c r="D199" s="30">
        <v>45257</v>
      </c>
      <c r="E199">
        <v>2700</v>
      </c>
    </row>
    <row r="200" spans="1:5" x14ac:dyDescent="0.3">
      <c r="A200" s="31" t="s">
        <v>1115</v>
      </c>
      <c r="B200" t="s">
        <v>7753</v>
      </c>
      <c r="C200">
        <v>3</v>
      </c>
      <c r="D200" s="30">
        <v>45257</v>
      </c>
      <c r="E200">
        <v>2200</v>
      </c>
    </row>
    <row r="201" spans="1:5" x14ac:dyDescent="0.3">
      <c r="A201" s="31" t="s">
        <v>1120</v>
      </c>
      <c r="B201" t="s">
        <v>7754</v>
      </c>
      <c r="C201">
        <v>2</v>
      </c>
      <c r="D201" s="30">
        <v>45257</v>
      </c>
      <c r="E201">
        <v>2700</v>
      </c>
    </row>
    <row r="202" spans="1:5" x14ac:dyDescent="0.3">
      <c r="A202" s="31" t="s">
        <v>1125</v>
      </c>
      <c r="B202" t="s">
        <v>7755</v>
      </c>
      <c r="C202">
        <v>2</v>
      </c>
      <c r="D202" s="30">
        <v>45257</v>
      </c>
      <c r="E202">
        <v>2700</v>
      </c>
    </row>
    <row r="203" spans="1:5" x14ac:dyDescent="0.3">
      <c r="A203" s="31" t="s">
        <v>1130</v>
      </c>
      <c r="B203" t="s">
        <v>7756</v>
      </c>
      <c r="C203">
        <v>2</v>
      </c>
      <c r="D203" s="30">
        <v>45257</v>
      </c>
      <c r="E203">
        <v>2700</v>
      </c>
    </row>
    <row r="204" spans="1:5" x14ac:dyDescent="0.3">
      <c r="A204" s="31" t="s">
        <v>1136</v>
      </c>
      <c r="B204" t="s">
        <v>7757</v>
      </c>
      <c r="C204">
        <v>3</v>
      </c>
      <c r="D204" s="30">
        <v>45257</v>
      </c>
      <c r="E204">
        <v>2200</v>
      </c>
    </row>
    <row r="205" spans="1:5" x14ac:dyDescent="0.3">
      <c r="A205" s="31" t="s">
        <v>1142</v>
      </c>
      <c r="B205" t="s">
        <v>7758</v>
      </c>
      <c r="C205">
        <v>2</v>
      </c>
      <c r="D205" s="30">
        <v>45257</v>
      </c>
      <c r="E205">
        <v>2700</v>
      </c>
    </row>
    <row r="206" spans="1:5" x14ac:dyDescent="0.3">
      <c r="A206" s="31" t="s">
        <v>1148</v>
      </c>
      <c r="B206" t="s">
        <v>7759</v>
      </c>
      <c r="C206">
        <v>3</v>
      </c>
      <c r="D206" s="30">
        <v>45257</v>
      </c>
      <c r="E206">
        <v>2200</v>
      </c>
    </row>
    <row r="207" spans="1:5" x14ac:dyDescent="0.3">
      <c r="A207" s="31" t="s">
        <v>1153</v>
      </c>
      <c r="B207" t="s">
        <v>7760</v>
      </c>
      <c r="C207">
        <v>2</v>
      </c>
      <c r="D207" s="30">
        <v>45257</v>
      </c>
      <c r="E207">
        <v>2700</v>
      </c>
    </row>
    <row r="208" spans="1:5" x14ac:dyDescent="0.3">
      <c r="A208" s="31" t="s">
        <v>1158</v>
      </c>
      <c r="B208" t="s">
        <v>7761</v>
      </c>
      <c r="C208">
        <v>2</v>
      </c>
      <c r="D208" s="30">
        <v>45257</v>
      </c>
      <c r="E208">
        <v>2700</v>
      </c>
    </row>
    <row r="209" spans="1:5" x14ac:dyDescent="0.3">
      <c r="A209" s="31" t="s">
        <v>1163</v>
      </c>
      <c r="B209" t="s">
        <v>7762</v>
      </c>
      <c r="C209">
        <v>3</v>
      </c>
      <c r="D209" s="30">
        <v>45257</v>
      </c>
      <c r="E209">
        <v>2200</v>
      </c>
    </row>
    <row r="210" spans="1:5" x14ac:dyDescent="0.3">
      <c r="A210" s="31" t="s">
        <v>1171</v>
      </c>
      <c r="B210" t="s">
        <v>7763</v>
      </c>
      <c r="C210">
        <v>2</v>
      </c>
      <c r="D210" s="30">
        <v>45257</v>
      </c>
      <c r="E210">
        <v>2700</v>
      </c>
    </row>
    <row r="211" spans="1:5" x14ac:dyDescent="0.3">
      <c r="A211" s="31" t="s">
        <v>1177</v>
      </c>
      <c r="B211" t="s">
        <v>7764</v>
      </c>
      <c r="C211">
        <v>2</v>
      </c>
      <c r="D211" s="30">
        <v>45257</v>
      </c>
      <c r="E211">
        <v>2700</v>
      </c>
    </row>
    <row r="212" spans="1:5" x14ac:dyDescent="0.3">
      <c r="A212" s="31" t="s">
        <v>1183</v>
      </c>
      <c r="B212" t="s">
        <v>7765</v>
      </c>
      <c r="C212">
        <v>3</v>
      </c>
      <c r="D212" s="30">
        <v>45257</v>
      </c>
      <c r="E212">
        <v>2200</v>
      </c>
    </row>
    <row r="213" spans="1:5" x14ac:dyDescent="0.3">
      <c r="A213" s="31" t="s">
        <v>1190</v>
      </c>
      <c r="B213" t="s">
        <v>7766</v>
      </c>
      <c r="C213">
        <v>1</v>
      </c>
      <c r="D213" s="30">
        <v>45257</v>
      </c>
      <c r="E213">
        <v>3150</v>
      </c>
    </row>
    <row r="214" spans="1:5" x14ac:dyDescent="0.3">
      <c r="A214" s="31" t="s">
        <v>1196</v>
      </c>
      <c r="B214" t="s">
        <v>7767</v>
      </c>
      <c r="C214">
        <v>3</v>
      </c>
      <c r="D214" s="30">
        <v>45257</v>
      </c>
      <c r="E214">
        <v>2200</v>
      </c>
    </row>
    <row r="215" spans="1:5" x14ac:dyDescent="0.3">
      <c r="A215" s="31" t="s">
        <v>1202</v>
      </c>
      <c r="B215" t="s">
        <v>7768</v>
      </c>
      <c r="C215">
        <v>1</v>
      </c>
      <c r="D215" s="30">
        <v>45257</v>
      </c>
      <c r="E215">
        <v>3150</v>
      </c>
    </row>
    <row r="216" spans="1:5" x14ac:dyDescent="0.3">
      <c r="A216" s="31" t="s">
        <v>1210</v>
      </c>
      <c r="B216" t="s">
        <v>7769</v>
      </c>
      <c r="C216">
        <v>3</v>
      </c>
      <c r="D216" s="30">
        <v>45257</v>
      </c>
      <c r="E216">
        <v>2200</v>
      </c>
    </row>
    <row r="217" spans="1:5" x14ac:dyDescent="0.3">
      <c r="A217" s="31" t="s">
        <v>1215</v>
      </c>
      <c r="B217" t="s">
        <v>7770</v>
      </c>
      <c r="C217">
        <v>3</v>
      </c>
      <c r="D217" s="30">
        <v>45257</v>
      </c>
      <c r="E217">
        <v>2200</v>
      </c>
    </row>
    <row r="218" spans="1:5" x14ac:dyDescent="0.3">
      <c r="A218" s="31" t="s">
        <v>1220</v>
      </c>
      <c r="B218" t="s">
        <v>7771</v>
      </c>
      <c r="C218">
        <v>3</v>
      </c>
      <c r="D218" s="30">
        <v>45257</v>
      </c>
      <c r="E218">
        <v>2200</v>
      </c>
    </row>
    <row r="219" spans="1:5" x14ac:dyDescent="0.3">
      <c r="A219" s="31" t="s">
        <v>1227</v>
      </c>
      <c r="B219" t="s">
        <v>7772</v>
      </c>
      <c r="C219">
        <v>2</v>
      </c>
      <c r="D219" s="30">
        <v>45257</v>
      </c>
      <c r="E219">
        <v>2700</v>
      </c>
    </row>
    <row r="220" spans="1:5" x14ac:dyDescent="0.3">
      <c r="A220" s="31" t="s">
        <v>1232</v>
      </c>
      <c r="B220" t="s">
        <v>7773</v>
      </c>
      <c r="C220">
        <v>2</v>
      </c>
      <c r="D220" s="30">
        <v>45257</v>
      </c>
      <c r="E220">
        <v>2700</v>
      </c>
    </row>
    <row r="221" spans="1:5" x14ac:dyDescent="0.3">
      <c r="A221" s="31" t="s">
        <v>1237</v>
      </c>
      <c r="B221" t="s">
        <v>7774</v>
      </c>
      <c r="C221">
        <v>2</v>
      </c>
      <c r="D221" s="30">
        <v>45257</v>
      </c>
      <c r="E221">
        <v>2700</v>
      </c>
    </row>
    <row r="222" spans="1:5" x14ac:dyDescent="0.3">
      <c r="A222" s="31" t="s">
        <v>1244</v>
      </c>
      <c r="B222" t="s">
        <v>7775</v>
      </c>
      <c r="C222">
        <v>3</v>
      </c>
      <c r="D222" s="30">
        <v>45257</v>
      </c>
      <c r="E222">
        <v>2200</v>
      </c>
    </row>
    <row r="223" spans="1:5" x14ac:dyDescent="0.3">
      <c r="A223" s="31" t="s">
        <v>1249</v>
      </c>
      <c r="B223" t="s">
        <v>7776</v>
      </c>
      <c r="C223">
        <v>2</v>
      </c>
      <c r="D223" s="30">
        <v>45257</v>
      </c>
      <c r="E223">
        <v>2700</v>
      </c>
    </row>
    <row r="224" spans="1:5" x14ac:dyDescent="0.3">
      <c r="A224" s="31" t="s">
        <v>1255</v>
      </c>
      <c r="B224" t="s">
        <v>7777</v>
      </c>
      <c r="C224">
        <v>3</v>
      </c>
      <c r="D224" s="30">
        <v>45257</v>
      </c>
      <c r="E224">
        <v>2200</v>
      </c>
    </row>
    <row r="225" spans="1:5" x14ac:dyDescent="0.3">
      <c r="A225" s="31" t="s">
        <v>1260</v>
      </c>
      <c r="B225" t="s">
        <v>7778</v>
      </c>
      <c r="C225">
        <v>2</v>
      </c>
      <c r="D225" s="30">
        <v>45257</v>
      </c>
      <c r="E225">
        <v>2700</v>
      </c>
    </row>
    <row r="226" spans="1:5" x14ac:dyDescent="0.3">
      <c r="A226" s="31" t="s">
        <v>1267</v>
      </c>
      <c r="B226" t="s">
        <v>7779</v>
      </c>
      <c r="C226">
        <v>2</v>
      </c>
      <c r="D226" s="30">
        <v>45257</v>
      </c>
      <c r="E226">
        <v>2700</v>
      </c>
    </row>
    <row r="227" spans="1:5" x14ac:dyDescent="0.3">
      <c r="A227" s="31" t="s">
        <v>1272</v>
      </c>
      <c r="B227" t="s">
        <v>7780</v>
      </c>
      <c r="C227">
        <v>2</v>
      </c>
      <c r="D227" s="30">
        <v>45257</v>
      </c>
      <c r="E227">
        <v>2700</v>
      </c>
    </row>
    <row r="228" spans="1:5" x14ac:dyDescent="0.3">
      <c r="A228" s="31" t="s">
        <v>1277</v>
      </c>
      <c r="B228" t="s">
        <v>7781</v>
      </c>
      <c r="C228">
        <v>2</v>
      </c>
      <c r="D228" s="30">
        <v>45257</v>
      </c>
      <c r="E228">
        <v>2700</v>
      </c>
    </row>
    <row r="229" spans="1:5" x14ac:dyDescent="0.3">
      <c r="A229" s="31" t="s">
        <v>1283</v>
      </c>
      <c r="B229" t="s">
        <v>7782</v>
      </c>
      <c r="C229">
        <v>2</v>
      </c>
      <c r="D229" s="30">
        <v>45257</v>
      </c>
      <c r="E229">
        <v>2700</v>
      </c>
    </row>
    <row r="230" spans="1:5" x14ac:dyDescent="0.3">
      <c r="A230" s="31" t="s">
        <v>1289</v>
      </c>
      <c r="B230" t="s">
        <v>7783</v>
      </c>
      <c r="C230">
        <v>2</v>
      </c>
      <c r="D230" s="30">
        <v>45257</v>
      </c>
      <c r="E230">
        <v>2700</v>
      </c>
    </row>
    <row r="231" spans="1:5" x14ac:dyDescent="0.3">
      <c r="A231" s="31" t="s">
        <v>1294</v>
      </c>
      <c r="B231" t="s">
        <v>7784</v>
      </c>
      <c r="C231">
        <v>3</v>
      </c>
      <c r="D231" s="30">
        <v>45257</v>
      </c>
      <c r="E231">
        <v>2200</v>
      </c>
    </row>
    <row r="232" spans="1:5" x14ac:dyDescent="0.3">
      <c r="A232" s="31" t="s">
        <v>1299</v>
      </c>
      <c r="B232" t="s">
        <v>7785</v>
      </c>
      <c r="C232">
        <v>2</v>
      </c>
      <c r="D232" s="30">
        <v>45257</v>
      </c>
      <c r="E232">
        <v>2700</v>
      </c>
    </row>
    <row r="233" spans="1:5" x14ac:dyDescent="0.3">
      <c r="A233" s="31" t="s">
        <v>1306</v>
      </c>
      <c r="B233" t="s">
        <v>7786</v>
      </c>
      <c r="C233">
        <v>2</v>
      </c>
      <c r="D233" s="30">
        <v>45257</v>
      </c>
      <c r="E233">
        <v>2700</v>
      </c>
    </row>
    <row r="234" spans="1:5" x14ac:dyDescent="0.3">
      <c r="A234" s="31" t="s">
        <v>1312</v>
      </c>
      <c r="B234" t="s">
        <v>7787</v>
      </c>
      <c r="C234">
        <v>3</v>
      </c>
      <c r="D234" s="30">
        <v>45257</v>
      </c>
      <c r="E234">
        <v>2200</v>
      </c>
    </row>
    <row r="235" spans="1:5" x14ac:dyDescent="0.3">
      <c r="A235" s="31" t="s">
        <v>1319</v>
      </c>
      <c r="B235" t="s">
        <v>7788</v>
      </c>
      <c r="C235">
        <v>3</v>
      </c>
      <c r="D235" s="30">
        <v>45257</v>
      </c>
      <c r="E235">
        <v>2200</v>
      </c>
    </row>
    <row r="236" spans="1:5" x14ac:dyDescent="0.3">
      <c r="A236" s="31" t="s">
        <v>1324</v>
      </c>
      <c r="B236" t="s">
        <v>7789</v>
      </c>
      <c r="C236">
        <v>3</v>
      </c>
      <c r="D236" s="30">
        <v>45257</v>
      </c>
      <c r="E236">
        <v>2200</v>
      </c>
    </row>
    <row r="237" spans="1:5" x14ac:dyDescent="0.3">
      <c r="A237" s="31" t="s">
        <v>1329</v>
      </c>
      <c r="B237" t="s">
        <v>7790</v>
      </c>
      <c r="C237">
        <v>3</v>
      </c>
      <c r="D237" s="30">
        <v>45257</v>
      </c>
      <c r="E237">
        <v>2200</v>
      </c>
    </row>
    <row r="238" spans="1:5" x14ac:dyDescent="0.3">
      <c r="A238" s="31" t="s">
        <v>1335</v>
      </c>
      <c r="B238" t="s">
        <v>7791</v>
      </c>
      <c r="C238">
        <v>3</v>
      </c>
      <c r="D238" s="30">
        <v>45257</v>
      </c>
      <c r="E238">
        <v>2200</v>
      </c>
    </row>
    <row r="239" spans="1:5" x14ac:dyDescent="0.3">
      <c r="A239" s="31" t="s">
        <v>1341</v>
      </c>
      <c r="B239" t="s">
        <v>7792</v>
      </c>
      <c r="C239">
        <v>3</v>
      </c>
      <c r="D239" s="30">
        <v>45257</v>
      </c>
      <c r="E239">
        <v>2200</v>
      </c>
    </row>
    <row r="240" spans="1:5" x14ac:dyDescent="0.3">
      <c r="A240" s="31" t="s">
        <v>1346</v>
      </c>
      <c r="B240" t="s">
        <v>7793</v>
      </c>
      <c r="C240">
        <v>3</v>
      </c>
      <c r="D240" s="30">
        <v>45257</v>
      </c>
      <c r="E240">
        <v>2200</v>
      </c>
    </row>
    <row r="241" spans="1:5" x14ac:dyDescent="0.3">
      <c r="A241" s="31" t="s">
        <v>1352</v>
      </c>
      <c r="B241" t="s">
        <v>7794</v>
      </c>
      <c r="C241">
        <v>3</v>
      </c>
      <c r="D241" s="30">
        <v>45257</v>
      </c>
      <c r="E241">
        <v>2200</v>
      </c>
    </row>
    <row r="242" spans="1:5" x14ac:dyDescent="0.3">
      <c r="A242" s="31" t="s">
        <v>1357</v>
      </c>
      <c r="B242" t="s">
        <v>7795</v>
      </c>
      <c r="C242">
        <v>2</v>
      </c>
      <c r="D242" s="30">
        <v>45257</v>
      </c>
      <c r="E242">
        <v>2700</v>
      </c>
    </row>
    <row r="243" spans="1:5" x14ac:dyDescent="0.3">
      <c r="A243" s="31" t="s">
        <v>1363</v>
      </c>
      <c r="B243" t="s">
        <v>7796</v>
      </c>
      <c r="C243">
        <v>3</v>
      </c>
      <c r="D243" s="30">
        <v>45257</v>
      </c>
      <c r="E243">
        <v>2200</v>
      </c>
    </row>
    <row r="244" spans="1:5" x14ac:dyDescent="0.3">
      <c r="A244" s="31" t="s">
        <v>1368</v>
      </c>
      <c r="B244" t="s">
        <v>7797</v>
      </c>
      <c r="C244">
        <v>3</v>
      </c>
      <c r="D244" s="30">
        <v>45257</v>
      </c>
      <c r="E244">
        <v>2200</v>
      </c>
    </row>
    <row r="245" spans="1:5" x14ac:dyDescent="0.3">
      <c r="A245" s="31" t="s">
        <v>1373</v>
      </c>
      <c r="B245" t="s">
        <v>7798</v>
      </c>
      <c r="C245">
        <v>3</v>
      </c>
      <c r="D245" s="30">
        <v>45257</v>
      </c>
      <c r="E245">
        <v>2200</v>
      </c>
    </row>
    <row r="246" spans="1:5" x14ac:dyDescent="0.3">
      <c r="A246" s="31" t="s">
        <v>1378</v>
      </c>
      <c r="B246" t="s">
        <v>7799</v>
      </c>
      <c r="C246">
        <v>3</v>
      </c>
      <c r="D246" s="30">
        <v>45257</v>
      </c>
      <c r="E246">
        <v>2200</v>
      </c>
    </row>
    <row r="247" spans="1:5" x14ac:dyDescent="0.3">
      <c r="A247" s="31" t="s">
        <v>1383</v>
      </c>
      <c r="B247" t="s">
        <v>7800</v>
      </c>
      <c r="C247">
        <v>2</v>
      </c>
      <c r="D247" s="30">
        <v>45257</v>
      </c>
      <c r="E247">
        <v>2700</v>
      </c>
    </row>
    <row r="248" spans="1:5" x14ac:dyDescent="0.3">
      <c r="A248" s="31" t="s">
        <v>1393</v>
      </c>
      <c r="B248" t="s">
        <v>7801</v>
      </c>
      <c r="C248">
        <v>3</v>
      </c>
      <c r="D248" s="30">
        <v>45257</v>
      </c>
      <c r="E248">
        <v>2200</v>
      </c>
    </row>
    <row r="249" spans="1:5" x14ac:dyDescent="0.3">
      <c r="A249" s="31" t="s">
        <v>1398</v>
      </c>
      <c r="B249" t="s">
        <v>7802</v>
      </c>
      <c r="C249">
        <v>3</v>
      </c>
      <c r="D249" s="30">
        <v>45257</v>
      </c>
      <c r="E249">
        <v>2200</v>
      </c>
    </row>
    <row r="250" spans="1:5" x14ac:dyDescent="0.3">
      <c r="A250" s="31" t="s">
        <v>1403</v>
      </c>
      <c r="B250" t="s">
        <v>7803</v>
      </c>
      <c r="C250">
        <v>2</v>
      </c>
      <c r="D250" s="30">
        <v>45257</v>
      </c>
      <c r="E250">
        <v>2700</v>
      </c>
    </row>
    <row r="251" spans="1:5" x14ac:dyDescent="0.3">
      <c r="A251" s="31" t="s">
        <v>1408</v>
      </c>
      <c r="B251" t="s">
        <v>7804</v>
      </c>
      <c r="C251">
        <v>2</v>
      </c>
      <c r="D251" s="30">
        <v>45257</v>
      </c>
      <c r="E251">
        <v>2700</v>
      </c>
    </row>
    <row r="252" spans="1:5" x14ac:dyDescent="0.3">
      <c r="A252" s="31" t="s">
        <v>1413</v>
      </c>
      <c r="B252" t="s">
        <v>7805</v>
      </c>
      <c r="C252">
        <v>3</v>
      </c>
      <c r="D252" s="30">
        <v>45257</v>
      </c>
      <c r="E252">
        <v>2200</v>
      </c>
    </row>
    <row r="253" spans="1:5" x14ac:dyDescent="0.3">
      <c r="A253" s="31" t="s">
        <v>1418</v>
      </c>
      <c r="B253" t="s">
        <v>7806</v>
      </c>
      <c r="C253">
        <v>2</v>
      </c>
      <c r="D253" s="30">
        <v>45257</v>
      </c>
      <c r="E253">
        <v>2700</v>
      </c>
    </row>
    <row r="254" spans="1:5" x14ac:dyDescent="0.3">
      <c r="A254" s="31" t="s">
        <v>1427</v>
      </c>
      <c r="B254" t="s">
        <v>7807</v>
      </c>
      <c r="C254">
        <v>3</v>
      </c>
      <c r="D254" s="30">
        <v>45257</v>
      </c>
      <c r="E254">
        <v>2200</v>
      </c>
    </row>
    <row r="255" spans="1:5" x14ac:dyDescent="0.3">
      <c r="A255" s="31" t="s">
        <v>1432</v>
      </c>
      <c r="B255" t="s">
        <v>7808</v>
      </c>
      <c r="C255">
        <v>2</v>
      </c>
      <c r="D255" s="30">
        <v>45257</v>
      </c>
      <c r="E255">
        <v>2700</v>
      </c>
    </row>
    <row r="256" spans="1:5" x14ac:dyDescent="0.3">
      <c r="A256" s="31" t="s">
        <v>1438</v>
      </c>
      <c r="B256" t="s">
        <v>7809</v>
      </c>
      <c r="C256">
        <v>3</v>
      </c>
      <c r="D256" s="30">
        <v>45257</v>
      </c>
      <c r="E256">
        <v>2200</v>
      </c>
    </row>
    <row r="257" spans="1:5" x14ac:dyDescent="0.3">
      <c r="A257" s="31" t="s">
        <v>1444</v>
      </c>
      <c r="B257" t="s">
        <v>7810</v>
      </c>
      <c r="C257">
        <v>3</v>
      </c>
      <c r="D257" s="30">
        <v>45257</v>
      </c>
      <c r="E257">
        <v>2200</v>
      </c>
    </row>
    <row r="258" spans="1:5" x14ac:dyDescent="0.3">
      <c r="A258" s="31" t="s">
        <v>1449</v>
      </c>
      <c r="B258" t="s">
        <v>7811</v>
      </c>
      <c r="C258">
        <v>3</v>
      </c>
      <c r="D258" s="30">
        <v>45257</v>
      </c>
      <c r="E258">
        <v>2200</v>
      </c>
    </row>
    <row r="259" spans="1:5" x14ac:dyDescent="0.3">
      <c r="A259" s="31" t="s">
        <v>1454</v>
      </c>
      <c r="B259" t="s">
        <v>7812</v>
      </c>
      <c r="C259">
        <v>2</v>
      </c>
      <c r="D259" s="30">
        <v>45257</v>
      </c>
      <c r="E259">
        <v>2700</v>
      </c>
    </row>
    <row r="260" spans="1:5" x14ac:dyDescent="0.3">
      <c r="A260" s="31" t="s">
        <v>1460</v>
      </c>
      <c r="B260" t="s">
        <v>7813</v>
      </c>
      <c r="C260">
        <v>3</v>
      </c>
      <c r="D260" s="30">
        <v>45257</v>
      </c>
      <c r="E260">
        <v>2200</v>
      </c>
    </row>
    <row r="261" spans="1:5" x14ac:dyDescent="0.3">
      <c r="A261" s="31" t="s">
        <v>1465</v>
      </c>
      <c r="B261" t="s">
        <v>7814</v>
      </c>
      <c r="C261">
        <v>2</v>
      </c>
      <c r="D261" s="30">
        <v>45257</v>
      </c>
      <c r="E261">
        <v>2700</v>
      </c>
    </row>
    <row r="262" spans="1:5" x14ac:dyDescent="0.3">
      <c r="A262" s="31" t="s">
        <v>1470</v>
      </c>
      <c r="B262" t="s">
        <v>7815</v>
      </c>
      <c r="C262">
        <v>3</v>
      </c>
      <c r="D262" s="30">
        <v>45257</v>
      </c>
      <c r="E262">
        <v>2200</v>
      </c>
    </row>
    <row r="263" spans="1:5" x14ac:dyDescent="0.3">
      <c r="A263" s="31" t="s">
        <v>1478</v>
      </c>
      <c r="B263" t="s">
        <v>7816</v>
      </c>
      <c r="C263">
        <v>3</v>
      </c>
      <c r="D263" s="30">
        <v>45257</v>
      </c>
      <c r="E263">
        <v>2200</v>
      </c>
    </row>
    <row r="264" spans="1:5" x14ac:dyDescent="0.3">
      <c r="A264" s="31" t="s">
        <v>1488</v>
      </c>
      <c r="B264" t="s">
        <v>7817</v>
      </c>
      <c r="C264">
        <v>2</v>
      </c>
      <c r="D264" s="30">
        <v>45257</v>
      </c>
      <c r="E264">
        <v>2700</v>
      </c>
    </row>
    <row r="265" spans="1:5" x14ac:dyDescent="0.3">
      <c r="A265" s="31" t="s">
        <v>1489</v>
      </c>
      <c r="B265" t="s">
        <v>7818</v>
      </c>
      <c r="C265">
        <v>3</v>
      </c>
      <c r="D265" s="30">
        <v>45257</v>
      </c>
      <c r="E265">
        <v>2200</v>
      </c>
    </row>
    <row r="266" spans="1:5" x14ac:dyDescent="0.3">
      <c r="A266" s="31" t="s">
        <v>1494</v>
      </c>
      <c r="B266" t="s">
        <v>7819</v>
      </c>
      <c r="C266">
        <v>2</v>
      </c>
      <c r="D266" s="30">
        <v>45257</v>
      </c>
      <c r="E266">
        <v>2700</v>
      </c>
    </row>
    <row r="267" spans="1:5" x14ac:dyDescent="0.3">
      <c r="A267" s="31" t="s">
        <v>1499</v>
      </c>
      <c r="B267" t="s">
        <v>7820</v>
      </c>
      <c r="C267">
        <v>2</v>
      </c>
      <c r="D267" s="30">
        <v>45257</v>
      </c>
      <c r="E267">
        <v>2700</v>
      </c>
    </row>
    <row r="268" spans="1:5" x14ac:dyDescent="0.3">
      <c r="A268" s="31" t="s">
        <v>1504</v>
      </c>
      <c r="B268" t="s">
        <v>7821</v>
      </c>
      <c r="C268">
        <v>3</v>
      </c>
      <c r="D268" s="30">
        <v>45257</v>
      </c>
      <c r="E268">
        <v>2200</v>
      </c>
    </row>
    <row r="269" spans="1:5" x14ac:dyDescent="0.3">
      <c r="A269" s="31" t="s">
        <v>1509</v>
      </c>
      <c r="B269" t="s">
        <v>7822</v>
      </c>
      <c r="C269">
        <v>3</v>
      </c>
      <c r="D269" s="30">
        <v>45257</v>
      </c>
      <c r="E269">
        <v>2200</v>
      </c>
    </row>
    <row r="270" spans="1:5" x14ac:dyDescent="0.3">
      <c r="A270" s="31" t="s">
        <v>1515</v>
      </c>
      <c r="B270" t="s">
        <v>7823</v>
      </c>
      <c r="C270">
        <v>1</v>
      </c>
      <c r="D270" s="30">
        <v>45257</v>
      </c>
      <c r="E270">
        <v>3150</v>
      </c>
    </row>
    <row r="271" spans="1:5" x14ac:dyDescent="0.3">
      <c r="A271" s="31" t="s">
        <v>1520</v>
      </c>
      <c r="B271" t="s">
        <v>7824</v>
      </c>
      <c r="C271">
        <v>3</v>
      </c>
      <c r="D271" s="30">
        <v>45257</v>
      </c>
      <c r="E271">
        <v>2200</v>
      </c>
    </row>
    <row r="272" spans="1:5" x14ac:dyDescent="0.3">
      <c r="A272" s="31" t="s">
        <v>1525</v>
      </c>
      <c r="B272" t="s">
        <v>7825</v>
      </c>
      <c r="C272">
        <v>3</v>
      </c>
      <c r="D272" s="30">
        <v>45257</v>
      </c>
      <c r="E272">
        <v>2200</v>
      </c>
    </row>
    <row r="273" spans="1:5" x14ac:dyDescent="0.3">
      <c r="A273" s="31" t="s">
        <v>1530</v>
      </c>
      <c r="B273" t="s">
        <v>7826</v>
      </c>
      <c r="C273">
        <v>3</v>
      </c>
      <c r="D273" s="30">
        <v>45257</v>
      </c>
      <c r="E273">
        <v>2200</v>
      </c>
    </row>
    <row r="274" spans="1:5" x14ac:dyDescent="0.3">
      <c r="A274" s="31" t="s">
        <v>1537</v>
      </c>
      <c r="B274" t="s">
        <v>7827</v>
      </c>
      <c r="C274">
        <v>2</v>
      </c>
      <c r="D274" s="30">
        <v>45257</v>
      </c>
      <c r="E274">
        <v>2700</v>
      </c>
    </row>
    <row r="275" spans="1:5" x14ac:dyDescent="0.3">
      <c r="A275" s="31" t="s">
        <v>1544</v>
      </c>
      <c r="B275" t="s">
        <v>7828</v>
      </c>
      <c r="C275">
        <v>2</v>
      </c>
      <c r="D275" s="30">
        <v>45257</v>
      </c>
      <c r="E275">
        <v>2700</v>
      </c>
    </row>
    <row r="276" spans="1:5" x14ac:dyDescent="0.3">
      <c r="A276" s="31" t="s">
        <v>1550</v>
      </c>
      <c r="B276" t="s">
        <v>7829</v>
      </c>
      <c r="C276">
        <v>2</v>
      </c>
      <c r="D276" s="30">
        <v>45257</v>
      </c>
      <c r="E276">
        <v>2700</v>
      </c>
    </row>
    <row r="277" spans="1:5" x14ac:dyDescent="0.3">
      <c r="A277" s="31" t="s">
        <v>1555</v>
      </c>
      <c r="B277" t="s">
        <v>7830</v>
      </c>
      <c r="C277">
        <v>2</v>
      </c>
      <c r="D277" s="30">
        <v>45257</v>
      </c>
      <c r="E277">
        <v>2700</v>
      </c>
    </row>
    <row r="278" spans="1:5" x14ac:dyDescent="0.3">
      <c r="A278" s="31" t="s">
        <v>1560</v>
      </c>
      <c r="B278" t="s">
        <v>7831</v>
      </c>
      <c r="C278">
        <v>2</v>
      </c>
      <c r="D278" s="30">
        <v>45257</v>
      </c>
      <c r="E278">
        <v>2700</v>
      </c>
    </row>
    <row r="279" spans="1:5" x14ac:dyDescent="0.3">
      <c r="A279" s="31" t="s">
        <v>1568</v>
      </c>
      <c r="B279" t="s">
        <v>7832</v>
      </c>
      <c r="C279">
        <v>3</v>
      </c>
      <c r="D279" s="30">
        <v>45257</v>
      </c>
      <c r="E279">
        <v>2200</v>
      </c>
    </row>
    <row r="280" spans="1:5" x14ac:dyDescent="0.3">
      <c r="A280" s="31" t="s">
        <v>1574</v>
      </c>
      <c r="B280" t="s">
        <v>7833</v>
      </c>
      <c r="C280">
        <v>2</v>
      </c>
      <c r="D280" s="30">
        <v>45257</v>
      </c>
      <c r="E280">
        <v>2700</v>
      </c>
    </row>
    <row r="281" spans="1:5" x14ac:dyDescent="0.3">
      <c r="A281" s="31" t="s">
        <v>1580</v>
      </c>
      <c r="B281" t="s">
        <v>7834</v>
      </c>
      <c r="C281">
        <v>2</v>
      </c>
      <c r="D281" s="30">
        <v>45257</v>
      </c>
      <c r="E281">
        <v>2700</v>
      </c>
    </row>
    <row r="282" spans="1:5" x14ac:dyDescent="0.3">
      <c r="A282" s="31" t="s">
        <v>1587</v>
      </c>
      <c r="B282" t="s">
        <v>7835</v>
      </c>
      <c r="C282">
        <v>2</v>
      </c>
      <c r="D282" s="30">
        <v>45257</v>
      </c>
      <c r="E282">
        <v>2700</v>
      </c>
    </row>
    <row r="283" spans="1:5" x14ac:dyDescent="0.3">
      <c r="A283" s="31" t="s">
        <v>1595</v>
      </c>
      <c r="B283" t="s">
        <v>7836</v>
      </c>
      <c r="C283">
        <v>3</v>
      </c>
      <c r="D283" s="30">
        <v>45257</v>
      </c>
      <c r="E283">
        <v>2200</v>
      </c>
    </row>
    <row r="284" spans="1:5" x14ac:dyDescent="0.3">
      <c r="A284" s="31" t="s">
        <v>1601</v>
      </c>
      <c r="B284" t="s">
        <v>7837</v>
      </c>
      <c r="C284">
        <v>3</v>
      </c>
      <c r="D284" s="30">
        <v>45257</v>
      </c>
      <c r="E284">
        <v>2200</v>
      </c>
    </row>
    <row r="285" spans="1:5" x14ac:dyDescent="0.3">
      <c r="A285" s="31" t="s">
        <v>1607</v>
      </c>
      <c r="B285" t="s">
        <v>7838</v>
      </c>
      <c r="C285">
        <v>3</v>
      </c>
      <c r="D285" s="30">
        <v>45257</v>
      </c>
      <c r="E285">
        <v>2200</v>
      </c>
    </row>
    <row r="286" spans="1:5" x14ac:dyDescent="0.3">
      <c r="A286" s="31" t="s">
        <v>1613</v>
      </c>
      <c r="B286" t="s">
        <v>7839</v>
      </c>
      <c r="C286">
        <v>3</v>
      </c>
      <c r="D286" s="30">
        <v>45257</v>
      </c>
      <c r="E286">
        <v>2200</v>
      </c>
    </row>
    <row r="287" spans="1:5" x14ac:dyDescent="0.3">
      <c r="A287" s="31" t="s">
        <v>1624</v>
      </c>
      <c r="B287" t="s">
        <v>7840</v>
      </c>
      <c r="C287">
        <v>1</v>
      </c>
      <c r="D287" s="30">
        <v>45257</v>
      </c>
      <c r="E287">
        <v>3150</v>
      </c>
    </row>
    <row r="288" spans="1:5" x14ac:dyDescent="0.3">
      <c r="A288" s="31" t="s">
        <v>1629</v>
      </c>
      <c r="B288" t="s">
        <v>7841</v>
      </c>
      <c r="C288">
        <v>2</v>
      </c>
      <c r="D288" s="30">
        <v>45257</v>
      </c>
      <c r="E288">
        <v>2700</v>
      </c>
    </row>
    <row r="289" spans="1:5" x14ac:dyDescent="0.3">
      <c r="A289" s="31" t="s">
        <v>1634</v>
      </c>
      <c r="B289" t="s">
        <v>7842</v>
      </c>
      <c r="C289">
        <v>1</v>
      </c>
      <c r="D289" s="30">
        <v>45257</v>
      </c>
      <c r="E289">
        <v>3150</v>
      </c>
    </row>
    <row r="290" spans="1:5" x14ac:dyDescent="0.3">
      <c r="A290" s="31" t="s">
        <v>1641</v>
      </c>
      <c r="B290" t="s">
        <v>7843</v>
      </c>
      <c r="C290">
        <v>3</v>
      </c>
      <c r="D290" s="30">
        <v>45257</v>
      </c>
      <c r="E290">
        <v>2200</v>
      </c>
    </row>
    <row r="291" spans="1:5" x14ac:dyDescent="0.3">
      <c r="A291" s="31" t="s">
        <v>1647</v>
      </c>
      <c r="B291" t="s">
        <v>7844</v>
      </c>
      <c r="C291">
        <v>3</v>
      </c>
      <c r="D291" s="30">
        <v>45257</v>
      </c>
      <c r="E291">
        <v>2200</v>
      </c>
    </row>
    <row r="292" spans="1:5" x14ac:dyDescent="0.3">
      <c r="A292" s="31" t="s">
        <v>1656</v>
      </c>
      <c r="B292" t="s">
        <v>7845</v>
      </c>
      <c r="C292">
        <v>3</v>
      </c>
      <c r="D292" s="30">
        <v>45257</v>
      </c>
      <c r="E292">
        <v>2200</v>
      </c>
    </row>
    <row r="293" spans="1:5" x14ac:dyDescent="0.3">
      <c r="A293" s="31" t="s">
        <v>1661</v>
      </c>
      <c r="B293" t="s">
        <v>7846</v>
      </c>
      <c r="C293">
        <v>2</v>
      </c>
      <c r="D293" s="30">
        <v>45257</v>
      </c>
      <c r="E293">
        <v>2700</v>
      </c>
    </row>
    <row r="294" spans="1:5" x14ac:dyDescent="0.3">
      <c r="A294" s="31" t="s">
        <v>1667</v>
      </c>
      <c r="B294" t="s">
        <v>7847</v>
      </c>
      <c r="C294">
        <v>2</v>
      </c>
      <c r="D294" s="30">
        <v>45257</v>
      </c>
      <c r="E294">
        <v>2700</v>
      </c>
    </row>
    <row r="295" spans="1:5" x14ac:dyDescent="0.3">
      <c r="A295" s="31" t="s">
        <v>1672</v>
      </c>
      <c r="B295" t="s">
        <v>7848</v>
      </c>
      <c r="C295">
        <v>3</v>
      </c>
      <c r="D295" s="30">
        <v>45257</v>
      </c>
      <c r="E295">
        <v>2200</v>
      </c>
    </row>
    <row r="296" spans="1:5" x14ac:dyDescent="0.3">
      <c r="A296" s="31" t="s">
        <v>1677</v>
      </c>
      <c r="B296" t="s">
        <v>7849</v>
      </c>
      <c r="C296">
        <v>2</v>
      </c>
      <c r="D296" s="30">
        <v>45257</v>
      </c>
      <c r="E296">
        <v>2700</v>
      </c>
    </row>
    <row r="297" spans="1:5" x14ac:dyDescent="0.3">
      <c r="A297" s="31" t="s">
        <v>1682</v>
      </c>
      <c r="B297" t="s">
        <v>7850</v>
      </c>
      <c r="C297">
        <v>2</v>
      </c>
      <c r="D297" s="30">
        <v>45257</v>
      </c>
      <c r="E297">
        <v>2700</v>
      </c>
    </row>
    <row r="298" spans="1:5" x14ac:dyDescent="0.3">
      <c r="A298" s="31" t="s">
        <v>1687</v>
      </c>
      <c r="B298" t="s">
        <v>7851</v>
      </c>
      <c r="C298">
        <v>2</v>
      </c>
      <c r="D298" s="30">
        <v>45257</v>
      </c>
      <c r="E298">
        <v>2700</v>
      </c>
    </row>
    <row r="299" spans="1:5" x14ac:dyDescent="0.3">
      <c r="A299" s="31" t="s">
        <v>1692</v>
      </c>
      <c r="B299" t="s">
        <v>7852</v>
      </c>
      <c r="C299">
        <v>3</v>
      </c>
      <c r="D299" s="30">
        <v>45257</v>
      </c>
      <c r="E299">
        <v>2200</v>
      </c>
    </row>
    <row r="300" spans="1:5" x14ac:dyDescent="0.3">
      <c r="A300" s="31" t="s">
        <v>1697</v>
      </c>
      <c r="B300" t="s">
        <v>7853</v>
      </c>
      <c r="C300">
        <v>3</v>
      </c>
      <c r="D300" s="30">
        <v>45257</v>
      </c>
      <c r="E300">
        <v>2200</v>
      </c>
    </row>
    <row r="301" spans="1:5" x14ac:dyDescent="0.3">
      <c r="A301" s="31" t="s">
        <v>1704</v>
      </c>
      <c r="B301" t="s">
        <v>7854</v>
      </c>
      <c r="C301">
        <v>3</v>
      </c>
      <c r="D301" s="30">
        <v>45257</v>
      </c>
      <c r="E301">
        <v>2200</v>
      </c>
    </row>
    <row r="302" spans="1:5" x14ac:dyDescent="0.3">
      <c r="A302" s="31" t="s">
        <v>1709</v>
      </c>
      <c r="B302" t="s">
        <v>7855</v>
      </c>
      <c r="C302">
        <v>3</v>
      </c>
      <c r="D302" s="30">
        <v>45257</v>
      </c>
      <c r="E302">
        <v>2200</v>
      </c>
    </row>
    <row r="303" spans="1:5" x14ac:dyDescent="0.3">
      <c r="A303" s="31" t="s">
        <v>1714</v>
      </c>
      <c r="B303" t="s">
        <v>7856</v>
      </c>
      <c r="C303">
        <v>2</v>
      </c>
      <c r="D303" s="30">
        <v>45257</v>
      </c>
      <c r="E303">
        <v>2700</v>
      </c>
    </row>
    <row r="304" spans="1:5" x14ac:dyDescent="0.3">
      <c r="A304" s="31" t="s">
        <v>1719</v>
      </c>
      <c r="B304" t="s">
        <v>7857</v>
      </c>
      <c r="C304">
        <v>3</v>
      </c>
      <c r="D304" s="30">
        <v>45257</v>
      </c>
      <c r="E304">
        <v>2200</v>
      </c>
    </row>
    <row r="305" spans="1:5" x14ac:dyDescent="0.3">
      <c r="A305" s="31" t="s">
        <v>1749</v>
      </c>
      <c r="B305" t="s">
        <v>7858</v>
      </c>
      <c r="C305">
        <v>2</v>
      </c>
      <c r="D305" s="30">
        <v>45257</v>
      </c>
      <c r="E305">
        <v>2700</v>
      </c>
    </row>
    <row r="306" spans="1:5" x14ac:dyDescent="0.3">
      <c r="A306" s="31" t="s">
        <v>1755</v>
      </c>
      <c r="B306" t="s">
        <v>7859</v>
      </c>
      <c r="C306">
        <v>3</v>
      </c>
      <c r="D306" s="30">
        <v>45257</v>
      </c>
      <c r="E306">
        <v>2200</v>
      </c>
    </row>
    <row r="307" spans="1:5" x14ac:dyDescent="0.3">
      <c r="A307" s="31" t="s">
        <v>1765</v>
      </c>
      <c r="B307" t="s">
        <v>7860</v>
      </c>
      <c r="C307">
        <v>2</v>
      </c>
      <c r="D307" s="30">
        <v>45257</v>
      </c>
      <c r="E307">
        <v>2700</v>
      </c>
    </row>
    <row r="308" spans="1:5" x14ac:dyDescent="0.3">
      <c r="A308" s="31" t="s">
        <v>1776</v>
      </c>
      <c r="B308" t="s">
        <v>7861</v>
      </c>
      <c r="C308">
        <v>3</v>
      </c>
      <c r="D308" s="30">
        <v>45257</v>
      </c>
      <c r="E308">
        <v>2200</v>
      </c>
    </row>
    <row r="309" spans="1:5" x14ac:dyDescent="0.3">
      <c r="A309" s="31" t="s">
        <v>1797</v>
      </c>
      <c r="B309" t="s">
        <v>7862</v>
      </c>
      <c r="C309">
        <v>3</v>
      </c>
      <c r="D309" s="30">
        <v>45257</v>
      </c>
      <c r="E309">
        <v>2200</v>
      </c>
    </row>
    <row r="310" spans="1:5" x14ac:dyDescent="0.3">
      <c r="A310" s="31" t="s">
        <v>1828</v>
      </c>
      <c r="B310" t="s">
        <v>7863</v>
      </c>
      <c r="C310">
        <v>3</v>
      </c>
      <c r="D310" s="30">
        <v>45257</v>
      </c>
      <c r="E310">
        <v>2200</v>
      </c>
    </row>
    <row r="311" spans="1:5" x14ac:dyDescent="0.3">
      <c r="A311" s="31" t="s">
        <v>1856</v>
      </c>
      <c r="B311" t="s">
        <v>7864</v>
      </c>
      <c r="C311">
        <v>1</v>
      </c>
      <c r="D311" s="30">
        <v>45257</v>
      </c>
      <c r="E311">
        <v>3150</v>
      </c>
    </row>
    <row r="312" spans="1:5" x14ac:dyDescent="0.3">
      <c r="A312" s="31" t="s">
        <v>1861</v>
      </c>
      <c r="B312" t="s">
        <v>7865</v>
      </c>
      <c r="C312">
        <v>3</v>
      </c>
      <c r="D312" s="30">
        <v>45257</v>
      </c>
      <c r="E312">
        <v>2200</v>
      </c>
    </row>
    <row r="313" spans="1:5" x14ac:dyDescent="0.3">
      <c r="A313" s="31" t="s">
        <v>1872</v>
      </c>
      <c r="B313" t="s">
        <v>7866</v>
      </c>
      <c r="C313">
        <v>1</v>
      </c>
      <c r="D313" s="30">
        <v>45257</v>
      </c>
      <c r="E313">
        <v>3150</v>
      </c>
    </row>
    <row r="314" spans="1:5" x14ac:dyDescent="0.3">
      <c r="A314" s="31" t="s">
        <v>1878</v>
      </c>
      <c r="B314" t="s">
        <v>7867</v>
      </c>
      <c r="C314">
        <v>3</v>
      </c>
      <c r="D314" s="30">
        <v>45257</v>
      </c>
      <c r="E314">
        <v>2200</v>
      </c>
    </row>
    <row r="315" spans="1:5" x14ac:dyDescent="0.3">
      <c r="A315" s="31" t="s">
        <v>1887</v>
      </c>
      <c r="B315" t="s">
        <v>7868</v>
      </c>
      <c r="C315">
        <v>1</v>
      </c>
      <c r="D315" s="30">
        <v>45257</v>
      </c>
      <c r="E315">
        <v>3150</v>
      </c>
    </row>
    <row r="316" spans="1:5" x14ac:dyDescent="0.3">
      <c r="A316" s="31" t="s">
        <v>1901</v>
      </c>
      <c r="B316" t="s">
        <v>7869</v>
      </c>
      <c r="C316">
        <v>2</v>
      </c>
      <c r="D316" s="30">
        <v>45257</v>
      </c>
      <c r="E316">
        <v>2700</v>
      </c>
    </row>
    <row r="317" spans="1:5" x14ac:dyDescent="0.3">
      <c r="A317" s="31" t="s">
        <v>1908</v>
      </c>
      <c r="B317" t="s">
        <v>7870</v>
      </c>
      <c r="C317">
        <v>3</v>
      </c>
      <c r="D317" s="30">
        <v>45257</v>
      </c>
      <c r="E317">
        <v>2200</v>
      </c>
    </row>
    <row r="318" spans="1:5" x14ac:dyDescent="0.3">
      <c r="A318" s="31" t="s">
        <v>1927</v>
      </c>
      <c r="B318" t="s">
        <v>7871</v>
      </c>
      <c r="C318">
        <v>3</v>
      </c>
      <c r="D318" s="30">
        <v>45257</v>
      </c>
      <c r="E318">
        <v>2200</v>
      </c>
    </row>
    <row r="319" spans="1:5" x14ac:dyDescent="0.3">
      <c r="A319" s="31" t="s">
        <v>7335</v>
      </c>
      <c r="B319" t="s">
        <v>7872</v>
      </c>
      <c r="C319">
        <v>2</v>
      </c>
      <c r="D319" s="30">
        <v>45257</v>
      </c>
      <c r="E319">
        <v>2700</v>
      </c>
    </row>
    <row r="320" spans="1:5" x14ac:dyDescent="0.3">
      <c r="A320" s="31" t="s">
        <v>7337</v>
      </c>
      <c r="B320" t="s">
        <v>7873</v>
      </c>
      <c r="C320">
        <v>2</v>
      </c>
      <c r="D320" s="30">
        <v>45257</v>
      </c>
      <c r="E320">
        <v>2700</v>
      </c>
    </row>
    <row r="321" spans="1:5" x14ac:dyDescent="0.3">
      <c r="A321" s="31" t="s">
        <v>1936</v>
      </c>
      <c r="B321" t="s">
        <v>7874</v>
      </c>
      <c r="C321">
        <v>2</v>
      </c>
      <c r="D321" s="30">
        <v>45257</v>
      </c>
      <c r="E321">
        <v>2700</v>
      </c>
    </row>
    <row r="322" spans="1:5" x14ac:dyDescent="0.3">
      <c r="A322" s="31" t="s">
        <v>1943</v>
      </c>
      <c r="B322" t="s">
        <v>7875</v>
      </c>
      <c r="C322">
        <v>3</v>
      </c>
      <c r="D322" s="30">
        <v>45257</v>
      </c>
      <c r="E322">
        <v>2200</v>
      </c>
    </row>
    <row r="323" spans="1:5" x14ac:dyDescent="0.3">
      <c r="A323" s="31" t="s">
        <v>1949</v>
      </c>
      <c r="B323" t="s">
        <v>7876</v>
      </c>
      <c r="C323">
        <v>3</v>
      </c>
      <c r="D323" s="30">
        <v>45257</v>
      </c>
      <c r="E323">
        <v>2200</v>
      </c>
    </row>
    <row r="324" spans="1:5" x14ac:dyDescent="0.3">
      <c r="A324" s="31" t="s">
        <v>119</v>
      </c>
      <c r="B324" t="s">
        <v>7877</v>
      </c>
      <c r="C324">
        <v>3</v>
      </c>
      <c r="D324" s="30">
        <v>45257</v>
      </c>
      <c r="E324">
        <v>2200</v>
      </c>
    </row>
    <row r="325" spans="1:5" x14ac:dyDescent="0.3">
      <c r="A325" s="31" t="s">
        <v>1964</v>
      </c>
      <c r="B325" t="s">
        <v>7878</v>
      </c>
      <c r="C325">
        <v>3</v>
      </c>
      <c r="D325" s="30">
        <v>45257</v>
      </c>
      <c r="E325">
        <v>2200</v>
      </c>
    </row>
    <row r="326" spans="1:5" x14ac:dyDescent="0.3">
      <c r="A326" s="31" t="s">
        <v>1969</v>
      </c>
      <c r="B326" t="s">
        <v>7879</v>
      </c>
      <c r="C326">
        <v>3</v>
      </c>
      <c r="D326" s="30">
        <v>45257</v>
      </c>
      <c r="E326">
        <v>2200</v>
      </c>
    </row>
    <row r="327" spans="1:5" x14ac:dyDescent="0.3">
      <c r="A327" s="31" t="s">
        <v>1975</v>
      </c>
      <c r="B327" t="s">
        <v>7880</v>
      </c>
      <c r="C327">
        <v>2</v>
      </c>
      <c r="D327" s="30">
        <v>45257</v>
      </c>
      <c r="E327">
        <v>2700</v>
      </c>
    </row>
    <row r="328" spans="1:5" x14ac:dyDescent="0.3">
      <c r="A328" s="31" t="s">
        <v>1980</v>
      </c>
      <c r="B328" t="s">
        <v>7881</v>
      </c>
      <c r="C328">
        <v>3</v>
      </c>
      <c r="D328" s="30">
        <v>45257</v>
      </c>
      <c r="E328">
        <v>2200</v>
      </c>
    </row>
    <row r="329" spans="1:5" x14ac:dyDescent="0.3">
      <c r="A329" s="31" t="s">
        <v>1985</v>
      </c>
      <c r="B329" t="s">
        <v>7882</v>
      </c>
      <c r="C329">
        <v>3</v>
      </c>
      <c r="D329" s="30">
        <v>45257</v>
      </c>
      <c r="E329">
        <v>2200</v>
      </c>
    </row>
    <row r="330" spans="1:5" x14ac:dyDescent="0.3">
      <c r="A330" s="31" t="s">
        <v>1991</v>
      </c>
      <c r="B330" t="s">
        <v>7883</v>
      </c>
      <c r="C330">
        <v>2</v>
      </c>
      <c r="D330" s="30">
        <v>45257</v>
      </c>
      <c r="E330">
        <v>2700</v>
      </c>
    </row>
    <row r="331" spans="1:5" x14ac:dyDescent="0.3">
      <c r="A331" s="31" t="s">
        <v>1996</v>
      </c>
      <c r="B331" t="s">
        <v>7884</v>
      </c>
      <c r="C331">
        <v>2</v>
      </c>
      <c r="D331" s="30">
        <v>45257</v>
      </c>
      <c r="E331">
        <v>2700</v>
      </c>
    </row>
    <row r="332" spans="1:5" x14ac:dyDescent="0.3">
      <c r="A332" s="31" t="s">
        <v>2002</v>
      </c>
      <c r="B332" t="s">
        <v>7885</v>
      </c>
      <c r="C332">
        <v>2</v>
      </c>
      <c r="D332" s="30">
        <v>45257</v>
      </c>
      <c r="E332">
        <v>2700</v>
      </c>
    </row>
    <row r="333" spans="1:5" x14ac:dyDescent="0.3">
      <c r="A333" s="31" t="s">
        <v>2007</v>
      </c>
      <c r="B333" t="s">
        <v>7886</v>
      </c>
      <c r="C333">
        <v>3</v>
      </c>
      <c r="D333" s="30">
        <v>45257</v>
      </c>
      <c r="E333">
        <v>2200</v>
      </c>
    </row>
    <row r="334" spans="1:5" x14ac:dyDescent="0.3">
      <c r="A334" s="31" t="s">
        <v>2012</v>
      </c>
      <c r="B334" t="s">
        <v>7887</v>
      </c>
      <c r="C334">
        <v>2</v>
      </c>
      <c r="D334" s="30">
        <v>45257</v>
      </c>
      <c r="E334">
        <v>2700</v>
      </c>
    </row>
    <row r="335" spans="1:5" x14ac:dyDescent="0.3">
      <c r="A335" s="31" t="s">
        <v>2017</v>
      </c>
      <c r="B335" t="s">
        <v>7888</v>
      </c>
      <c r="C335">
        <v>2</v>
      </c>
      <c r="D335" s="30">
        <v>45257</v>
      </c>
      <c r="E335">
        <v>2700</v>
      </c>
    </row>
    <row r="336" spans="1:5" x14ac:dyDescent="0.3">
      <c r="A336" s="31" t="s">
        <v>2023</v>
      </c>
      <c r="B336" t="s">
        <v>7889</v>
      </c>
      <c r="C336">
        <v>3</v>
      </c>
      <c r="D336" s="30">
        <v>45257</v>
      </c>
      <c r="E336">
        <v>2200</v>
      </c>
    </row>
    <row r="337" spans="1:5" x14ac:dyDescent="0.3">
      <c r="A337" s="31" t="s">
        <v>2030</v>
      </c>
      <c r="B337" t="s">
        <v>7890</v>
      </c>
      <c r="C337">
        <v>1</v>
      </c>
      <c r="D337" s="30">
        <v>45257</v>
      </c>
      <c r="E337">
        <v>3150</v>
      </c>
    </row>
    <row r="338" spans="1:5" x14ac:dyDescent="0.3">
      <c r="A338" s="31" t="s">
        <v>2035</v>
      </c>
      <c r="B338" t="s">
        <v>7891</v>
      </c>
      <c r="C338">
        <v>3</v>
      </c>
      <c r="D338" s="30">
        <v>45257</v>
      </c>
      <c r="E338">
        <v>2200</v>
      </c>
    </row>
    <row r="339" spans="1:5" x14ac:dyDescent="0.3">
      <c r="A339" s="31" t="s">
        <v>2041</v>
      </c>
      <c r="B339" t="s">
        <v>7892</v>
      </c>
      <c r="C339">
        <v>2</v>
      </c>
      <c r="D339" s="30">
        <v>45257</v>
      </c>
      <c r="E339">
        <v>2700</v>
      </c>
    </row>
    <row r="340" spans="1:5" x14ac:dyDescent="0.3">
      <c r="A340" s="31" t="s">
        <v>2048</v>
      </c>
      <c r="B340" t="s">
        <v>7893</v>
      </c>
      <c r="C340">
        <v>3</v>
      </c>
      <c r="D340" s="30">
        <v>45257</v>
      </c>
      <c r="E340">
        <v>2200</v>
      </c>
    </row>
    <row r="341" spans="1:5" x14ac:dyDescent="0.3">
      <c r="A341" s="31" t="s">
        <v>2053</v>
      </c>
      <c r="B341" t="s">
        <v>7894</v>
      </c>
      <c r="C341">
        <v>2</v>
      </c>
      <c r="D341" s="30">
        <v>45257</v>
      </c>
      <c r="E341">
        <v>2700</v>
      </c>
    </row>
    <row r="342" spans="1:5" x14ac:dyDescent="0.3">
      <c r="A342" s="31" t="s">
        <v>2058</v>
      </c>
      <c r="B342" t="s">
        <v>7895</v>
      </c>
      <c r="C342">
        <v>2</v>
      </c>
      <c r="D342" s="30">
        <v>45257</v>
      </c>
      <c r="E342">
        <v>2700</v>
      </c>
    </row>
    <row r="343" spans="1:5" x14ac:dyDescent="0.3">
      <c r="A343" s="31" t="s">
        <v>2062</v>
      </c>
      <c r="B343" t="s">
        <v>7896</v>
      </c>
      <c r="C343">
        <v>2</v>
      </c>
      <c r="D343" s="30">
        <v>45257</v>
      </c>
      <c r="E343">
        <v>2700</v>
      </c>
    </row>
    <row r="344" spans="1:5" x14ac:dyDescent="0.3">
      <c r="A344" s="31" t="s">
        <v>2069</v>
      </c>
      <c r="B344" t="s">
        <v>7897</v>
      </c>
      <c r="C344">
        <v>3</v>
      </c>
      <c r="D344" s="30">
        <v>45257</v>
      </c>
      <c r="E344">
        <v>2200</v>
      </c>
    </row>
    <row r="345" spans="1:5" x14ac:dyDescent="0.3">
      <c r="A345" s="31" t="s">
        <v>2074</v>
      </c>
      <c r="B345" t="s">
        <v>7898</v>
      </c>
      <c r="C345">
        <v>3</v>
      </c>
      <c r="D345" s="30">
        <v>45257</v>
      </c>
      <c r="E345">
        <v>2200</v>
      </c>
    </row>
    <row r="346" spans="1:5" x14ac:dyDescent="0.3">
      <c r="A346" s="31" t="s">
        <v>2079</v>
      </c>
      <c r="B346" t="s">
        <v>7899</v>
      </c>
      <c r="C346">
        <v>3</v>
      </c>
      <c r="D346" s="30">
        <v>45257</v>
      </c>
      <c r="E346">
        <v>2200</v>
      </c>
    </row>
    <row r="347" spans="1:5" x14ac:dyDescent="0.3">
      <c r="A347" s="31" t="s">
        <v>2084</v>
      </c>
      <c r="B347" t="s">
        <v>7900</v>
      </c>
      <c r="C347">
        <v>2</v>
      </c>
      <c r="D347" s="30">
        <v>45257</v>
      </c>
      <c r="E347">
        <v>2700</v>
      </c>
    </row>
    <row r="348" spans="1:5" x14ac:dyDescent="0.3">
      <c r="A348" s="31" t="s">
        <v>2089</v>
      </c>
      <c r="B348" t="s">
        <v>7901</v>
      </c>
      <c r="C348">
        <v>3</v>
      </c>
      <c r="D348" s="30">
        <v>45257</v>
      </c>
      <c r="E348">
        <v>2200</v>
      </c>
    </row>
    <row r="349" spans="1:5" x14ac:dyDescent="0.3">
      <c r="A349" s="31" t="s">
        <v>2094</v>
      </c>
      <c r="B349" t="s">
        <v>7902</v>
      </c>
      <c r="C349">
        <v>2</v>
      </c>
      <c r="D349" s="30">
        <v>45257</v>
      </c>
      <c r="E349">
        <v>2700</v>
      </c>
    </row>
    <row r="350" spans="1:5" x14ac:dyDescent="0.3">
      <c r="A350" s="31" t="s">
        <v>2101</v>
      </c>
      <c r="B350" t="s">
        <v>7903</v>
      </c>
      <c r="C350">
        <v>3</v>
      </c>
      <c r="D350" s="30">
        <v>45257</v>
      </c>
      <c r="E350">
        <v>2200</v>
      </c>
    </row>
    <row r="351" spans="1:5" x14ac:dyDescent="0.3">
      <c r="A351" s="31" t="s">
        <v>2106</v>
      </c>
      <c r="B351" t="s">
        <v>7904</v>
      </c>
      <c r="C351">
        <v>2</v>
      </c>
      <c r="D351" s="30">
        <v>45257</v>
      </c>
      <c r="E351">
        <v>2700</v>
      </c>
    </row>
    <row r="352" spans="1:5" x14ac:dyDescent="0.3">
      <c r="A352" s="31" t="s">
        <v>2111</v>
      </c>
      <c r="B352" t="s">
        <v>7905</v>
      </c>
      <c r="C352">
        <v>1</v>
      </c>
      <c r="D352" s="30">
        <v>45257</v>
      </c>
      <c r="E352">
        <v>3150</v>
      </c>
    </row>
    <row r="353" spans="1:5" x14ac:dyDescent="0.3">
      <c r="A353" s="31" t="s">
        <v>2116</v>
      </c>
      <c r="B353" t="s">
        <v>7906</v>
      </c>
      <c r="C353">
        <v>2</v>
      </c>
      <c r="D353" s="30">
        <v>45257</v>
      </c>
      <c r="E353">
        <v>2700</v>
      </c>
    </row>
    <row r="354" spans="1:5" x14ac:dyDescent="0.3">
      <c r="A354" s="31" t="s">
        <v>7346</v>
      </c>
      <c r="B354" t="s">
        <v>7907</v>
      </c>
      <c r="C354">
        <v>2</v>
      </c>
      <c r="D354" s="30">
        <v>45257</v>
      </c>
      <c r="E354">
        <v>2700</v>
      </c>
    </row>
    <row r="355" spans="1:5" x14ac:dyDescent="0.3">
      <c r="A355" s="31" t="s">
        <v>2121</v>
      </c>
      <c r="B355" t="s">
        <v>7908</v>
      </c>
      <c r="C355">
        <v>3</v>
      </c>
      <c r="D355" s="30">
        <v>45257</v>
      </c>
      <c r="E355">
        <v>2200</v>
      </c>
    </row>
    <row r="356" spans="1:5" x14ac:dyDescent="0.3">
      <c r="A356" s="31" t="s">
        <v>2127</v>
      </c>
      <c r="B356" t="s">
        <v>7909</v>
      </c>
      <c r="C356">
        <v>1</v>
      </c>
      <c r="D356" s="30">
        <v>45257</v>
      </c>
      <c r="E356">
        <v>3150</v>
      </c>
    </row>
    <row r="357" spans="1:5" x14ac:dyDescent="0.3">
      <c r="A357" s="31" t="s">
        <v>2132</v>
      </c>
      <c r="B357" t="s">
        <v>7910</v>
      </c>
      <c r="C357">
        <v>2</v>
      </c>
      <c r="D357" s="30">
        <v>45257</v>
      </c>
      <c r="E357">
        <v>2700</v>
      </c>
    </row>
    <row r="358" spans="1:5" x14ac:dyDescent="0.3">
      <c r="A358" s="31" t="s">
        <v>2137</v>
      </c>
      <c r="B358" t="s">
        <v>7911</v>
      </c>
      <c r="C358">
        <v>2</v>
      </c>
      <c r="D358" s="30">
        <v>45257</v>
      </c>
      <c r="E358">
        <v>2700</v>
      </c>
    </row>
    <row r="359" spans="1:5" x14ac:dyDescent="0.3">
      <c r="A359" s="31" t="s">
        <v>7347</v>
      </c>
      <c r="B359" t="s">
        <v>7912</v>
      </c>
      <c r="C359">
        <v>2</v>
      </c>
      <c r="D359" s="30">
        <v>45257</v>
      </c>
      <c r="E359">
        <v>2700</v>
      </c>
    </row>
    <row r="360" spans="1:5" x14ac:dyDescent="0.3">
      <c r="A360" s="31" t="s">
        <v>2144</v>
      </c>
      <c r="B360" t="s">
        <v>7913</v>
      </c>
      <c r="C360">
        <v>2</v>
      </c>
      <c r="D360" s="30">
        <v>45257</v>
      </c>
      <c r="E360">
        <v>2700</v>
      </c>
    </row>
    <row r="361" spans="1:5" x14ac:dyDescent="0.3">
      <c r="A361" s="31" t="s">
        <v>2149</v>
      </c>
      <c r="B361" t="s">
        <v>7914</v>
      </c>
      <c r="C361">
        <v>1</v>
      </c>
      <c r="D361" s="30">
        <v>45257</v>
      </c>
      <c r="E361">
        <v>3150</v>
      </c>
    </row>
    <row r="362" spans="1:5" x14ac:dyDescent="0.3">
      <c r="A362" s="31" t="s">
        <v>2156</v>
      </c>
      <c r="B362" t="s">
        <v>7915</v>
      </c>
      <c r="C362">
        <v>1</v>
      </c>
      <c r="D362" s="30">
        <v>45257</v>
      </c>
      <c r="E362">
        <v>3150</v>
      </c>
    </row>
    <row r="363" spans="1:5" x14ac:dyDescent="0.3">
      <c r="A363" s="31" t="s">
        <v>2161</v>
      </c>
      <c r="B363" t="s">
        <v>7916</v>
      </c>
      <c r="C363">
        <v>3</v>
      </c>
      <c r="D363" s="30">
        <v>45257</v>
      </c>
      <c r="E363">
        <v>2200</v>
      </c>
    </row>
    <row r="364" spans="1:5" x14ac:dyDescent="0.3">
      <c r="A364" s="31" t="s">
        <v>2167</v>
      </c>
      <c r="B364" t="s">
        <v>7917</v>
      </c>
      <c r="C364">
        <v>3</v>
      </c>
      <c r="D364" s="30">
        <v>45257</v>
      </c>
      <c r="E364">
        <v>2200</v>
      </c>
    </row>
    <row r="365" spans="1:5" x14ac:dyDescent="0.3">
      <c r="A365" s="31" t="s">
        <v>2172</v>
      </c>
      <c r="B365" t="s">
        <v>7918</v>
      </c>
      <c r="C365">
        <v>2</v>
      </c>
      <c r="D365" s="30">
        <v>45257</v>
      </c>
      <c r="E365">
        <v>2700</v>
      </c>
    </row>
    <row r="366" spans="1:5" x14ac:dyDescent="0.3">
      <c r="A366" s="31" t="s">
        <v>2177</v>
      </c>
      <c r="B366" t="s">
        <v>7919</v>
      </c>
      <c r="C366">
        <v>2</v>
      </c>
      <c r="D366" s="30">
        <v>45257</v>
      </c>
      <c r="E366">
        <v>2700</v>
      </c>
    </row>
    <row r="367" spans="1:5" x14ac:dyDescent="0.3">
      <c r="A367" s="31" t="s">
        <v>2183</v>
      </c>
      <c r="B367" t="s">
        <v>7920</v>
      </c>
      <c r="C367">
        <v>1</v>
      </c>
      <c r="D367" s="30">
        <v>45257</v>
      </c>
      <c r="E367">
        <v>3150</v>
      </c>
    </row>
    <row r="368" spans="1:5" x14ac:dyDescent="0.3">
      <c r="A368" s="31" t="s">
        <v>2188</v>
      </c>
      <c r="B368" t="s">
        <v>7921</v>
      </c>
      <c r="C368">
        <v>2</v>
      </c>
      <c r="D368" s="30">
        <v>45257</v>
      </c>
      <c r="E368">
        <v>2700</v>
      </c>
    </row>
    <row r="369" spans="1:5" x14ac:dyDescent="0.3">
      <c r="A369" s="31" t="s">
        <v>2194</v>
      </c>
      <c r="B369" t="s">
        <v>7922</v>
      </c>
      <c r="C369">
        <v>2</v>
      </c>
      <c r="D369" s="30">
        <v>45257</v>
      </c>
      <c r="E369">
        <v>2700</v>
      </c>
    </row>
    <row r="370" spans="1:5" x14ac:dyDescent="0.3">
      <c r="A370" s="31" t="s">
        <v>2201</v>
      </c>
      <c r="B370" t="s">
        <v>7923</v>
      </c>
      <c r="C370">
        <v>3</v>
      </c>
      <c r="D370" s="30">
        <v>45257</v>
      </c>
      <c r="E370">
        <v>2200</v>
      </c>
    </row>
    <row r="371" spans="1:5" x14ac:dyDescent="0.3">
      <c r="A371" s="31" t="s">
        <v>2206</v>
      </c>
      <c r="B371" t="s">
        <v>7924</v>
      </c>
      <c r="C371">
        <v>2</v>
      </c>
      <c r="D371" s="30">
        <v>45257</v>
      </c>
      <c r="E371">
        <v>2700</v>
      </c>
    </row>
    <row r="372" spans="1:5" x14ac:dyDescent="0.3">
      <c r="A372" s="31" t="s">
        <v>2211</v>
      </c>
      <c r="B372" t="s">
        <v>7925</v>
      </c>
      <c r="C372">
        <v>2</v>
      </c>
      <c r="D372" s="30">
        <v>45257</v>
      </c>
      <c r="E372">
        <v>2700</v>
      </c>
    </row>
    <row r="373" spans="1:5" x14ac:dyDescent="0.3">
      <c r="A373" s="31" t="s">
        <v>2217</v>
      </c>
      <c r="B373" t="s">
        <v>7926</v>
      </c>
      <c r="C373">
        <v>2</v>
      </c>
      <c r="D373" s="30">
        <v>45257</v>
      </c>
      <c r="E373">
        <v>2700</v>
      </c>
    </row>
    <row r="374" spans="1:5" x14ac:dyDescent="0.3">
      <c r="A374" s="31" t="s">
        <v>2222</v>
      </c>
      <c r="B374" t="s">
        <v>7927</v>
      </c>
      <c r="C374">
        <v>3</v>
      </c>
      <c r="D374" s="30">
        <v>45257</v>
      </c>
      <c r="E374">
        <v>2200</v>
      </c>
    </row>
    <row r="375" spans="1:5" x14ac:dyDescent="0.3">
      <c r="A375" s="31" t="s">
        <v>2227</v>
      </c>
      <c r="B375" t="s">
        <v>7928</v>
      </c>
      <c r="C375">
        <v>3</v>
      </c>
      <c r="D375" s="30">
        <v>45257</v>
      </c>
      <c r="E375">
        <v>2200</v>
      </c>
    </row>
    <row r="376" spans="1:5" x14ac:dyDescent="0.3">
      <c r="A376" s="31" t="s">
        <v>2234</v>
      </c>
      <c r="B376" t="s">
        <v>7929</v>
      </c>
      <c r="C376">
        <v>2</v>
      </c>
      <c r="D376" s="30">
        <v>45257</v>
      </c>
      <c r="E376">
        <v>2700</v>
      </c>
    </row>
    <row r="377" spans="1:5" x14ac:dyDescent="0.3">
      <c r="A377" s="31" t="s">
        <v>2239</v>
      </c>
      <c r="B377" t="s">
        <v>7930</v>
      </c>
      <c r="C377">
        <v>2</v>
      </c>
      <c r="D377" s="30">
        <v>45257</v>
      </c>
      <c r="E377">
        <v>2700</v>
      </c>
    </row>
    <row r="378" spans="1:5" x14ac:dyDescent="0.3">
      <c r="A378" s="31" t="s">
        <v>2244</v>
      </c>
      <c r="B378" t="s">
        <v>7931</v>
      </c>
      <c r="C378">
        <v>2</v>
      </c>
      <c r="D378" s="30">
        <v>45257</v>
      </c>
      <c r="E378">
        <v>2700</v>
      </c>
    </row>
    <row r="379" spans="1:5" x14ac:dyDescent="0.3">
      <c r="A379" s="31" t="s">
        <v>2249</v>
      </c>
      <c r="B379" t="s">
        <v>7932</v>
      </c>
      <c r="C379">
        <v>3</v>
      </c>
      <c r="D379" s="30">
        <v>45257</v>
      </c>
      <c r="E379">
        <v>2200</v>
      </c>
    </row>
    <row r="380" spans="1:5" x14ac:dyDescent="0.3">
      <c r="A380" s="31" t="s">
        <v>2255</v>
      </c>
      <c r="B380" t="s">
        <v>7933</v>
      </c>
      <c r="C380">
        <v>1</v>
      </c>
      <c r="D380" s="30">
        <v>45257</v>
      </c>
      <c r="E380">
        <v>3150</v>
      </c>
    </row>
    <row r="381" spans="1:5" x14ac:dyDescent="0.3">
      <c r="A381" s="31" t="s">
        <v>2260</v>
      </c>
      <c r="B381" t="s">
        <v>7934</v>
      </c>
      <c r="C381">
        <v>2</v>
      </c>
      <c r="D381" s="30">
        <v>45257</v>
      </c>
      <c r="E381">
        <v>2700</v>
      </c>
    </row>
    <row r="382" spans="1:5" x14ac:dyDescent="0.3">
      <c r="A382" s="31" t="s">
        <v>2265</v>
      </c>
      <c r="B382" t="s">
        <v>7935</v>
      </c>
      <c r="C382">
        <v>3</v>
      </c>
      <c r="D382" s="30">
        <v>45257</v>
      </c>
      <c r="E382">
        <v>2200</v>
      </c>
    </row>
    <row r="383" spans="1:5" x14ac:dyDescent="0.3">
      <c r="A383" s="31" t="s">
        <v>2272</v>
      </c>
      <c r="B383" t="s">
        <v>7936</v>
      </c>
      <c r="C383">
        <v>3</v>
      </c>
      <c r="D383" s="30">
        <v>45257</v>
      </c>
      <c r="E383">
        <v>2200</v>
      </c>
    </row>
    <row r="384" spans="1:5" x14ac:dyDescent="0.3">
      <c r="A384" s="31" t="s">
        <v>2277</v>
      </c>
      <c r="B384" t="s">
        <v>7937</v>
      </c>
      <c r="C384">
        <v>2</v>
      </c>
      <c r="D384" s="30">
        <v>45257</v>
      </c>
      <c r="E384">
        <v>2700</v>
      </c>
    </row>
    <row r="385" spans="1:5" x14ac:dyDescent="0.3">
      <c r="A385" s="31" t="s">
        <v>2282</v>
      </c>
      <c r="B385" t="s">
        <v>7938</v>
      </c>
      <c r="C385">
        <v>1</v>
      </c>
      <c r="D385" s="30">
        <v>45257</v>
      </c>
      <c r="E385">
        <v>3150</v>
      </c>
    </row>
    <row r="386" spans="1:5" x14ac:dyDescent="0.3">
      <c r="A386" s="31" t="s">
        <v>2289</v>
      </c>
      <c r="B386" t="s">
        <v>7939</v>
      </c>
      <c r="C386">
        <v>1</v>
      </c>
      <c r="D386" s="30">
        <v>45257</v>
      </c>
      <c r="E386">
        <v>3150</v>
      </c>
    </row>
    <row r="387" spans="1:5" x14ac:dyDescent="0.3">
      <c r="A387" s="31" t="s">
        <v>2294</v>
      </c>
      <c r="B387" t="s">
        <v>7940</v>
      </c>
      <c r="C387">
        <v>3</v>
      </c>
      <c r="D387" s="30">
        <v>45257</v>
      </c>
      <c r="E387">
        <v>2200</v>
      </c>
    </row>
    <row r="388" spans="1:5" x14ac:dyDescent="0.3">
      <c r="A388" s="31" t="s">
        <v>2300</v>
      </c>
      <c r="B388" t="s">
        <v>7941</v>
      </c>
      <c r="C388">
        <v>3</v>
      </c>
      <c r="D388" s="30">
        <v>45257</v>
      </c>
      <c r="E388">
        <v>2200</v>
      </c>
    </row>
    <row r="389" spans="1:5" x14ac:dyDescent="0.3">
      <c r="A389" s="31" t="s">
        <v>2306</v>
      </c>
      <c r="B389" t="s">
        <v>7942</v>
      </c>
      <c r="C389">
        <v>3</v>
      </c>
      <c r="D389" s="30">
        <v>45257</v>
      </c>
      <c r="E389">
        <v>2200</v>
      </c>
    </row>
    <row r="390" spans="1:5" x14ac:dyDescent="0.3">
      <c r="A390" s="31" t="s">
        <v>2311</v>
      </c>
      <c r="B390" t="s">
        <v>7943</v>
      </c>
      <c r="C390">
        <v>3</v>
      </c>
      <c r="D390" s="30">
        <v>45257</v>
      </c>
      <c r="E390">
        <v>2200</v>
      </c>
    </row>
    <row r="391" spans="1:5" x14ac:dyDescent="0.3">
      <c r="A391" s="31" t="s">
        <v>2322</v>
      </c>
      <c r="B391" t="s">
        <v>7944</v>
      </c>
      <c r="C391">
        <v>2</v>
      </c>
      <c r="D391" s="30">
        <v>45257</v>
      </c>
      <c r="E391">
        <v>2700</v>
      </c>
    </row>
    <row r="392" spans="1:5" x14ac:dyDescent="0.3">
      <c r="A392" s="31" t="s">
        <v>2328</v>
      </c>
      <c r="B392" t="s">
        <v>7945</v>
      </c>
      <c r="C392">
        <v>3</v>
      </c>
      <c r="D392" s="30">
        <v>45257</v>
      </c>
      <c r="E392">
        <v>2200</v>
      </c>
    </row>
    <row r="393" spans="1:5" x14ac:dyDescent="0.3">
      <c r="A393" s="31" t="s">
        <v>2333</v>
      </c>
      <c r="B393" t="s">
        <v>7946</v>
      </c>
      <c r="C393">
        <v>3</v>
      </c>
      <c r="D393" s="30">
        <v>45257</v>
      </c>
      <c r="E393">
        <v>2200</v>
      </c>
    </row>
    <row r="394" spans="1:5" x14ac:dyDescent="0.3">
      <c r="A394" s="31" t="s">
        <v>2338</v>
      </c>
      <c r="B394" t="s">
        <v>7947</v>
      </c>
      <c r="C394">
        <v>3</v>
      </c>
      <c r="D394" s="30">
        <v>45257</v>
      </c>
      <c r="E394">
        <v>2200</v>
      </c>
    </row>
    <row r="395" spans="1:5" x14ac:dyDescent="0.3">
      <c r="A395" s="31" t="s">
        <v>2343</v>
      </c>
      <c r="B395" t="s">
        <v>7948</v>
      </c>
      <c r="C395">
        <v>3</v>
      </c>
      <c r="D395" s="30">
        <v>45257</v>
      </c>
      <c r="E395">
        <v>2200</v>
      </c>
    </row>
    <row r="396" spans="1:5" x14ac:dyDescent="0.3">
      <c r="A396" s="31" t="s">
        <v>2348</v>
      </c>
      <c r="B396" t="s">
        <v>7949</v>
      </c>
      <c r="C396">
        <v>1</v>
      </c>
      <c r="D396" s="30">
        <v>45257</v>
      </c>
      <c r="E396">
        <v>3150</v>
      </c>
    </row>
    <row r="397" spans="1:5" x14ac:dyDescent="0.3">
      <c r="A397" s="31" t="s">
        <v>2354</v>
      </c>
      <c r="B397" t="s">
        <v>7950</v>
      </c>
      <c r="C397">
        <v>1</v>
      </c>
      <c r="D397" s="30">
        <v>45257</v>
      </c>
      <c r="E397">
        <v>3150</v>
      </c>
    </row>
    <row r="398" spans="1:5" x14ac:dyDescent="0.3">
      <c r="A398" s="31" t="s">
        <v>2360</v>
      </c>
      <c r="B398" t="s">
        <v>7951</v>
      </c>
      <c r="C398">
        <v>2</v>
      </c>
      <c r="D398" s="30">
        <v>45257</v>
      </c>
      <c r="E398">
        <v>2700</v>
      </c>
    </row>
    <row r="399" spans="1:5" x14ac:dyDescent="0.3">
      <c r="A399" s="31" t="s">
        <v>2366</v>
      </c>
      <c r="B399" t="s">
        <v>7952</v>
      </c>
      <c r="C399">
        <v>3</v>
      </c>
      <c r="D399" s="30">
        <v>45257</v>
      </c>
      <c r="E399">
        <v>2200</v>
      </c>
    </row>
    <row r="400" spans="1:5" x14ac:dyDescent="0.3">
      <c r="A400" s="31" t="s">
        <v>2371</v>
      </c>
      <c r="B400" t="s">
        <v>7953</v>
      </c>
      <c r="C400">
        <v>3</v>
      </c>
      <c r="D400" s="30">
        <v>45257</v>
      </c>
      <c r="E400">
        <v>2200</v>
      </c>
    </row>
    <row r="401" spans="1:5" x14ac:dyDescent="0.3">
      <c r="A401" s="31" t="s">
        <v>2377</v>
      </c>
      <c r="B401" t="s">
        <v>7954</v>
      </c>
      <c r="C401">
        <v>2</v>
      </c>
      <c r="D401" s="30">
        <v>45257</v>
      </c>
      <c r="E401">
        <v>2700</v>
      </c>
    </row>
    <row r="402" spans="1:5" x14ac:dyDescent="0.3">
      <c r="A402" s="31" t="s">
        <v>2382</v>
      </c>
      <c r="B402" t="s">
        <v>7955</v>
      </c>
      <c r="C402">
        <v>3</v>
      </c>
      <c r="D402" s="30">
        <v>45257</v>
      </c>
      <c r="E402">
        <v>2200</v>
      </c>
    </row>
    <row r="403" spans="1:5" x14ac:dyDescent="0.3">
      <c r="A403" s="31" t="s">
        <v>2387</v>
      </c>
      <c r="B403" t="s">
        <v>7956</v>
      </c>
      <c r="C403">
        <v>2</v>
      </c>
      <c r="D403" s="30">
        <v>45257</v>
      </c>
      <c r="E403">
        <v>2700</v>
      </c>
    </row>
    <row r="404" spans="1:5" x14ac:dyDescent="0.3">
      <c r="A404" s="31" t="s">
        <v>2392</v>
      </c>
      <c r="B404" t="s">
        <v>7957</v>
      </c>
      <c r="C404">
        <v>2</v>
      </c>
      <c r="D404" s="30">
        <v>45257</v>
      </c>
      <c r="E404">
        <v>2700</v>
      </c>
    </row>
    <row r="405" spans="1:5" x14ac:dyDescent="0.3">
      <c r="A405" s="31" t="s">
        <v>2398</v>
      </c>
      <c r="B405" t="s">
        <v>7958</v>
      </c>
      <c r="C405">
        <v>3</v>
      </c>
      <c r="D405" s="30">
        <v>45257</v>
      </c>
      <c r="E405">
        <v>2200</v>
      </c>
    </row>
    <row r="406" spans="1:5" x14ac:dyDescent="0.3">
      <c r="A406" s="31" t="s">
        <v>2403</v>
      </c>
      <c r="B406" t="s">
        <v>7959</v>
      </c>
      <c r="C406">
        <v>2</v>
      </c>
      <c r="D406" s="30">
        <v>45257</v>
      </c>
      <c r="E406">
        <v>2700</v>
      </c>
    </row>
    <row r="407" spans="1:5" x14ac:dyDescent="0.3">
      <c r="A407" s="31" t="s">
        <v>2409</v>
      </c>
      <c r="B407" t="s">
        <v>7960</v>
      </c>
      <c r="C407">
        <v>3</v>
      </c>
      <c r="D407" s="30">
        <v>45257</v>
      </c>
      <c r="E407">
        <v>2200</v>
      </c>
    </row>
    <row r="408" spans="1:5" x14ac:dyDescent="0.3">
      <c r="A408" s="31" t="s">
        <v>2414</v>
      </c>
      <c r="B408" t="s">
        <v>7961</v>
      </c>
      <c r="C408">
        <v>1</v>
      </c>
      <c r="D408" s="30">
        <v>45257</v>
      </c>
      <c r="E408">
        <v>3150</v>
      </c>
    </row>
    <row r="409" spans="1:5" x14ac:dyDescent="0.3">
      <c r="A409" s="31" t="s">
        <v>2422</v>
      </c>
      <c r="B409" t="s">
        <v>7962</v>
      </c>
      <c r="C409">
        <v>3</v>
      </c>
      <c r="D409" s="30">
        <v>45257</v>
      </c>
      <c r="E409">
        <v>2200</v>
      </c>
    </row>
    <row r="410" spans="1:5" x14ac:dyDescent="0.3">
      <c r="A410" s="31" t="s">
        <v>2431</v>
      </c>
      <c r="B410" t="s">
        <v>7963</v>
      </c>
      <c r="C410">
        <v>2</v>
      </c>
      <c r="D410" s="30">
        <v>45257</v>
      </c>
      <c r="E410">
        <v>2700</v>
      </c>
    </row>
    <row r="411" spans="1:5" x14ac:dyDescent="0.3">
      <c r="A411" s="31" t="s">
        <v>2437</v>
      </c>
      <c r="B411" t="s">
        <v>7964</v>
      </c>
      <c r="C411">
        <v>3</v>
      </c>
      <c r="D411" s="30">
        <v>45257</v>
      </c>
      <c r="E411">
        <v>2200</v>
      </c>
    </row>
    <row r="412" spans="1:5" x14ac:dyDescent="0.3">
      <c r="A412" s="31" t="s">
        <v>2442</v>
      </c>
      <c r="B412" t="s">
        <v>7965</v>
      </c>
      <c r="C412">
        <v>1</v>
      </c>
      <c r="D412" s="30">
        <v>45257</v>
      </c>
      <c r="E412">
        <v>3150</v>
      </c>
    </row>
    <row r="413" spans="1:5" x14ac:dyDescent="0.3">
      <c r="A413" s="31" t="s">
        <v>2448</v>
      </c>
      <c r="B413" t="s">
        <v>7966</v>
      </c>
      <c r="C413">
        <v>2</v>
      </c>
      <c r="D413" s="30">
        <v>45257</v>
      </c>
      <c r="E413">
        <v>2700</v>
      </c>
    </row>
    <row r="414" spans="1:5" x14ac:dyDescent="0.3">
      <c r="A414" s="31" t="s">
        <v>2453</v>
      </c>
      <c r="B414" t="s">
        <v>7967</v>
      </c>
      <c r="C414">
        <v>2</v>
      </c>
      <c r="D414" s="30">
        <v>45257</v>
      </c>
      <c r="E414">
        <v>2700</v>
      </c>
    </row>
    <row r="415" spans="1:5" x14ac:dyDescent="0.3">
      <c r="A415" s="31" t="s">
        <v>2459</v>
      </c>
      <c r="B415" t="s">
        <v>7968</v>
      </c>
      <c r="C415">
        <v>3</v>
      </c>
      <c r="D415" s="30">
        <v>45257</v>
      </c>
      <c r="E415">
        <v>2200</v>
      </c>
    </row>
    <row r="416" spans="1:5" x14ac:dyDescent="0.3">
      <c r="A416" s="31" t="s">
        <v>2464</v>
      </c>
      <c r="B416" t="s">
        <v>7969</v>
      </c>
      <c r="C416">
        <v>2</v>
      </c>
      <c r="D416" s="30">
        <v>45257</v>
      </c>
      <c r="E416">
        <v>2700</v>
      </c>
    </row>
    <row r="417" spans="1:5" x14ac:dyDescent="0.3">
      <c r="A417" s="31" t="s">
        <v>2474</v>
      </c>
      <c r="B417" t="s">
        <v>7970</v>
      </c>
      <c r="C417">
        <v>3</v>
      </c>
      <c r="D417" s="30">
        <v>45257</v>
      </c>
      <c r="E417">
        <v>2200</v>
      </c>
    </row>
    <row r="418" spans="1:5" x14ac:dyDescent="0.3">
      <c r="A418" s="31" t="s">
        <v>2479</v>
      </c>
      <c r="B418" t="s">
        <v>7971</v>
      </c>
      <c r="C418">
        <v>2</v>
      </c>
      <c r="D418" s="30">
        <v>45257</v>
      </c>
      <c r="E418">
        <v>2700</v>
      </c>
    </row>
    <row r="419" spans="1:5" x14ac:dyDescent="0.3">
      <c r="A419" s="31" t="s">
        <v>2485</v>
      </c>
      <c r="B419" t="s">
        <v>7972</v>
      </c>
      <c r="C419">
        <v>3</v>
      </c>
      <c r="D419" s="30">
        <v>45257</v>
      </c>
      <c r="E419">
        <v>2200</v>
      </c>
    </row>
    <row r="420" spans="1:5" x14ac:dyDescent="0.3">
      <c r="A420" s="31" t="s">
        <v>2490</v>
      </c>
      <c r="B420" t="s">
        <v>7973</v>
      </c>
      <c r="C420">
        <v>3</v>
      </c>
      <c r="D420" s="30">
        <v>45257</v>
      </c>
      <c r="E420">
        <v>2200</v>
      </c>
    </row>
    <row r="421" spans="1:5" x14ac:dyDescent="0.3">
      <c r="A421" s="31" t="s">
        <v>2496</v>
      </c>
      <c r="B421" t="s">
        <v>7974</v>
      </c>
      <c r="C421">
        <v>2</v>
      </c>
      <c r="D421" s="30">
        <v>45257</v>
      </c>
      <c r="E421">
        <v>2700</v>
      </c>
    </row>
    <row r="422" spans="1:5" x14ac:dyDescent="0.3">
      <c r="A422" s="31" t="s">
        <v>2501</v>
      </c>
      <c r="B422" t="s">
        <v>7975</v>
      </c>
      <c r="C422">
        <v>2</v>
      </c>
      <c r="D422" s="30">
        <v>45257</v>
      </c>
      <c r="E422">
        <v>2700</v>
      </c>
    </row>
    <row r="423" spans="1:5" x14ac:dyDescent="0.3">
      <c r="A423" s="31" t="s">
        <v>2506</v>
      </c>
      <c r="B423" t="s">
        <v>7976</v>
      </c>
      <c r="C423">
        <v>2</v>
      </c>
      <c r="D423" s="30">
        <v>45257</v>
      </c>
      <c r="E423">
        <v>2700</v>
      </c>
    </row>
    <row r="424" spans="1:5" x14ac:dyDescent="0.3">
      <c r="A424" s="31" t="s">
        <v>2511</v>
      </c>
      <c r="B424" t="s">
        <v>7977</v>
      </c>
      <c r="C424">
        <v>2</v>
      </c>
      <c r="D424" s="30">
        <v>45257</v>
      </c>
      <c r="E424">
        <v>2700</v>
      </c>
    </row>
    <row r="425" spans="1:5" x14ac:dyDescent="0.3">
      <c r="A425" s="31" t="s">
        <v>2516</v>
      </c>
      <c r="B425" t="s">
        <v>7978</v>
      </c>
      <c r="C425">
        <v>2</v>
      </c>
      <c r="D425" s="30">
        <v>45257</v>
      </c>
      <c r="E425">
        <v>2700</v>
      </c>
    </row>
    <row r="426" spans="1:5" x14ac:dyDescent="0.3">
      <c r="A426" s="31" t="s">
        <v>2522</v>
      </c>
      <c r="B426" t="s">
        <v>7979</v>
      </c>
      <c r="C426">
        <v>2</v>
      </c>
      <c r="D426" s="30">
        <v>45257</v>
      </c>
      <c r="E426">
        <v>2700</v>
      </c>
    </row>
    <row r="427" spans="1:5" x14ac:dyDescent="0.3">
      <c r="A427" s="31" t="s">
        <v>2528</v>
      </c>
      <c r="B427" t="s">
        <v>7980</v>
      </c>
      <c r="C427">
        <v>2</v>
      </c>
      <c r="D427" s="30">
        <v>45257</v>
      </c>
      <c r="E427">
        <v>2700</v>
      </c>
    </row>
    <row r="428" spans="1:5" x14ac:dyDescent="0.3">
      <c r="A428" s="31" t="s">
        <v>2533</v>
      </c>
      <c r="B428" t="s">
        <v>7981</v>
      </c>
      <c r="C428">
        <v>3</v>
      </c>
      <c r="D428" s="30">
        <v>45257</v>
      </c>
      <c r="E428">
        <v>2200</v>
      </c>
    </row>
    <row r="429" spans="1:5" x14ac:dyDescent="0.3">
      <c r="A429" s="31" t="s">
        <v>2539</v>
      </c>
      <c r="B429" t="s">
        <v>7982</v>
      </c>
      <c r="C429">
        <v>2</v>
      </c>
      <c r="D429" s="30">
        <v>45257</v>
      </c>
      <c r="E429">
        <v>2700</v>
      </c>
    </row>
    <row r="430" spans="1:5" x14ac:dyDescent="0.3">
      <c r="A430" s="31" t="s">
        <v>2544</v>
      </c>
      <c r="B430" t="s">
        <v>7983</v>
      </c>
      <c r="C430">
        <v>2</v>
      </c>
      <c r="D430" s="30">
        <v>45257</v>
      </c>
      <c r="E430">
        <v>2700</v>
      </c>
    </row>
    <row r="431" spans="1:5" x14ac:dyDescent="0.3">
      <c r="A431" s="31" t="s">
        <v>2549</v>
      </c>
      <c r="B431" t="s">
        <v>7984</v>
      </c>
      <c r="C431">
        <v>3</v>
      </c>
      <c r="D431" s="30">
        <v>45257</v>
      </c>
      <c r="E431">
        <v>2200</v>
      </c>
    </row>
    <row r="432" spans="1:5" x14ac:dyDescent="0.3">
      <c r="A432" s="31" t="s">
        <v>2557</v>
      </c>
      <c r="B432" t="s">
        <v>7985</v>
      </c>
      <c r="C432">
        <v>3</v>
      </c>
      <c r="D432" s="30">
        <v>45257</v>
      </c>
      <c r="E432">
        <v>2200</v>
      </c>
    </row>
    <row r="433" spans="1:5" x14ac:dyDescent="0.3">
      <c r="A433" s="31" t="s">
        <v>2563</v>
      </c>
      <c r="B433" t="s">
        <v>7986</v>
      </c>
      <c r="C433">
        <v>3</v>
      </c>
      <c r="D433" s="30">
        <v>45257</v>
      </c>
      <c r="E433">
        <v>2200</v>
      </c>
    </row>
    <row r="434" spans="1:5" x14ac:dyDescent="0.3">
      <c r="A434" s="31" t="s">
        <v>7363</v>
      </c>
      <c r="B434" t="s">
        <v>7987</v>
      </c>
      <c r="C434">
        <v>2</v>
      </c>
      <c r="D434" s="30">
        <v>45257</v>
      </c>
      <c r="E434">
        <v>2700</v>
      </c>
    </row>
    <row r="435" spans="1:5" x14ac:dyDescent="0.3">
      <c r="A435" s="31" t="s">
        <v>2568</v>
      </c>
      <c r="B435" t="s">
        <v>7988</v>
      </c>
      <c r="C435">
        <v>3</v>
      </c>
      <c r="D435" s="30">
        <v>45257</v>
      </c>
      <c r="E435">
        <v>2200</v>
      </c>
    </row>
    <row r="436" spans="1:5" x14ac:dyDescent="0.3">
      <c r="A436" s="31" t="s">
        <v>2573</v>
      </c>
      <c r="B436" t="s">
        <v>7989</v>
      </c>
      <c r="C436">
        <v>2</v>
      </c>
      <c r="D436" s="30">
        <v>45257</v>
      </c>
      <c r="E436">
        <v>2700</v>
      </c>
    </row>
    <row r="437" spans="1:5" x14ac:dyDescent="0.3">
      <c r="A437" s="31" t="s">
        <v>2578</v>
      </c>
      <c r="B437" t="s">
        <v>7990</v>
      </c>
      <c r="C437">
        <v>3</v>
      </c>
      <c r="D437" s="30">
        <v>45257</v>
      </c>
      <c r="E437">
        <v>2200</v>
      </c>
    </row>
    <row r="438" spans="1:5" x14ac:dyDescent="0.3">
      <c r="A438" s="31" t="s">
        <v>2583</v>
      </c>
      <c r="B438" t="s">
        <v>7991</v>
      </c>
      <c r="C438">
        <v>2</v>
      </c>
      <c r="D438" s="30">
        <v>45257</v>
      </c>
      <c r="E438">
        <v>2700</v>
      </c>
    </row>
    <row r="439" spans="1:5" x14ac:dyDescent="0.3">
      <c r="A439" s="31" t="s">
        <v>2588</v>
      </c>
      <c r="B439" t="s">
        <v>7992</v>
      </c>
      <c r="C439">
        <v>3</v>
      </c>
      <c r="D439" s="30">
        <v>45257</v>
      </c>
      <c r="E439">
        <v>2200</v>
      </c>
    </row>
    <row r="440" spans="1:5" x14ac:dyDescent="0.3">
      <c r="A440" s="31" t="s">
        <v>2593</v>
      </c>
      <c r="B440" t="s">
        <v>7993</v>
      </c>
      <c r="C440">
        <v>3</v>
      </c>
      <c r="D440" s="30">
        <v>45257</v>
      </c>
      <c r="E440">
        <v>2200</v>
      </c>
    </row>
    <row r="441" spans="1:5" x14ac:dyDescent="0.3">
      <c r="A441" s="31" t="s">
        <v>2598</v>
      </c>
      <c r="B441" t="s">
        <v>7994</v>
      </c>
      <c r="C441">
        <v>3</v>
      </c>
      <c r="D441" s="30">
        <v>45257</v>
      </c>
      <c r="E441">
        <v>2200</v>
      </c>
    </row>
    <row r="442" spans="1:5" x14ac:dyDescent="0.3">
      <c r="A442" s="31" t="s">
        <v>2604</v>
      </c>
      <c r="B442" t="s">
        <v>7995</v>
      </c>
      <c r="C442">
        <v>3</v>
      </c>
      <c r="D442" s="30">
        <v>45257</v>
      </c>
      <c r="E442">
        <v>2200</v>
      </c>
    </row>
    <row r="443" spans="1:5" x14ac:dyDescent="0.3">
      <c r="A443" s="31" t="s">
        <v>2609</v>
      </c>
      <c r="B443" t="s">
        <v>7996</v>
      </c>
      <c r="C443">
        <v>2</v>
      </c>
      <c r="D443" s="30">
        <v>45257</v>
      </c>
      <c r="E443">
        <v>2700</v>
      </c>
    </row>
    <row r="444" spans="1:5" x14ac:dyDescent="0.3">
      <c r="A444" s="31" t="s">
        <v>2614</v>
      </c>
      <c r="B444" t="s">
        <v>7997</v>
      </c>
      <c r="C444">
        <v>2</v>
      </c>
      <c r="D444" s="30">
        <v>45257</v>
      </c>
      <c r="E444">
        <v>2700</v>
      </c>
    </row>
    <row r="445" spans="1:5" x14ac:dyDescent="0.3">
      <c r="A445" s="31" t="s">
        <v>2619</v>
      </c>
      <c r="B445" t="s">
        <v>7998</v>
      </c>
      <c r="C445">
        <v>1</v>
      </c>
      <c r="D445" s="30">
        <v>45257</v>
      </c>
      <c r="E445">
        <v>3150</v>
      </c>
    </row>
    <row r="446" spans="1:5" x14ac:dyDescent="0.3">
      <c r="A446" s="31" t="s">
        <v>2625</v>
      </c>
      <c r="B446" t="s">
        <v>7999</v>
      </c>
      <c r="C446">
        <v>3</v>
      </c>
      <c r="D446" s="30">
        <v>45257</v>
      </c>
      <c r="E446">
        <v>2200</v>
      </c>
    </row>
    <row r="447" spans="1:5" x14ac:dyDescent="0.3">
      <c r="A447" s="31" t="s">
        <v>2630</v>
      </c>
      <c r="B447" t="s">
        <v>8000</v>
      </c>
      <c r="C447">
        <v>3</v>
      </c>
      <c r="D447" s="30">
        <v>45257</v>
      </c>
      <c r="E447">
        <v>2200</v>
      </c>
    </row>
    <row r="448" spans="1:5" x14ac:dyDescent="0.3">
      <c r="A448" s="31" t="s">
        <v>2635</v>
      </c>
      <c r="B448" t="s">
        <v>8001</v>
      </c>
      <c r="C448">
        <v>3</v>
      </c>
      <c r="D448" s="30">
        <v>45257</v>
      </c>
      <c r="E448">
        <v>2200</v>
      </c>
    </row>
    <row r="449" spans="1:5" x14ac:dyDescent="0.3">
      <c r="A449" s="31" t="s">
        <v>2640</v>
      </c>
      <c r="B449" t="s">
        <v>8002</v>
      </c>
      <c r="C449">
        <v>3</v>
      </c>
      <c r="D449" s="30">
        <v>45257</v>
      </c>
      <c r="E449">
        <v>2200</v>
      </c>
    </row>
    <row r="450" spans="1:5" x14ac:dyDescent="0.3">
      <c r="A450" s="31" t="s">
        <v>2645</v>
      </c>
      <c r="B450" t="s">
        <v>8003</v>
      </c>
      <c r="C450">
        <v>2</v>
      </c>
      <c r="D450" s="30">
        <v>45257</v>
      </c>
      <c r="E450">
        <v>2700</v>
      </c>
    </row>
    <row r="451" spans="1:5" x14ac:dyDescent="0.3">
      <c r="A451" s="31" t="s">
        <v>2650</v>
      </c>
      <c r="B451" t="s">
        <v>8004</v>
      </c>
      <c r="C451">
        <v>2</v>
      </c>
      <c r="D451" s="30">
        <v>45257</v>
      </c>
      <c r="E451">
        <v>2700</v>
      </c>
    </row>
    <row r="452" spans="1:5" x14ac:dyDescent="0.3">
      <c r="A452" s="31" t="s">
        <v>2658</v>
      </c>
      <c r="B452" t="s">
        <v>8005</v>
      </c>
      <c r="C452">
        <v>2</v>
      </c>
      <c r="D452" s="30">
        <v>45257</v>
      </c>
      <c r="E452">
        <v>2700</v>
      </c>
    </row>
    <row r="453" spans="1:5" x14ac:dyDescent="0.3">
      <c r="A453" s="31" t="s">
        <v>2663</v>
      </c>
      <c r="B453" t="s">
        <v>8006</v>
      </c>
      <c r="C453">
        <v>2</v>
      </c>
      <c r="D453" s="30">
        <v>45257</v>
      </c>
      <c r="E453">
        <v>2700</v>
      </c>
    </row>
    <row r="454" spans="1:5" x14ac:dyDescent="0.3">
      <c r="A454" s="31" t="s">
        <v>2668</v>
      </c>
      <c r="B454" t="s">
        <v>8007</v>
      </c>
      <c r="C454">
        <v>2</v>
      </c>
      <c r="D454" s="30">
        <v>45257</v>
      </c>
      <c r="E454">
        <v>2700</v>
      </c>
    </row>
    <row r="455" spans="1:5" x14ac:dyDescent="0.3">
      <c r="A455" s="31" t="s">
        <v>2673</v>
      </c>
      <c r="B455" t="s">
        <v>8008</v>
      </c>
      <c r="C455">
        <v>2</v>
      </c>
      <c r="D455" s="30">
        <v>45257</v>
      </c>
      <c r="E455">
        <v>2700</v>
      </c>
    </row>
    <row r="456" spans="1:5" x14ac:dyDescent="0.3">
      <c r="A456" s="31" t="s">
        <v>2679</v>
      </c>
      <c r="B456" t="s">
        <v>8009</v>
      </c>
      <c r="C456">
        <v>2</v>
      </c>
      <c r="D456" s="30">
        <v>45257</v>
      </c>
      <c r="E456">
        <v>2700</v>
      </c>
    </row>
    <row r="457" spans="1:5" x14ac:dyDescent="0.3">
      <c r="A457" s="31" t="s">
        <v>2685</v>
      </c>
      <c r="B457" t="s">
        <v>8010</v>
      </c>
      <c r="C457">
        <v>1</v>
      </c>
      <c r="D457" s="30">
        <v>45257</v>
      </c>
      <c r="E457">
        <v>3150</v>
      </c>
    </row>
    <row r="458" spans="1:5" x14ac:dyDescent="0.3">
      <c r="A458" s="31" t="s">
        <v>2691</v>
      </c>
      <c r="B458" t="s">
        <v>7546</v>
      </c>
      <c r="C458">
        <v>2</v>
      </c>
      <c r="D458" s="30">
        <v>45257</v>
      </c>
      <c r="E458">
        <v>2700</v>
      </c>
    </row>
    <row r="459" spans="1:5" x14ac:dyDescent="0.3">
      <c r="A459" s="31" t="s">
        <v>2693</v>
      </c>
      <c r="B459" t="s">
        <v>8011</v>
      </c>
      <c r="C459">
        <v>3</v>
      </c>
      <c r="D459" s="30">
        <v>45257</v>
      </c>
      <c r="E459">
        <v>2200</v>
      </c>
    </row>
    <row r="460" spans="1:5" x14ac:dyDescent="0.3">
      <c r="A460" s="31" t="s">
        <v>2698</v>
      </c>
      <c r="B460" t="s">
        <v>8012</v>
      </c>
      <c r="C460">
        <v>2</v>
      </c>
      <c r="D460" s="30">
        <v>45257</v>
      </c>
      <c r="E460">
        <v>2700</v>
      </c>
    </row>
    <row r="461" spans="1:5" x14ac:dyDescent="0.3">
      <c r="A461" s="31" t="s">
        <v>2706</v>
      </c>
      <c r="B461" t="s">
        <v>8013</v>
      </c>
      <c r="C461">
        <v>3</v>
      </c>
      <c r="D461" s="30">
        <v>45257</v>
      </c>
      <c r="E461">
        <v>2200</v>
      </c>
    </row>
    <row r="462" spans="1:5" x14ac:dyDescent="0.3">
      <c r="A462" s="31" t="s">
        <v>2711</v>
      </c>
      <c r="B462" t="s">
        <v>8014</v>
      </c>
      <c r="C462">
        <v>3</v>
      </c>
      <c r="D462" s="30">
        <v>45257</v>
      </c>
      <c r="E462">
        <v>2200</v>
      </c>
    </row>
    <row r="463" spans="1:5" x14ac:dyDescent="0.3">
      <c r="A463" s="31" t="s">
        <v>2716</v>
      </c>
      <c r="B463" t="s">
        <v>8015</v>
      </c>
      <c r="C463">
        <v>3</v>
      </c>
      <c r="D463" s="30">
        <v>45257</v>
      </c>
      <c r="E463">
        <v>2200</v>
      </c>
    </row>
    <row r="464" spans="1:5" x14ac:dyDescent="0.3">
      <c r="A464" s="31" t="s">
        <v>2724</v>
      </c>
      <c r="B464" t="s">
        <v>8016</v>
      </c>
      <c r="C464">
        <v>2</v>
      </c>
      <c r="D464" s="30">
        <v>45257</v>
      </c>
      <c r="E464">
        <v>2700</v>
      </c>
    </row>
    <row r="465" spans="1:5" x14ac:dyDescent="0.3">
      <c r="A465" s="31" t="s">
        <v>2729</v>
      </c>
      <c r="B465" t="s">
        <v>8017</v>
      </c>
      <c r="C465">
        <v>2</v>
      </c>
      <c r="D465" s="30">
        <v>45257</v>
      </c>
      <c r="E465">
        <v>2700</v>
      </c>
    </row>
    <row r="466" spans="1:5" x14ac:dyDescent="0.3">
      <c r="A466" s="31" t="s">
        <v>2734</v>
      </c>
      <c r="B466" t="s">
        <v>8018</v>
      </c>
      <c r="C466">
        <v>2</v>
      </c>
      <c r="D466" s="30">
        <v>45257</v>
      </c>
      <c r="E466">
        <v>2700</v>
      </c>
    </row>
    <row r="467" spans="1:5" x14ac:dyDescent="0.3">
      <c r="A467" s="31" t="s">
        <v>2739</v>
      </c>
      <c r="B467" t="s">
        <v>8019</v>
      </c>
      <c r="C467">
        <v>2</v>
      </c>
      <c r="D467" s="30">
        <v>45257</v>
      </c>
      <c r="E467">
        <v>2700</v>
      </c>
    </row>
    <row r="468" spans="1:5" x14ac:dyDescent="0.3">
      <c r="A468" s="31" t="s">
        <v>2744</v>
      </c>
      <c r="B468" t="s">
        <v>8020</v>
      </c>
      <c r="C468">
        <v>3</v>
      </c>
      <c r="D468" s="30">
        <v>45257</v>
      </c>
      <c r="E468">
        <v>2200</v>
      </c>
    </row>
    <row r="469" spans="1:5" x14ac:dyDescent="0.3">
      <c r="A469" s="31" t="s">
        <v>2751</v>
      </c>
      <c r="B469" t="s">
        <v>8021</v>
      </c>
      <c r="C469">
        <v>3</v>
      </c>
      <c r="D469" s="30">
        <v>45257</v>
      </c>
      <c r="E469">
        <v>2200</v>
      </c>
    </row>
    <row r="470" spans="1:5" x14ac:dyDescent="0.3">
      <c r="A470" s="31" t="s">
        <v>2756</v>
      </c>
      <c r="B470" t="s">
        <v>8022</v>
      </c>
      <c r="C470">
        <v>3</v>
      </c>
      <c r="D470" s="30">
        <v>45257</v>
      </c>
      <c r="E470">
        <v>2200</v>
      </c>
    </row>
    <row r="471" spans="1:5" x14ac:dyDescent="0.3">
      <c r="A471" s="31" t="s">
        <v>2762</v>
      </c>
      <c r="B471" t="s">
        <v>8023</v>
      </c>
      <c r="C471">
        <v>3</v>
      </c>
      <c r="D471" s="30">
        <v>45257</v>
      </c>
      <c r="E471">
        <v>2200</v>
      </c>
    </row>
    <row r="472" spans="1:5" x14ac:dyDescent="0.3">
      <c r="A472" s="31" t="s">
        <v>2767</v>
      </c>
      <c r="B472" t="s">
        <v>8024</v>
      </c>
      <c r="C472">
        <v>3</v>
      </c>
      <c r="D472" s="30">
        <v>45257</v>
      </c>
      <c r="E472">
        <v>2200</v>
      </c>
    </row>
    <row r="473" spans="1:5" x14ac:dyDescent="0.3">
      <c r="A473" s="31" t="s">
        <v>2773</v>
      </c>
      <c r="B473" t="s">
        <v>8025</v>
      </c>
      <c r="C473">
        <v>2</v>
      </c>
      <c r="D473" s="30">
        <v>45257</v>
      </c>
      <c r="E473">
        <v>2700</v>
      </c>
    </row>
    <row r="474" spans="1:5" x14ac:dyDescent="0.3">
      <c r="A474" s="31" t="s">
        <v>7373</v>
      </c>
      <c r="B474" t="s">
        <v>8026</v>
      </c>
      <c r="C474">
        <v>2</v>
      </c>
      <c r="D474" s="30">
        <v>45257</v>
      </c>
      <c r="E474">
        <v>2700</v>
      </c>
    </row>
    <row r="475" spans="1:5" x14ac:dyDescent="0.3">
      <c r="A475" s="31" t="s">
        <v>2781</v>
      </c>
      <c r="B475" t="s">
        <v>8027</v>
      </c>
      <c r="C475">
        <v>3</v>
      </c>
      <c r="D475" s="30">
        <v>45257</v>
      </c>
      <c r="E475">
        <v>2200</v>
      </c>
    </row>
    <row r="476" spans="1:5" x14ac:dyDescent="0.3">
      <c r="A476" s="31" t="s">
        <v>2786</v>
      </c>
      <c r="B476" t="s">
        <v>8028</v>
      </c>
      <c r="C476">
        <v>3</v>
      </c>
      <c r="D476" s="30">
        <v>45257</v>
      </c>
      <c r="E476">
        <v>2200</v>
      </c>
    </row>
    <row r="477" spans="1:5" x14ac:dyDescent="0.3">
      <c r="A477" s="31" t="s">
        <v>2791</v>
      </c>
      <c r="B477" t="s">
        <v>8029</v>
      </c>
      <c r="C477">
        <v>1</v>
      </c>
      <c r="D477" s="30">
        <v>45257</v>
      </c>
      <c r="E477">
        <v>3150</v>
      </c>
    </row>
    <row r="478" spans="1:5" x14ac:dyDescent="0.3">
      <c r="A478" s="31" t="s">
        <v>2797</v>
      </c>
      <c r="B478" t="s">
        <v>8030</v>
      </c>
      <c r="C478">
        <v>2</v>
      </c>
      <c r="D478" s="30">
        <v>45257</v>
      </c>
      <c r="E478">
        <v>2700</v>
      </c>
    </row>
    <row r="479" spans="1:5" x14ac:dyDescent="0.3">
      <c r="A479" s="31" t="s">
        <v>2804</v>
      </c>
      <c r="B479" t="s">
        <v>8031</v>
      </c>
      <c r="C479">
        <v>2</v>
      </c>
      <c r="D479" s="30">
        <v>45257</v>
      </c>
      <c r="E479">
        <v>2700</v>
      </c>
    </row>
    <row r="480" spans="1:5" x14ac:dyDescent="0.3">
      <c r="A480" s="31" t="s">
        <v>2809</v>
      </c>
      <c r="B480" t="s">
        <v>8032</v>
      </c>
      <c r="C480">
        <v>3</v>
      </c>
      <c r="D480" s="30">
        <v>45257</v>
      </c>
      <c r="E480">
        <v>2200</v>
      </c>
    </row>
    <row r="481" spans="1:5" x14ac:dyDescent="0.3">
      <c r="A481" s="31" t="s">
        <v>2814</v>
      </c>
      <c r="B481" t="s">
        <v>8033</v>
      </c>
      <c r="C481">
        <v>1</v>
      </c>
      <c r="D481" s="30">
        <v>45257</v>
      </c>
      <c r="E481">
        <v>3150</v>
      </c>
    </row>
    <row r="482" spans="1:5" x14ac:dyDescent="0.3">
      <c r="A482" s="31" t="s">
        <v>2820</v>
      </c>
      <c r="B482" t="s">
        <v>8034</v>
      </c>
      <c r="C482">
        <v>3</v>
      </c>
      <c r="D482" s="30">
        <v>45257</v>
      </c>
      <c r="E482">
        <v>2200</v>
      </c>
    </row>
    <row r="483" spans="1:5" x14ac:dyDescent="0.3">
      <c r="A483" s="31" t="s">
        <v>2827</v>
      </c>
      <c r="B483" t="s">
        <v>8035</v>
      </c>
      <c r="C483">
        <v>3</v>
      </c>
      <c r="D483" s="30">
        <v>45257</v>
      </c>
      <c r="E483">
        <v>2200</v>
      </c>
    </row>
    <row r="484" spans="1:5" x14ac:dyDescent="0.3">
      <c r="A484" s="31" t="s">
        <v>2832</v>
      </c>
      <c r="B484" t="s">
        <v>8036</v>
      </c>
      <c r="C484">
        <v>2</v>
      </c>
      <c r="D484" s="30">
        <v>45257</v>
      </c>
      <c r="E484">
        <v>2700</v>
      </c>
    </row>
    <row r="485" spans="1:5" x14ac:dyDescent="0.3">
      <c r="A485" s="31" t="s">
        <v>2837</v>
      </c>
      <c r="B485" t="s">
        <v>8037</v>
      </c>
      <c r="C485">
        <v>1</v>
      </c>
      <c r="D485" s="30">
        <v>45257</v>
      </c>
      <c r="E485">
        <v>3150</v>
      </c>
    </row>
    <row r="486" spans="1:5" x14ac:dyDescent="0.3">
      <c r="A486" s="31" t="s">
        <v>2842</v>
      </c>
      <c r="B486" t="s">
        <v>8038</v>
      </c>
      <c r="C486">
        <v>3</v>
      </c>
      <c r="D486" s="30">
        <v>45257</v>
      </c>
      <c r="E486">
        <v>2200</v>
      </c>
    </row>
    <row r="487" spans="1:5" x14ac:dyDescent="0.3">
      <c r="A487" s="31" t="s">
        <v>2847</v>
      </c>
      <c r="B487" t="s">
        <v>8039</v>
      </c>
      <c r="C487">
        <v>2</v>
      </c>
      <c r="D487" s="30">
        <v>45257</v>
      </c>
      <c r="E487">
        <v>2700</v>
      </c>
    </row>
    <row r="488" spans="1:5" x14ac:dyDescent="0.3">
      <c r="A488" s="31" t="s">
        <v>2852</v>
      </c>
      <c r="B488" t="s">
        <v>8040</v>
      </c>
      <c r="C488">
        <v>3</v>
      </c>
      <c r="D488" s="30">
        <v>45257</v>
      </c>
      <c r="E488">
        <v>2200</v>
      </c>
    </row>
    <row r="489" spans="1:5" x14ac:dyDescent="0.3">
      <c r="A489" s="31" t="s">
        <v>2858</v>
      </c>
      <c r="B489" t="s">
        <v>8041</v>
      </c>
      <c r="C489">
        <v>2</v>
      </c>
      <c r="D489" s="30">
        <v>45257</v>
      </c>
      <c r="E489">
        <v>2700</v>
      </c>
    </row>
    <row r="490" spans="1:5" x14ac:dyDescent="0.3">
      <c r="A490" s="31" t="s">
        <v>2863</v>
      </c>
      <c r="B490" t="s">
        <v>8042</v>
      </c>
      <c r="C490">
        <v>2</v>
      </c>
      <c r="D490" s="30">
        <v>45257</v>
      </c>
      <c r="E490">
        <v>2700</v>
      </c>
    </row>
    <row r="491" spans="1:5" x14ac:dyDescent="0.3">
      <c r="A491" s="31" t="s">
        <v>2869</v>
      </c>
      <c r="B491" t="s">
        <v>8043</v>
      </c>
      <c r="C491">
        <v>3</v>
      </c>
      <c r="D491" s="30">
        <v>45257</v>
      </c>
      <c r="E491">
        <v>2200</v>
      </c>
    </row>
    <row r="492" spans="1:5" x14ac:dyDescent="0.3">
      <c r="A492" s="31" t="s">
        <v>2874</v>
      </c>
      <c r="B492" t="s">
        <v>8044</v>
      </c>
      <c r="C492">
        <v>2</v>
      </c>
      <c r="D492" s="30">
        <v>45257</v>
      </c>
      <c r="E492">
        <v>2700</v>
      </c>
    </row>
    <row r="493" spans="1:5" x14ac:dyDescent="0.3">
      <c r="A493" s="31" t="s">
        <v>2879</v>
      </c>
      <c r="B493" t="s">
        <v>8045</v>
      </c>
      <c r="C493">
        <v>3</v>
      </c>
      <c r="D493" s="30">
        <v>45257</v>
      </c>
      <c r="E493">
        <v>2200</v>
      </c>
    </row>
    <row r="494" spans="1:5" x14ac:dyDescent="0.3">
      <c r="A494" s="31" t="s">
        <v>2886</v>
      </c>
      <c r="B494" t="s">
        <v>8046</v>
      </c>
      <c r="C494">
        <v>3</v>
      </c>
      <c r="D494" s="30">
        <v>45257</v>
      </c>
      <c r="E494">
        <v>2200</v>
      </c>
    </row>
    <row r="495" spans="1:5" x14ac:dyDescent="0.3">
      <c r="A495" s="31" t="s">
        <v>2892</v>
      </c>
      <c r="B495" t="s">
        <v>8047</v>
      </c>
      <c r="C495">
        <v>2</v>
      </c>
      <c r="D495" s="30">
        <v>45257</v>
      </c>
      <c r="E495">
        <v>2700</v>
      </c>
    </row>
    <row r="496" spans="1:5" x14ac:dyDescent="0.3">
      <c r="A496" s="31" t="s">
        <v>2898</v>
      </c>
      <c r="B496" t="s">
        <v>8048</v>
      </c>
      <c r="C496">
        <v>2</v>
      </c>
      <c r="D496" s="30">
        <v>45257</v>
      </c>
      <c r="E496">
        <v>2700</v>
      </c>
    </row>
    <row r="497" spans="1:5" x14ac:dyDescent="0.3">
      <c r="A497" s="31" t="s">
        <v>2904</v>
      </c>
      <c r="B497" t="s">
        <v>8049</v>
      </c>
      <c r="C497">
        <v>3</v>
      </c>
      <c r="D497" s="30">
        <v>45257</v>
      </c>
      <c r="E497">
        <v>2200</v>
      </c>
    </row>
    <row r="498" spans="1:5" x14ac:dyDescent="0.3">
      <c r="A498" s="31" t="s">
        <v>2910</v>
      </c>
      <c r="B498" t="s">
        <v>8050</v>
      </c>
      <c r="C498">
        <v>3</v>
      </c>
      <c r="D498" s="30">
        <v>45257</v>
      </c>
      <c r="E498">
        <v>2200</v>
      </c>
    </row>
    <row r="499" spans="1:5" x14ac:dyDescent="0.3">
      <c r="A499" s="31" t="s">
        <v>2915</v>
      </c>
      <c r="B499" t="s">
        <v>8051</v>
      </c>
      <c r="C499">
        <v>3</v>
      </c>
      <c r="D499" s="30">
        <v>45257</v>
      </c>
      <c r="E499">
        <v>2200</v>
      </c>
    </row>
    <row r="500" spans="1:5" x14ac:dyDescent="0.3">
      <c r="A500" s="31" t="s">
        <v>2920</v>
      </c>
      <c r="B500" t="s">
        <v>2920</v>
      </c>
      <c r="C500">
        <v>1</v>
      </c>
      <c r="D500" s="30">
        <v>45257</v>
      </c>
      <c r="E500">
        <v>3150</v>
      </c>
    </row>
    <row r="501" spans="1:5" x14ac:dyDescent="0.3">
      <c r="A501" s="31" t="s">
        <v>2925</v>
      </c>
      <c r="B501" t="s">
        <v>8052</v>
      </c>
      <c r="C501">
        <v>3</v>
      </c>
      <c r="D501" s="30">
        <v>45257</v>
      </c>
      <c r="E501">
        <v>2200</v>
      </c>
    </row>
    <row r="502" spans="1:5" x14ac:dyDescent="0.3">
      <c r="A502" s="31" t="s">
        <v>2931</v>
      </c>
      <c r="B502" t="s">
        <v>8053</v>
      </c>
      <c r="C502">
        <v>3</v>
      </c>
      <c r="D502" s="30">
        <v>45257</v>
      </c>
      <c r="E502">
        <v>2200</v>
      </c>
    </row>
    <row r="503" spans="1:5" x14ac:dyDescent="0.3">
      <c r="A503" s="31" t="s">
        <v>2936</v>
      </c>
      <c r="B503" t="s">
        <v>8054</v>
      </c>
      <c r="C503">
        <v>3</v>
      </c>
      <c r="D503" s="30">
        <v>45257</v>
      </c>
      <c r="E503">
        <v>2200</v>
      </c>
    </row>
    <row r="504" spans="1:5" x14ac:dyDescent="0.3">
      <c r="A504" s="31" t="s">
        <v>2941</v>
      </c>
      <c r="B504" t="s">
        <v>8055</v>
      </c>
      <c r="C504">
        <v>2</v>
      </c>
      <c r="D504" s="30">
        <v>45257</v>
      </c>
      <c r="E504">
        <v>2700</v>
      </c>
    </row>
    <row r="505" spans="1:5" x14ac:dyDescent="0.3">
      <c r="A505" s="31" t="s">
        <v>2946</v>
      </c>
      <c r="B505" t="s">
        <v>8056</v>
      </c>
      <c r="C505">
        <v>3</v>
      </c>
      <c r="D505" s="30">
        <v>45257</v>
      </c>
      <c r="E505">
        <v>2200</v>
      </c>
    </row>
    <row r="506" spans="1:5" x14ac:dyDescent="0.3">
      <c r="A506" s="31" t="s">
        <v>2952</v>
      </c>
      <c r="B506" t="s">
        <v>8057</v>
      </c>
      <c r="C506">
        <v>3</v>
      </c>
      <c r="D506" s="30">
        <v>45257</v>
      </c>
      <c r="E506">
        <v>2200</v>
      </c>
    </row>
    <row r="507" spans="1:5" x14ac:dyDescent="0.3">
      <c r="A507" s="31" t="s">
        <v>2958</v>
      </c>
      <c r="B507" t="s">
        <v>8058</v>
      </c>
      <c r="C507">
        <v>2</v>
      </c>
      <c r="D507" s="30">
        <v>45257</v>
      </c>
      <c r="E507">
        <v>2700</v>
      </c>
    </row>
    <row r="508" spans="1:5" x14ac:dyDescent="0.3">
      <c r="A508" s="31" t="s">
        <v>2963</v>
      </c>
      <c r="B508" t="s">
        <v>8059</v>
      </c>
      <c r="C508">
        <v>2</v>
      </c>
      <c r="D508" s="30">
        <v>45257</v>
      </c>
      <c r="E508">
        <v>2700</v>
      </c>
    </row>
    <row r="509" spans="1:5" x14ac:dyDescent="0.3">
      <c r="A509" s="31" t="s">
        <v>2968</v>
      </c>
      <c r="B509" t="s">
        <v>8060</v>
      </c>
      <c r="C509">
        <v>3</v>
      </c>
      <c r="D509" s="30">
        <v>45257</v>
      </c>
      <c r="E509">
        <v>2200</v>
      </c>
    </row>
    <row r="510" spans="1:5" x14ac:dyDescent="0.3">
      <c r="A510" s="31" t="s">
        <v>2974</v>
      </c>
      <c r="B510" t="s">
        <v>8061</v>
      </c>
      <c r="C510">
        <v>3</v>
      </c>
      <c r="D510" s="30">
        <v>45257</v>
      </c>
      <c r="E510">
        <v>2200</v>
      </c>
    </row>
    <row r="511" spans="1:5" x14ac:dyDescent="0.3">
      <c r="A511" s="31" t="s">
        <v>2979</v>
      </c>
      <c r="B511" t="s">
        <v>8062</v>
      </c>
      <c r="C511">
        <v>3</v>
      </c>
      <c r="D511" s="30">
        <v>45257</v>
      </c>
      <c r="E511">
        <v>2200</v>
      </c>
    </row>
    <row r="512" spans="1:5" x14ac:dyDescent="0.3">
      <c r="A512" s="31" t="s">
        <v>2984</v>
      </c>
      <c r="B512" t="s">
        <v>8063</v>
      </c>
      <c r="C512">
        <v>2</v>
      </c>
      <c r="D512" s="30">
        <v>45257</v>
      </c>
      <c r="E512">
        <v>2700</v>
      </c>
    </row>
    <row r="513" spans="1:5" x14ac:dyDescent="0.3">
      <c r="A513" s="31" t="s">
        <v>2989</v>
      </c>
      <c r="B513" t="s">
        <v>8064</v>
      </c>
      <c r="C513">
        <v>2</v>
      </c>
      <c r="D513" s="30">
        <v>45257</v>
      </c>
      <c r="E513">
        <v>2700</v>
      </c>
    </row>
    <row r="514" spans="1:5" x14ac:dyDescent="0.3">
      <c r="A514" s="31" t="s">
        <v>2994</v>
      </c>
      <c r="B514" t="s">
        <v>8065</v>
      </c>
      <c r="C514">
        <v>3</v>
      </c>
      <c r="D514" s="30">
        <v>45257</v>
      </c>
      <c r="E514">
        <v>2200</v>
      </c>
    </row>
    <row r="515" spans="1:5" x14ac:dyDescent="0.3">
      <c r="A515" s="31" t="s">
        <v>2999</v>
      </c>
      <c r="B515" t="s">
        <v>8066</v>
      </c>
      <c r="C515">
        <v>2</v>
      </c>
      <c r="D515" s="30">
        <v>45257</v>
      </c>
      <c r="E515">
        <v>2700</v>
      </c>
    </row>
    <row r="516" spans="1:5" x14ac:dyDescent="0.3">
      <c r="A516" s="31" t="s">
        <v>3008</v>
      </c>
      <c r="B516" t="s">
        <v>8067</v>
      </c>
      <c r="C516">
        <v>2</v>
      </c>
      <c r="D516" s="30">
        <v>45257</v>
      </c>
      <c r="E516">
        <v>2700</v>
      </c>
    </row>
    <row r="517" spans="1:5" x14ac:dyDescent="0.3">
      <c r="A517" s="31" t="s">
        <v>3013</v>
      </c>
      <c r="B517" t="s">
        <v>8068</v>
      </c>
      <c r="C517">
        <v>3</v>
      </c>
      <c r="D517" s="30">
        <v>45257</v>
      </c>
      <c r="E517">
        <v>2200</v>
      </c>
    </row>
    <row r="518" spans="1:5" x14ac:dyDescent="0.3">
      <c r="A518" s="31" t="s">
        <v>3018</v>
      </c>
      <c r="B518" t="s">
        <v>8069</v>
      </c>
      <c r="C518">
        <v>2</v>
      </c>
      <c r="D518" s="30">
        <v>45257</v>
      </c>
      <c r="E518">
        <v>2700</v>
      </c>
    </row>
    <row r="519" spans="1:5" x14ac:dyDescent="0.3">
      <c r="A519" s="31" t="s">
        <v>3023</v>
      </c>
      <c r="B519" t="s">
        <v>8070</v>
      </c>
      <c r="C519">
        <v>3</v>
      </c>
      <c r="D519" s="30">
        <v>45257</v>
      </c>
      <c r="E519">
        <v>2200</v>
      </c>
    </row>
    <row r="520" spans="1:5" x14ac:dyDescent="0.3">
      <c r="A520" s="31" t="s">
        <v>3028</v>
      </c>
      <c r="B520" t="s">
        <v>8071</v>
      </c>
      <c r="C520">
        <v>3</v>
      </c>
      <c r="D520" s="30">
        <v>45257</v>
      </c>
      <c r="E520">
        <v>2200</v>
      </c>
    </row>
    <row r="521" spans="1:5" x14ac:dyDescent="0.3">
      <c r="A521" s="31" t="s">
        <v>3033</v>
      </c>
      <c r="B521" t="s">
        <v>8072</v>
      </c>
      <c r="C521">
        <v>3</v>
      </c>
      <c r="D521" s="30">
        <v>45257</v>
      </c>
      <c r="E521">
        <v>2200</v>
      </c>
    </row>
    <row r="522" spans="1:5" x14ac:dyDescent="0.3">
      <c r="A522" s="31" t="s">
        <v>3039</v>
      </c>
      <c r="B522" t="s">
        <v>8073</v>
      </c>
      <c r="C522">
        <v>2</v>
      </c>
      <c r="D522" s="30">
        <v>45257</v>
      </c>
      <c r="E522">
        <v>2700</v>
      </c>
    </row>
    <row r="523" spans="1:5" x14ac:dyDescent="0.3">
      <c r="A523" s="31" t="s">
        <v>3044</v>
      </c>
      <c r="B523" t="s">
        <v>8074</v>
      </c>
      <c r="C523">
        <v>3</v>
      </c>
      <c r="D523" s="30">
        <v>45257</v>
      </c>
      <c r="E523">
        <v>2200</v>
      </c>
    </row>
    <row r="524" spans="1:5" x14ac:dyDescent="0.3">
      <c r="A524" s="31" t="s">
        <v>3049</v>
      </c>
      <c r="B524" t="s">
        <v>8075</v>
      </c>
      <c r="C524">
        <v>2</v>
      </c>
      <c r="D524" s="30">
        <v>45257</v>
      </c>
      <c r="E524">
        <v>2700</v>
      </c>
    </row>
    <row r="525" spans="1:5" x14ac:dyDescent="0.3">
      <c r="A525" s="31" t="s">
        <v>3055</v>
      </c>
      <c r="B525" t="s">
        <v>8076</v>
      </c>
      <c r="C525">
        <v>2</v>
      </c>
      <c r="D525" s="30">
        <v>45257</v>
      </c>
      <c r="E525">
        <v>2700</v>
      </c>
    </row>
    <row r="526" spans="1:5" x14ac:dyDescent="0.3">
      <c r="A526" s="31" t="s">
        <v>3060</v>
      </c>
      <c r="B526" t="s">
        <v>8077</v>
      </c>
      <c r="C526">
        <v>3</v>
      </c>
      <c r="D526" s="30">
        <v>45257</v>
      </c>
      <c r="E526">
        <v>2200</v>
      </c>
    </row>
    <row r="527" spans="1:5" x14ac:dyDescent="0.3">
      <c r="A527" s="31" t="s">
        <v>3065</v>
      </c>
      <c r="B527" t="s">
        <v>8078</v>
      </c>
      <c r="C527">
        <v>3</v>
      </c>
      <c r="D527" s="30">
        <v>45257</v>
      </c>
      <c r="E527">
        <v>2200</v>
      </c>
    </row>
    <row r="528" spans="1:5" x14ac:dyDescent="0.3">
      <c r="A528" s="31" t="s">
        <v>3070</v>
      </c>
      <c r="B528" t="s">
        <v>8079</v>
      </c>
      <c r="C528">
        <v>3</v>
      </c>
      <c r="D528" s="30">
        <v>45257</v>
      </c>
      <c r="E528">
        <v>2200</v>
      </c>
    </row>
    <row r="529" spans="1:5" x14ac:dyDescent="0.3">
      <c r="A529" s="31" t="s">
        <v>3075</v>
      </c>
      <c r="B529" t="s">
        <v>8080</v>
      </c>
      <c r="C529">
        <v>3</v>
      </c>
      <c r="D529" s="30">
        <v>45257</v>
      </c>
      <c r="E529">
        <v>2200</v>
      </c>
    </row>
    <row r="530" spans="1:5" x14ac:dyDescent="0.3">
      <c r="A530" s="31" t="s">
        <v>3080</v>
      </c>
      <c r="B530" t="s">
        <v>8081</v>
      </c>
      <c r="C530">
        <v>3</v>
      </c>
      <c r="D530" s="30">
        <v>45257</v>
      </c>
      <c r="E530">
        <v>2200</v>
      </c>
    </row>
    <row r="531" spans="1:5" x14ac:dyDescent="0.3">
      <c r="A531" s="31" t="s">
        <v>3085</v>
      </c>
      <c r="B531" t="s">
        <v>8082</v>
      </c>
      <c r="C531">
        <v>3</v>
      </c>
      <c r="D531" s="30">
        <v>45257</v>
      </c>
      <c r="E531">
        <v>2200</v>
      </c>
    </row>
    <row r="532" spans="1:5" x14ac:dyDescent="0.3">
      <c r="A532" s="31" t="s">
        <v>3090</v>
      </c>
      <c r="B532" t="s">
        <v>8083</v>
      </c>
      <c r="C532">
        <v>2</v>
      </c>
      <c r="D532" s="30">
        <v>45257</v>
      </c>
      <c r="E532">
        <v>2700</v>
      </c>
    </row>
    <row r="533" spans="1:5" x14ac:dyDescent="0.3">
      <c r="A533" s="31" t="s">
        <v>3095</v>
      </c>
      <c r="B533" t="s">
        <v>8084</v>
      </c>
      <c r="C533">
        <v>2</v>
      </c>
      <c r="D533" s="30">
        <v>45257</v>
      </c>
      <c r="E533">
        <v>2700</v>
      </c>
    </row>
    <row r="534" spans="1:5" x14ac:dyDescent="0.3">
      <c r="A534" s="31" t="s">
        <v>3102</v>
      </c>
      <c r="B534" t="s">
        <v>8085</v>
      </c>
      <c r="C534">
        <v>2</v>
      </c>
      <c r="D534" s="30">
        <v>45257</v>
      </c>
      <c r="E534">
        <v>2700</v>
      </c>
    </row>
    <row r="535" spans="1:5" x14ac:dyDescent="0.3">
      <c r="A535" s="31" t="s">
        <v>3107</v>
      </c>
      <c r="B535" t="s">
        <v>8086</v>
      </c>
      <c r="C535">
        <v>3</v>
      </c>
      <c r="D535" s="30">
        <v>45257</v>
      </c>
      <c r="E535">
        <v>2200</v>
      </c>
    </row>
    <row r="536" spans="1:5" x14ac:dyDescent="0.3">
      <c r="A536" s="31" t="s">
        <v>3112</v>
      </c>
      <c r="B536" t="s">
        <v>8087</v>
      </c>
      <c r="C536">
        <v>3</v>
      </c>
      <c r="D536" s="30">
        <v>45257</v>
      </c>
      <c r="E536">
        <v>2200</v>
      </c>
    </row>
    <row r="537" spans="1:5" x14ac:dyDescent="0.3">
      <c r="A537" s="31" t="s">
        <v>3117</v>
      </c>
      <c r="B537" t="s">
        <v>8088</v>
      </c>
      <c r="C537">
        <v>2</v>
      </c>
      <c r="D537" s="30">
        <v>45257</v>
      </c>
      <c r="E537">
        <v>2700</v>
      </c>
    </row>
    <row r="538" spans="1:5" x14ac:dyDescent="0.3">
      <c r="A538" s="31" t="s">
        <v>3122</v>
      </c>
      <c r="B538" t="s">
        <v>8089</v>
      </c>
      <c r="C538">
        <v>3</v>
      </c>
      <c r="D538" s="30">
        <v>45257</v>
      </c>
      <c r="E538">
        <v>2200</v>
      </c>
    </row>
    <row r="539" spans="1:5" x14ac:dyDescent="0.3">
      <c r="A539" s="31" t="s">
        <v>3127</v>
      </c>
      <c r="B539" t="s">
        <v>8090</v>
      </c>
      <c r="C539">
        <v>3</v>
      </c>
      <c r="D539" s="30">
        <v>45257</v>
      </c>
      <c r="E539">
        <v>2200</v>
      </c>
    </row>
    <row r="540" spans="1:5" x14ac:dyDescent="0.3">
      <c r="A540" s="31" t="s">
        <v>3132</v>
      </c>
      <c r="B540" t="s">
        <v>8091</v>
      </c>
      <c r="C540">
        <v>3</v>
      </c>
      <c r="D540" s="30">
        <v>45257</v>
      </c>
      <c r="E540">
        <v>2200</v>
      </c>
    </row>
    <row r="541" spans="1:5" x14ac:dyDescent="0.3">
      <c r="A541" s="31" t="s">
        <v>3137</v>
      </c>
      <c r="B541" t="s">
        <v>8092</v>
      </c>
      <c r="C541">
        <v>3</v>
      </c>
      <c r="D541" s="30">
        <v>45257</v>
      </c>
      <c r="E541">
        <v>2200</v>
      </c>
    </row>
    <row r="542" spans="1:5" x14ac:dyDescent="0.3">
      <c r="A542" s="31" t="s">
        <v>3144</v>
      </c>
      <c r="B542" t="s">
        <v>8093</v>
      </c>
      <c r="C542">
        <v>3</v>
      </c>
      <c r="D542" s="30">
        <v>45257</v>
      </c>
      <c r="E542">
        <v>2200</v>
      </c>
    </row>
    <row r="543" spans="1:5" x14ac:dyDescent="0.3">
      <c r="A543" s="31" t="s">
        <v>3151</v>
      </c>
      <c r="B543" t="s">
        <v>8094</v>
      </c>
      <c r="C543">
        <v>3</v>
      </c>
      <c r="D543" s="30">
        <v>45257</v>
      </c>
      <c r="E543">
        <v>2200</v>
      </c>
    </row>
    <row r="544" spans="1:5" x14ac:dyDescent="0.3">
      <c r="A544" s="31" t="s">
        <v>3157</v>
      </c>
      <c r="B544" t="s">
        <v>8095</v>
      </c>
      <c r="C544">
        <v>3</v>
      </c>
      <c r="D544" s="30">
        <v>45257</v>
      </c>
      <c r="E544">
        <v>2200</v>
      </c>
    </row>
    <row r="545" spans="1:5" x14ac:dyDescent="0.3">
      <c r="A545" s="31" t="s">
        <v>3163</v>
      </c>
      <c r="B545" t="s">
        <v>8096</v>
      </c>
      <c r="C545">
        <v>3</v>
      </c>
      <c r="D545" s="30">
        <v>45257</v>
      </c>
      <c r="E545">
        <v>2200</v>
      </c>
    </row>
    <row r="546" spans="1:5" x14ac:dyDescent="0.3">
      <c r="A546" s="31" t="s">
        <v>3168</v>
      </c>
      <c r="B546" t="s">
        <v>8097</v>
      </c>
      <c r="C546">
        <v>2</v>
      </c>
      <c r="D546" s="30">
        <v>45257</v>
      </c>
      <c r="E546">
        <v>2700</v>
      </c>
    </row>
    <row r="547" spans="1:5" x14ac:dyDescent="0.3">
      <c r="A547" s="31" t="s">
        <v>3174</v>
      </c>
      <c r="B547" t="s">
        <v>8098</v>
      </c>
      <c r="C547">
        <v>2</v>
      </c>
      <c r="D547" s="30">
        <v>45257</v>
      </c>
      <c r="E547">
        <v>2700</v>
      </c>
    </row>
    <row r="548" spans="1:5" x14ac:dyDescent="0.3">
      <c r="A548" s="31" t="s">
        <v>3179</v>
      </c>
      <c r="B548" t="s">
        <v>8099</v>
      </c>
      <c r="C548">
        <v>3</v>
      </c>
      <c r="D548" s="30">
        <v>45257</v>
      </c>
      <c r="E548">
        <v>2200</v>
      </c>
    </row>
    <row r="549" spans="1:5" x14ac:dyDescent="0.3">
      <c r="A549" s="31" t="s">
        <v>3184</v>
      </c>
      <c r="B549" t="s">
        <v>8100</v>
      </c>
      <c r="C549">
        <v>2</v>
      </c>
      <c r="D549" s="30">
        <v>45257</v>
      </c>
      <c r="E549">
        <v>2700</v>
      </c>
    </row>
    <row r="550" spans="1:5" x14ac:dyDescent="0.3">
      <c r="A550" s="31" t="s">
        <v>3189</v>
      </c>
      <c r="B550" t="s">
        <v>8101</v>
      </c>
      <c r="C550">
        <v>3</v>
      </c>
      <c r="D550" s="30">
        <v>45257</v>
      </c>
      <c r="E550">
        <v>2200</v>
      </c>
    </row>
    <row r="551" spans="1:5" x14ac:dyDescent="0.3">
      <c r="A551" s="31" t="s">
        <v>3195</v>
      </c>
      <c r="B551" t="s">
        <v>8102</v>
      </c>
      <c r="C551">
        <v>2</v>
      </c>
      <c r="D551" s="30">
        <v>45257</v>
      </c>
      <c r="E551">
        <v>2700</v>
      </c>
    </row>
    <row r="552" spans="1:5" x14ac:dyDescent="0.3">
      <c r="A552" s="31" t="s">
        <v>7393</v>
      </c>
      <c r="B552" t="s">
        <v>8103</v>
      </c>
      <c r="C552">
        <v>2</v>
      </c>
      <c r="D552" s="30">
        <v>45257</v>
      </c>
      <c r="E552">
        <v>2700</v>
      </c>
    </row>
    <row r="553" spans="1:5" x14ac:dyDescent="0.3">
      <c r="A553" s="31" t="s">
        <v>3200</v>
      </c>
      <c r="B553" t="s">
        <v>8104</v>
      </c>
      <c r="C553">
        <v>2</v>
      </c>
      <c r="D553" s="30">
        <v>45257</v>
      </c>
      <c r="E553">
        <v>2700</v>
      </c>
    </row>
    <row r="554" spans="1:5" x14ac:dyDescent="0.3">
      <c r="A554" s="31" t="s">
        <v>3205</v>
      </c>
      <c r="B554" t="s">
        <v>8105</v>
      </c>
      <c r="C554">
        <v>2</v>
      </c>
      <c r="D554" s="30">
        <v>45257</v>
      </c>
      <c r="E554">
        <v>2700</v>
      </c>
    </row>
    <row r="555" spans="1:5" x14ac:dyDescent="0.3">
      <c r="A555" s="31" t="s">
        <v>3210</v>
      </c>
      <c r="B555" t="s">
        <v>8106</v>
      </c>
      <c r="C555">
        <v>2</v>
      </c>
      <c r="D555" s="30">
        <v>45257</v>
      </c>
      <c r="E555">
        <v>2700</v>
      </c>
    </row>
    <row r="556" spans="1:5" x14ac:dyDescent="0.3">
      <c r="A556" s="31" t="s">
        <v>3217</v>
      </c>
      <c r="B556" t="s">
        <v>8107</v>
      </c>
      <c r="C556">
        <v>3</v>
      </c>
      <c r="D556" s="30">
        <v>45257</v>
      </c>
      <c r="E556">
        <v>2200</v>
      </c>
    </row>
    <row r="557" spans="1:5" x14ac:dyDescent="0.3">
      <c r="A557" s="31" t="s">
        <v>3223</v>
      </c>
      <c r="B557" t="s">
        <v>8108</v>
      </c>
      <c r="C557">
        <v>2</v>
      </c>
      <c r="D557" s="30">
        <v>45257</v>
      </c>
      <c r="E557">
        <v>2700</v>
      </c>
    </row>
    <row r="558" spans="1:5" x14ac:dyDescent="0.3">
      <c r="A558" s="31" t="s">
        <v>3229</v>
      </c>
      <c r="B558" t="s">
        <v>8109</v>
      </c>
      <c r="C558">
        <v>3</v>
      </c>
      <c r="D558" s="30">
        <v>45257</v>
      </c>
      <c r="E558">
        <v>2200</v>
      </c>
    </row>
    <row r="559" spans="1:5" x14ac:dyDescent="0.3">
      <c r="A559" s="31" t="s">
        <v>3234</v>
      </c>
      <c r="B559" t="s">
        <v>8110</v>
      </c>
      <c r="C559">
        <v>3</v>
      </c>
      <c r="D559" s="30">
        <v>45257</v>
      </c>
      <c r="E559">
        <v>2200</v>
      </c>
    </row>
    <row r="560" spans="1:5" x14ac:dyDescent="0.3">
      <c r="A560" s="31" t="s">
        <v>3240</v>
      </c>
      <c r="B560" t="s">
        <v>8111</v>
      </c>
      <c r="C560">
        <v>3</v>
      </c>
      <c r="D560" s="30">
        <v>45257</v>
      </c>
      <c r="E560">
        <v>2200</v>
      </c>
    </row>
    <row r="561" spans="1:5" x14ac:dyDescent="0.3">
      <c r="A561" s="31" t="s">
        <v>3248</v>
      </c>
      <c r="B561" t="s">
        <v>8112</v>
      </c>
      <c r="C561">
        <v>1</v>
      </c>
      <c r="D561" s="30">
        <v>45257</v>
      </c>
      <c r="E561">
        <v>3150</v>
      </c>
    </row>
    <row r="562" spans="1:5" x14ac:dyDescent="0.3">
      <c r="A562" s="31" t="s">
        <v>3257</v>
      </c>
      <c r="B562" t="s">
        <v>8113</v>
      </c>
      <c r="C562">
        <v>3</v>
      </c>
      <c r="D562" s="30">
        <v>45257</v>
      </c>
      <c r="E562">
        <v>2200</v>
      </c>
    </row>
    <row r="563" spans="1:5" x14ac:dyDescent="0.3">
      <c r="A563" s="31" t="s">
        <v>3263</v>
      </c>
      <c r="B563" t="s">
        <v>8114</v>
      </c>
      <c r="C563">
        <v>3</v>
      </c>
      <c r="D563" s="30">
        <v>45257</v>
      </c>
      <c r="E563">
        <v>2200</v>
      </c>
    </row>
    <row r="564" spans="1:5" x14ac:dyDescent="0.3">
      <c r="A564" s="31" t="s">
        <v>3268</v>
      </c>
      <c r="B564" t="s">
        <v>8115</v>
      </c>
      <c r="C564">
        <v>2</v>
      </c>
      <c r="D564" s="30">
        <v>45257</v>
      </c>
      <c r="E564">
        <v>2700</v>
      </c>
    </row>
    <row r="565" spans="1:5" x14ac:dyDescent="0.3">
      <c r="A565" s="31" t="s">
        <v>3277</v>
      </c>
      <c r="B565" t="s">
        <v>8116</v>
      </c>
      <c r="C565">
        <v>2</v>
      </c>
      <c r="D565" s="30">
        <v>45257</v>
      </c>
      <c r="E565">
        <v>2700</v>
      </c>
    </row>
    <row r="566" spans="1:5" x14ac:dyDescent="0.3">
      <c r="A566" s="31" t="s">
        <v>3282</v>
      </c>
      <c r="B566" t="s">
        <v>8117</v>
      </c>
      <c r="C566">
        <v>3</v>
      </c>
      <c r="D566" s="30">
        <v>45257</v>
      </c>
      <c r="E566">
        <v>2200</v>
      </c>
    </row>
    <row r="567" spans="1:5" x14ac:dyDescent="0.3">
      <c r="A567" s="31" t="s">
        <v>7399</v>
      </c>
      <c r="B567" t="s">
        <v>8118</v>
      </c>
      <c r="C567">
        <v>2</v>
      </c>
      <c r="D567" s="30">
        <v>45257</v>
      </c>
      <c r="E567">
        <v>2700</v>
      </c>
    </row>
    <row r="568" spans="1:5" x14ac:dyDescent="0.3">
      <c r="A568" s="31" t="s">
        <v>3290</v>
      </c>
      <c r="B568" t="s">
        <v>8119</v>
      </c>
      <c r="C568">
        <v>2</v>
      </c>
      <c r="D568" s="30">
        <v>45257</v>
      </c>
      <c r="E568">
        <v>2700</v>
      </c>
    </row>
    <row r="569" spans="1:5" x14ac:dyDescent="0.3">
      <c r="A569" s="31" t="s">
        <v>3297</v>
      </c>
      <c r="B569" t="s">
        <v>8120</v>
      </c>
      <c r="C569">
        <v>3</v>
      </c>
      <c r="D569" s="30">
        <v>45257</v>
      </c>
      <c r="E569">
        <v>2200</v>
      </c>
    </row>
    <row r="570" spans="1:5" x14ac:dyDescent="0.3">
      <c r="A570" s="31" t="s">
        <v>3303</v>
      </c>
      <c r="B570" t="s">
        <v>8121</v>
      </c>
      <c r="C570">
        <v>2</v>
      </c>
      <c r="D570" s="30">
        <v>45257</v>
      </c>
      <c r="E570">
        <v>2700</v>
      </c>
    </row>
    <row r="571" spans="1:5" x14ac:dyDescent="0.3">
      <c r="A571" s="31" t="s">
        <v>3308</v>
      </c>
      <c r="B571" t="s">
        <v>8122</v>
      </c>
      <c r="C571">
        <v>3</v>
      </c>
      <c r="D571" s="30">
        <v>45257</v>
      </c>
      <c r="E571">
        <v>2200</v>
      </c>
    </row>
    <row r="572" spans="1:5" x14ac:dyDescent="0.3">
      <c r="A572" s="31" t="s">
        <v>3315</v>
      </c>
      <c r="B572" t="s">
        <v>8123</v>
      </c>
      <c r="C572">
        <v>3</v>
      </c>
      <c r="D572" s="30">
        <v>45257</v>
      </c>
      <c r="E572">
        <v>2200</v>
      </c>
    </row>
    <row r="573" spans="1:5" x14ac:dyDescent="0.3">
      <c r="A573" s="31" t="s">
        <v>3320</v>
      </c>
      <c r="B573" t="s">
        <v>8124</v>
      </c>
      <c r="C573">
        <v>3</v>
      </c>
      <c r="D573" s="30">
        <v>45257</v>
      </c>
      <c r="E573">
        <v>2200</v>
      </c>
    </row>
    <row r="574" spans="1:5" x14ac:dyDescent="0.3">
      <c r="A574" s="31" t="s">
        <v>3326</v>
      </c>
      <c r="B574" t="s">
        <v>8125</v>
      </c>
      <c r="C574">
        <v>2</v>
      </c>
      <c r="D574" s="30">
        <v>45257</v>
      </c>
      <c r="E574">
        <v>2700</v>
      </c>
    </row>
    <row r="575" spans="1:5" x14ac:dyDescent="0.3">
      <c r="A575" s="31" t="s">
        <v>3334</v>
      </c>
      <c r="B575" t="s">
        <v>8126</v>
      </c>
      <c r="C575">
        <v>2</v>
      </c>
      <c r="D575" s="30">
        <v>45257</v>
      </c>
      <c r="E575">
        <v>2700</v>
      </c>
    </row>
    <row r="576" spans="1:5" x14ac:dyDescent="0.3">
      <c r="A576" s="31" t="s">
        <v>3341</v>
      </c>
      <c r="B576" t="s">
        <v>8127</v>
      </c>
      <c r="C576">
        <v>1</v>
      </c>
      <c r="D576" s="30">
        <v>45257</v>
      </c>
      <c r="E576">
        <v>3150</v>
      </c>
    </row>
    <row r="577" spans="1:5" x14ac:dyDescent="0.3">
      <c r="A577" s="31" t="s">
        <v>3349</v>
      </c>
      <c r="B577" t="s">
        <v>8128</v>
      </c>
      <c r="C577">
        <v>3</v>
      </c>
      <c r="D577" s="30">
        <v>45257</v>
      </c>
      <c r="E577">
        <v>2200</v>
      </c>
    </row>
    <row r="578" spans="1:5" x14ac:dyDescent="0.3">
      <c r="A578" s="31" t="s">
        <v>3354</v>
      </c>
      <c r="B578" t="s">
        <v>8129</v>
      </c>
      <c r="C578">
        <v>3</v>
      </c>
      <c r="D578" s="30">
        <v>45257</v>
      </c>
      <c r="E578">
        <v>2200</v>
      </c>
    </row>
    <row r="579" spans="1:5" x14ac:dyDescent="0.3">
      <c r="A579" s="31" t="s">
        <v>3359</v>
      </c>
      <c r="B579" t="s">
        <v>8130</v>
      </c>
      <c r="C579">
        <v>3</v>
      </c>
      <c r="D579" s="30">
        <v>45257</v>
      </c>
      <c r="E579">
        <v>2200</v>
      </c>
    </row>
    <row r="580" spans="1:5" x14ac:dyDescent="0.3">
      <c r="A580" s="31" t="s">
        <v>3365</v>
      </c>
      <c r="B580" t="s">
        <v>8131</v>
      </c>
      <c r="C580">
        <v>3</v>
      </c>
      <c r="D580" s="30">
        <v>45257</v>
      </c>
      <c r="E580">
        <v>2200</v>
      </c>
    </row>
    <row r="581" spans="1:5" x14ac:dyDescent="0.3">
      <c r="A581" s="31" t="s">
        <v>3370</v>
      </c>
      <c r="B581" t="s">
        <v>8132</v>
      </c>
      <c r="C581">
        <v>2</v>
      </c>
      <c r="D581" s="30">
        <v>45257</v>
      </c>
      <c r="E581">
        <v>2700</v>
      </c>
    </row>
    <row r="582" spans="1:5" x14ac:dyDescent="0.3">
      <c r="A582" s="31" t="s">
        <v>3376</v>
      </c>
      <c r="B582" t="s">
        <v>8133</v>
      </c>
      <c r="C582">
        <v>3</v>
      </c>
      <c r="D582" s="30">
        <v>45257</v>
      </c>
      <c r="E582">
        <v>2200</v>
      </c>
    </row>
    <row r="583" spans="1:5" x14ac:dyDescent="0.3">
      <c r="A583" s="31" t="s">
        <v>3381</v>
      </c>
      <c r="B583" t="s">
        <v>8134</v>
      </c>
      <c r="C583">
        <v>2</v>
      </c>
      <c r="D583" s="30">
        <v>45257</v>
      </c>
      <c r="E583">
        <v>2700</v>
      </c>
    </row>
    <row r="584" spans="1:5" x14ac:dyDescent="0.3">
      <c r="A584" s="31" t="s">
        <v>7405</v>
      </c>
      <c r="B584" t="s">
        <v>8135</v>
      </c>
      <c r="C584">
        <v>2</v>
      </c>
      <c r="D584" s="30">
        <v>45257</v>
      </c>
      <c r="E584">
        <v>2700</v>
      </c>
    </row>
    <row r="585" spans="1:5" x14ac:dyDescent="0.3">
      <c r="A585" s="31" t="s">
        <v>7406</v>
      </c>
      <c r="B585" t="s">
        <v>8136</v>
      </c>
      <c r="C585">
        <v>2</v>
      </c>
      <c r="D585" s="30">
        <v>45257</v>
      </c>
      <c r="E585">
        <v>2700</v>
      </c>
    </row>
    <row r="586" spans="1:5" x14ac:dyDescent="0.3">
      <c r="A586" s="31" t="s">
        <v>7407</v>
      </c>
      <c r="B586" t="s">
        <v>8137</v>
      </c>
      <c r="C586">
        <v>2</v>
      </c>
      <c r="D586" s="30">
        <v>45257</v>
      </c>
      <c r="E586">
        <v>2700</v>
      </c>
    </row>
    <row r="587" spans="1:5" x14ac:dyDescent="0.3">
      <c r="A587" s="31" t="s">
        <v>3389</v>
      </c>
      <c r="B587" t="s">
        <v>8138</v>
      </c>
      <c r="C587">
        <v>3</v>
      </c>
      <c r="D587" s="30">
        <v>45257</v>
      </c>
      <c r="E587">
        <v>2200</v>
      </c>
    </row>
    <row r="588" spans="1:5" x14ac:dyDescent="0.3">
      <c r="A588" s="31" t="s">
        <v>3394</v>
      </c>
      <c r="B588" t="s">
        <v>8139</v>
      </c>
      <c r="C588">
        <v>2</v>
      </c>
      <c r="D588" s="30">
        <v>45257</v>
      </c>
      <c r="E588">
        <v>2700</v>
      </c>
    </row>
    <row r="589" spans="1:5" x14ac:dyDescent="0.3">
      <c r="A589" s="31" t="s">
        <v>3399</v>
      </c>
      <c r="B589" t="s">
        <v>8140</v>
      </c>
      <c r="C589">
        <v>2</v>
      </c>
      <c r="D589" s="30">
        <v>45257</v>
      </c>
      <c r="E589">
        <v>2700</v>
      </c>
    </row>
    <row r="590" spans="1:5" x14ac:dyDescent="0.3">
      <c r="A590" s="31" t="s">
        <v>3405</v>
      </c>
      <c r="B590" t="s">
        <v>8141</v>
      </c>
      <c r="C590">
        <v>2</v>
      </c>
      <c r="D590" s="30">
        <v>45257</v>
      </c>
      <c r="E590">
        <v>2700</v>
      </c>
    </row>
    <row r="591" spans="1:5" x14ac:dyDescent="0.3">
      <c r="A591" s="31" t="s">
        <v>3411</v>
      </c>
      <c r="B591" t="s">
        <v>8142</v>
      </c>
      <c r="C591">
        <v>2</v>
      </c>
      <c r="D591" s="30">
        <v>45257</v>
      </c>
      <c r="E591">
        <v>2700</v>
      </c>
    </row>
    <row r="592" spans="1:5" x14ac:dyDescent="0.3">
      <c r="A592" s="31" t="s">
        <v>3416</v>
      </c>
      <c r="B592" t="s">
        <v>8143</v>
      </c>
      <c r="C592">
        <v>2</v>
      </c>
      <c r="D592" s="30">
        <v>45257</v>
      </c>
      <c r="E592">
        <v>2700</v>
      </c>
    </row>
    <row r="593" spans="1:5" x14ac:dyDescent="0.3">
      <c r="A593" s="31" t="s">
        <v>3421</v>
      </c>
      <c r="B593" t="s">
        <v>8144</v>
      </c>
      <c r="C593">
        <v>1</v>
      </c>
      <c r="D593" s="30">
        <v>45257</v>
      </c>
      <c r="E593">
        <v>3150</v>
      </c>
    </row>
    <row r="594" spans="1:5" x14ac:dyDescent="0.3">
      <c r="A594" s="31" t="s">
        <v>3426</v>
      </c>
      <c r="B594" t="s">
        <v>8145</v>
      </c>
      <c r="C594">
        <v>3</v>
      </c>
      <c r="D594" s="30">
        <v>45257</v>
      </c>
      <c r="E594">
        <v>2200</v>
      </c>
    </row>
    <row r="595" spans="1:5" x14ac:dyDescent="0.3">
      <c r="A595" s="31" t="s">
        <v>3436</v>
      </c>
      <c r="B595" t="s">
        <v>8146</v>
      </c>
      <c r="C595">
        <v>2</v>
      </c>
      <c r="D595" s="30">
        <v>45257</v>
      </c>
      <c r="E595">
        <v>2700</v>
      </c>
    </row>
    <row r="596" spans="1:5" x14ac:dyDescent="0.3">
      <c r="A596" s="31" t="s">
        <v>3440</v>
      </c>
      <c r="B596" t="s">
        <v>8147</v>
      </c>
      <c r="C596">
        <v>3</v>
      </c>
      <c r="D596" s="30">
        <v>45257</v>
      </c>
      <c r="E596">
        <v>2200</v>
      </c>
    </row>
    <row r="597" spans="1:5" x14ac:dyDescent="0.3">
      <c r="A597" s="31" t="s">
        <v>3445</v>
      </c>
      <c r="B597" t="s">
        <v>8148</v>
      </c>
      <c r="C597">
        <v>1</v>
      </c>
      <c r="D597" s="30">
        <v>45257</v>
      </c>
      <c r="E597">
        <v>3150</v>
      </c>
    </row>
    <row r="598" spans="1:5" x14ac:dyDescent="0.3">
      <c r="A598" s="31" t="s">
        <v>3451</v>
      </c>
      <c r="B598" t="s">
        <v>8149</v>
      </c>
      <c r="C598">
        <v>2</v>
      </c>
      <c r="D598" s="30">
        <v>45257</v>
      </c>
      <c r="E598">
        <v>2700</v>
      </c>
    </row>
    <row r="599" spans="1:5" x14ac:dyDescent="0.3">
      <c r="A599" s="31" t="s">
        <v>3456</v>
      </c>
      <c r="B599" t="s">
        <v>8150</v>
      </c>
      <c r="C599">
        <v>2</v>
      </c>
      <c r="D599" s="30">
        <v>45257</v>
      </c>
      <c r="E599">
        <v>2700</v>
      </c>
    </row>
    <row r="600" spans="1:5" x14ac:dyDescent="0.3">
      <c r="A600" s="31" t="s">
        <v>3461</v>
      </c>
      <c r="B600" t="s">
        <v>8151</v>
      </c>
      <c r="C600">
        <v>2</v>
      </c>
      <c r="D600" s="30">
        <v>45257</v>
      </c>
      <c r="E600">
        <v>2700</v>
      </c>
    </row>
    <row r="601" spans="1:5" x14ac:dyDescent="0.3">
      <c r="A601" s="31" t="s">
        <v>3466</v>
      </c>
      <c r="B601" t="s">
        <v>8152</v>
      </c>
      <c r="C601">
        <v>1</v>
      </c>
      <c r="D601" s="30">
        <v>45257</v>
      </c>
      <c r="E601">
        <v>3150</v>
      </c>
    </row>
    <row r="602" spans="1:5" x14ac:dyDescent="0.3">
      <c r="A602" s="31" t="s">
        <v>3473</v>
      </c>
      <c r="B602" t="s">
        <v>8153</v>
      </c>
      <c r="C602">
        <v>3</v>
      </c>
      <c r="D602" s="30">
        <v>45257</v>
      </c>
      <c r="E602">
        <v>2200</v>
      </c>
    </row>
    <row r="603" spans="1:5" x14ac:dyDescent="0.3">
      <c r="A603" s="31" t="s">
        <v>3479</v>
      </c>
      <c r="B603" t="s">
        <v>8154</v>
      </c>
      <c r="C603">
        <v>3</v>
      </c>
      <c r="D603" s="30">
        <v>45257</v>
      </c>
      <c r="E603">
        <v>2200</v>
      </c>
    </row>
    <row r="604" spans="1:5" x14ac:dyDescent="0.3">
      <c r="A604" s="31" t="s">
        <v>3486</v>
      </c>
      <c r="B604" t="s">
        <v>8155</v>
      </c>
      <c r="C604">
        <v>2</v>
      </c>
      <c r="D604" s="30">
        <v>45257</v>
      </c>
      <c r="E604">
        <v>2700</v>
      </c>
    </row>
    <row r="605" spans="1:5" x14ac:dyDescent="0.3">
      <c r="A605" s="31" t="s">
        <v>3492</v>
      </c>
      <c r="B605" t="s">
        <v>8156</v>
      </c>
      <c r="C605">
        <v>2</v>
      </c>
      <c r="D605" s="30">
        <v>45257</v>
      </c>
      <c r="E605">
        <v>2700</v>
      </c>
    </row>
    <row r="606" spans="1:5" x14ac:dyDescent="0.3">
      <c r="A606" s="31" t="s">
        <v>3497</v>
      </c>
      <c r="B606" t="s">
        <v>8157</v>
      </c>
      <c r="C606">
        <v>2</v>
      </c>
      <c r="D606" s="30">
        <v>45257</v>
      </c>
      <c r="E606">
        <v>2700</v>
      </c>
    </row>
    <row r="607" spans="1:5" x14ac:dyDescent="0.3">
      <c r="A607" s="31" t="s">
        <v>3502</v>
      </c>
      <c r="B607" t="s">
        <v>8158</v>
      </c>
      <c r="C607">
        <v>3</v>
      </c>
      <c r="D607" s="30">
        <v>45257</v>
      </c>
      <c r="E607">
        <v>2200</v>
      </c>
    </row>
    <row r="608" spans="1:5" x14ac:dyDescent="0.3">
      <c r="A608" s="31" t="s">
        <v>3508</v>
      </c>
      <c r="B608" t="s">
        <v>8159</v>
      </c>
      <c r="C608">
        <v>3</v>
      </c>
      <c r="D608" s="30">
        <v>45257</v>
      </c>
      <c r="E608">
        <v>2200</v>
      </c>
    </row>
    <row r="609" spans="1:5" x14ac:dyDescent="0.3">
      <c r="A609" s="31" t="s">
        <v>3513</v>
      </c>
      <c r="B609" t="s">
        <v>8160</v>
      </c>
      <c r="C609">
        <v>2</v>
      </c>
      <c r="D609" s="30">
        <v>45257</v>
      </c>
      <c r="E609">
        <v>2700</v>
      </c>
    </row>
    <row r="610" spans="1:5" x14ac:dyDescent="0.3">
      <c r="A610" s="31" t="s">
        <v>3519</v>
      </c>
      <c r="B610" t="s">
        <v>8161</v>
      </c>
      <c r="C610">
        <v>3</v>
      </c>
      <c r="D610" s="30">
        <v>45257</v>
      </c>
      <c r="E610">
        <v>2200</v>
      </c>
    </row>
    <row r="611" spans="1:5" x14ac:dyDescent="0.3">
      <c r="A611" s="31" t="s">
        <v>3524</v>
      </c>
      <c r="B611" t="s">
        <v>8162</v>
      </c>
      <c r="C611">
        <v>3</v>
      </c>
      <c r="D611" s="30">
        <v>45257</v>
      </c>
      <c r="E611">
        <v>2200</v>
      </c>
    </row>
    <row r="612" spans="1:5" x14ac:dyDescent="0.3">
      <c r="A612" s="31" t="s">
        <v>3531</v>
      </c>
      <c r="B612" t="s">
        <v>8163</v>
      </c>
      <c r="C612">
        <v>3</v>
      </c>
      <c r="D612" s="30">
        <v>45257</v>
      </c>
      <c r="E612">
        <v>2200</v>
      </c>
    </row>
    <row r="613" spans="1:5" x14ac:dyDescent="0.3">
      <c r="A613" s="31" t="s">
        <v>3536</v>
      </c>
      <c r="B613" t="s">
        <v>8164</v>
      </c>
      <c r="C613">
        <v>3</v>
      </c>
      <c r="D613" s="30">
        <v>45257</v>
      </c>
      <c r="E613">
        <v>2200</v>
      </c>
    </row>
    <row r="614" spans="1:5" x14ac:dyDescent="0.3">
      <c r="A614" s="31" t="s">
        <v>3541</v>
      </c>
      <c r="B614" t="s">
        <v>8165</v>
      </c>
      <c r="C614">
        <v>2</v>
      </c>
      <c r="D614" s="30">
        <v>45257</v>
      </c>
      <c r="E614">
        <v>2700</v>
      </c>
    </row>
    <row r="615" spans="1:5" x14ac:dyDescent="0.3">
      <c r="A615" s="31" t="s">
        <v>3546</v>
      </c>
      <c r="B615" t="s">
        <v>8166</v>
      </c>
      <c r="C615">
        <v>3</v>
      </c>
      <c r="D615" s="30">
        <v>45257</v>
      </c>
      <c r="E615">
        <v>2200</v>
      </c>
    </row>
    <row r="616" spans="1:5" x14ac:dyDescent="0.3">
      <c r="A616" s="31" t="s">
        <v>3551</v>
      </c>
      <c r="B616" t="s">
        <v>8167</v>
      </c>
      <c r="C616">
        <v>2</v>
      </c>
      <c r="D616" s="30">
        <v>45257</v>
      </c>
      <c r="E616">
        <v>2700</v>
      </c>
    </row>
    <row r="617" spans="1:5" x14ac:dyDescent="0.3">
      <c r="A617" s="31" t="s">
        <v>3557</v>
      </c>
      <c r="B617" t="s">
        <v>8168</v>
      </c>
      <c r="C617">
        <v>2</v>
      </c>
      <c r="D617" s="30">
        <v>45257</v>
      </c>
      <c r="E617">
        <v>2700</v>
      </c>
    </row>
    <row r="618" spans="1:5" x14ac:dyDescent="0.3">
      <c r="A618" s="31" t="s">
        <v>7413</v>
      </c>
      <c r="B618" t="s">
        <v>8169</v>
      </c>
      <c r="C618">
        <v>2</v>
      </c>
      <c r="D618" s="30">
        <v>45257</v>
      </c>
      <c r="E618">
        <v>2700</v>
      </c>
    </row>
    <row r="619" spans="1:5" x14ac:dyDescent="0.3">
      <c r="A619" s="31" t="s">
        <v>3564</v>
      </c>
      <c r="B619" t="s">
        <v>8170</v>
      </c>
      <c r="C619">
        <v>2</v>
      </c>
      <c r="D619" s="30">
        <v>45257</v>
      </c>
      <c r="E619">
        <v>2700</v>
      </c>
    </row>
    <row r="620" spans="1:5" x14ac:dyDescent="0.3">
      <c r="A620" s="31" t="s">
        <v>3569</v>
      </c>
      <c r="B620" t="s">
        <v>8171</v>
      </c>
      <c r="C620">
        <v>2</v>
      </c>
      <c r="D620" s="30">
        <v>45257</v>
      </c>
      <c r="E620">
        <v>2700</v>
      </c>
    </row>
    <row r="621" spans="1:5" x14ac:dyDescent="0.3">
      <c r="A621" s="31" t="s">
        <v>3574</v>
      </c>
      <c r="B621" t="s">
        <v>8172</v>
      </c>
      <c r="C621">
        <v>3</v>
      </c>
      <c r="D621" s="30">
        <v>45257</v>
      </c>
      <c r="E621">
        <v>2200</v>
      </c>
    </row>
    <row r="622" spans="1:5" x14ac:dyDescent="0.3">
      <c r="A622" s="31" t="s">
        <v>3579</v>
      </c>
      <c r="B622" t="s">
        <v>8173</v>
      </c>
      <c r="C622">
        <v>2</v>
      </c>
      <c r="D622" s="30">
        <v>45257</v>
      </c>
      <c r="E622">
        <v>2700</v>
      </c>
    </row>
    <row r="623" spans="1:5" x14ac:dyDescent="0.3">
      <c r="A623" s="31" t="s">
        <v>3584</v>
      </c>
      <c r="B623" t="s">
        <v>8174</v>
      </c>
      <c r="C623">
        <v>3</v>
      </c>
      <c r="D623" s="30">
        <v>45257</v>
      </c>
      <c r="E623">
        <v>2200</v>
      </c>
    </row>
    <row r="624" spans="1:5" x14ac:dyDescent="0.3">
      <c r="A624" s="31" t="s">
        <v>3589</v>
      </c>
      <c r="B624" t="s">
        <v>8175</v>
      </c>
      <c r="C624">
        <v>2</v>
      </c>
      <c r="D624" s="30">
        <v>45257</v>
      </c>
      <c r="E624">
        <v>2700</v>
      </c>
    </row>
    <row r="625" spans="1:5" x14ac:dyDescent="0.3">
      <c r="A625" s="31" t="s">
        <v>4730</v>
      </c>
      <c r="B625" t="s">
        <v>8176</v>
      </c>
      <c r="C625">
        <v>2</v>
      </c>
      <c r="D625" s="30">
        <v>45257</v>
      </c>
      <c r="E625">
        <v>2700</v>
      </c>
    </row>
    <row r="626" spans="1:5" x14ac:dyDescent="0.3">
      <c r="A626" s="31" t="s">
        <v>3594</v>
      </c>
      <c r="B626" t="s">
        <v>8177</v>
      </c>
      <c r="C626">
        <v>2</v>
      </c>
      <c r="D626" s="30">
        <v>45257</v>
      </c>
      <c r="E626">
        <v>2700</v>
      </c>
    </row>
    <row r="627" spans="1:5" x14ac:dyDescent="0.3">
      <c r="A627" s="31" t="s">
        <v>3599</v>
      </c>
      <c r="B627" t="s">
        <v>8178</v>
      </c>
      <c r="C627">
        <v>3</v>
      </c>
      <c r="D627" s="30">
        <v>45257</v>
      </c>
      <c r="E627">
        <v>2200</v>
      </c>
    </row>
    <row r="628" spans="1:5" x14ac:dyDescent="0.3">
      <c r="A628" s="31" t="s">
        <v>3604</v>
      </c>
      <c r="B628" t="s">
        <v>8179</v>
      </c>
      <c r="C628">
        <v>3</v>
      </c>
      <c r="D628" s="30">
        <v>45257</v>
      </c>
      <c r="E628">
        <v>2200</v>
      </c>
    </row>
    <row r="629" spans="1:5" x14ac:dyDescent="0.3">
      <c r="A629" s="31" t="s">
        <v>3609</v>
      </c>
      <c r="B629" t="s">
        <v>8180</v>
      </c>
      <c r="C629">
        <v>2</v>
      </c>
      <c r="D629" s="30">
        <v>45257</v>
      </c>
      <c r="E629">
        <v>2700</v>
      </c>
    </row>
    <row r="630" spans="1:5" x14ac:dyDescent="0.3">
      <c r="A630" s="31" t="s">
        <v>3619</v>
      </c>
      <c r="B630" t="s">
        <v>8181</v>
      </c>
      <c r="C630">
        <v>1</v>
      </c>
      <c r="D630" s="30">
        <v>45257</v>
      </c>
      <c r="E630">
        <v>3150</v>
      </c>
    </row>
    <row r="631" spans="1:5" x14ac:dyDescent="0.3">
      <c r="A631" s="31" t="s">
        <v>3624</v>
      </c>
      <c r="B631" t="s">
        <v>8182</v>
      </c>
      <c r="C631">
        <v>2</v>
      </c>
      <c r="D631" s="30">
        <v>45257</v>
      </c>
      <c r="E631">
        <v>2700</v>
      </c>
    </row>
    <row r="632" spans="1:5" x14ac:dyDescent="0.3">
      <c r="A632" s="31" t="s">
        <v>3629</v>
      </c>
      <c r="B632" t="s">
        <v>8183</v>
      </c>
      <c r="C632">
        <v>2</v>
      </c>
      <c r="D632" s="30">
        <v>45257</v>
      </c>
      <c r="E632">
        <v>2700</v>
      </c>
    </row>
    <row r="633" spans="1:5" x14ac:dyDescent="0.3">
      <c r="A633" s="31" t="s">
        <v>3634</v>
      </c>
      <c r="B633" t="s">
        <v>8184</v>
      </c>
      <c r="C633">
        <v>2</v>
      </c>
      <c r="D633" s="30">
        <v>45257</v>
      </c>
      <c r="E633">
        <v>2700</v>
      </c>
    </row>
    <row r="634" spans="1:5" x14ac:dyDescent="0.3">
      <c r="A634" s="31" t="s">
        <v>3640</v>
      </c>
      <c r="B634" t="s">
        <v>8185</v>
      </c>
      <c r="C634">
        <v>3</v>
      </c>
      <c r="D634" s="30">
        <v>45257</v>
      </c>
      <c r="E634">
        <v>2200</v>
      </c>
    </row>
    <row r="635" spans="1:5" x14ac:dyDescent="0.3">
      <c r="A635" s="31" t="s">
        <v>3647</v>
      </c>
      <c r="B635" t="s">
        <v>8186</v>
      </c>
      <c r="C635">
        <v>3</v>
      </c>
      <c r="D635" s="30">
        <v>45257</v>
      </c>
      <c r="E635">
        <v>2200</v>
      </c>
    </row>
    <row r="636" spans="1:5" x14ac:dyDescent="0.3">
      <c r="A636" s="31" t="s">
        <v>3652</v>
      </c>
      <c r="B636" t="s">
        <v>8187</v>
      </c>
      <c r="C636">
        <v>1</v>
      </c>
      <c r="D636" s="30">
        <v>45257</v>
      </c>
      <c r="E636">
        <v>3150</v>
      </c>
    </row>
    <row r="637" spans="1:5" x14ac:dyDescent="0.3">
      <c r="A637" s="31" t="s">
        <v>3658</v>
      </c>
      <c r="B637" t="s">
        <v>8188</v>
      </c>
      <c r="C637">
        <v>2</v>
      </c>
      <c r="D637" s="30">
        <v>45257</v>
      </c>
      <c r="E637">
        <v>2700</v>
      </c>
    </row>
    <row r="638" spans="1:5" x14ac:dyDescent="0.3">
      <c r="A638" s="31" t="s">
        <v>3663</v>
      </c>
      <c r="B638" t="s">
        <v>8189</v>
      </c>
      <c r="C638">
        <v>3</v>
      </c>
      <c r="D638" s="30">
        <v>45257</v>
      </c>
      <c r="E638">
        <v>2200</v>
      </c>
    </row>
    <row r="639" spans="1:5" x14ac:dyDescent="0.3">
      <c r="A639" s="31" t="s">
        <v>3668</v>
      </c>
      <c r="B639" t="s">
        <v>8190</v>
      </c>
      <c r="C639">
        <v>3</v>
      </c>
      <c r="D639" s="30">
        <v>45257</v>
      </c>
      <c r="E639">
        <v>2200</v>
      </c>
    </row>
    <row r="640" spans="1:5" x14ac:dyDescent="0.3">
      <c r="A640" s="31" t="s">
        <v>3673</v>
      </c>
      <c r="B640" t="s">
        <v>8191</v>
      </c>
      <c r="C640">
        <v>1</v>
      </c>
      <c r="D640" s="30">
        <v>45257</v>
      </c>
      <c r="E640">
        <v>3150</v>
      </c>
    </row>
    <row r="641" spans="1:5" x14ac:dyDescent="0.3">
      <c r="A641" s="31" t="s">
        <v>3679</v>
      </c>
      <c r="B641" t="s">
        <v>8192</v>
      </c>
      <c r="C641">
        <v>3</v>
      </c>
      <c r="D641" s="30">
        <v>45257</v>
      </c>
      <c r="E641">
        <v>2200</v>
      </c>
    </row>
    <row r="642" spans="1:5" x14ac:dyDescent="0.3">
      <c r="A642" s="31" t="s">
        <v>3684</v>
      </c>
      <c r="B642" t="s">
        <v>8193</v>
      </c>
      <c r="C642">
        <v>3</v>
      </c>
      <c r="D642" s="30">
        <v>45257</v>
      </c>
      <c r="E642">
        <v>2200</v>
      </c>
    </row>
    <row r="643" spans="1:5" x14ac:dyDescent="0.3">
      <c r="A643" s="31" t="s">
        <v>3689</v>
      </c>
      <c r="B643" t="s">
        <v>8194</v>
      </c>
      <c r="C643">
        <v>3</v>
      </c>
      <c r="D643" s="30">
        <v>45257</v>
      </c>
      <c r="E643">
        <v>2200</v>
      </c>
    </row>
    <row r="644" spans="1:5" x14ac:dyDescent="0.3">
      <c r="A644" s="31" t="s">
        <v>3694</v>
      </c>
      <c r="B644" t="s">
        <v>8195</v>
      </c>
      <c r="C644">
        <v>3</v>
      </c>
      <c r="D644" s="30">
        <v>45257</v>
      </c>
      <c r="E644">
        <v>2200</v>
      </c>
    </row>
    <row r="645" spans="1:5" x14ac:dyDescent="0.3">
      <c r="A645" s="31" t="s">
        <v>3699</v>
      </c>
      <c r="B645" t="s">
        <v>8196</v>
      </c>
      <c r="C645">
        <v>3</v>
      </c>
      <c r="D645" s="30">
        <v>45257</v>
      </c>
      <c r="E645">
        <v>2200</v>
      </c>
    </row>
    <row r="646" spans="1:5" x14ac:dyDescent="0.3">
      <c r="A646" s="31" t="s">
        <v>3705</v>
      </c>
      <c r="B646" t="s">
        <v>8197</v>
      </c>
      <c r="C646">
        <v>3</v>
      </c>
      <c r="D646" s="30">
        <v>45257</v>
      </c>
      <c r="E646">
        <v>2200</v>
      </c>
    </row>
    <row r="647" spans="1:5" x14ac:dyDescent="0.3">
      <c r="A647" s="31" t="s">
        <v>3710</v>
      </c>
      <c r="B647" t="s">
        <v>8198</v>
      </c>
      <c r="C647">
        <v>2</v>
      </c>
      <c r="D647" s="30">
        <v>45257</v>
      </c>
      <c r="E647">
        <v>2700</v>
      </c>
    </row>
    <row r="648" spans="1:5" x14ac:dyDescent="0.3">
      <c r="A648" s="31" t="s">
        <v>3715</v>
      </c>
      <c r="B648" t="s">
        <v>8199</v>
      </c>
      <c r="C648">
        <v>3</v>
      </c>
      <c r="D648" s="30">
        <v>45257</v>
      </c>
      <c r="E648">
        <v>2200</v>
      </c>
    </row>
    <row r="649" spans="1:5" x14ac:dyDescent="0.3">
      <c r="A649" s="31" t="s">
        <v>3720</v>
      </c>
      <c r="B649" t="s">
        <v>8200</v>
      </c>
      <c r="C649">
        <v>3</v>
      </c>
      <c r="D649" s="30">
        <v>45257</v>
      </c>
      <c r="E649">
        <v>2200</v>
      </c>
    </row>
    <row r="650" spans="1:5" x14ac:dyDescent="0.3">
      <c r="A650" s="31" t="s">
        <v>3725</v>
      </c>
      <c r="B650" t="s">
        <v>8201</v>
      </c>
      <c r="C650">
        <v>3</v>
      </c>
      <c r="D650" s="30">
        <v>45257</v>
      </c>
      <c r="E650">
        <v>2200</v>
      </c>
    </row>
    <row r="651" spans="1:5" x14ac:dyDescent="0.3">
      <c r="A651" s="31" t="s">
        <v>3730</v>
      </c>
      <c r="B651" t="s">
        <v>8202</v>
      </c>
      <c r="C651">
        <v>3</v>
      </c>
      <c r="D651" s="30">
        <v>45257</v>
      </c>
      <c r="E651">
        <v>2200</v>
      </c>
    </row>
    <row r="652" spans="1:5" x14ac:dyDescent="0.3">
      <c r="A652" s="31" t="s">
        <v>3735</v>
      </c>
      <c r="B652" t="s">
        <v>8203</v>
      </c>
      <c r="C652">
        <v>3</v>
      </c>
      <c r="D652" s="30">
        <v>45257</v>
      </c>
      <c r="E652">
        <v>2200</v>
      </c>
    </row>
    <row r="653" spans="1:5" x14ac:dyDescent="0.3">
      <c r="A653" s="31" t="s">
        <v>3740</v>
      </c>
      <c r="B653" t="s">
        <v>8204</v>
      </c>
      <c r="C653">
        <v>3</v>
      </c>
      <c r="D653" s="30">
        <v>45257</v>
      </c>
      <c r="E653">
        <v>2200</v>
      </c>
    </row>
    <row r="654" spans="1:5" x14ac:dyDescent="0.3">
      <c r="A654" s="31" t="s">
        <v>3746</v>
      </c>
      <c r="B654" t="s">
        <v>8205</v>
      </c>
      <c r="C654">
        <v>3</v>
      </c>
      <c r="D654" s="30">
        <v>45257</v>
      </c>
      <c r="E654">
        <v>2200</v>
      </c>
    </row>
    <row r="655" spans="1:5" x14ac:dyDescent="0.3">
      <c r="A655" s="31" t="s">
        <v>3751</v>
      </c>
      <c r="B655" t="s">
        <v>8206</v>
      </c>
      <c r="C655">
        <v>3</v>
      </c>
      <c r="D655" s="30">
        <v>45257</v>
      </c>
      <c r="E655">
        <v>2200</v>
      </c>
    </row>
    <row r="656" spans="1:5" x14ac:dyDescent="0.3">
      <c r="A656" s="31" t="s">
        <v>3756</v>
      </c>
      <c r="B656" t="s">
        <v>8207</v>
      </c>
      <c r="C656">
        <v>3</v>
      </c>
      <c r="D656" s="30">
        <v>45257</v>
      </c>
      <c r="E656">
        <v>2200</v>
      </c>
    </row>
    <row r="657" spans="1:5" x14ac:dyDescent="0.3">
      <c r="A657" s="31" t="s">
        <v>3768</v>
      </c>
      <c r="B657" t="s">
        <v>8208</v>
      </c>
      <c r="C657">
        <v>3</v>
      </c>
      <c r="D657" s="30">
        <v>45257</v>
      </c>
      <c r="E657">
        <v>2200</v>
      </c>
    </row>
    <row r="658" spans="1:5" x14ac:dyDescent="0.3">
      <c r="A658" s="31" t="s">
        <v>3774</v>
      </c>
      <c r="B658" t="s">
        <v>8209</v>
      </c>
      <c r="C658">
        <v>3</v>
      </c>
      <c r="D658" s="30">
        <v>45257</v>
      </c>
      <c r="E658">
        <v>2200</v>
      </c>
    </row>
    <row r="659" spans="1:5" x14ac:dyDescent="0.3">
      <c r="A659" s="31" t="s">
        <v>3780</v>
      </c>
      <c r="B659" t="s">
        <v>8210</v>
      </c>
      <c r="C659">
        <v>3</v>
      </c>
      <c r="D659" s="30">
        <v>45257</v>
      </c>
      <c r="E659">
        <v>2200</v>
      </c>
    </row>
    <row r="660" spans="1:5" x14ac:dyDescent="0.3">
      <c r="A660" s="31" t="s">
        <v>3785</v>
      </c>
      <c r="B660" t="s">
        <v>8211</v>
      </c>
      <c r="C660">
        <v>3</v>
      </c>
      <c r="D660" s="30">
        <v>45257</v>
      </c>
      <c r="E660">
        <v>2200</v>
      </c>
    </row>
    <row r="661" spans="1:5" x14ac:dyDescent="0.3">
      <c r="A661" s="31" t="s">
        <v>3790</v>
      </c>
      <c r="B661" t="s">
        <v>8212</v>
      </c>
      <c r="C661">
        <v>1</v>
      </c>
      <c r="D661" s="30">
        <v>45257</v>
      </c>
      <c r="E661">
        <v>3150</v>
      </c>
    </row>
    <row r="662" spans="1:5" x14ac:dyDescent="0.3">
      <c r="A662" s="31" t="s">
        <v>3795</v>
      </c>
      <c r="B662" t="s">
        <v>8213</v>
      </c>
      <c r="C662">
        <v>2</v>
      </c>
      <c r="D662" s="30">
        <v>45257</v>
      </c>
      <c r="E662">
        <v>2700</v>
      </c>
    </row>
    <row r="663" spans="1:5" x14ac:dyDescent="0.3">
      <c r="A663" s="31" t="s">
        <v>3800</v>
      </c>
      <c r="B663" t="s">
        <v>8214</v>
      </c>
      <c r="C663">
        <v>1</v>
      </c>
      <c r="D663" s="30">
        <v>45257</v>
      </c>
      <c r="E663">
        <v>3150</v>
      </c>
    </row>
    <row r="664" spans="1:5" x14ac:dyDescent="0.3">
      <c r="A664" s="31" t="s">
        <v>3806</v>
      </c>
      <c r="B664" t="s">
        <v>8215</v>
      </c>
      <c r="C664">
        <v>2</v>
      </c>
      <c r="D664" s="30">
        <v>45257</v>
      </c>
      <c r="E664">
        <v>2700</v>
      </c>
    </row>
    <row r="665" spans="1:5" x14ac:dyDescent="0.3">
      <c r="A665" s="31" t="s">
        <v>3811</v>
      </c>
      <c r="B665" t="s">
        <v>8216</v>
      </c>
      <c r="C665">
        <v>1</v>
      </c>
      <c r="D665" s="30">
        <v>45257</v>
      </c>
      <c r="E665">
        <v>3150</v>
      </c>
    </row>
    <row r="666" spans="1:5" x14ac:dyDescent="0.3">
      <c r="A666" s="31" t="s">
        <v>3818</v>
      </c>
      <c r="B666" t="s">
        <v>8217</v>
      </c>
      <c r="C666">
        <v>2</v>
      </c>
      <c r="D666" s="30">
        <v>45257</v>
      </c>
      <c r="E666">
        <v>2700</v>
      </c>
    </row>
    <row r="667" spans="1:5" x14ac:dyDescent="0.3">
      <c r="A667" s="31" t="s">
        <v>3823</v>
      </c>
      <c r="B667" t="s">
        <v>8218</v>
      </c>
      <c r="C667">
        <v>3</v>
      </c>
      <c r="D667" s="30">
        <v>45257</v>
      </c>
      <c r="E667">
        <v>2200</v>
      </c>
    </row>
    <row r="668" spans="1:5" x14ac:dyDescent="0.3">
      <c r="A668" s="31" t="s">
        <v>3830</v>
      </c>
      <c r="B668" t="s">
        <v>8219</v>
      </c>
      <c r="C668">
        <v>2</v>
      </c>
      <c r="D668" s="30">
        <v>45257</v>
      </c>
      <c r="E668">
        <v>2700</v>
      </c>
    </row>
    <row r="669" spans="1:5" x14ac:dyDescent="0.3">
      <c r="A669" s="31" t="s">
        <v>3835</v>
      </c>
      <c r="B669" t="s">
        <v>8220</v>
      </c>
      <c r="C669">
        <v>2</v>
      </c>
      <c r="D669" s="30">
        <v>45257</v>
      </c>
      <c r="E669">
        <v>2700</v>
      </c>
    </row>
    <row r="670" spans="1:5" x14ac:dyDescent="0.3">
      <c r="A670" s="31" t="s">
        <v>3841</v>
      </c>
      <c r="B670" t="s">
        <v>8221</v>
      </c>
      <c r="C670">
        <v>2</v>
      </c>
      <c r="D670" s="30">
        <v>45257</v>
      </c>
      <c r="E670">
        <v>2700</v>
      </c>
    </row>
    <row r="671" spans="1:5" x14ac:dyDescent="0.3">
      <c r="A671" s="31" t="s">
        <v>3847</v>
      </c>
      <c r="B671" t="s">
        <v>8222</v>
      </c>
      <c r="C671">
        <v>1</v>
      </c>
      <c r="D671" s="30">
        <v>45257</v>
      </c>
      <c r="E671">
        <v>3150</v>
      </c>
    </row>
    <row r="672" spans="1:5" x14ac:dyDescent="0.3">
      <c r="A672" s="31" t="s">
        <v>3853</v>
      </c>
      <c r="B672" t="s">
        <v>8223</v>
      </c>
      <c r="C672">
        <v>2</v>
      </c>
      <c r="D672" s="30">
        <v>45257</v>
      </c>
      <c r="E672">
        <v>2700</v>
      </c>
    </row>
    <row r="673" spans="1:5" x14ac:dyDescent="0.3">
      <c r="A673" s="31" t="s">
        <v>3858</v>
      </c>
      <c r="B673" t="s">
        <v>8224</v>
      </c>
      <c r="C673">
        <v>3</v>
      </c>
      <c r="D673" s="30">
        <v>45257</v>
      </c>
      <c r="E673">
        <v>2200</v>
      </c>
    </row>
    <row r="674" spans="1:5" x14ac:dyDescent="0.3">
      <c r="A674" s="31" t="s">
        <v>3863</v>
      </c>
      <c r="B674" t="s">
        <v>8225</v>
      </c>
      <c r="C674">
        <v>2</v>
      </c>
      <c r="D674" s="30">
        <v>45257</v>
      </c>
      <c r="E674">
        <v>2700</v>
      </c>
    </row>
    <row r="675" spans="1:5" x14ac:dyDescent="0.3">
      <c r="A675" s="31" t="s">
        <v>3869</v>
      </c>
      <c r="B675" t="s">
        <v>8226</v>
      </c>
      <c r="C675">
        <v>2</v>
      </c>
      <c r="D675" s="30">
        <v>45257</v>
      </c>
      <c r="E675">
        <v>2700</v>
      </c>
    </row>
    <row r="676" spans="1:5" x14ac:dyDescent="0.3">
      <c r="A676" s="31" t="s">
        <v>3874</v>
      </c>
      <c r="B676" t="s">
        <v>8227</v>
      </c>
      <c r="C676">
        <v>2</v>
      </c>
      <c r="D676" s="30">
        <v>45257</v>
      </c>
      <c r="E676">
        <v>2700</v>
      </c>
    </row>
    <row r="677" spans="1:5" x14ac:dyDescent="0.3">
      <c r="A677" s="31" t="s">
        <v>3879</v>
      </c>
      <c r="B677" t="s">
        <v>8228</v>
      </c>
      <c r="C677">
        <v>2</v>
      </c>
      <c r="D677" s="30">
        <v>45257</v>
      </c>
      <c r="E677">
        <v>2700</v>
      </c>
    </row>
    <row r="678" spans="1:5" x14ac:dyDescent="0.3">
      <c r="A678" s="31" t="s">
        <v>3884</v>
      </c>
      <c r="B678" t="s">
        <v>8229</v>
      </c>
      <c r="C678">
        <v>3</v>
      </c>
      <c r="D678" s="30">
        <v>45257</v>
      </c>
      <c r="E678">
        <v>2200</v>
      </c>
    </row>
    <row r="679" spans="1:5" x14ac:dyDescent="0.3">
      <c r="A679" s="31" t="s">
        <v>3889</v>
      </c>
      <c r="B679" t="s">
        <v>8230</v>
      </c>
      <c r="C679">
        <v>3</v>
      </c>
      <c r="D679" s="30">
        <v>45257</v>
      </c>
      <c r="E679">
        <v>2200</v>
      </c>
    </row>
    <row r="680" spans="1:5" x14ac:dyDescent="0.3">
      <c r="A680" s="31" t="s">
        <v>3894</v>
      </c>
      <c r="B680" t="s">
        <v>8231</v>
      </c>
      <c r="C680">
        <v>3</v>
      </c>
      <c r="D680" s="30">
        <v>45257</v>
      </c>
      <c r="E680">
        <v>2200</v>
      </c>
    </row>
    <row r="681" spans="1:5" x14ac:dyDescent="0.3">
      <c r="A681" s="31" t="s">
        <v>3899</v>
      </c>
      <c r="B681" t="s">
        <v>8232</v>
      </c>
      <c r="C681">
        <v>3</v>
      </c>
      <c r="D681" s="30">
        <v>45257</v>
      </c>
      <c r="E681">
        <v>2200</v>
      </c>
    </row>
    <row r="682" spans="1:5" x14ac:dyDescent="0.3">
      <c r="A682" s="31" t="s">
        <v>3905</v>
      </c>
      <c r="B682" t="s">
        <v>8233</v>
      </c>
      <c r="C682">
        <v>3</v>
      </c>
      <c r="D682" s="30">
        <v>45257</v>
      </c>
      <c r="E682">
        <v>2200</v>
      </c>
    </row>
    <row r="683" spans="1:5" x14ac:dyDescent="0.3">
      <c r="A683" s="31" t="s">
        <v>3910</v>
      </c>
      <c r="B683" t="s">
        <v>8234</v>
      </c>
      <c r="C683">
        <v>2</v>
      </c>
      <c r="D683" s="30">
        <v>45257</v>
      </c>
      <c r="E683">
        <v>2700</v>
      </c>
    </row>
    <row r="684" spans="1:5" x14ac:dyDescent="0.3">
      <c r="A684" s="31" t="s">
        <v>3915</v>
      </c>
      <c r="B684" t="s">
        <v>8235</v>
      </c>
      <c r="C684">
        <v>3</v>
      </c>
      <c r="D684" s="30">
        <v>45257</v>
      </c>
      <c r="E684">
        <v>2200</v>
      </c>
    </row>
    <row r="685" spans="1:5" x14ac:dyDescent="0.3">
      <c r="A685" s="31" t="s">
        <v>3920</v>
      </c>
      <c r="B685" t="s">
        <v>8236</v>
      </c>
      <c r="C685">
        <v>2</v>
      </c>
      <c r="D685" s="30">
        <v>45257</v>
      </c>
      <c r="E685">
        <v>2700</v>
      </c>
    </row>
    <row r="686" spans="1:5" x14ac:dyDescent="0.3">
      <c r="A686" s="31" t="s">
        <v>3932</v>
      </c>
      <c r="B686" t="s">
        <v>8237</v>
      </c>
      <c r="C686">
        <v>3</v>
      </c>
      <c r="D686" s="30">
        <v>45257</v>
      </c>
      <c r="E686">
        <v>2200</v>
      </c>
    </row>
    <row r="687" spans="1:5" x14ac:dyDescent="0.3">
      <c r="A687" s="31" t="s">
        <v>3937</v>
      </c>
      <c r="B687" t="s">
        <v>8238</v>
      </c>
      <c r="C687">
        <v>3</v>
      </c>
      <c r="D687" s="30">
        <v>45257</v>
      </c>
      <c r="E687">
        <v>2200</v>
      </c>
    </row>
    <row r="688" spans="1:5" x14ac:dyDescent="0.3">
      <c r="A688" s="31" t="s">
        <v>3943</v>
      </c>
      <c r="B688" t="s">
        <v>8239</v>
      </c>
      <c r="C688">
        <v>2</v>
      </c>
      <c r="D688" s="30">
        <v>45257</v>
      </c>
      <c r="E688">
        <v>2700</v>
      </c>
    </row>
    <row r="689" spans="1:5" x14ac:dyDescent="0.3">
      <c r="A689" s="31" t="s">
        <v>3949</v>
      </c>
      <c r="B689" t="s">
        <v>8240</v>
      </c>
      <c r="C689">
        <v>2</v>
      </c>
      <c r="D689" s="30">
        <v>45257</v>
      </c>
      <c r="E689">
        <v>2700</v>
      </c>
    </row>
    <row r="690" spans="1:5" x14ac:dyDescent="0.3">
      <c r="A690" s="31" t="s">
        <v>3954</v>
      </c>
      <c r="B690" t="s">
        <v>8241</v>
      </c>
      <c r="C690">
        <v>1</v>
      </c>
      <c r="D690" s="30">
        <v>45257</v>
      </c>
      <c r="E690">
        <v>3150</v>
      </c>
    </row>
    <row r="691" spans="1:5" x14ac:dyDescent="0.3">
      <c r="A691" s="31" t="s">
        <v>3959</v>
      </c>
      <c r="B691" t="s">
        <v>8242</v>
      </c>
      <c r="C691">
        <v>2</v>
      </c>
      <c r="D691" s="30">
        <v>45257</v>
      </c>
      <c r="E691">
        <v>2700</v>
      </c>
    </row>
    <row r="692" spans="1:5" x14ac:dyDescent="0.3">
      <c r="A692" s="31" t="s">
        <v>3965</v>
      </c>
      <c r="B692" t="s">
        <v>8243</v>
      </c>
      <c r="C692">
        <v>2</v>
      </c>
      <c r="D692" s="30">
        <v>45257</v>
      </c>
      <c r="E692">
        <v>2700</v>
      </c>
    </row>
    <row r="693" spans="1:5" x14ac:dyDescent="0.3">
      <c r="A693" s="31" t="s">
        <v>3970</v>
      </c>
      <c r="B693" t="s">
        <v>8244</v>
      </c>
      <c r="C693">
        <v>2</v>
      </c>
      <c r="D693" s="30">
        <v>45257</v>
      </c>
      <c r="E693">
        <v>2700</v>
      </c>
    </row>
    <row r="694" spans="1:5" x14ac:dyDescent="0.3">
      <c r="A694" s="31" t="s">
        <v>3975</v>
      </c>
      <c r="B694" t="s">
        <v>8245</v>
      </c>
      <c r="C694">
        <v>3</v>
      </c>
      <c r="D694" s="30">
        <v>45257</v>
      </c>
      <c r="E694">
        <v>2200</v>
      </c>
    </row>
    <row r="695" spans="1:5" x14ac:dyDescent="0.3">
      <c r="A695" s="31" t="s">
        <v>3983</v>
      </c>
      <c r="B695" t="s">
        <v>8246</v>
      </c>
      <c r="C695">
        <v>3</v>
      </c>
      <c r="D695" s="30">
        <v>45257</v>
      </c>
      <c r="E695">
        <v>2200</v>
      </c>
    </row>
    <row r="696" spans="1:5" x14ac:dyDescent="0.3">
      <c r="A696" s="31" t="s">
        <v>3988</v>
      </c>
      <c r="B696" t="s">
        <v>8247</v>
      </c>
      <c r="C696">
        <v>2</v>
      </c>
      <c r="D696" s="30">
        <v>45257</v>
      </c>
      <c r="E696">
        <v>2700</v>
      </c>
    </row>
    <row r="697" spans="1:5" x14ac:dyDescent="0.3">
      <c r="A697" s="31" t="s">
        <v>3993</v>
      </c>
      <c r="B697" t="s">
        <v>8248</v>
      </c>
      <c r="C697">
        <v>2</v>
      </c>
      <c r="D697" s="30">
        <v>45257</v>
      </c>
      <c r="E697">
        <v>2700</v>
      </c>
    </row>
    <row r="698" spans="1:5" x14ac:dyDescent="0.3">
      <c r="A698" s="31" t="s">
        <v>3999</v>
      </c>
      <c r="B698" t="s">
        <v>8249</v>
      </c>
      <c r="C698">
        <v>3</v>
      </c>
      <c r="D698" s="30">
        <v>45257</v>
      </c>
      <c r="E698">
        <v>2200</v>
      </c>
    </row>
    <row r="699" spans="1:5" x14ac:dyDescent="0.3">
      <c r="A699" s="31" t="s">
        <v>4005</v>
      </c>
      <c r="B699" t="s">
        <v>8250</v>
      </c>
      <c r="C699">
        <v>3</v>
      </c>
      <c r="D699" s="30">
        <v>45257</v>
      </c>
      <c r="E699">
        <v>2200</v>
      </c>
    </row>
    <row r="700" spans="1:5" x14ac:dyDescent="0.3">
      <c r="A700" s="31" t="s">
        <v>4011</v>
      </c>
      <c r="B700" t="s">
        <v>8251</v>
      </c>
      <c r="C700">
        <v>2</v>
      </c>
      <c r="D700" s="30">
        <v>45257</v>
      </c>
      <c r="E700">
        <v>2700</v>
      </c>
    </row>
    <row r="701" spans="1:5" x14ac:dyDescent="0.3">
      <c r="A701" s="31" t="s">
        <v>4016</v>
      </c>
      <c r="B701" t="s">
        <v>8252</v>
      </c>
      <c r="C701">
        <v>2</v>
      </c>
      <c r="D701" s="30">
        <v>45257</v>
      </c>
      <c r="E701">
        <v>2700</v>
      </c>
    </row>
    <row r="702" spans="1:5" x14ac:dyDescent="0.3">
      <c r="A702" s="31" t="s">
        <v>4021</v>
      </c>
      <c r="B702" t="s">
        <v>8253</v>
      </c>
      <c r="C702">
        <v>2</v>
      </c>
      <c r="D702" s="30">
        <v>45257</v>
      </c>
      <c r="E702">
        <v>2700</v>
      </c>
    </row>
    <row r="703" spans="1:5" x14ac:dyDescent="0.3">
      <c r="A703" s="31" t="s">
        <v>4026</v>
      </c>
      <c r="B703" t="s">
        <v>8254</v>
      </c>
      <c r="C703">
        <v>2</v>
      </c>
      <c r="D703" s="30">
        <v>45257</v>
      </c>
      <c r="E703">
        <v>2700</v>
      </c>
    </row>
    <row r="704" spans="1:5" x14ac:dyDescent="0.3">
      <c r="A704" s="31" t="s">
        <v>4031</v>
      </c>
      <c r="B704" t="s">
        <v>8255</v>
      </c>
      <c r="C704">
        <v>2</v>
      </c>
      <c r="D704" s="30">
        <v>45257</v>
      </c>
      <c r="E704">
        <v>2700</v>
      </c>
    </row>
    <row r="705" spans="1:5" x14ac:dyDescent="0.3">
      <c r="A705" s="31" t="s">
        <v>4036</v>
      </c>
      <c r="B705" t="s">
        <v>8256</v>
      </c>
      <c r="C705">
        <v>2</v>
      </c>
      <c r="D705" s="30">
        <v>45257</v>
      </c>
      <c r="E705">
        <v>2700</v>
      </c>
    </row>
    <row r="706" spans="1:5" x14ac:dyDescent="0.3">
      <c r="A706" s="31" t="s">
        <v>4041</v>
      </c>
      <c r="B706" t="s">
        <v>8257</v>
      </c>
      <c r="C706">
        <v>2</v>
      </c>
      <c r="D706" s="30">
        <v>45257</v>
      </c>
      <c r="E706">
        <v>2700</v>
      </c>
    </row>
    <row r="707" spans="1:5" x14ac:dyDescent="0.3">
      <c r="A707" s="31" t="s">
        <v>4046</v>
      </c>
      <c r="B707" t="s">
        <v>8258</v>
      </c>
      <c r="C707">
        <v>1</v>
      </c>
      <c r="D707" s="30">
        <v>45257</v>
      </c>
      <c r="E707">
        <v>3150</v>
      </c>
    </row>
    <row r="708" spans="1:5" x14ac:dyDescent="0.3">
      <c r="A708" s="31" t="s">
        <v>4051</v>
      </c>
      <c r="B708" t="s">
        <v>8259</v>
      </c>
      <c r="C708">
        <v>3</v>
      </c>
      <c r="D708" s="30">
        <v>45257</v>
      </c>
      <c r="E708">
        <v>2200</v>
      </c>
    </row>
    <row r="709" spans="1:5" x14ac:dyDescent="0.3">
      <c r="A709" s="31" t="s">
        <v>4057</v>
      </c>
      <c r="B709" t="s">
        <v>8260</v>
      </c>
      <c r="C709">
        <v>2</v>
      </c>
      <c r="D709" s="30">
        <v>45257</v>
      </c>
      <c r="E709">
        <v>2700</v>
      </c>
    </row>
    <row r="710" spans="1:5" x14ac:dyDescent="0.3">
      <c r="A710" s="31" t="s">
        <v>4062</v>
      </c>
      <c r="B710" t="s">
        <v>8261</v>
      </c>
      <c r="C710">
        <v>3</v>
      </c>
      <c r="D710" s="30">
        <v>45257</v>
      </c>
      <c r="E710">
        <v>2200</v>
      </c>
    </row>
    <row r="711" spans="1:5" x14ac:dyDescent="0.3">
      <c r="A711" s="31" t="s">
        <v>4067</v>
      </c>
      <c r="B711" t="s">
        <v>8262</v>
      </c>
      <c r="C711">
        <v>3</v>
      </c>
      <c r="D711" s="30">
        <v>45257</v>
      </c>
      <c r="E711">
        <v>2200</v>
      </c>
    </row>
    <row r="712" spans="1:5" x14ac:dyDescent="0.3">
      <c r="A712" s="31" t="s">
        <v>4072</v>
      </c>
      <c r="B712" t="s">
        <v>8263</v>
      </c>
      <c r="C712">
        <v>2</v>
      </c>
      <c r="D712" s="30">
        <v>45257</v>
      </c>
      <c r="E712">
        <v>2700</v>
      </c>
    </row>
    <row r="713" spans="1:5" x14ac:dyDescent="0.3">
      <c r="A713" s="31" t="s">
        <v>4077</v>
      </c>
      <c r="B713" t="s">
        <v>8264</v>
      </c>
      <c r="C713">
        <v>2</v>
      </c>
      <c r="D713" s="30">
        <v>45257</v>
      </c>
      <c r="E713">
        <v>2700</v>
      </c>
    </row>
    <row r="714" spans="1:5" x14ac:dyDescent="0.3">
      <c r="A714" s="31" t="s">
        <v>4082</v>
      </c>
      <c r="B714" t="s">
        <v>8265</v>
      </c>
      <c r="C714">
        <v>2</v>
      </c>
      <c r="D714" s="30">
        <v>45257</v>
      </c>
      <c r="E714">
        <v>2700</v>
      </c>
    </row>
    <row r="715" spans="1:5" x14ac:dyDescent="0.3">
      <c r="A715" s="31" t="s">
        <v>4088</v>
      </c>
      <c r="B715" t="s">
        <v>8266</v>
      </c>
      <c r="C715">
        <v>3</v>
      </c>
      <c r="D715" s="30">
        <v>45257</v>
      </c>
      <c r="E715">
        <v>2200</v>
      </c>
    </row>
    <row r="716" spans="1:5" x14ac:dyDescent="0.3">
      <c r="A716" s="31" t="s">
        <v>4093</v>
      </c>
      <c r="B716" t="s">
        <v>8267</v>
      </c>
      <c r="C716">
        <v>2</v>
      </c>
      <c r="D716" s="30">
        <v>45257</v>
      </c>
      <c r="E716">
        <v>2700</v>
      </c>
    </row>
    <row r="717" spans="1:5" x14ac:dyDescent="0.3">
      <c r="A717" s="31" t="s">
        <v>4098</v>
      </c>
      <c r="B717" t="s">
        <v>8268</v>
      </c>
      <c r="C717">
        <v>3</v>
      </c>
      <c r="D717" s="30">
        <v>45257</v>
      </c>
      <c r="E717">
        <v>2200</v>
      </c>
    </row>
    <row r="718" spans="1:5" x14ac:dyDescent="0.3">
      <c r="A718" s="31" t="s">
        <v>4104</v>
      </c>
      <c r="B718" t="s">
        <v>8269</v>
      </c>
      <c r="C718">
        <v>2</v>
      </c>
      <c r="D718" s="30">
        <v>45257</v>
      </c>
      <c r="E718">
        <v>2700</v>
      </c>
    </row>
    <row r="719" spans="1:5" x14ac:dyDescent="0.3">
      <c r="A719" s="31" t="s">
        <v>4110</v>
      </c>
      <c r="B719" t="s">
        <v>8270</v>
      </c>
      <c r="C719">
        <v>3</v>
      </c>
      <c r="D719" s="30">
        <v>45257</v>
      </c>
      <c r="E719">
        <v>2200</v>
      </c>
    </row>
    <row r="720" spans="1:5" x14ac:dyDescent="0.3">
      <c r="A720" s="31" t="s">
        <v>4115</v>
      </c>
      <c r="B720" t="s">
        <v>8271</v>
      </c>
      <c r="C720">
        <v>2</v>
      </c>
      <c r="D720" s="30">
        <v>45257</v>
      </c>
      <c r="E720">
        <v>2700</v>
      </c>
    </row>
    <row r="721" spans="1:5" x14ac:dyDescent="0.3">
      <c r="A721" s="31" t="s">
        <v>4120</v>
      </c>
      <c r="B721" t="s">
        <v>8272</v>
      </c>
      <c r="C721">
        <v>3</v>
      </c>
      <c r="D721" s="30">
        <v>45257</v>
      </c>
      <c r="E721">
        <v>2200</v>
      </c>
    </row>
    <row r="722" spans="1:5" x14ac:dyDescent="0.3">
      <c r="A722" s="31" t="s">
        <v>4125</v>
      </c>
      <c r="B722" t="s">
        <v>8273</v>
      </c>
      <c r="C722">
        <v>2</v>
      </c>
      <c r="D722" s="30">
        <v>45257</v>
      </c>
      <c r="E722">
        <v>2700</v>
      </c>
    </row>
    <row r="723" spans="1:5" x14ac:dyDescent="0.3">
      <c r="A723" s="31" t="s">
        <v>4130</v>
      </c>
      <c r="B723" t="s">
        <v>8274</v>
      </c>
      <c r="C723">
        <v>3</v>
      </c>
      <c r="D723" s="30">
        <v>45257</v>
      </c>
      <c r="E723">
        <v>2200</v>
      </c>
    </row>
    <row r="724" spans="1:5" x14ac:dyDescent="0.3">
      <c r="A724" s="31" t="s">
        <v>4135</v>
      </c>
      <c r="B724" t="s">
        <v>8275</v>
      </c>
      <c r="C724">
        <v>2</v>
      </c>
      <c r="D724" s="30">
        <v>45257</v>
      </c>
      <c r="E724">
        <v>2700</v>
      </c>
    </row>
    <row r="725" spans="1:5" x14ac:dyDescent="0.3">
      <c r="A725" s="31" t="s">
        <v>4140</v>
      </c>
      <c r="B725" t="s">
        <v>8276</v>
      </c>
      <c r="C725">
        <v>2</v>
      </c>
      <c r="D725" s="30">
        <v>45257</v>
      </c>
      <c r="E725">
        <v>2700</v>
      </c>
    </row>
    <row r="726" spans="1:5" x14ac:dyDescent="0.3">
      <c r="A726" s="31" t="s">
        <v>4145</v>
      </c>
      <c r="B726" t="s">
        <v>8277</v>
      </c>
      <c r="C726">
        <v>2</v>
      </c>
      <c r="D726" s="30">
        <v>45257</v>
      </c>
      <c r="E726">
        <v>2700</v>
      </c>
    </row>
    <row r="727" spans="1:5" x14ac:dyDescent="0.3">
      <c r="A727" s="31" t="s">
        <v>4150</v>
      </c>
      <c r="B727" t="s">
        <v>8278</v>
      </c>
      <c r="C727">
        <v>2</v>
      </c>
      <c r="D727" s="30">
        <v>45257</v>
      </c>
      <c r="E727">
        <v>2700</v>
      </c>
    </row>
    <row r="728" spans="1:5" x14ac:dyDescent="0.3">
      <c r="A728" s="31" t="s">
        <v>4155</v>
      </c>
      <c r="B728" t="s">
        <v>8279</v>
      </c>
      <c r="C728">
        <v>2</v>
      </c>
      <c r="D728" s="30">
        <v>45257</v>
      </c>
      <c r="E728">
        <v>2700</v>
      </c>
    </row>
    <row r="729" spans="1:5" x14ac:dyDescent="0.3">
      <c r="A729" s="31" t="s">
        <v>4160</v>
      </c>
      <c r="B729" t="s">
        <v>8280</v>
      </c>
      <c r="C729">
        <v>2</v>
      </c>
      <c r="D729" s="30">
        <v>45257</v>
      </c>
      <c r="E729">
        <v>2700</v>
      </c>
    </row>
    <row r="730" spans="1:5" x14ac:dyDescent="0.3">
      <c r="A730" s="31" t="s">
        <v>4165</v>
      </c>
      <c r="B730" t="s">
        <v>8281</v>
      </c>
      <c r="C730">
        <v>2</v>
      </c>
      <c r="D730" s="30">
        <v>45257</v>
      </c>
      <c r="E730">
        <v>2700</v>
      </c>
    </row>
    <row r="731" spans="1:5" x14ac:dyDescent="0.3">
      <c r="A731" s="31" t="s">
        <v>4171</v>
      </c>
      <c r="B731" t="s">
        <v>8282</v>
      </c>
      <c r="C731">
        <v>2</v>
      </c>
      <c r="D731" s="30">
        <v>45257</v>
      </c>
      <c r="E731">
        <v>2700</v>
      </c>
    </row>
    <row r="732" spans="1:5" x14ac:dyDescent="0.3">
      <c r="A732" s="31" t="s">
        <v>4176</v>
      </c>
      <c r="B732" t="s">
        <v>8283</v>
      </c>
      <c r="C732">
        <v>3</v>
      </c>
      <c r="D732" s="30">
        <v>45257</v>
      </c>
      <c r="E732">
        <v>2200</v>
      </c>
    </row>
    <row r="733" spans="1:5" x14ac:dyDescent="0.3">
      <c r="A733" s="31" t="s">
        <v>4181</v>
      </c>
      <c r="B733" t="s">
        <v>8284</v>
      </c>
      <c r="C733">
        <v>1</v>
      </c>
      <c r="D733" s="30">
        <v>45257</v>
      </c>
      <c r="E733">
        <v>3150</v>
      </c>
    </row>
    <row r="734" spans="1:5" x14ac:dyDescent="0.3">
      <c r="A734" s="31" t="s">
        <v>4186</v>
      </c>
      <c r="B734" t="s">
        <v>8285</v>
      </c>
      <c r="C734">
        <v>3</v>
      </c>
      <c r="D734" s="30">
        <v>45257</v>
      </c>
      <c r="E734">
        <v>2200</v>
      </c>
    </row>
    <row r="735" spans="1:5" x14ac:dyDescent="0.3">
      <c r="A735" s="31" t="s">
        <v>4191</v>
      </c>
      <c r="B735" t="s">
        <v>8286</v>
      </c>
      <c r="C735">
        <v>3</v>
      </c>
      <c r="D735" s="30">
        <v>45257</v>
      </c>
      <c r="E735">
        <v>2200</v>
      </c>
    </row>
    <row r="736" spans="1:5" x14ac:dyDescent="0.3">
      <c r="A736" s="31" t="s">
        <v>4196</v>
      </c>
      <c r="B736" t="s">
        <v>8287</v>
      </c>
      <c r="C736">
        <v>3</v>
      </c>
      <c r="D736" s="30">
        <v>45257</v>
      </c>
      <c r="E736">
        <v>2200</v>
      </c>
    </row>
    <row r="737" spans="1:5" x14ac:dyDescent="0.3">
      <c r="A737" s="31" t="s">
        <v>4201</v>
      </c>
      <c r="B737" t="s">
        <v>8288</v>
      </c>
      <c r="C737">
        <v>2</v>
      </c>
      <c r="D737" s="30">
        <v>45257</v>
      </c>
      <c r="E737">
        <v>2700</v>
      </c>
    </row>
    <row r="738" spans="1:5" x14ac:dyDescent="0.3">
      <c r="A738" s="31" t="s">
        <v>4207</v>
      </c>
      <c r="B738" t="s">
        <v>8289</v>
      </c>
      <c r="C738">
        <v>3</v>
      </c>
      <c r="D738" s="30">
        <v>45257</v>
      </c>
      <c r="E738">
        <v>2200</v>
      </c>
    </row>
    <row r="739" spans="1:5" x14ac:dyDescent="0.3">
      <c r="A739" s="31" t="s">
        <v>4212</v>
      </c>
      <c r="B739" t="s">
        <v>8290</v>
      </c>
      <c r="C739">
        <v>3</v>
      </c>
      <c r="D739" s="30">
        <v>45257</v>
      </c>
      <c r="E739">
        <v>2200</v>
      </c>
    </row>
    <row r="740" spans="1:5" x14ac:dyDescent="0.3">
      <c r="A740" s="31" t="s">
        <v>4217</v>
      </c>
      <c r="B740" t="s">
        <v>8291</v>
      </c>
      <c r="C740">
        <v>2</v>
      </c>
      <c r="D740" s="30">
        <v>45257</v>
      </c>
      <c r="E740">
        <v>2700</v>
      </c>
    </row>
    <row r="741" spans="1:5" x14ac:dyDescent="0.3">
      <c r="A741" s="31" t="s">
        <v>4223</v>
      </c>
      <c r="B741" t="s">
        <v>8292</v>
      </c>
      <c r="C741">
        <v>1</v>
      </c>
      <c r="D741" s="30">
        <v>45257</v>
      </c>
      <c r="E741">
        <v>3150</v>
      </c>
    </row>
    <row r="742" spans="1:5" x14ac:dyDescent="0.3">
      <c r="A742" s="31" t="s">
        <v>4228</v>
      </c>
      <c r="B742" t="s">
        <v>8293</v>
      </c>
      <c r="C742">
        <v>2</v>
      </c>
      <c r="D742" s="30">
        <v>45257</v>
      </c>
      <c r="E742">
        <v>2700</v>
      </c>
    </row>
    <row r="743" spans="1:5" x14ac:dyDescent="0.3">
      <c r="A743" s="31" t="s">
        <v>4233</v>
      </c>
      <c r="B743" t="s">
        <v>8294</v>
      </c>
      <c r="C743">
        <v>3</v>
      </c>
      <c r="D743" s="30">
        <v>45257</v>
      </c>
      <c r="E743">
        <v>2200</v>
      </c>
    </row>
    <row r="744" spans="1:5" x14ac:dyDescent="0.3">
      <c r="A744" s="31" t="s">
        <v>4239</v>
      </c>
      <c r="B744" t="s">
        <v>8295</v>
      </c>
      <c r="C744">
        <v>2</v>
      </c>
      <c r="D744" s="30">
        <v>45257</v>
      </c>
      <c r="E744">
        <v>2700</v>
      </c>
    </row>
    <row r="745" spans="1:5" x14ac:dyDescent="0.3">
      <c r="A745" s="31" t="s">
        <v>4244</v>
      </c>
      <c r="B745" t="s">
        <v>8296</v>
      </c>
      <c r="C745">
        <v>3</v>
      </c>
      <c r="D745" s="30">
        <v>45257</v>
      </c>
      <c r="E745">
        <v>2200</v>
      </c>
    </row>
    <row r="746" spans="1:5" x14ac:dyDescent="0.3">
      <c r="A746" s="31" t="s">
        <v>4249</v>
      </c>
      <c r="B746" t="s">
        <v>8297</v>
      </c>
      <c r="C746">
        <v>2</v>
      </c>
      <c r="D746" s="30">
        <v>45257</v>
      </c>
      <c r="E746">
        <v>2700</v>
      </c>
    </row>
    <row r="747" spans="1:5" x14ac:dyDescent="0.3">
      <c r="A747" s="31" t="s">
        <v>4255</v>
      </c>
      <c r="B747" t="s">
        <v>8298</v>
      </c>
      <c r="C747">
        <v>2</v>
      </c>
      <c r="D747" s="30">
        <v>45257</v>
      </c>
      <c r="E747">
        <v>2700</v>
      </c>
    </row>
    <row r="748" spans="1:5" x14ac:dyDescent="0.3">
      <c r="A748" s="31" t="s">
        <v>4260</v>
      </c>
      <c r="B748" t="s">
        <v>8299</v>
      </c>
      <c r="C748">
        <v>2</v>
      </c>
      <c r="D748" s="30">
        <v>45257</v>
      </c>
      <c r="E748">
        <v>2700</v>
      </c>
    </row>
    <row r="749" spans="1:5" x14ac:dyDescent="0.3">
      <c r="A749" s="31" t="s">
        <v>4266</v>
      </c>
      <c r="B749" t="s">
        <v>8300</v>
      </c>
      <c r="C749">
        <v>3</v>
      </c>
      <c r="D749" s="30">
        <v>45257</v>
      </c>
      <c r="E749">
        <v>2200</v>
      </c>
    </row>
    <row r="750" spans="1:5" x14ac:dyDescent="0.3">
      <c r="A750" s="31" t="s">
        <v>4271</v>
      </c>
      <c r="B750" t="s">
        <v>8301</v>
      </c>
      <c r="C750">
        <v>2</v>
      </c>
      <c r="D750" s="30">
        <v>45257</v>
      </c>
      <c r="E750">
        <v>2700</v>
      </c>
    </row>
    <row r="751" spans="1:5" x14ac:dyDescent="0.3">
      <c r="A751" s="31" t="s">
        <v>4276</v>
      </c>
      <c r="B751" t="s">
        <v>8302</v>
      </c>
      <c r="C751">
        <v>2</v>
      </c>
      <c r="D751" s="30">
        <v>45257</v>
      </c>
      <c r="E751">
        <v>2700</v>
      </c>
    </row>
    <row r="752" spans="1:5" x14ac:dyDescent="0.3">
      <c r="A752" s="31" t="s">
        <v>4281</v>
      </c>
      <c r="B752" t="s">
        <v>8303</v>
      </c>
      <c r="C752">
        <v>3</v>
      </c>
      <c r="D752" s="30">
        <v>45257</v>
      </c>
      <c r="E752">
        <v>2200</v>
      </c>
    </row>
    <row r="753" spans="1:5" x14ac:dyDescent="0.3">
      <c r="A753" s="31" t="s">
        <v>4288</v>
      </c>
      <c r="B753" t="s">
        <v>8304</v>
      </c>
      <c r="C753">
        <v>3</v>
      </c>
      <c r="D753" s="30">
        <v>45257</v>
      </c>
      <c r="E753">
        <v>2200</v>
      </c>
    </row>
    <row r="754" spans="1:5" x14ac:dyDescent="0.3">
      <c r="A754" s="31" t="s">
        <v>4293</v>
      </c>
      <c r="B754" t="s">
        <v>8305</v>
      </c>
      <c r="C754">
        <v>3</v>
      </c>
      <c r="D754" s="30">
        <v>45257</v>
      </c>
      <c r="E754">
        <v>2200</v>
      </c>
    </row>
    <row r="755" spans="1:5" x14ac:dyDescent="0.3">
      <c r="A755" s="31" t="s">
        <v>4298</v>
      </c>
      <c r="B755" t="s">
        <v>8306</v>
      </c>
      <c r="C755">
        <v>2</v>
      </c>
      <c r="D755" s="30">
        <v>45257</v>
      </c>
      <c r="E755">
        <v>2700</v>
      </c>
    </row>
    <row r="756" spans="1:5" x14ac:dyDescent="0.3">
      <c r="A756" s="31" t="s">
        <v>4303</v>
      </c>
      <c r="B756" t="s">
        <v>8307</v>
      </c>
      <c r="C756">
        <v>2</v>
      </c>
      <c r="D756" s="30">
        <v>45257</v>
      </c>
      <c r="E756">
        <v>2700</v>
      </c>
    </row>
    <row r="757" spans="1:5" x14ac:dyDescent="0.3">
      <c r="A757" s="31" t="s">
        <v>4310</v>
      </c>
      <c r="B757" t="s">
        <v>8308</v>
      </c>
      <c r="C757">
        <v>1</v>
      </c>
      <c r="D757" s="30">
        <v>45257</v>
      </c>
      <c r="E757">
        <v>3150</v>
      </c>
    </row>
    <row r="758" spans="1:5" x14ac:dyDescent="0.3">
      <c r="A758" s="31" t="s">
        <v>4316</v>
      </c>
      <c r="B758" t="s">
        <v>8309</v>
      </c>
      <c r="C758">
        <v>3</v>
      </c>
      <c r="D758" s="30">
        <v>45257</v>
      </c>
      <c r="E758">
        <v>2200</v>
      </c>
    </row>
    <row r="759" spans="1:5" x14ac:dyDescent="0.3">
      <c r="A759" s="31" t="s">
        <v>4321</v>
      </c>
      <c r="B759" t="s">
        <v>8310</v>
      </c>
      <c r="C759">
        <v>2</v>
      </c>
      <c r="D759" s="30">
        <v>45257</v>
      </c>
      <c r="E759">
        <v>2700</v>
      </c>
    </row>
    <row r="760" spans="1:5" x14ac:dyDescent="0.3">
      <c r="A760" s="31" t="s">
        <v>4326</v>
      </c>
      <c r="B760" t="s">
        <v>8311</v>
      </c>
      <c r="C760">
        <v>3</v>
      </c>
      <c r="D760" s="30">
        <v>45257</v>
      </c>
      <c r="E760">
        <v>2200</v>
      </c>
    </row>
    <row r="761" spans="1:5" x14ac:dyDescent="0.3">
      <c r="A761" s="31" t="s">
        <v>4331</v>
      </c>
      <c r="B761" t="s">
        <v>8312</v>
      </c>
      <c r="C761">
        <v>2</v>
      </c>
      <c r="D761" s="30">
        <v>45257</v>
      </c>
      <c r="E761">
        <v>2700</v>
      </c>
    </row>
    <row r="762" spans="1:5" x14ac:dyDescent="0.3">
      <c r="A762" s="31" t="s">
        <v>4337</v>
      </c>
      <c r="B762" t="s">
        <v>8313</v>
      </c>
      <c r="C762">
        <v>2</v>
      </c>
      <c r="D762" s="30">
        <v>45257</v>
      </c>
      <c r="E762">
        <v>2700</v>
      </c>
    </row>
    <row r="763" spans="1:5" x14ac:dyDescent="0.3">
      <c r="A763" s="31" t="s">
        <v>4342</v>
      </c>
      <c r="B763" t="s">
        <v>8314</v>
      </c>
      <c r="C763">
        <v>2</v>
      </c>
      <c r="D763" s="30">
        <v>45257</v>
      </c>
      <c r="E763">
        <v>2700</v>
      </c>
    </row>
    <row r="764" spans="1:5" x14ac:dyDescent="0.3">
      <c r="A764" s="31" t="s">
        <v>4347</v>
      </c>
      <c r="B764" t="s">
        <v>8315</v>
      </c>
      <c r="C764">
        <v>2</v>
      </c>
      <c r="D764" s="30">
        <v>45257</v>
      </c>
      <c r="E764">
        <v>2700</v>
      </c>
    </row>
    <row r="765" spans="1:5" x14ac:dyDescent="0.3">
      <c r="A765" s="31" t="s">
        <v>4352</v>
      </c>
      <c r="B765" t="s">
        <v>8316</v>
      </c>
      <c r="C765">
        <v>3</v>
      </c>
      <c r="D765" s="30">
        <v>45257</v>
      </c>
      <c r="E765">
        <v>2200</v>
      </c>
    </row>
    <row r="766" spans="1:5" x14ac:dyDescent="0.3">
      <c r="A766" s="31" t="s">
        <v>4358</v>
      </c>
      <c r="B766" t="s">
        <v>8317</v>
      </c>
      <c r="C766">
        <v>3</v>
      </c>
      <c r="D766" s="30">
        <v>45257</v>
      </c>
      <c r="E766">
        <v>2200</v>
      </c>
    </row>
    <row r="767" spans="1:5" x14ac:dyDescent="0.3">
      <c r="A767" s="31" t="s">
        <v>4363</v>
      </c>
      <c r="B767" t="s">
        <v>8318</v>
      </c>
      <c r="C767">
        <v>1</v>
      </c>
      <c r="D767" s="30">
        <v>45257</v>
      </c>
      <c r="E767">
        <v>3150</v>
      </c>
    </row>
    <row r="768" spans="1:5" x14ac:dyDescent="0.3">
      <c r="A768" s="31" t="s">
        <v>4368</v>
      </c>
      <c r="B768" t="s">
        <v>8319</v>
      </c>
      <c r="C768">
        <v>2</v>
      </c>
      <c r="D768" s="30">
        <v>45257</v>
      </c>
      <c r="E768">
        <v>2700</v>
      </c>
    </row>
    <row r="769" spans="1:5" x14ac:dyDescent="0.3">
      <c r="A769" s="31" t="s">
        <v>4373</v>
      </c>
      <c r="B769" t="s">
        <v>8320</v>
      </c>
      <c r="C769">
        <v>2</v>
      </c>
      <c r="D769" s="30">
        <v>45257</v>
      </c>
      <c r="E769">
        <v>2700</v>
      </c>
    </row>
    <row r="770" spans="1:5" x14ac:dyDescent="0.3">
      <c r="A770" s="31" t="s">
        <v>4379</v>
      </c>
      <c r="B770" t="s">
        <v>8321</v>
      </c>
      <c r="C770">
        <v>2</v>
      </c>
      <c r="D770" s="30">
        <v>45257</v>
      </c>
      <c r="E770">
        <v>2700</v>
      </c>
    </row>
    <row r="771" spans="1:5" x14ac:dyDescent="0.3">
      <c r="A771" s="31" t="s">
        <v>4384</v>
      </c>
      <c r="B771" t="s">
        <v>8322</v>
      </c>
      <c r="C771">
        <v>3</v>
      </c>
      <c r="D771" s="30">
        <v>45257</v>
      </c>
      <c r="E771">
        <v>2200</v>
      </c>
    </row>
    <row r="772" spans="1:5" x14ac:dyDescent="0.3">
      <c r="A772" s="31" t="s">
        <v>4389</v>
      </c>
      <c r="B772" t="s">
        <v>8323</v>
      </c>
      <c r="C772">
        <v>2</v>
      </c>
      <c r="D772" s="30">
        <v>45257</v>
      </c>
      <c r="E772">
        <v>2700</v>
      </c>
    </row>
    <row r="773" spans="1:5" x14ac:dyDescent="0.3">
      <c r="A773" s="31" t="s">
        <v>4395</v>
      </c>
      <c r="B773" t="s">
        <v>8324</v>
      </c>
      <c r="C773">
        <v>2</v>
      </c>
      <c r="D773" s="30">
        <v>45257</v>
      </c>
      <c r="E773">
        <v>2700</v>
      </c>
    </row>
    <row r="774" spans="1:5" x14ac:dyDescent="0.3">
      <c r="A774" s="31" t="s">
        <v>4400</v>
      </c>
      <c r="B774" t="s">
        <v>8325</v>
      </c>
      <c r="C774">
        <v>2</v>
      </c>
      <c r="D774" s="30">
        <v>45257</v>
      </c>
      <c r="E774">
        <v>2700</v>
      </c>
    </row>
    <row r="775" spans="1:5" x14ac:dyDescent="0.3">
      <c r="A775" s="31" t="s">
        <v>4406</v>
      </c>
      <c r="B775" t="s">
        <v>8326</v>
      </c>
      <c r="C775">
        <v>3</v>
      </c>
      <c r="D775" s="30">
        <v>45257</v>
      </c>
      <c r="E775">
        <v>2200</v>
      </c>
    </row>
    <row r="776" spans="1:5" x14ac:dyDescent="0.3">
      <c r="A776" s="31" t="s">
        <v>4413</v>
      </c>
      <c r="B776" t="s">
        <v>8327</v>
      </c>
      <c r="C776">
        <v>3</v>
      </c>
      <c r="D776" s="30">
        <v>45257</v>
      </c>
      <c r="E776">
        <v>2200</v>
      </c>
    </row>
    <row r="777" spans="1:5" x14ac:dyDescent="0.3">
      <c r="A777" s="31" t="s">
        <v>4419</v>
      </c>
      <c r="B777" t="s">
        <v>8328</v>
      </c>
      <c r="C777">
        <v>3</v>
      </c>
      <c r="D777" s="30">
        <v>45257</v>
      </c>
      <c r="E777">
        <v>2200</v>
      </c>
    </row>
    <row r="778" spans="1:5" x14ac:dyDescent="0.3">
      <c r="A778" s="31" t="s">
        <v>4424</v>
      </c>
      <c r="B778" t="s">
        <v>8329</v>
      </c>
      <c r="C778">
        <v>2</v>
      </c>
      <c r="D778" s="30">
        <v>45257</v>
      </c>
      <c r="E778">
        <v>2700</v>
      </c>
    </row>
    <row r="779" spans="1:5" x14ac:dyDescent="0.3">
      <c r="A779" s="31" t="s">
        <v>4429</v>
      </c>
      <c r="B779" t="s">
        <v>8330</v>
      </c>
      <c r="C779">
        <v>3</v>
      </c>
      <c r="D779" s="30">
        <v>45257</v>
      </c>
      <c r="E779">
        <v>2200</v>
      </c>
    </row>
    <row r="780" spans="1:5" x14ac:dyDescent="0.3">
      <c r="A780" s="31" t="s">
        <v>4434</v>
      </c>
      <c r="B780" t="s">
        <v>8331</v>
      </c>
      <c r="C780">
        <v>2</v>
      </c>
      <c r="D780" s="30">
        <v>45257</v>
      </c>
      <c r="E780">
        <v>2700</v>
      </c>
    </row>
    <row r="781" spans="1:5" x14ac:dyDescent="0.3">
      <c r="A781" s="31" t="s">
        <v>4439</v>
      </c>
      <c r="B781" t="s">
        <v>8332</v>
      </c>
      <c r="C781">
        <v>2</v>
      </c>
      <c r="D781" s="30">
        <v>45257</v>
      </c>
      <c r="E781">
        <v>2700</v>
      </c>
    </row>
    <row r="782" spans="1:5" x14ac:dyDescent="0.3">
      <c r="A782" s="31" t="s">
        <v>4444</v>
      </c>
      <c r="B782" t="s">
        <v>8333</v>
      </c>
      <c r="C782">
        <v>2</v>
      </c>
      <c r="D782" s="30">
        <v>45257</v>
      </c>
      <c r="E782">
        <v>2700</v>
      </c>
    </row>
    <row r="783" spans="1:5" x14ac:dyDescent="0.3">
      <c r="A783" s="31" t="s">
        <v>4449</v>
      </c>
      <c r="B783" t="s">
        <v>8334</v>
      </c>
      <c r="C783">
        <v>2</v>
      </c>
      <c r="D783" s="30">
        <v>45257</v>
      </c>
      <c r="E783">
        <v>2700</v>
      </c>
    </row>
    <row r="784" spans="1:5" x14ac:dyDescent="0.3">
      <c r="A784" s="31" t="s">
        <v>4454</v>
      </c>
      <c r="B784" t="s">
        <v>8335</v>
      </c>
      <c r="C784">
        <v>2</v>
      </c>
      <c r="D784" s="30">
        <v>45257</v>
      </c>
      <c r="E784">
        <v>2700</v>
      </c>
    </row>
    <row r="785" spans="1:5" x14ac:dyDescent="0.3">
      <c r="A785" s="31" t="s">
        <v>4459</v>
      </c>
      <c r="B785" t="s">
        <v>8336</v>
      </c>
      <c r="C785">
        <v>2</v>
      </c>
      <c r="D785" s="30">
        <v>45257</v>
      </c>
      <c r="E785">
        <v>2700</v>
      </c>
    </row>
    <row r="786" spans="1:5" x14ac:dyDescent="0.3">
      <c r="A786" s="31" t="s">
        <v>4465</v>
      </c>
      <c r="B786" t="s">
        <v>8337</v>
      </c>
      <c r="C786">
        <v>3</v>
      </c>
      <c r="D786" s="30">
        <v>45257</v>
      </c>
      <c r="E786">
        <v>2200</v>
      </c>
    </row>
    <row r="787" spans="1:5" x14ac:dyDescent="0.3">
      <c r="A787" s="31" t="s">
        <v>4470</v>
      </c>
      <c r="B787" t="s">
        <v>8338</v>
      </c>
      <c r="C787">
        <v>2</v>
      </c>
      <c r="D787" s="30">
        <v>45257</v>
      </c>
      <c r="E787">
        <v>2700</v>
      </c>
    </row>
    <row r="788" spans="1:5" x14ac:dyDescent="0.3">
      <c r="A788" s="31" t="s">
        <v>4475</v>
      </c>
      <c r="B788" t="s">
        <v>8339</v>
      </c>
      <c r="C788">
        <v>2</v>
      </c>
      <c r="D788" s="30">
        <v>45257</v>
      </c>
      <c r="E788">
        <v>2700</v>
      </c>
    </row>
    <row r="789" spans="1:5" x14ac:dyDescent="0.3">
      <c r="A789" s="31" t="s">
        <v>4480</v>
      </c>
      <c r="B789" t="s">
        <v>8340</v>
      </c>
      <c r="C789">
        <v>3</v>
      </c>
      <c r="D789" s="30">
        <v>45257</v>
      </c>
      <c r="E789">
        <v>2200</v>
      </c>
    </row>
    <row r="790" spans="1:5" x14ac:dyDescent="0.3">
      <c r="A790" s="31" t="s">
        <v>4485</v>
      </c>
      <c r="B790" t="s">
        <v>8341</v>
      </c>
      <c r="C790">
        <v>3</v>
      </c>
      <c r="D790" s="30">
        <v>45257</v>
      </c>
      <c r="E790">
        <v>2200</v>
      </c>
    </row>
    <row r="791" spans="1:5" x14ac:dyDescent="0.3">
      <c r="A791" s="31" t="s">
        <v>4490</v>
      </c>
      <c r="B791" t="s">
        <v>8342</v>
      </c>
      <c r="C791">
        <v>3</v>
      </c>
      <c r="D791" s="30">
        <v>45257</v>
      </c>
      <c r="E791">
        <v>2200</v>
      </c>
    </row>
    <row r="792" spans="1:5" x14ac:dyDescent="0.3">
      <c r="A792" s="31" t="s">
        <v>4498</v>
      </c>
      <c r="B792" t="s">
        <v>8343</v>
      </c>
      <c r="C792">
        <v>2</v>
      </c>
      <c r="D792" s="30">
        <v>45257</v>
      </c>
      <c r="E792">
        <v>2700</v>
      </c>
    </row>
    <row r="793" spans="1:5" x14ac:dyDescent="0.3">
      <c r="A793" s="31" t="s">
        <v>4503</v>
      </c>
      <c r="B793" t="s">
        <v>8344</v>
      </c>
      <c r="C793">
        <v>3</v>
      </c>
      <c r="D793" s="30">
        <v>45257</v>
      </c>
      <c r="E793">
        <v>2200</v>
      </c>
    </row>
    <row r="794" spans="1:5" x14ac:dyDescent="0.3">
      <c r="A794" s="31" t="s">
        <v>4508</v>
      </c>
      <c r="B794" t="s">
        <v>8345</v>
      </c>
      <c r="C794">
        <v>2</v>
      </c>
      <c r="D794" s="30">
        <v>45257</v>
      </c>
      <c r="E794">
        <v>2700</v>
      </c>
    </row>
    <row r="795" spans="1:5" x14ac:dyDescent="0.3">
      <c r="A795" s="31" t="s">
        <v>4513</v>
      </c>
      <c r="B795" t="s">
        <v>8346</v>
      </c>
      <c r="C795">
        <v>2</v>
      </c>
      <c r="D795" s="30">
        <v>45257</v>
      </c>
      <c r="E795">
        <v>2700</v>
      </c>
    </row>
    <row r="796" spans="1:5" x14ac:dyDescent="0.3">
      <c r="A796" s="31" t="s">
        <v>4518</v>
      </c>
      <c r="B796" t="s">
        <v>8347</v>
      </c>
      <c r="C796">
        <v>1</v>
      </c>
      <c r="D796" s="30">
        <v>45257</v>
      </c>
      <c r="E796">
        <v>3150</v>
      </c>
    </row>
    <row r="797" spans="1:5" x14ac:dyDescent="0.3">
      <c r="A797" s="31" t="s">
        <v>4523</v>
      </c>
      <c r="B797" t="s">
        <v>8348</v>
      </c>
      <c r="C797">
        <v>3</v>
      </c>
      <c r="D797" s="30">
        <v>45257</v>
      </c>
      <c r="E797">
        <v>2200</v>
      </c>
    </row>
    <row r="798" spans="1:5" x14ac:dyDescent="0.3">
      <c r="A798" s="31" t="s">
        <v>4528</v>
      </c>
      <c r="B798" t="s">
        <v>8349</v>
      </c>
      <c r="C798">
        <v>2</v>
      </c>
      <c r="D798" s="30">
        <v>45257</v>
      </c>
      <c r="E798">
        <v>2700</v>
      </c>
    </row>
    <row r="799" spans="1:5" x14ac:dyDescent="0.3">
      <c r="A799" s="31" t="s">
        <v>4533</v>
      </c>
      <c r="B799" t="s">
        <v>8350</v>
      </c>
      <c r="C799">
        <v>3</v>
      </c>
      <c r="D799" s="30">
        <v>45257</v>
      </c>
      <c r="E799">
        <v>2200</v>
      </c>
    </row>
    <row r="800" spans="1:5" x14ac:dyDescent="0.3">
      <c r="A800" s="31" t="s">
        <v>4538</v>
      </c>
      <c r="B800" t="s">
        <v>8351</v>
      </c>
      <c r="C800">
        <v>2</v>
      </c>
      <c r="D800" s="30">
        <v>45257</v>
      </c>
      <c r="E800">
        <v>2700</v>
      </c>
    </row>
    <row r="801" spans="1:5" x14ac:dyDescent="0.3">
      <c r="A801" s="31" t="s">
        <v>4543</v>
      </c>
      <c r="B801" t="s">
        <v>8352</v>
      </c>
      <c r="C801">
        <v>3</v>
      </c>
      <c r="D801" s="30">
        <v>45257</v>
      </c>
      <c r="E801">
        <v>2200</v>
      </c>
    </row>
    <row r="802" spans="1:5" x14ac:dyDescent="0.3">
      <c r="A802" s="31" t="s">
        <v>4548</v>
      </c>
      <c r="B802" t="s">
        <v>8353</v>
      </c>
      <c r="C802">
        <v>2</v>
      </c>
      <c r="D802" s="30">
        <v>45257</v>
      </c>
      <c r="E802">
        <v>2700</v>
      </c>
    </row>
    <row r="803" spans="1:5" x14ac:dyDescent="0.3">
      <c r="A803" s="31" t="s">
        <v>4554</v>
      </c>
      <c r="B803" t="s">
        <v>8354</v>
      </c>
      <c r="C803">
        <v>3</v>
      </c>
      <c r="D803" s="30">
        <v>45257</v>
      </c>
      <c r="E803">
        <v>2200</v>
      </c>
    </row>
    <row r="804" spans="1:5" x14ac:dyDescent="0.3">
      <c r="A804" s="31" t="s">
        <v>4559</v>
      </c>
      <c r="B804" t="s">
        <v>8355</v>
      </c>
      <c r="C804">
        <v>3</v>
      </c>
      <c r="D804" s="30">
        <v>45257</v>
      </c>
      <c r="E804">
        <v>2200</v>
      </c>
    </row>
    <row r="805" spans="1:5" x14ac:dyDescent="0.3">
      <c r="A805" s="31" t="s">
        <v>4564</v>
      </c>
      <c r="B805" t="s">
        <v>8356</v>
      </c>
      <c r="C805">
        <v>3</v>
      </c>
      <c r="D805" s="30">
        <v>45257</v>
      </c>
      <c r="E805">
        <v>2200</v>
      </c>
    </row>
    <row r="806" spans="1:5" x14ac:dyDescent="0.3">
      <c r="A806" s="31" t="s">
        <v>4574</v>
      </c>
      <c r="B806" t="s">
        <v>8357</v>
      </c>
      <c r="C806">
        <v>3</v>
      </c>
      <c r="D806" s="30">
        <v>45257</v>
      </c>
      <c r="E806">
        <v>2200</v>
      </c>
    </row>
    <row r="807" spans="1:5" x14ac:dyDescent="0.3">
      <c r="A807" s="31" t="s">
        <v>4579</v>
      </c>
      <c r="B807" t="s">
        <v>8358</v>
      </c>
      <c r="C807">
        <v>2</v>
      </c>
      <c r="D807" s="30">
        <v>45257</v>
      </c>
      <c r="E807">
        <v>2700</v>
      </c>
    </row>
    <row r="808" spans="1:5" x14ac:dyDescent="0.3">
      <c r="A808" s="31" t="s">
        <v>4585</v>
      </c>
      <c r="B808" t="s">
        <v>8359</v>
      </c>
      <c r="C808">
        <v>2</v>
      </c>
      <c r="D808" s="30">
        <v>45257</v>
      </c>
      <c r="E808">
        <v>2700</v>
      </c>
    </row>
    <row r="809" spans="1:5" x14ac:dyDescent="0.3">
      <c r="A809" s="31" t="s">
        <v>4590</v>
      </c>
      <c r="B809" t="s">
        <v>8360</v>
      </c>
      <c r="C809">
        <v>2</v>
      </c>
      <c r="D809" s="30">
        <v>45257</v>
      </c>
      <c r="E809">
        <v>2700</v>
      </c>
    </row>
    <row r="810" spans="1:5" x14ac:dyDescent="0.3">
      <c r="A810" s="31" t="s">
        <v>4595</v>
      </c>
      <c r="B810" t="s">
        <v>8361</v>
      </c>
      <c r="C810">
        <v>2</v>
      </c>
      <c r="D810" s="30">
        <v>45257</v>
      </c>
      <c r="E810">
        <v>2700</v>
      </c>
    </row>
    <row r="811" spans="1:5" x14ac:dyDescent="0.3">
      <c r="A811" s="31" t="s">
        <v>4600</v>
      </c>
      <c r="B811" t="s">
        <v>8362</v>
      </c>
      <c r="C811">
        <v>3</v>
      </c>
      <c r="D811" s="30">
        <v>45257</v>
      </c>
      <c r="E811">
        <v>2200</v>
      </c>
    </row>
    <row r="812" spans="1:5" x14ac:dyDescent="0.3">
      <c r="A812" s="31" t="s">
        <v>4605</v>
      </c>
      <c r="B812" t="s">
        <v>8363</v>
      </c>
      <c r="C812">
        <v>2</v>
      </c>
      <c r="D812" s="30">
        <v>45257</v>
      </c>
      <c r="E812">
        <v>2700</v>
      </c>
    </row>
    <row r="813" spans="1:5" x14ac:dyDescent="0.3">
      <c r="A813" s="31" t="s">
        <v>4610</v>
      </c>
      <c r="B813" t="s">
        <v>8364</v>
      </c>
      <c r="C813">
        <v>2</v>
      </c>
      <c r="D813" s="30">
        <v>45257</v>
      </c>
      <c r="E813">
        <v>2700</v>
      </c>
    </row>
    <row r="814" spans="1:5" x14ac:dyDescent="0.3">
      <c r="A814" s="31" t="s">
        <v>4615</v>
      </c>
      <c r="B814" t="s">
        <v>8365</v>
      </c>
      <c r="C814">
        <v>1</v>
      </c>
      <c r="D814" s="30">
        <v>45257</v>
      </c>
      <c r="E814">
        <v>3150</v>
      </c>
    </row>
    <row r="815" spans="1:5" x14ac:dyDescent="0.3">
      <c r="A815" s="31" t="s">
        <v>4620</v>
      </c>
      <c r="B815" t="s">
        <v>8366</v>
      </c>
      <c r="C815">
        <v>2</v>
      </c>
      <c r="D815" s="30">
        <v>45257</v>
      </c>
      <c r="E815">
        <v>2700</v>
      </c>
    </row>
    <row r="816" spans="1:5" x14ac:dyDescent="0.3">
      <c r="A816" s="31" t="s">
        <v>7461</v>
      </c>
      <c r="B816" t="s">
        <v>8367</v>
      </c>
      <c r="C816">
        <v>3</v>
      </c>
      <c r="D816" s="30">
        <v>45257</v>
      </c>
      <c r="E816">
        <v>2200</v>
      </c>
    </row>
    <row r="817" spans="1:5" x14ac:dyDescent="0.3">
      <c r="A817" s="31" t="s">
        <v>4626</v>
      </c>
      <c r="B817" t="s">
        <v>8368</v>
      </c>
      <c r="C817">
        <v>2</v>
      </c>
      <c r="D817" s="30">
        <v>45257</v>
      </c>
      <c r="E817">
        <v>2700</v>
      </c>
    </row>
    <row r="818" spans="1:5" x14ac:dyDescent="0.3">
      <c r="A818" s="31" t="s">
        <v>4631</v>
      </c>
      <c r="B818" t="s">
        <v>8369</v>
      </c>
      <c r="C818">
        <v>3</v>
      </c>
      <c r="D818" s="30">
        <v>45257</v>
      </c>
      <c r="E818">
        <v>2200</v>
      </c>
    </row>
    <row r="819" spans="1:5" x14ac:dyDescent="0.3">
      <c r="A819" s="31" t="s">
        <v>4636</v>
      </c>
      <c r="B819" t="s">
        <v>8370</v>
      </c>
      <c r="C819">
        <v>3</v>
      </c>
      <c r="D819" s="30">
        <v>45257</v>
      </c>
      <c r="E819">
        <v>2200</v>
      </c>
    </row>
    <row r="820" spans="1:5" x14ac:dyDescent="0.3">
      <c r="A820" s="31" t="s">
        <v>4641</v>
      </c>
      <c r="B820" t="s">
        <v>8371</v>
      </c>
      <c r="C820">
        <v>2</v>
      </c>
      <c r="D820" s="30">
        <v>45257</v>
      </c>
      <c r="E820">
        <v>2700</v>
      </c>
    </row>
    <row r="821" spans="1:5" x14ac:dyDescent="0.3">
      <c r="A821" s="31" t="s">
        <v>4646</v>
      </c>
      <c r="B821" t="s">
        <v>8372</v>
      </c>
      <c r="C821">
        <v>2</v>
      </c>
      <c r="D821" s="30">
        <v>45257</v>
      </c>
      <c r="E821">
        <v>2700</v>
      </c>
    </row>
    <row r="822" spans="1:5" x14ac:dyDescent="0.3">
      <c r="A822" s="31" t="s">
        <v>4652</v>
      </c>
      <c r="B822" t="s">
        <v>8373</v>
      </c>
      <c r="C822">
        <v>2</v>
      </c>
      <c r="D822" s="30">
        <v>45257</v>
      </c>
      <c r="E822">
        <v>2700</v>
      </c>
    </row>
    <row r="823" spans="1:5" x14ac:dyDescent="0.3">
      <c r="A823" s="31" t="s">
        <v>4657</v>
      </c>
      <c r="B823" t="s">
        <v>8374</v>
      </c>
      <c r="C823">
        <v>2</v>
      </c>
      <c r="D823" s="30">
        <v>45257</v>
      </c>
      <c r="E823">
        <v>2700</v>
      </c>
    </row>
    <row r="824" spans="1:5" x14ac:dyDescent="0.3">
      <c r="A824" s="31" t="s">
        <v>4663</v>
      </c>
      <c r="B824" t="s">
        <v>8375</v>
      </c>
      <c r="C824">
        <v>3</v>
      </c>
      <c r="D824" s="30">
        <v>45257</v>
      </c>
      <c r="E824">
        <v>2200</v>
      </c>
    </row>
    <row r="825" spans="1:5" x14ac:dyDescent="0.3">
      <c r="A825" s="31" t="s">
        <v>4670</v>
      </c>
      <c r="B825" t="s">
        <v>8376</v>
      </c>
      <c r="C825">
        <v>3</v>
      </c>
      <c r="D825" s="30">
        <v>45257</v>
      </c>
      <c r="E825">
        <v>2200</v>
      </c>
    </row>
    <row r="826" spans="1:5" x14ac:dyDescent="0.3">
      <c r="A826" s="31" t="s">
        <v>4675</v>
      </c>
      <c r="B826" t="s">
        <v>8377</v>
      </c>
      <c r="C826">
        <v>2</v>
      </c>
      <c r="D826" s="30">
        <v>45257</v>
      </c>
      <c r="E826">
        <v>2700</v>
      </c>
    </row>
    <row r="827" spans="1:5" x14ac:dyDescent="0.3">
      <c r="A827" s="31" t="s">
        <v>4681</v>
      </c>
      <c r="B827" t="s">
        <v>8378</v>
      </c>
      <c r="C827">
        <v>3</v>
      </c>
      <c r="D827" s="30">
        <v>45257</v>
      </c>
      <c r="E827">
        <v>2200</v>
      </c>
    </row>
    <row r="828" spans="1:5" x14ac:dyDescent="0.3">
      <c r="A828" s="31" t="s">
        <v>4686</v>
      </c>
      <c r="B828" t="s">
        <v>8379</v>
      </c>
      <c r="C828">
        <v>2</v>
      </c>
      <c r="D828" s="30">
        <v>45257</v>
      </c>
      <c r="E828">
        <v>2700</v>
      </c>
    </row>
    <row r="829" spans="1:5" x14ac:dyDescent="0.3">
      <c r="A829" s="31" t="s">
        <v>4693</v>
      </c>
      <c r="B829" t="s">
        <v>8380</v>
      </c>
      <c r="C829">
        <v>3</v>
      </c>
      <c r="D829" s="30">
        <v>45257</v>
      </c>
      <c r="E829">
        <v>2200</v>
      </c>
    </row>
    <row r="830" spans="1:5" x14ac:dyDescent="0.3">
      <c r="A830" s="31" t="s">
        <v>4698</v>
      </c>
      <c r="B830" t="s">
        <v>8381</v>
      </c>
      <c r="C830">
        <v>2</v>
      </c>
      <c r="D830" s="30">
        <v>45257</v>
      </c>
      <c r="E830">
        <v>2700</v>
      </c>
    </row>
    <row r="831" spans="1:5" x14ac:dyDescent="0.3">
      <c r="A831" s="31" t="s">
        <v>4704</v>
      </c>
      <c r="B831" t="s">
        <v>8382</v>
      </c>
      <c r="C831">
        <v>3</v>
      </c>
      <c r="D831" s="30">
        <v>45257</v>
      </c>
      <c r="E831">
        <v>2200</v>
      </c>
    </row>
    <row r="832" spans="1:5" x14ac:dyDescent="0.3">
      <c r="A832" s="31" t="s">
        <v>4709</v>
      </c>
      <c r="B832" t="s">
        <v>8383</v>
      </c>
      <c r="C832">
        <v>3</v>
      </c>
      <c r="D832" s="30">
        <v>45257</v>
      </c>
      <c r="E832">
        <v>2200</v>
      </c>
    </row>
    <row r="833" spans="1:5" x14ac:dyDescent="0.3">
      <c r="A833" s="31" t="s">
        <v>4714</v>
      </c>
      <c r="B833" t="s">
        <v>8384</v>
      </c>
      <c r="C833">
        <v>3</v>
      </c>
      <c r="D833" s="30">
        <v>45257</v>
      </c>
      <c r="E833">
        <v>2200</v>
      </c>
    </row>
    <row r="834" spans="1:5" x14ac:dyDescent="0.3">
      <c r="A834" s="31" t="s">
        <v>4719</v>
      </c>
      <c r="B834" t="s">
        <v>8385</v>
      </c>
      <c r="C834">
        <v>2</v>
      </c>
      <c r="D834" s="30">
        <v>45257</v>
      </c>
      <c r="E834">
        <v>2700</v>
      </c>
    </row>
    <row r="835" spans="1:5" x14ac:dyDescent="0.3">
      <c r="A835" s="31" t="s">
        <v>4725</v>
      </c>
      <c r="B835" t="s">
        <v>8386</v>
      </c>
      <c r="C835">
        <v>3</v>
      </c>
      <c r="D835" s="30">
        <v>45257</v>
      </c>
      <c r="E835">
        <v>2200</v>
      </c>
    </row>
    <row r="836" spans="1:5" x14ac:dyDescent="0.3">
      <c r="A836" s="31" t="s">
        <v>4735</v>
      </c>
      <c r="B836" t="s">
        <v>8387</v>
      </c>
      <c r="C836">
        <v>3</v>
      </c>
      <c r="D836" s="30">
        <v>45257</v>
      </c>
      <c r="E836">
        <v>2200</v>
      </c>
    </row>
    <row r="837" spans="1:5" x14ac:dyDescent="0.3">
      <c r="A837" s="31" t="s">
        <v>4740</v>
      </c>
      <c r="B837" t="s">
        <v>8388</v>
      </c>
      <c r="C837">
        <v>2</v>
      </c>
      <c r="D837" s="30">
        <v>45257</v>
      </c>
      <c r="E837">
        <v>2700</v>
      </c>
    </row>
    <row r="838" spans="1:5" x14ac:dyDescent="0.3">
      <c r="A838" s="31" t="s">
        <v>4746</v>
      </c>
      <c r="B838" t="s">
        <v>8389</v>
      </c>
      <c r="C838">
        <v>3</v>
      </c>
      <c r="D838" s="30">
        <v>45257</v>
      </c>
      <c r="E838">
        <v>2200</v>
      </c>
    </row>
    <row r="839" spans="1:5" x14ac:dyDescent="0.3">
      <c r="A839" s="31" t="s">
        <v>4751</v>
      </c>
      <c r="B839" t="s">
        <v>8390</v>
      </c>
      <c r="C839">
        <v>2</v>
      </c>
      <c r="D839" s="30">
        <v>45257</v>
      </c>
      <c r="E839">
        <v>2700</v>
      </c>
    </row>
    <row r="840" spans="1:5" x14ac:dyDescent="0.3">
      <c r="A840" s="31" t="s">
        <v>4756</v>
      </c>
      <c r="B840" t="s">
        <v>8391</v>
      </c>
      <c r="C840">
        <v>2</v>
      </c>
      <c r="D840" s="30">
        <v>45257</v>
      </c>
      <c r="E840">
        <v>2700</v>
      </c>
    </row>
    <row r="841" spans="1:5" x14ac:dyDescent="0.3">
      <c r="A841" s="31" t="s">
        <v>4762</v>
      </c>
      <c r="B841" t="s">
        <v>8392</v>
      </c>
      <c r="C841">
        <v>3</v>
      </c>
      <c r="D841" s="30">
        <v>45257</v>
      </c>
      <c r="E841">
        <v>2200</v>
      </c>
    </row>
    <row r="842" spans="1:5" x14ac:dyDescent="0.3">
      <c r="A842" s="31" t="s">
        <v>4768</v>
      </c>
      <c r="B842" t="s">
        <v>8393</v>
      </c>
      <c r="C842">
        <v>3</v>
      </c>
      <c r="D842" s="30">
        <v>45257</v>
      </c>
      <c r="E842">
        <v>2200</v>
      </c>
    </row>
    <row r="843" spans="1:5" x14ac:dyDescent="0.3">
      <c r="A843" s="31" t="s">
        <v>4778</v>
      </c>
      <c r="B843" t="s">
        <v>8394</v>
      </c>
      <c r="C843">
        <v>3</v>
      </c>
      <c r="D843" s="30">
        <v>45257</v>
      </c>
      <c r="E843">
        <v>2200</v>
      </c>
    </row>
    <row r="844" spans="1:5" x14ac:dyDescent="0.3">
      <c r="A844" s="31" t="s">
        <v>4783</v>
      </c>
      <c r="B844" t="s">
        <v>8395</v>
      </c>
      <c r="C844">
        <v>3</v>
      </c>
      <c r="D844" s="30">
        <v>45257</v>
      </c>
      <c r="E844">
        <v>2200</v>
      </c>
    </row>
    <row r="845" spans="1:5" x14ac:dyDescent="0.3">
      <c r="A845" s="31" t="s">
        <v>4788</v>
      </c>
      <c r="B845" t="s">
        <v>8396</v>
      </c>
      <c r="C845">
        <v>2</v>
      </c>
      <c r="D845" s="30">
        <v>45257</v>
      </c>
      <c r="E845">
        <v>2700</v>
      </c>
    </row>
    <row r="846" spans="1:5" x14ac:dyDescent="0.3">
      <c r="A846" s="31" t="s">
        <v>4793</v>
      </c>
      <c r="B846" t="s">
        <v>8397</v>
      </c>
      <c r="C846">
        <v>2</v>
      </c>
      <c r="D846" s="30">
        <v>45257</v>
      </c>
      <c r="E846">
        <v>2700</v>
      </c>
    </row>
    <row r="847" spans="1:5" x14ac:dyDescent="0.3">
      <c r="A847" s="31" t="s">
        <v>4798</v>
      </c>
      <c r="B847" t="s">
        <v>8398</v>
      </c>
      <c r="C847">
        <v>3</v>
      </c>
      <c r="D847" s="30">
        <v>45257</v>
      </c>
      <c r="E847">
        <v>2200</v>
      </c>
    </row>
    <row r="848" spans="1:5" x14ac:dyDescent="0.3">
      <c r="A848" s="31" t="s">
        <v>4803</v>
      </c>
      <c r="B848" t="s">
        <v>8399</v>
      </c>
      <c r="C848">
        <v>1</v>
      </c>
      <c r="D848" s="30">
        <v>45257</v>
      </c>
      <c r="E848">
        <v>3150</v>
      </c>
    </row>
    <row r="849" spans="1:5" x14ac:dyDescent="0.3">
      <c r="A849" s="31" t="s">
        <v>4809</v>
      </c>
      <c r="B849" t="s">
        <v>8400</v>
      </c>
      <c r="C849">
        <v>2</v>
      </c>
      <c r="D849" s="30">
        <v>45257</v>
      </c>
      <c r="E849">
        <v>2700</v>
      </c>
    </row>
    <row r="850" spans="1:5" x14ac:dyDescent="0.3">
      <c r="A850" s="31" t="s">
        <v>4814</v>
      </c>
      <c r="B850" t="s">
        <v>8401</v>
      </c>
      <c r="C850">
        <v>3</v>
      </c>
      <c r="D850" s="30">
        <v>45257</v>
      </c>
      <c r="E850">
        <v>2200</v>
      </c>
    </row>
    <row r="851" spans="1:5" x14ac:dyDescent="0.3">
      <c r="A851" s="31" t="s">
        <v>4819</v>
      </c>
      <c r="B851" t="s">
        <v>7547</v>
      </c>
      <c r="C851">
        <v>2</v>
      </c>
      <c r="D851" s="30">
        <v>45257</v>
      </c>
      <c r="E851">
        <v>2700</v>
      </c>
    </row>
    <row r="852" spans="1:5" x14ac:dyDescent="0.3">
      <c r="A852" s="31" t="s">
        <v>4822</v>
      </c>
      <c r="B852" t="s">
        <v>8402</v>
      </c>
      <c r="C852">
        <v>3</v>
      </c>
      <c r="D852" s="30">
        <v>45257</v>
      </c>
      <c r="E852">
        <v>2200</v>
      </c>
    </row>
    <row r="853" spans="1:5" x14ac:dyDescent="0.3">
      <c r="A853" s="31" t="s">
        <v>4829</v>
      </c>
      <c r="B853" t="s">
        <v>8403</v>
      </c>
      <c r="C853">
        <v>2</v>
      </c>
      <c r="D853" s="30">
        <v>45257</v>
      </c>
      <c r="E853">
        <v>2700</v>
      </c>
    </row>
    <row r="854" spans="1:5" x14ac:dyDescent="0.3">
      <c r="A854" s="31" t="s">
        <v>4834</v>
      </c>
      <c r="B854" t="s">
        <v>8404</v>
      </c>
      <c r="C854">
        <v>2</v>
      </c>
      <c r="D854" s="30">
        <v>45257</v>
      </c>
      <c r="E854">
        <v>2700</v>
      </c>
    </row>
    <row r="855" spans="1:5" x14ac:dyDescent="0.3">
      <c r="A855" s="31" t="s">
        <v>4839</v>
      </c>
      <c r="B855" t="s">
        <v>8405</v>
      </c>
      <c r="C855">
        <v>3</v>
      </c>
      <c r="D855" s="30">
        <v>45257</v>
      </c>
      <c r="E855">
        <v>2200</v>
      </c>
    </row>
    <row r="856" spans="1:5" x14ac:dyDescent="0.3">
      <c r="A856" s="31" t="s">
        <v>4844</v>
      </c>
      <c r="B856" t="s">
        <v>8406</v>
      </c>
      <c r="C856">
        <v>3</v>
      </c>
      <c r="D856" s="30">
        <v>45257</v>
      </c>
      <c r="E856">
        <v>2200</v>
      </c>
    </row>
    <row r="857" spans="1:5" x14ac:dyDescent="0.3">
      <c r="A857" s="31" t="s">
        <v>4849</v>
      </c>
      <c r="B857" t="s">
        <v>8407</v>
      </c>
      <c r="C857">
        <v>2</v>
      </c>
      <c r="D857" s="30">
        <v>45257</v>
      </c>
      <c r="E857">
        <v>2700</v>
      </c>
    </row>
    <row r="858" spans="1:5" x14ac:dyDescent="0.3">
      <c r="A858" s="31" t="s">
        <v>4854</v>
      </c>
      <c r="B858" t="s">
        <v>8408</v>
      </c>
      <c r="C858">
        <v>2</v>
      </c>
      <c r="D858" s="30">
        <v>45257</v>
      </c>
      <c r="E858">
        <v>2700</v>
      </c>
    </row>
    <row r="859" spans="1:5" x14ac:dyDescent="0.3">
      <c r="A859" s="31" t="s">
        <v>4860</v>
      </c>
      <c r="B859" t="s">
        <v>8409</v>
      </c>
      <c r="C859">
        <v>2</v>
      </c>
      <c r="D859" s="30">
        <v>45257</v>
      </c>
      <c r="E859">
        <v>2700</v>
      </c>
    </row>
    <row r="860" spans="1:5" x14ac:dyDescent="0.3">
      <c r="A860" s="31" t="s">
        <v>4866</v>
      </c>
      <c r="B860" t="s">
        <v>8410</v>
      </c>
      <c r="C860">
        <v>1</v>
      </c>
      <c r="D860" s="30">
        <v>45257</v>
      </c>
      <c r="E860">
        <v>3150</v>
      </c>
    </row>
    <row r="861" spans="1:5" x14ac:dyDescent="0.3">
      <c r="A861" s="31" t="s">
        <v>4871</v>
      </c>
      <c r="B861" t="s">
        <v>8411</v>
      </c>
      <c r="C861">
        <v>3</v>
      </c>
      <c r="D861" s="30">
        <v>45257</v>
      </c>
      <c r="E861">
        <v>2200</v>
      </c>
    </row>
    <row r="862" spans="1:5" x14ac:dyDescent="0.3">
      <c r="A862" s="31" t="s">
        <v>4877</v>
      </c>
      <c r="B862" t="s">
        <v>8412</v>
      </c>
      <c r="C862">
        <v>3</v>
      </c>
      <c r="D862" s="30">
        <v>45257</v>
      </c>
      <c r="E862">
        <v>2200</v>
      </c>
    </row>
    <row r="863" spans="1:5" x14ac:dyDescent="0.3">
      <c r="A863" s="31" t="s">
        <v>4882</v>
      </c>
      <c r="B863" t="s">
        <v>8413</v>
      </c>
      <c r="C863">
        <v>1</v>
      </c>
      <c r="D863" s="30">
        <v>45257</v>
      </c>
      <c r="E863">
        <v>3150</v>
      </c>
    </row>
    <row r="864" spans="1:5" x14ac:dyDescent="0.3">
      <c r="A864" s="31" t="s">
        <v>4887</v>
      </c>
      <c r="B864" t="s">
        <v>8414</v>
      </c>
      <c r="C864">
        <v>2</v>
      </c>
      <c r="D864" s="30">
        <v>45257</v>
      </c>
      <c r="E864">
        <v>2700</v>
      </c>
    </row>
    <row r="865" spans="1:5" x14ac:dyDescent="0.3">
      <c r="A865" s="31" t="s">
        <v>4892</v>
      </c>
      <c r="B865" t="s">
        <v>8415</v>
      </c>
      <c r="C865">
        <v>2</v>
      </c>
      <c r="D865" s="30">
        <v>45257</v>
      </c>
      <c r="E865">
        <v>2700</v>
      </c>
    </row>
    <row r="866" spans="1:5" x14ac:dyDescent="0.3">
      <c r="A866" s="31" t="s">
        <v>4897</v>
      </c>
      <c r="B866" t="s">
        <v>8416</v>
      </c>
      <c r="C866">
        <v>3</v>
      </c>
      <c r="D866" s="30">
        <v>45257</v>
      </c>
      <c r="E866">
        <v>2200</v>
      </c>
    </row>
    <row r="867" spans="1:5" x14ac:dyDescent="0.3">
      <c r="A867" s="31" t="s">
        <v>4903</v>
      </c>
      <c r="B867" t="s">
        <v>8417</v>
      </c>
      <c r="C867">
        <v>1</v>
      </c>
      <c r="D867" s="30">
        <v>45257</v>
      </c>
      <c r="E867">
        <v>3150</v>
      </c>
    </row>
    <row r="868" spans="1:5" x14ac:dyDescent="0.3">
      <c r="A868" s="31" t="s">
        <v>4909</v>
      </c>
      <c r="B868" t="s">
        <v>8418</v>
      </c>
      <c r="C868">
        <v>3</v>
      </c>
      <c r="D868" s="30">
        <v>45257</v>
      </c>
      <c r="E868">
        <v>2200</v>
      </c>
    </row>
    <row r="869" spans="1:5" x14ac:dyDescent="0.3">
      <c r="A869" s="31" t="s">
        <v>4915</v>
      </c>
      <c r="B869" t="s">
        <v>8419</v>
      </c>
      <c r="C869">
        <v>3</v>
      </c>
      <c r="D869" s="30">
        <v>45257</v>
      </c>
      <c r="E869">
        <v>2200</v>
      </c>
    </row>
    <row r="870" spans="1:5" x14ac:dyDescent="0.3">
      <c r="A870" s="31" t="s">
        <v>4920</v>
      </c>
      <c r="B870" t="s">
        <v>8420</v>
      </c>
      <c r="C870">
        <v>3</v>
      </c>
      <c r="D870" s="30">
        <v>45257</v>
      </c>
      <c r="E870">
        <v>2200</v>
      </c>
    </row>
    <row r="871" spans="1:5" x14ac:dyDescent="0.3">
      <c r="A871" s="31" t="s">
        <v>4925</v>
      </c>
      <c r="B871" t="s">
        <v>8421</v>
      </c>
      <c r="C871">
        <v>3</v>
      </c>
      <c r="D871" s="30">
        <v>45257</v>
      </c>
      <c r="E871">
        <v>2200</v>
      </c>
    </row>
    <row r="872" spans="1:5" x14ac:dyDescent="0.3">
      <c r="A872" s="31" t="s">
        <v>4931</v>
      </c>
      <c r="B872" t="s">
        <v>8422</v>
      </c>
      <c r="C872">
        <v>3</v>
      </c>
      <c r="D872" s="30">
        <v>45257</v>
      </c>
      <c r="E872">
        <v>2200</v>
      </c>
    </row>
    <row r="873" spans="1:5" x14ac:dyDescent="0.3">
      <c r="A873" s="31" t="s">
        <v>4936</v>
      </c>
      <c r="B873" t="s">
        <v>8423</v>
      </c>
      <c r="C873">
        <v>3</v>
      </c>
      <c r="D873" s="30">
        <v>45257</v>
      </c>
      <c r="E873">
        <v>2200</v>
      </c>
    </row>
    <row r="874" spans="1:5" x14ac:dyDescent="0.3">
      <c r="A874" s="31" t="s">
        <v>4943</v>
      </c>
      <c r="B874" t="s">
        <v>8424</v>
      </c>
      <c r="C874">
        <v>3</v>
      </c>
      <c r="D874" s="30">
        <v>45257</v>
      </c>
      <c r="E874">
        <v>2200</v>
      </c>
    </row>
    <row r="875" spans="1:5" x14ac:dyDescent="0.3">
      <c r="A875" s="31" t="s">
        <v>4948</v>
      </c>
      <c r="B875" t="s">
        <v>8425</v>
      </c>
      <c r="C875">
        <v>3</v>
      </c>
      <c r="D875" s="30">
        <v>45257</v>
      </c>
      <c r="E875">
        <v>2200</v>
      </c>
    </row>
    <row r="876" spans="1:5" x14ac:dyDescent="0.3">
      <c r="A876" s="31" t="s">
        <v>4953</v>
      </c>
      <c r="B876" t="s">
        <v>8426</v>
      </c>
      <c r="C876">
        <v>2</v>
      </c>
      <c r="D876" s="30">
        <v>45257</v>
      </c>
      <c r="E876">
        <v>2700</v>
      </c>
    </row>
    <row r="877" spans="1:5" x14ac:dyDescent="0.3">
      <c r="A877" s="31" t="s">
        <v>4958</v>
      </c>
      <c r="B877" t="s">
        <v>8427</v>
      </c>
      <c r="C877">
        <v>2</v>
      </c>
      <c r="D877" s="30">
        <v>45257</v>
      </c>
      <c r="E877">
        <v>2700</v>
      </c>
    </row>
    <row r="878" spans="1:5" x14ac:dyDescent="0.3">
      <c r="A878" s="31" t="s">
        <v>4963</v>
      </c>
      <c r="B878" t="s">
        <v>8428</v>
      </c>
      <c r="C878">
        <v>3</v>
      </c>
      <c r="D878" s="30">
        <v>45257</v>
      </c>
      <c r="E878">
        <v>2200</v>
      </c>
    </row>
    <row r="879" spans="1:5" x14ac:dyDescent="0.3">
      <c r="A879" s="31" t="s">
        <v>4969</v>
      </c>
      <c r="B879" t="s">
        <v>8429</v>
      </c>
      <c r="C879">
        <v>3</v>
      </c>
      <c r="D879" s="30">
        <v>45257</v>
      </c>
      <c r="E879">
        <v>2200</v>
      </c>
    </row>
    <row r="880" spans="1:5" x14ac:dyDescent="0.3">
      <c r="A880" s="31" t="s">
        <v>4975</v>
      </c>
      <c r="B880" t="s">
        <v>8430</v>
      </c>
      <c r="C880">
        <v>3</v>
      </c>
      <c r="D880" s="30">
        <v>45257</v>
      </c>
      <c r="E880">
        <v>2200</v>
      </c>
    </row>
    <row r="881" spans="1:5" x14ac:dyDescent="0.3">
      <c r="A881" s="31" t="s">
        <v>4981</v>
      </c>
      <c r="B881" t="s">
        <v>8431</v>
      </c>
      <c r="C881">
        <v>3</v>
      </c>
      <c r="D881" s="30">
        <v>45257</v>
      </c>
      <c r="E881">
        <v>2200</v>
      </c>
    </row>
    <row r="882" spans="1:5" x14ac:dyDescent="0.3">
      <c r="A882" s="31" t="s">
        <v>4987</v>
      </c>
      <c r="B882" t="s">
        <v>8432</v>
      </c>
      <c r="C882">
        <v>3</v>
      </c>
      <c r="D882" s="30">
        <v>45257</v>
      </c>
      <c r="E882">
        <v>2200</v>
      </c>
    </row>
    <row r="883" spans="1:5" x14ac:dyDescent="0.3">
      <c r="A883" s="31" t="s">
        <v>4993</v>
      </c>
      <c r="B883" t="s">
        <v>8433</v>
      </c>
      <c r="C883">
        <v>3</v>
      </c>
      <c r="D883" s="30">
        <v>45257</v>
      </c>
      <c r="E883">
        <v>2200</v>
      </c>
    </row>
    <row r="884" spans="1:5" x14ac:dyDescent="0.3">
      <c r="A884" s="31" t="s">
        <v>4999</v>
      </c>
      <c r="B884" t="s">
        <v>8434</v>
      </c>
      <c r="C884">
        <v>3</v>
      </c>
      <c r="D884" s="30">
        <v>45257</v>
      </c>
      <c r="E884">
        <v>2200</v>
      </c>
    </row>
    <row r="885" spans="1:5" x14ac:dyDescent="0.3">
      <c r="A885" s="31" t="s">
        <v>5006</v>
      </c>
      <c r="B885" t="s">
        <v>8435</v>
      </c>
      <c r="C885">
        <v>3</v>
      </c>
      <c r="D885" s="30">
        <v>45257</v>
      </c>
      <c r="E885">
        <v>2200</v>
      </c>
    </row>
    <row r="886" spans="1:5" x14ac:dyDescent="0.3">
      <c r="A886" s="31" t="s">
        <v>5011</v>
      </c>
      <c r="B886" t="s">
        <v>8436</v>
      </c>
      <c r="C886">
        <v>3</v>
      </c>
      <c r="D886" s="30">
        <v>45257</v>
      </c>
      <c r="E886">
        <v>2200</v>
      </c>
    </row>
    <row r="887" spans="1:5" x14ac:dyDescent="0.3">
      <c r="A887" s="31" t="s">
        <v>5018</v>
      </c>
      <c r="B887" t="s">
        <v>8437</v>
      </c>
      <c r="C887">
        <v>2</v>
      </c>
      <c r="D887" s="30">
        <v>45257</v>
      </c>
      <c r="E887">
        <v>2700</v>
      </c>
    </row>
    <row r="888" spans="1:5" x14ac:dyDescent="0.3">
      <c r="A888" s="31" t="s">
        <v>5023</v>
      </c>
      <c r="B888" t="s">
        <v>8438</v>
      </c>
      <c r="C888">
        <v>3</v>
      </c>
      <c r="D888" s="30">
        <v>45257</v>
      </c>
      <c r="E888">
        <v>2200</v>
      </c>
    </row>
    <row r="889" spans="1:5" x14ac:dyDescent="0.3">
      <c r="A889" s="31" t="s">
        <v>5030</v>
      </c>
      <c r="B889" t="s">
        <v>8439</v>
      </c>
      <c r="C889">
        <v>2</v>
      </c>
      <c r="D889" s="30">
        <v>45257</v>
      </c>
      <c r="E889">
        <v>2700</v>
      </c>
    </row>
    <row r="890" spans="1:5" x14ac:dyDescent="0.3">
      <c r="A890" s="31" t="s">
        <v>5035</v>
      </c>
      <c r="B890" t="s">
        <v>8440</v>
      </c>
      <c r="C890">
        <v>1</v>
      </c>
      <c r="D890" s="30">
        <v>45257</v>
      </c>
      <c r="E890">
        <v>3150</v>
      </c>
    </row>
    <row r="891" spans="1:5" x14ac:dyDescent="0.3">
      <c r="A891" s="31" t="s">
        <v>5040</v>
      </c>
      <c r="B891" t="s">
        <v>8441</v>
      </c>
      <c r="C891">
        <v>3</v>
      </c>
      <c r="D891" s="30">
        <v>45257</v>
      </c>
      <c r="E891">
        <v>2200</v>
      </c>
    </row>
    <row r="892" spans="1:5" x14ac:dyDescent="0.3">
      <c r="A892" s="31" t="s">
        <v>5045</v>
      </c>
      <c r="B892" t="s">
        <v>8442</v>
      </c>
      <c r="C892">
        <v>1</v>
      </c>
      <c r="D892" s="30">
        <v>45257</v>
      </c>
      <c r="E892">
        <v>3150</v>
      </c>
    </row>
    <row r="893" spans="1:5" x14ac:dyDescent="0.3">
      <c r="A893" s="31" t="s">
        <v>5051</v>
      </c>
      <c r="B893" t="s">
        <v>8443</v>
      </c>
      <c r="C893">
        <v>3</v>
      </c>
      <c r="D893" s="30">
        <v>45257</v>
      </c>
      <c r="E893">
        <v>2200</v>
      </c>
    </row>
    <row r="894" spans="1:5" x14ac:dyDescent="0.3">
      <c r="A894" s="31" t="s">
        <v>5058</v>
      </c>
      <c r="B894" t="s">
        <v>8444</v>
      </c>
      <c r="C894">
        <v>1</v>
      </c>
      <c r="D894" s="30">
        <v>45257</v>
      </c>
      <c r="E894">
        <v>3150</v>
      </c>
    </row>
    <row r="895" spans="1:5" x14ac:dyDescent="0.3">
      <c r="A895" s="31" t="s">
        <v>5063</v>
      </c>
      <c r="B895" t="s">
        <v>8445</v>
      </c>
      <c r="C895">
        <v>2</v>
      </c>
      <c r="D895" s="30">
        <v>45257</v>
      </c>
      <c r="E895">
        <v>2700</v>
      </c>
    </row>
    <row r="896" spans="1:5" x14ac:dyDescent="0.3">
      <c r="A896" s="31" t="s">
        <v>5069</v>
      </c>
      <c r="B896" t="s">
        <v>8446</v>
      </c>
      <c r="C896">
        <v>3</v>
      </c>
      <c r="D896" s="30">
        <v>45257</v>
      </c>
      <c r="E896">
        <v>2200</v>
      </c>
    </row>
    <row r="897" spans="1:5" x14ac:dyDescent="0.3">
      <c r="A897" s="31" t="s">
        <v>5082</v>
      </c>
      <c r="B897" t="s">
        <v>8447</v>
      </c>
      <c r="C897">
        <v>3</v>
      </c>
      <c r="D897" s="30">
        <v>45257</v>
      </c>
      <c r="E897">
        <v>2200</v>
      </c>
    </row>
    <row r="898" spans="1:5" x14ac:dyDescent="0.3">
      <c r="A898" s="31" t="s">
        <v>5087</v>
      </c>
      <c r="B898" t="s">
        <v>8448</v>
      </c>
      <c r="C898">
        <v>1</v>
      </c>
      <c r="D898" s="30">
        <v>45257</v>
      </c>
      <c r="E898">
        <v>3150</v>
      </c>
    </row>
    <row r="899" spans="1:5" x14ac:dyDescent="0.3">
      <c r="A899" s="31" t="s">
        <v>5092</v>
      </c>
      <c r="B899" t="s">
        <v>8449</v>
      </c>
      <c r="C899">
        <v>3</v>
      </c>
      <c r="D899" s="30">
        <v>45257</v>
      </c>
      <c r="E899">
        <v>2200</v>
      </c>
    </row>
    <row r="900" spans="1:5" x14ac:dyDescent="0.3">
      <c r="A900" s="31" t="s">
        <v>5097</v>
      </c>
      <c r="B900" t="s">
        <v>8450</v>
      </c>
      <c r="C900">
        <v>3</v>
      </c>
      <c r="D900" s="30">
        <v>45257</v>
      </c>
      <c r="E900">
        <v>2200</v>
      </c>
    </row>
    <row r="901" spans="1:5" x14ac:dyDescent="0.3">
      <c r="A901" s="31" t="s">
        <v>5102</v>
      </c>
      <c r="B901" t="s">
        <v>8451</v>
      </c>
      <c r="C901">
        <v>2</v>
      </c>
      <c r="D901" s="30">
        <v>45257</v>
      </c>
      <c r="E901">
        <v>2700</v>
      </c>
    </row>
    <row r="902" spans="1:5" x14ac:dyDescent="0.3">
      <c r="A902" s="31" t="s">
        <v>5107</v>
      </c>
      <c r="B902" t="s">
        <v>8452</v>
      </c>
      <c r="C902">
        <v>3</v>
      </c>
      <c r="D902" s="30">
        <v>45257</v>
      </c>
      <c r="E902">
        <v>2200</v>
      </c>
    </row>
    <row r="903" spans="1:5" x14ac:dyDescent="0.3">
      <c r="A903" s="31" t="s">
        <v>5112</v>
      </c>
      <c r="B903" t="s">
        <v>8453</v>
      </c>
      <c r="C903">
        <v>3</v>
      </c>
      <c r="D903" s="30">
        <v>45257</v>
      </c>
      <c r="E903">
        <v>2200</v>
      </c>
    </row>
    <row r="904" spans="1:5" x14ac:dyDescent="0.3">
      <c r="A904" s="31" t="s">
        <v>5118</v>
      </c>
      <c r="B904" t="s">
        <v>8454</v>
      </c>
      <c r="C904">
        <v>3</v>
      </c>
      <c r="D904" s="30">
        <v>45257</v>
      </c>
      <c r="E904">
        <v>2200</v>
      </c>
    </row>
    <row r="905" spans="1:5" x14ac:dyDescent="0.3">
      <c r="A905" s="31" t="s">
        <v>5123</v>
      </c>
      <c r="B905" t="s">
        <v>8455</v>
      </c>
      <c r="C905">
        <v>2</v>
      </c>
      <c r="D905" s="30">
        <v>45257</v>
      </c>
      <c r="E905">
        <v>2700</v>
      </c>
    </row>
    <row r="906" spans="1:5" x14ac:dyDescent="0.3">
      <c r="A906" s="31" t="s">
        <v>5129</v>
      </c>
      <c r="B906" t="s">
        <v>8456</v>
      </c>
      <c r="C906">
        <v>2</v>
      </c>
      <c r="D906" s="30">
        <v>45257</v>
      </c>
      <c r="E906">
        <v>2700</v>
      </c>
    </row>
    <row r="907" spans="1:5" x14ac:dyDescent="0.3">
      <c r="A907" s="31" t="s">
        <v>5134</v>
      </c>
      <c r="B907" t="s">
        <v>8457</v>
      </c>
      <c r="C907">
        <v>3</v>
      </c>
      <c r="D907" s="30">
        <v>45257</v>
      </c>
      <c r="E907">
        <v>2200</v>
      </c>
    </row>
    <row r="908" spans="1:5" x14ac:dyDescent="0.3">
      <c r="A908" s="31" t="s">
        <v>5140</v>
      </c>
      <c r="B908" t="s">
        <v>8458</v>
      </c>
      <c r="C908">
        <v>3</v>
      </c>
      <c r="D908" s="30">
        <v>45257</v>
      </c>
      <c r="E908">
        <v>2200</v>
      </c>
    </row>
    <row r="909" spans="1:5" x14ac:dyDescent="0.3">
      <c r="A909" s="31" t="s">
        <v>5145</v>
      </c>
      <c r="B909" t="s">
        <v>8459</v>
      </c>
      <c r="C909">
        <v>2</v>
      </c>
      <c r="D909" s="30">
        <v>45257</v>
      </c>
      <c r="E909">
        <v>2700</v>
      </c>
    </row>
    <row r="910" spans="1:5" x14ac:dyDescent="0.3">
      <c r="A910" s="31" t="s">
        <v>5152</v>
      </c>
      <c r="B910" t="s">
        <v>8460</v>
      </c>
      <c r="C910">
        <v>1</v>
      </c>
      <c r="D910" s="30">
        <v>45257</v>
      </c>
      <c r="E910">
        <v>3150</v>
      </c>
    </row>
    <row r="911" spans="1:5" x14ac:dyDescent="0.3">
      <c r="A911" s="31" t="s">
        <v>5158</v>
      </c>
      <c r="B911" t="s">
        <v>8461</v>
      </c>
      <c r="C911">
        <v>2</v>
      </c>
      <c r="D911" s="30">
        <v>45257</v>
      </c>
      <c r="E911">
        <v>2700</v>
      </c>
    </row>
    <row r="912" spans="1:5" x14ac:dyDescent="0.3">
      <c r="A912" s="31" t="s">
        <v>5539</v>
      </c>
      <c r="B912" t="s">
        <v>8462</v>
      </c>
      <c r="C912">
        <v>2</v>
      </c>
      <c r="D912" s="30">
        <v>45257</v>
      </c>
      <c r="E912">
        <v>2700</v>
      </c>
    </row>
    <row r="913" spans="1:5" x14ac:dyDescent="0.3">
      <c r="A913" s="31" t="s">
        <v>5165</v>
      </c>
      <c r="B913" t="s">
        <v>8463</v>
      </c>
      <c r="C913">
        <v>3</v>
      </c>
      <c r="D913" s="30">
        <v>45257</v>
      </c>
      <c r="E913">
        <v>2200</v>
      </c>
    </row>
    <row r="914" spans="1:5" x14ac:dyDescent="0.3">
      <c r="A914" s="31" t="s">
        <v>5170</v>
      </c>
      <c r="B914" t="s">
        <v>8464</v>
      </c>
      <c r="C914">
        <v>3</v>
      </c>
      <c r="D914" s="30">
        <v>45257</v>
      </c>
      <c r="E914">
        <v>2200</v>
      </c>
    </row>
    <row r="915" spans="1:5" x14ac:dyDescent="0.3">
      <c r="A915" s="31" t="s">
        <v>5175</v>
      </c>
      <c r="B915" t="s">
        <v>8465</v>
      </c>
      <c r="C915">
        <v>2</v>
      </c>
      <c r="D915" s="30">
        <v>45257</v>
      </c>
      <c r="E915">
        <v>2700</v>
      </c>
    </row>
    <row r="916" spans="1:5" x14ac:dyDescent="0.3">
      <c r="A916" s="31" t="s">
        <v>5180</v>
      </c>
      <c r="B916" t="s">
        <v>8466</v>
      </c>
      <c r="C916">
        <v>3</v>
      </c>
      <c r="D916" s="30">
        <v>45257</v>
      </c>
      <c r="E916">
        <v>2200</v>
      </c>
    </row>
    <row r="917" spans="1:5" x14ac:dyDescent="0.3">
      <c r="A917" s="31" t="s">
        <v>5187</v>
      </c>
      <c r="B917" t="s">
        <v>8467</v>
      </c>
      <c r="C917">
        <v>1</v>
      </c>
      <c r="D917" s="30">
        <v>45257</v>
      </c>
      <c r="E917">
        <v>3150</v>
      </c>
    </row>
    <row r="918" spans="1:5" x14ac:dyDescent="0.3">
      <c r="A918" s="31" t="s">
        <v>5192</v>
      </c>
      <c r="B918" t="s">
        <v>8468</v>
      </c>
      <c r="C918">
        <v>3</v>
      </c>
      <c r="D918" s="30">
        <v>45257</v>
      </c>
      <c r="E918">
        <v>2200</v>
      </c>
    </row>
    <row r="919" spans="1:5" x14ac:dyDescent="0.3">
      <c r="A919" s="31" t="s">
        <v>5198</v>
      </c>
      <c r="B919" t="s">
        <v>8469</v>
      </c>
      <c r="C919">
        <v>3</v>
      </c>
      <c r="D919" s="30">
        <v>45257</v>
      </c>
      <c r="E919">
        <v>2200</v>
      </c>
    </row>
    <row r="920" spans="1:5" x14ac:dyDescent="0.3">
      <c r="A920" s="31" t="s">
        <v>5203</v>
      </c>
      <c r="B920" t="s">
        <v>8470</v>
      </c>
      <c r="C920">
        <v>2</v>
      </c>
      <c r="D920" s="30">
        <v>45257</v>
      </c>
      <c r="E920">
        <v>2700</v>
      </c>
    </row>
    <row r="921" spans="1:5" x14ac:dyDescent="0.3">
      <c r="A921" s="31" t="s">
        <v>5208</v>
      </c>
      <c r="B921" t="s">
        <v>8471</v>
      </c>
      <c r="C921">
        <v>3</v>
      </c>
      <c r="D921" s="30">
        <v>45257</v>
      </c>
      <c r="E921">
        <v>2200</v>
      </c>
    </row>
    <row r="922" spans="1:5" x14ac:dyDescent="0.3">
      <c r="A922" s="31" t="s">
        <v>5216</v>
      </c>
      <c r="B922" t="s">
        <v>8472</v>
      </c>
      <c r="C922">
        <v>2</v>
      </c>
      <c r="D922" s="30">
        <v>45257</v>
      </c>
      <c r="E922">
        <v>2700</v>
      </c>
    </row>
    <row r="923" spans="1:5" x14ac:dyDescent="0.3">
      <c r="A923" s="31" t="s">
        <v>5221</v>
      </c>
      <c r="B923" t="s">
        <v>8473</v>
      </c>
      <c r="C923">
        <v>2</v>
      </c>
      <c r="D923" s="30">
        <v>45257</v>
      </c>
      <c r="E923">
        <v>2700</v>
      </c>
    </row>
    <row r="924" spans="1:5" x14ac:dyDescent="0.3">
      <c r="A924" s="31" t="s">
        <v>5226</v>
      </c>
      <c r="B924" t="s">
        <v>8474</v>
      </c>
      <c r="C924">
        <v>1</v>
      </c>
      <c r="D924" s="30">
        <v>45257</v>
      </c>
      <c r="E924">
        <v>3150</v>
      </c>
    </row>
    <row r="925" spans="1:5" x14ac:dyDescent="0.3">
      <c r="A925" s="31" t="s">
        <v>5231</v>
      </c>
      <c r="B925" t="s">
        <v>8475</v>
      </c>
      <c r="C925">
        <v>3</v>
      </c>
      <c r="D925" s="30">
        <v>45257</v>
      </c>
      <c r="E925">
        <v>2200</v>
      </c>
    </row>
    <row r="926" spans="1:5" x14ac:dyDescent="0.3">
      <c r="A926" s="31" t="s">
        <v>5236</v>
      </c>
      <c r="B926" t="s">
        <v>8476</v>
      </c>
      <c r="C926">
        <v>2</v>
      </c>
      <c r="D926" s="30">
        <v>45257</v>
      </c>
      <c r="E926">
        <v>2700</v>
      </c>
    </row>
    <row r="927" spans="1:5" x14ac:dyDescent="0.3">
      <c r="A927" s="31" t="s">
        <v>5241</v>
      </c>
      <c r="B927" t="s">
        <v>8477</v>
      </c>
      <c r="C927">
        <v>2</v>
      </c>
      <c r="D927" s="30">
        <v>45257</v>
      </c>
      <c r="E927">
        <v>2700</v>
      </c>
    </row>
    <row r="928" spans="1:5" x14ac:dyDescent="0.3">
      <c r="A928" s="31" t="s">
        <v>5246</v>
      </c>
      <c r="B928" t="s">
        <v>8478</v>
      </c>
      <c r="C928">
        <v>3</v>
      </c>
      <c r="D928" s="30">
        <v>45257</v>
      </c>
      <c r="E928">
        <v>2200</v>
      </c>
    </row>
    <row r="929" spans="1:5" x14ac:dyDescent="0.3">
      <c r="A929" s="31" t="s">
        <v>7488</v>
      </c>
      <c r="B929" t="s">
        <v>8479</v>
      </c>
      <c r="C929">
        <v>2</v>
      </c>
      <c r="D929" s="30">
        <v>45257</v>
      </c>
      <c r="E929">
        <v>2700</v>
      </c>
    </row>
    <row r="930" spans="1:5" x14ac:dyDescent="0.3">
      <c r="A930" s="31" t="s">
        <v>5251</v>
      </c>
      <c r="B930" t="s">
        <v>8480</v>
      </c>
      <c r="C930">
        <v>2</v>
      </c>
      <c r="D930" s="30">
        <v>45257</v>
      </c>
      <c r="E930">
        <v>2700</v>
      </c>
    </row>
    <row r="931" spans="1:5" x14ac:dyDescent="0.3">
      <c r="A931" s="31" t="s">
        <v>7490</v>
      </c>
      <c r="B931" t="s">
        <v>8481</v>
      </c>
      <c r="C931">
        <v>2</v>
      </c>
      <c r="D931" s="30">
        <v>45257</v>
      </c>
      <c r="E931">
        <v>2700</v>
      </c>
    </row>
    <row r="932" spans="1:5" x14ac:dyDescent="0.3">
      <c r="A932" s="31" t="s">
        <v>5256</v>
      </c>
      <c r="B932" t="s">
        <v>8482</v>
      </c>
      <c r="C932">
        <v>3</v>
      </c>
      <c r="D932" s="30">
        <v>45257</v>
      </c>
      <c r="E932">
        <v>2200</v>
      </c>
    </row>
    <row r="933" spans="1:5" x14ac:dyDescent="0.3">
      <c r="A933" s="31" t="s">
        <v>5261</v>
      </c>
      <c r="B933" t="s">
        <v>8483</v>
      </c>
      <c r="C933">
        <v>2</v>
      </c>
      <c r="D933" s="30">
        <v>45257</v>
      </c>
      <c r="E933">
        <v>2700</v>
      </c>
    </row>
    <row r="934" spans="1:5" x14ac:dyDescent="0.3">
      <c r="A934" s="31" t="s">
        <v>5266</v>
      </c>
      <c r="B934" t="s">
        <v>8484</v>
      </c>
      <c r="C934">
        <v>3</v>
      </c>
      <c r="D934" s="30">
        <v>45257</v>
      </c>
      <c r="E934">
        <v>2200</v>
      </c>
    </row>
    <row r="935" spans="1:5" x14ac:dyDescent="0.3">
      <c r="A935" s="31" t="s">
        <v>5272</v>
      </c>
      <c r="B935" t="s">
        <v>8485</v>
      </c>
      <c r="C935">
        <v>2</v>
      </c>
      <c r="D935" s="30">
        <v>45257</v>
      </c>
      <c r="E935">
        <v>2700</v>
      </c>
    </row>
    <row r="936" spans="1:5" x14ac:dyDescent="0.3">
      <c r="A936" s="31" t="s">
        <v>5277</v>
      </c>
      <c r="B936" t="s">
        <v>8486</v>
      </c>
      <c r="C936">
        <v>2</v>
      </c>
      <c r="D936" s="30">
        <v>45257</v>
      </c>
      <c r="E936">
        <v>2700</v>
      </c>
    </row>
    <row r="937" spans="1:5" x14ac:dyDescent="0.3">
      <c r="A937" s="31" t="s">
        <v>5282</v>
      </c>
      <c r="B937" t="s">
        <v>8487</v>
      </c>
      <c r="C937">
        <v>3</v>
      </c>
      <c r="D937" s="30">
        <v>45257</v>
      </c>
      <c r="E937">
        <v>2200</v>
      </c>
    </row>
    <row r="938" spans="1:5" x14ac:dyDescent="0.3">
      <c r="A938" s="31" t="s">
        <v>5287</v>
      </c>
      <c r="B938" t="s">
        <v>8488</v>
      </c>
      <c r="C938">
        <v>3</v>
      </c>
      <c r="D938" s="30">
        <v>45257</v>
      </c>
      <c r="E938">
        <v>2200</v>
      </c>
    </row>
    <row r="939" spans="1:5" x14ac:dyDescent="0.3">
      <c r="A939" s="31" t="s">
        <v>5293</v>
      </c>
      <c r="B939" t="s">
        <v>8489</v>
      </c>
      <c r="C939">
        <v>1</v>
      </c>
      <c r="D939" s="30">
        <v>45257</v>
      </c>
      <c r="E939">
        <v>3150</v>
      </c>
    </row>
    <row r="940" spans="1:5" x14ac:dyDescent="0.3">
      <c r="A940" s="31" t="s">
        <v>5299</v>
      </c>
      <c r="B940" t="s">
        <v>8490</v>
      </c>
      <c r="C940">
        <v>2</v>
      </c>
      <c r="D940" s="30">
        <v>45257</v>
      </c>
      <c r="E940">
        <v>2700</v>
      </c>
    </row>
    <row r="941" spans="1:5" x14ac:dyDescent="0.3">
      <c r="A941" s="31" t="s">
        <v>5304</v>
      </c>
      <c r="B941" t="s">
        <v>8491</v>
      </c>
      <c r="C941">
        <v>3</v>
      </c>
      <c r="D941" s="30">
        <v>45257</v>
      </c>
      <c r="E941">
        <v>2200</v>
      </c>
    </row>
    <row r="942" spans="1:5" x14ac:dyDescent="0.3">
      <c r="A942" s="31" t="s">
        <v>5309</v>
      </c>
      <c r="B942" t="s">
        <v>8492</v>
      </c>
      <c r="C942">
        <v>2</v>
      </c>
      <c r="D942" s="30">
        <v>45257</v>
      </c>
      <c r="E942">
        <v>2700</v>
      </c>
    </row>
    <row r="943" spans="1:5" x14ac:dyDescent="0.3">
      <c r="A943" s="31" t="s">
        <v>5315</v>
      </c>
      <c r="B943" t="s">
        <v>8493</v>
      </c>
      <c r="C943">
        <v>2</v>
      </c>
      <c r="D943" s="30">
        <v>45257</v>
      </c>
      <c r="E943">
        <v>2700</v>
      </c>
    </row>
    <row r="944" spans="1:5" x14ac:dyDescent="0.3">
      <c r="A944" s="31" t="s">
        <v>5321</v>
      </c>
      <c r="B944" t="s">
        <v>8494</v>
      </c>
      <c r="C944">
        <v>3</v>
      </c>
      <c r="D944" s="30">
        <v>45257</v>
      </c>
      <c r="E944">
        <v>2200</v>
      </c>
    </row>
    <row r="945" spans="1:5" x14ac:dyDescent="0.3">
      <c r="A945" s="31" t="s">
        <v>5327</v>
      </c>
      <c r="B945" t="s">
        <v>8495</v>
      </c>
      <c r="C945">
        <v>2</v>
      </c>
      <c r="D945" s="30">
        <v>45257</v>
      </c>
      <c r="E945">
        <v>2700</v>
      </c>
    </row>
    <row r="946" spans="1:5" x14ac:dyDescent="0.3">
      <c r="A946" s="31" t="s">
        <v>5332</v>
      </c>
      <c r="B946" t="s">
        <v>8496</v>
      </c>
      <c r="C946">
        <v>3</v>
      </c>
      <c r="D946" s="30">
        <v>45257</v>
      </c>
      <c r="E946">
        <v>2200</v>
      </c>
    </row>
    <row r="947" spans="1:5" x14ac:dyDescent="0.3">
      <c r="A947" s="31" t="s">
        <v>5337</v>
      </c>
      <c r="B947" t="s">
        <v>8497</v>
      </c>
      <c r="C947">
        <v>3</v>
      </c>
      <c r="D947" s="30">
        <v>45257</v>
      </c>
      <c r="E947">
        <v>2200</v>
      </c>
    </row>
    <row r="948" spans="1:5" x14ac:dyDescent="0.3">
      <c r="A948" s="31" t="s">
        <v>5342</v>
      </c>
      <c r="B948" t="s">
        <v>8498</v>
      </c>
      <c r="C948">
        <v>2</v>
      </c>
      <c r="D948" s="30">
        <v>45257</v>
      </c>
      <c r="E948">
        <v>2700</v>
      </c>
    </row>
    <row r="949" spans="1:5" x14ac:dyDescent="0.3">
      <c r="A949" s="31" t="s">
        <v>5347</v>
      </c>
      <c r="B949" t="s">
        <v>8499</v>
      </c>
      <c r="C949">
        <v>2</v>
      </c>
      <c r="D949" s="30">
        <v>45257</v>
      </c>
      <c r="E949">
        <v>2700</v>
      </c>
    </row>
    <row r="950" spans="1:5" x14ac:dyDescent="0.3">
      <c r="A950" s="31" t="s">
        <v>5352</v>
      </c>
      <c r="B950" t="s">
        <v>8500</v>
      </c>
      <c r="C950">
        <v>3</v>
      </c>
      <c r="D950" s="30">
        <v>45257</v>
      </c>
      <c r="E950">
        <v>2200</v>
      </c>
    </row>
    <row r="951" spans="1:5" x14ac:dyDescent="0.3">
      <c r="A951" s="31" t="s">
        <v>5357</v>
      </c>
      <c r="B951" t="s">
        <v>8501</v>
      </c>
      <c r="C951">
        <v>2</v>
      </c>
      <c r="D951" s="30">
        <v>45257</v>
      </c>
      <c r="E951">
        <v>2700</v>
      </c>
    </row>
    <row r="952" spans="1:5" x14ac:dyDescent="0.3">
      <c r="A952" s="31" t="s">
        <v>5362</v>
      </c>
      <c r="B952" t="s">
        <v>8502</v>
      </c>
      <c r="C952">
        <v>3</v>
      </c>
      <c r="D952" s="30">
        <v>45257</v>
      </c>
      <c r="E952">
        <v>2200</v>
      </c>
    </row>
    <row r="953" spans="1:5" x14ac:dyDescent="0.3">
      <c r="A953" s="31" t="s">
        <v>5367</v>
      </c>
      <c r="B953" t="s">
        <v>8503</v>
      </c>
      <c r="C953">
        <v>2</v>
      </c>
      <c r="D953" s="30">
        <v>45257</v>
      </c>
      <c r="E953">
        <v>2700</v>
      </c>
    </row>
    <row r="954" spans="1:5" x14ac:dyDescent="0.3">
      <c r="A954" s="31" t="s">
        <v>5372</v>
      </c>
      <c r="B954" t="s">
        <v>8504</v>
      </c>
      <c r="C954">
        <v>3</v>
      </c>
      <c r="D954" s="30">
        <v>45257</v>
      </c>
      <c r="E954">
        <v>2200</v>
      </c>
    </row>
    <row r="955" spans="1:5" x14ac:dyDescent="0.3">
      <c r="A955" s="31" t="s">
        <v>5377</v>
      </c>
      <c r="B955" t="s">
        <v>8505</v>
      </c>
      <c r="C955">
        <v>3</v>
      </c>
      <c r="D955" s="30">
        <v>45257</v>
      </c>
      <c r="E955">
        <v>2200</v>
      </c>
    </row>
    <row r="956" spans="1:5" x14ac:dyDescent="0.3">
      <c r="A956" s="31" t="s">
        <v>5382</v>
      </c>
      <c r="B956" t="s">
        <v>8506</v>
      </c>
      <c r="C956">
        <v>3</v>
      </c>
      <c r="D956" s="30">
        <v>45257</v>
      </c>
      <c r="E956">
        <v>2200</v>
      </c>
    </row>
    <row r="957" spans="1:5" x14ac:dyDescent="0.3">
      <c r="A957" s="31" t="s">
        <v>5387</v>
      </c>
      <c r="B957" t="s">
        <v>8507</v>
      </c>
      <c r="C957">
        <v>3</v>
      </c>
      <c r="D957" s="30">
        <v>45257</v>
      </c>
      <c r="E957">
        <v>2200</v>
      </c>
    </row>
    <row r="958" spans="1:5" x14ac:dyDescent="0.3">
      <c r="A958" s="31" t="s">
        <v>5393</v>
      </c>
      <c r="B958" t="s">
        <v>5393</v>
      </c>
      <c r="C958">
        <v>3</v>
      </c>
      <c r="D958" s="30">
        <v>45257</v>
      </c>
      <c r="E958">
        <v>2200</v>
      </c>
    </row>
    <row r="959" spans="1:5" x14ac:dyDescent="0.3">
      <c r="A959" s="31" t="s">
        <v>5399</v>
      </c>
      <c r="B959" t="s">
        <v>8508</v>
      </c>
      <c r="C959">
        <v>1</v>
      </c>
      <c r="D959" s="30">
        <v>45257</v>
      </c>
      <c r="E959">
        <v>3150</v>
      </c>
    </row>
    <row r="960" spans="1:5" x14ac:dyDescent="0.3">
      <c r="A960" s="31" t="s">
        <v>5410</v>
      </c>
      <c r="B960" t="s">
        <v>8509</v>
      </c>
      <c r="C960">
        <v>2</v>
      </c>
      <c r="D960" s="30">
        <v>45257</v>
      </c>
      <c r="E960">
        <v>2700</v>
      </c>
    </row>
    <row r="961" spans="1:5" x14ac:dyDescent="0.3">
      <c r="A961" s="31" t="s">
        <v>5415</v>
      </c>
      <c r="B961" t="s">
        <v>8510</v>
      </c>
      <c r="C961">
        <v>2</v>
      </c>
      <c r="D961" s="30">
        <v>45257</v>
      </c>
      <c r="E961">
        <v>2700</v>
      </c>
    </row>
    <row r="962" spans="1:5" x14ac:dyDescent="0.3">
      <c r="A962" s="31" t="s">
        <v>5424</v>
      </c>
      <c r="B962" t="s">
        <v>8511</v>
      </c>
      <c r="C962">
        <v>3</v>
      </c>
      <c r="D962" s="30">
        <v>45257</v>
      </c>
      <c r="E962">
        <v>2200</v>
      </c>
    </row>
    <row r="963" spans="1:5" x14ac:dyDescent="0.3">
      <c r="A963" s="31" t="s">
        <v>5430</v>
      </c>
      <c r="B963" t="s">
        <v>8512</v>
      </c>
      <c r="C963">
        <v>3</v>
      </c>
      <c r="D963" s="30">
        <v>45257</v>
      </c>
      <c r="E963">
        <v>2200</v>
      </c>
    </row>
    <row r="964" spans="1:5" x14ac:dyDescent="0.3">
      <c r="A964" s="31" t="s">
        <v>5435</v>
      </c>
      <c r="B964" t="s">
        <v>8513</v>
      </c>
      <c r="C964">
        <v>3</v>
      </c>
      <c r="D964" s="30">
        <v>45257</v>
      </c>
      <c r="E964">
        <v>2200</v>
      </c>
    </row>
    <row r="965" spans="1:5" x14ac:dyDescent="0.3">
      <c r="A965" s="31" t="s">
        <v>5440</v>
      </c>
      <c r="B965" t="s">
        <v>8514</v>
      </c>
      <c r="C965">
        <v>3</v>
      </c>
      <c r="D965" s="30">
        <v>45257</v>
      </c>
      <c r="E965">
        <v>2200</v>
      </c>
    </row>
    <row r="966" spans="1:5" x14ac:dyDescent="0.3">
      <c r="A966" s="31" t="s">
        <v>5445</v>
      </c>
      <c r="B966" t="s">
        <v>8515</v>
      </c>
      <c r="C966">
        <v>3</v>
      </c>
      <c r="D966" s="30">
        <v>45257</v>
      </c>
      <c r="E966">
        <v>2200</v>
      </c>
    </row>
    <row r="967" spans="1:5" x14ac:dyDescent="0.3">
      <c r="A967" s="31" t="s">
        <v>5450</v>
      </c>
      <c r="B967" t="s">
        <v>8516</v>
      </c>
      <c r="C967">
        <v>1</v>
      </c>
      <c r="D967" s="30">
        <v>45257</v>
      </c>
      <c r="E967">
        <v>3150</v>
      </c>
    </row>
    <row r="968" spans="1:5" x14ac:dyDescent="0.3">
      <c r="A968" s="31" t="s">
        <v>5455</v>
      </c>
      <c r="B968" t="s">
        <v>8517</v>
      </c>
      <c r="C968">
        <v>2</v>
      </c>
      <c r="D968" s="30">
        <v>45257</v>
      </c>
      <c r="E968">
        <v>2700</v>
      </c>
    </row>
    <row r="969" spans="1:5" x14ac:dyDescent="0.3">
      <c r="A969" s="31" t="s">
        <v>10</v>
      </c>
      <c r="B969" t="s">
        <v>8518</v>
      </c>
      <c r="C969">
        <v>3</v>
      </c>
      <c r="D969" s="30">
        <v>45257</v>
      </c>
      <c r="E969">
        <v>2200</v>
      </c>
    </row>
    <row r="970" spans="1:5" x14ac:dyDescent="0.3">
      <c r="A970" s="31" t="s">
        <v>5464</v>
      </c>
      <c r="B970" t="s">
        <v>8519</v>
      </c>
      <c r="C970">
        <v>3</v>
      </c>
      <c r="D970" s="30">
        <v>45257</v>
      </c>
      <c r="E970">
        <v>2200</v>
      </c>
    </row>
    <row r="971" spans="1:5" x14ac:dyDescent="0.3">
      <c r="A971" s="31" t="s">
        <v>5469</v>
      </c>
      <c r="B971" t="s">
        <v>8520</v>
      </c>
      <c r="C971">
        <v>1</v>
      </c>
      <c r="D971" s="30">
        <v>45257</v>
      </c>
      <c r="E971">
        <v>3150</v>
      </c>
    </row>
    <row r="972" spans="1:5" x14ac:dyDescent="0.3">
      <c r="A972" s="31" t="s">
        <v>5474</v>
      </c>
      <c r="B972" t="s">
        <v>8521</v>
      </c>
      <c r="C972">
        <v>1</v>
      </c>
      <c r="D972" s="30">
        <v>45257</v>
      </c>
      <c r="E972">
        <v>3150</v>
      </c>
    </row>
    <row r="973" spans="1:5" x14ac:dyDescent="0.3">
      <c r="A973" s="31" t="s">
        <v>5478</v>
      </c>
      <c r="B973" t="s">
        <v>8522</v>
      </c>
      <c r="C973">
        <v>3</v>
      </c>
      <c r="D973" s="30">
        <v>45257</v>
      </c>
      <c r="E973">
        <v>2200</v>
      </c>
    </row>
    <row r="974" spans="1:5" x14ac:dyDescent="0.3">
      <c r="A974" s="31" t="s">
        <v>5483</v>
      </c>
      <c r="B974" t="s">
        <v>8523</v>
      </c>
      <c r="C974">
        <v>2</v>
      </c>
      <c r="D974" s="30">
        <v>45257</v>
      </c>
      <c r="E974">
        <v>2700</v>
      </c>
    </row>
    <row r="975" spans="1:5" x14ac:dyDescent="0.3">
      <c r="A975" s="31" t="s">
        <v>5488</v>
      </c>
      <c r="B975" t="s">
        <v>8524</v>
      </c>
      <c r="C975">
        <v>3</v>
      </c>
      <c r="D975" s="30">
        <v>45257</v>
      </c>
      <c r="E975">
        <v>2200</v>
      </c>
    </row>
    <row r="976" spans="1:5" x14ac:dyDescent="0.3">
      <c r="A976" s="31" t="s">
        <v>5493</v>
      </c>
      <c r="B976" t="s">
        <v>8525</v>
      </c>
      <c r="C976">
        <v>3</v>
      </c>
      <c r="D976" s="30">
        <v>45257</v>
      </c>
      <c r="E976">
        <v>2200</v>
      </c>
    </row>
    <row r="977" spans="1:5" x14ac:dyDescent="0.3">
      <c r="A977" s="31" t="s">
        <v>5501</v>
      </c>
      <c r="B977" t="s">
        <v>8526</v>
      </c>
      <c r="C977">
        <v>2</v>
      </c>
      <c r="D977" s="30">
        <v>45257</v>
      </c>
      <c r="E977">
        <v>2700</v>
      </c>
    </row>
    <row r="978" spans="1:5" x14ac:dyDescent="0.3">
      <c r="A978" s="31" t="s">
        <v>5506</v>
      </c>
      <c r="B978" t="s">
        <v>8527</v>
      </c>
      <c r="C978">
        <v>2</v>
      </c>
      <c r="D978" s="30">
        <v>45257</v>
      </c>
      <c r="E978">
        <v>2700</v>
      </c>
    </row>
    <row r="979" spans="1:5" x14ac:dyDescent="0.3">
      <c r="A979" s="31" t="s">
        <v>5511</v>
      </c>
      <c r="B979" t="s">
        <v>8528</v>
      </c>
      <c r="C979">
        <v>2</v>
      </c>
      <c r="D979" s="30">
        <v>45257</v>
      </c>
      <c r="E979">
        <v>2700</v>
      </c>
    </row>
    <row r="980" spans="1:5" x14ac:dyDescent="0.3">
      <c r="A980" s="31" t="s">
        <v>5516</v>
      </c>
      <c r="B980" t="s">
        <v>8529</v>
      </c>
      <c r="C980">
        <v>3</v>
      </c>
      <c r="D980" s="30">
        <v>45257</v>
      </c>
      <c r="E980">
        <v>2200</v>
      </c>
    </row>
    <row r="981" spans="1:5" x14ac:dyDescent="0.3">
      <c r="A981" s="31" t="s">
        <v>5522</v>
      </c>
      <c r="B981" t="s">
        <v>8530</v>
      </c>
      <c r="C981">
        <v>3</v>
      </c>
      <c r="D981" s="30">
        <v>45257</v>
      </c>
      <c r="E981">
        <v>2200</v>
      </c>
    </row>
    <row r="982" spans="1:5" x14ac:dyDescent="0.3">
      <c r="A982" s="31" t="s">
        <v>5527</v>
      </c>
      <c r="B982" t="s">
        <v>8531</v>
      </c>
      <c r="C982">
        <v>2</v>
      </c>
      <c r="D982" s="30">
        <v>45257</v>
      </c>
      <c r="E982">
        <v>2700</v>
      </c>
    </row>
    <row r="983" spans="1:5" x14ac:dyDescent="0.3">
      <c r="A983" s="31" t="s">
        <v>5534</v>
      </c>
      <c r="B983" t="s">
        <v>8532</v>
      </c>
      <c r="C983">
        <v>3</v>
      </c>
      <c r="D983" s="30">
        <v>45257</v>
      </c>
      <c r="E983">
        <v>2200</v>
      </c>
    </row>
    <row r="984" spans="1:5" x14ac:dyDescent="0.3">
      <c r="A984" s="31" t="s">
        <v>6741</v>
      </c>
      <c r="B984" t="s">
        <v>8533</v>
      </c>
      <c r="C984">
        <v>2</v>
      </c>
      <c r="D984" s="30">
        <v>45257</v>
      </c>
      <c r="E984">
        <v>2700</v>
      </c>
    </row>
    <row r="985" spans="1:5" x14ac:dyDescent="0.3">
      <c r="A985" s="31" t="s">
        <v>5545</v>
      </c>
      <c r="B985" t="s">
        <v>8534</v>
      </c>
      <c r="C985">
        <v>3</v>
      </c>
      <c r="D985" s="30">
        <v>45257</v>
      </c>
      <c r="E985">
        <v>2200</v>
      </c>
    </row>
    <row r="986" spans="1:5" x14ac:dyDescent="0.3">
      <c r="A986" s="31" t="s">
        <v>5551</v>
      </c>
      <c r="B986" t="s">
        <v>8535</v>
      </c>
      <c r="C986">
        <v>2</v>
      </c>
      <c r="D986" s="30">
        <v>45257</v>
      </c>
      <c r="E986">
        <v>2700</v>
      </c>
    </row>
    <row r="987" spans="1:5" x14ac:dyDescent="0.3">
      <c r="A987" s="31" t="s">
        <v>5561</v>
      </c>
      <c r="B987" t="s">
        <v>8536</v>
      </c>
      <c r="C987">
        <v>3</v>
      </c>
      <c r="D987" s="30">
        <v>45257</v>
      </c>
      <c r="E987">
        <v>2200</v>
      </c>
    </row>
    <row r="988" spans="1:5" x14ac:dyDescent="0.3">
      <c r="A988" s="31" t="s">
        <v>5566</v>
      </c>
      <c r="B988" t="s">
        <v>8537</v>
      </c>
      <c r="C988">
        <v>3</v>
      </c>
      <c r="D988" s="30">
        <v>45257</v>
      </c>
      <c r="E988">
        <v>2200</v>
      </c>
    </row>
    <row r="989" spans="1:5" x14ac:dyDescent="0.3">
      <c r="A989" s="31" t="s">
        <v>5571</v>
      </c>
      <c r="B989" t="s">
        <v>8538</v>
      </c>
      <c r="C989">
        <v>3</v>
      </c>
      <c r="D989" s="30">
        <v>45257</v>
      </c>
      <c r="E989">
        <v>2200</v>
      </c>
    </row>
    <row r="990" spans="1:5" x14ac:dyDescent="0.3">
      <c r="A990" s="31" t="s">
        <v>5577</v>
      </c>
      <c r="B990" t="s">
        <v>8539</v>
      </c>
      <c r="C990">
        <v>3</v>
      </c>
      <c r="D990" s="30">
        <v>45257</v>
      </c>
      <c r="E990">
        <v>2200</v>
      </c>
    </row>
    <row r="991" spans="1:5" x14ac:dyDescent="0.3">
      <c r="A991" s="31" t="s">
        <v>5581</v>
      </c>
      <c r="B991" t="s">
        <v>8540</v>
      </c>
      <c r="C991">
        <v>2</v>
      </c>
      <c r="D991" s="30">
        <v>45257</v>
      </c>
      <c r="E991">
        <v>2700</v>
      </c>
    </row>
    <row r="992" spans="1:5" x14ac:dyDescent="0.3">
      <c r="A992" s="31" t="s">
        <v>5586</v>
      </c>
      <c r="B992" t="s">
        <v>8541</v>
      </c>
      <c r="C992">
        <v>3</v>
      </c>
      <c r="D992" s="30">
        <v>45257</v>
      </c>
      <c r="E992">
        <v>2200</v>
      </c>
    </row>
    <row r="993" spans="1:5" x14ac:dyDescent="0.3">
      <c r="A993" s="31" t="s">
        <v>5591</v>
      </c>
      <c r="B993" t="s">
        <v>8542</v>
      </c>
      <c r="C993">
        <v>2</v>
      </c>
      <c r="D993" s="30">
        <v>45257</v>
      </c>
      <c r="E993">
        <v>2700</v>
      </c>
    </row>
    <row r="994" spans="1:5" x14ac:dyDescent="0.3">
      <c r="A994" s="31" t="s">
        <v>5596</v>
      </c>
      <c r="B994" t="s">
        <v>8543</v>
      </c>
      <c r="C994">
        <v>3</v>
      </c>
      <c r="D994" s="30">
        <v>45257</v>
      </c>
      <c r="E994">
        <v>2200</v>
      </c>
    </row>
    <row r="995" spans="1:5" x14ac:dyDescent="0.3">
      <c r="A995" s="31" t="s">
        <v>5601</v>
      </c>
      <c r="B995" t="s">
        <v>8544</v>
      </c>
      <c r="C995">
        <v>1</v>
      </c>
      <c r="D995" s="30">
        <v>45257</v>
      </c>
      <c r="E995">
        <v>3150</v>
      </c>
    </row>
    <row r="996" spans="1:5" x14ac:dyDescent="0.3">
      <c r="A996" s="31" t="s">
        <v>5606</v>
      </c>
      <c r="B996" t="s">
        <v>8545</v>
      </c>
      <c r="C996">
        <v>2</v>
      </c>
      <c r="D996" s="30">
        <v>45257</v>
      </c>
      <c r="E996">
        <v>2700</v>
      </c>
    </row>
    <row r="997" spans="1:5" x14ac:dyDescent="0.3">
      <c r="A997" s="31" t="s">
        <v>5611</v>
      </c>
      <c r="B997" t="s">
        <v>8546</v>
      </c>
      <c r="C997">
        <v>2</v>
      </c>
      <c r="D997" s="30">
        <v>45257</v>
      </c>
      <c r="E997">
        <v>2700</v>
      </c>
    </row>
    <row r="998" spans="1:5" x14ac:dyDescent="0.3">
      <c r="A998" s="31" t="s">
        <v>5617</v>
      </c>
      <c r="B998" t="s">
        <v>8547</v>
      </c>
      <c r="C998">
        <v>3</v>
      </c>
      <c r="D998" s="30">
        <v>45257</v>
      </c>
      <c r="E998">
        <v>2200</v>
      </c>
    </row>
    <row r="999" spans="1:5" x14ac:dyDescent="0.3">
      <c r="A999" s="31" t="s">
        <v>5622</v>
      </c>
      <c r="B999" t="s">
        <v>8548</v>
      </c>
      <c r="C999">
        <v>3</v>
      </c>
      <c r="D999" s="30">
        <v>45257</v>
      </c>
      <c r="E999">
        <v>2200</v>
      </c>
    </row>
    <row r="1000" spans="1:5" x14ac:dyDescent="0.3">
      <c r="A1000" s="31" t="s">
        <v>5628</v>
      </c>
      <c r="B1000" t="s">
        <v>8549</v>
      </c>
      <c r="C1000">
        <v>3</v>
      </c>
      <c r="D1000" s="30">
        <v>45257</v>
      </c>
      <c r="E1000">
        <v>2200</v>
      </c>
    </row>
    <row r="1001" spans="1:5" x14ac:dyDescent="0.3">
      <c r="A1001" s="31" t="s">
        <v>5633</v>
      </c>
      <c r="B1001" t="s">
        <v>8550</v>
      </c>
      <c r="C1001">
        <v>3</v>
      </c>
      <c r="D1001" s="30">
        <v>45257</v>
      </c>
      <c r="E1001">
        <v>2200</v>
      </c>
    </row>
    <row r="1002" spans="1:5" x14ac:dyDescent="0.3">
      <c r="A1002" s="31" t="s">
        <v>5638</v>
      </c>
      <c r="B1002" t="s">
        <v>8551</v>
      </c>
      <c r="C1002">
        <v>2</v>
      </c>
      <c r="D1002" s="30">
        <v>45257</v>
      </c>
      <c r="E1002">
        <v>2700</v>
      </c>
    </row>
    <row r="1003" spans="1:5" x14ac:dyDescent="0.3">
      <c r="A1003" s="31" t="s">
        <v>5643</v>
      </c>
      <c r="B1003" t="s">
        <v>8552</v>
      </c>
      <c r="C1003">
        <v>2</v>
      </c>
      <c r="D1003" s="30">
        <v>45257</v>
      </c>
      <c r="E1003">
        <v>2700</v>
      </c>
    </row>
    <row r="1004" spans="1:5" x14ac:dyDescent="0.3">
      <c r="A1004" s="31" t="s">
        <v>5648</v>
      </c>
      <c r="B1004" t="s">
        <v>8553</v>
      </c>
      <c r="C1004">
        <v>2</v>
      </c>
      <c r="D1004" s="30">
        <v>45257</v>
      </c>
      <c r="E1004">
        <v>2700</v>
      </c>
    </row>
    <row r="1005" spans="1:5" x14ac:dyDescent="0.3">
      <c r="A1005" s="31" t="s">
        <v>5653</v>
      </c>
      <c r="B1005" t="s">
        <v>8554</v>
      </c>
      <c r="C1005">
        <v>3</v>
      </c>
      <c r="D1005" s="30">
        <v>45257</v>
      </c>
      <c r="E1005">
        <v>2200</v>
      </c>
    </row>
    <row r="1006" spans="1:5" x14ac:dyDescent="0.3">
      <c r="A1006" s="31" t="s">
        <v>5658</v>
      </c>
      <c r="B1006" t="s">
        <v>8555</v>
      </c>
      <c r="C1006">
        <v>1</v>
      </c>
      <c r="D1006" s="30">
        <v>45257</v>
      </c>
      <c r="E1006">
        <v>3150</v>
      </c>
    </row>
    <row r="1007" spans="1:5" x14ac:dyDescent="0.3">
      <c r="A1007" s="31" t="s">
        <v>5663</v>
      </c>
      <c r="B1007" t="s">
        <v>8556</v>
      </c>
      <c r="C1007">
        <v>2</v>
      </c>
      <c r="D1007" s="30">
        <v>45257</v>
      </c>
      <c r="E1007">
        <v>2700</v>
      </c>
    </row>
    <row r="1008" spans="1:5" x14ac:dyDescent="0.3">
      <c r="A1008" s="31" t="s">
        <v>5669</v>
      </c>
      <c r="B1008" t="s">
        <v>8557</v>
      </c>
      <c r="C1008">
        <v>3</v>
      </c>
      <c r="D1008" s="30">
        <v>45257</v>
      </c>
      <c r="E1008">
        <v>2200</v>
      </c>
    </row>
    <row r="1009" spans="1:5" x14ac:dyDescent="0.3">
      <c r="A1009" s="31" t="s">
        <v>5674</v>
      </c>
      <c r="B1009" t="s">
        <v>8558</v>
      </c>
      <c r="C1009">
        <v>2</v>
      </c>
      <c r="D1009" s="30">
        <v>45257</v>
      </c>
      <c r="E1009">
        <v>2700</v>
      </c>
    </row>
    <row r="1010" spans="1:5" x14ac:dyDescent="0.3">
      <c r="A1010" s="31" t="s">
        <v>5679</v>
      </c>
      <c r="B1010" t="s">
        <v>8559</v>
      </c>
      <c r="C1010">
        <v>3</v>
      </c>
      <c r="D1010" s="30">
        <v>45257</v>
      </c>
      <c r="E1010">
        <v>2200</v>
      </c>
    </row>
    <row r="1011" spans="1:5" x14ac:dyDescent="0.3">
      <c r="A1011" s="31" t="s">
        <v>5684</v>
      </c>
      <c r="B1011" t="s">
        <v>8560</v>
      </c>
      <c r="C1011">
        <v>1</v>
      </c>
      <c r="D1011" s="30">
        <v>45257</v>
      </c>
      <c r="E1011">
        <v>3150</v>
      </c>
    </row>
    <row r="1012" spans="1:5" x14ac:dyDescent="0.3">
      <c r="A1012" s="31" t="s">
        <v>5690</v>
      </c>
      <c r="B1012" t="s">
        <v>8561</v>
      </c>
      <c r="C1012">
        <v>3</v>
      </c>
      <c r="D1012" s="30">
        <v>45257</v>
      </c>
      <c r="E1012">
        <v>2200</v>
      </c>
    </row>
    <row r="1013" spans="1:5" x14ac:dyDescent="0.3">
      <c r="A1013" s="31" t="s">
        <v>5695</v>
      </c>
      <c r="B1013" t="s">
        <v>8562</v>
      </c>
      <c r="C1013">
        <v>2</v>
      </c>
      <c r="D1013" s="30">
        <v>45257</v>
      </c>
      <c r="E1013">
        <v>2700</v>
      </c>
    </row>
    <row r="1014" spans="1:5" x14ac:dyDescent="0.3">
      <c r="A1014" s="31" t="s">
        <v>5706</v>
      </c>
      <c r="B1014" t="s">
        <v>8563</v>
      </c>
      <c r="C1014">
        <v>3</v>
      </c>
      <c r="D1014" s="30">
        <v>45257</v>
      </c>
      <c r="E1014">
        <v>2200</v>
      </c>
    </row>
    <row r="1015" spans="1:5" x14ac:dyDescent="0.3">
      <c r="A1015" s="31" t="s">
        <v>5711</v>
      </c>
      <c r="B1015" t="s">
        <v>8564</v>
      </c>
      <c r="C1015">
        <v>3</v>
      </c>
      <c r="D1015" s="30">
        <v>45257</v>
      </c>
      <c r="E1015">
        <v>2200</v>
      </c>
    </row>
    <row r="1016" spans="1:5" x14ac:dyDescent="0.3">
      <c r="A1016" s="31" t="s">
        <v>5717</v>
      </c>
      <c r="B1016" t="s">
        <v>8565</v>
      </c>
      <c r="C1016">
        <v>3</v>
      </c>
      <c r="D1016" s="30">
        <v>45257</v>
      </c>
      <c r="E1016">
        <v>2200</v>
      </c>
    </row>
    <row r="1017" spans="1:5" x14ac:dyDescent="0.3">
      <c r="A1017" s="31" t="s">
        <v>5722</v>
      </c>
      <c r="B1017" t="s">
        <v>8566</v>
      </c>
      <c r="C1017">
        <v>3</v>
      </c>
      <c r="D1017" s="30">
        <v>45257</v>
      </c>
      <c r="E1017">
        <v>2200</v>
      </c>
    </row>
    <row r="1018" spans="1:5" x14ac:dyDescent="0.3">
      <c r="A1018" s="31" t="s">
        <v>5727</v>
      </c>
      <c r="B1018" t="s">
        <v>8567</v>
      </c>
      <c r="C1018">
        <v>2</v>
      </c>
      <c r="D1018" s="30">
        <v>45257</v>
      </c>
      <c r="E1018">
        <v>2700</v>
      </c>
    </row>
    <row r="1019" spans="1:5" x14ac:dyDescent="0.3">
      <c r="A1019" s="31" t="s">
        <v>5736</v>
      </c>
      <c r="B1019" t="s">
        <v>8568</v>
      </c>
      <c r="C1019">
        <v>2</v>
      </c>
      <c r="D1019" s="30">
        <v>45257</v>
      </c>
      <c r="E1019">
        <v>2700</v>
      </c>
    </row>
    <row r="1020" spans="1:5" x14ac:dyDescent="0.3">
      <c r="A1020" s="31" t="s">
        <v>5741</v>
      </c>
      <c r="B1020" t="s">
        <v>8569</v>
      </c>
      <c r="C1020">
        <v>3</v>
      </c>
      <c r="D1020" s="30">
        <v>45257</v>
      </c>
      <c r="E1020">
        <v>2200</v>
      </c>
    </row>
    <row r="1021" spans="1:5" x14ac:dyDescent="0.3">
      <c r="A1021" s="31" t="s">
        <v>5746</v>
      </c>
      <c r="B1021" t="s">
        <v>8570</v>
      </c>
      <c r="C1021">
        <v>3</v>
      </c>
      <c r="D1021" s="30">
        <v>45257</v>
      </c>
      <c r="E1021">
        <v>2200</v>
      </c>
    </row>
    <row r="1022" spans="1:5" x14ac:dyDescent="0.3">
      <c r="A1022" s="31" t="s">
        <v>5751</v>
      </c>
      <c r="B1022" t="s">
        <v>8571</v>
      </c>
      <c r="C1022">
        <v>2</v>
      </c>
      <c r="D1022" s="30">
        <v>45257</v>
      </c>
      <c r="E1022">
        <v>2700</v>
      </c>
    </row>
    <row r="1023" spans="1:5" x14ac:dyDescent="0.3">
      <c r="A1023" s="31" t="s">
        <v>5757</v>
      </c>
      <c r="B1023" t="s">
        <v>8572</v>
      </c>
      <c r="C1023">
        <v>3</v>
      </c>
      <c r="D1023" s="30">
        <v>45257</v>
      </c>
      <c r="E1023">
        <v>2200</v>
      </c>
    </row>
    <row r="1024" spans="1:5" x14ac:dyDescent="0.3">
      <c r="A1024" s="31" t="s">
        <v>5763</v>
      </c>
      <c r="B1024" t="s">
        <v>8573</v>
      </c>
      <c r="C1024">
        <v>2</v>
      </c>
      <c r="D1024" s="30">
        <v>45257</v>
      </c>
      <c r="E1024">
        <v>2700</v>
      </c>
    </row>
    <row r="1025" spans="1:5" x14ac:dyDescent="0.3">
      <c r="A1025" s="31" t="s">
        <v>5768</v>
      </c>
      <c r="B1025" t="s">
        <v>8574</v>
      </c>
      <c r="C1025">
        <v>3</v>
      </c>
      <c r="D1025" s="30">
        <v>45257</v>
      </c>
      <c r="E1025">
        <v>2200</v>
      </c>
    </row>
    <row r="1026" spans="1:5" x14ac:dyDescent="0.3">
      <c r="A1026" s="31" t="s">
        <v>5773</v>
      </c>
      <c r="B1026" t="s">
        <v>8575</v>
      </c>
      <c r="C1026">
        <v>2</v>
      </c>
      <c r="D1026" s="30">
        <v>45257</v>
      </c>
      <c r="E1026">
        <v>2700</v>
      </c>
    </row>
    <row r="1027" spans="1:5" x14ac:dyDescent="0.3">
      <c r="A1027" s="31" t="s">
        <v>5778</v>
      </c>
      <c r="B1027" t="s">
        <v>8576</v>
      </c>
      <c r="C1027">
        <v>3</v>
      </c>
      <c r="D1027" s="30">
        <v>45257</v>
      </c>
      <c r="E1027">
        <v>2200</v>
      </c>
    </row>
    <row r="1028" spans="1:5" x14ac:dyDescent="0.3">
      <c r="A1028" s="31" t="s">
        <v>5783</v>
      </c>
      <c r="B1028" t="s">
        <v>8577</v>
      </c>
      <c r="C1028">
        <v>3</v>
      </c>
      <c r="D1028" s="30">
        <v>45257</v>
      </c>
      <c r="E1028">
        <v>2200</v>
      </c>
    </row>
    <row r="1029" spans="1:5" x14ac:dyDescent="0.3">
      <c r="A1029" s="31" t="s">
        <v>5788</v>
      </c>
      <c r="B1029" t="s">
        <v>8578</v>
      </c>
      <c r="C1029">
        <v>3</v>
      </c>
      <c r="D1029" s="30">
        <v>45257</v>
      </c>
      <c r="E1029">
        <v>2200</v>
      </c>
    </row>
    <row r="1030" spans="1:5" x14ac:dyDescent="0.3">
      <c r="A1030" s="31" t="s">
        <v>5793</v>
      </c>
      <c r="B1030" t="s">
        <v>8579</v>
      </c>
      <c r="C1030">
        <v>3</v>
      </c>
      <c r="D1030" s="30">
        <v>45257</v>
      </c>
      <c r="E1030">
        <v>2200</v>
      </c>
    </row>
    <row r="1031" spans="1:5" x14ac:dyDescent="0.3">
      <c r="A1031" s="31" t="s">
        <v>5799</v>
      </c>
      <c r="B1031" t="s">
        <v>8580</v>
      </c>
      <c r="C1031">
        <v>3</v>
      </c>
      <c r="D1031" s="30">
        <v>45257</v>
      </c>
      <c r="E1031">
        <v>2200</v>
      </c>
    </row>
    <row r="1032" spans="1:5" x14ac:dyDescent="0.3">
      <c r="A1032" s="31" t="s">
        <v>5804</v>
      </c>
      <c r="B1032" t="s">
        <v>8581</v>
      </c>
      <c r="C1032">
        <v>3</v>
      </c>
      <c r="D1032" s="30">
        <v>45257</v>
      </c>
      <c r="E1032">
        <v>2200</v>
      </c>
    </row>
    <row r="1033" spans="1:5" x14ac:dyDescent="0.3">
      <c r="A1033" s="31" t="s">
        <v>5809</v>
      </c>
      <c r="B1033" t="s">
        <v>8582</v>
      </c>
      <c r="C1033">
        <v>2</v>
      </c>
      <c r="D1033" s="30">
        <v>45257</v>
      </c>
      <c r="E1033">
        <v>2700</v>
      </c>
    </row>
    <row r="1034" spans="1:5" x14ac:dyDescent="0.3">
      <c r="A1034" s="31" t="s">
        <v>5814</v>
      </c>
      <c r="B1034" t="s">
        <v>8583</v>
      </c>
      <c r="C1034">
        <v>3</v>
      </c>
      <c r="D1034" s="30">
        <v>45257</v>
      </c>
      <c r="E1034">
        <v>2200</v>
      </c>
    </row>
    <row r="1035" spans="1:5" x14ac:dyDescent="0.3">
      <c r="A1035" s="31" t="s">
        <v>5819</v>
      </c>
      <c r="B1035" t="s">
        <v>8584</v>
      </c>
      <c r="C1035">
        <v>3</v>
      </c>
      <c r="D1035" s="30">
        <v>45257</v>
      </c>
      <c r="E1035">
        <v>2200</v>
      </c>
    </row>
    <row r="1036" spans="1:5" x14ac:dyDescent="0.3">
      <c r="A1036" s="31" t="s">
        <v>5824</v>
      </c>
      <c r="B1036" t="s">
        <v>8585</v>
      </c>
      <c r="C1036">
        <v>2</v>
      </c>
      <c r="D1036" s="30">
        <v>45257</v>
      </c>
      <c r="E1036">
        <v>2700</v>
      </c>
    </row>
    <row r="1037" spans="1:5" x14ac:dyDescent="0.3">
      <c r="A1037" s="31" t="s">
        <v>5831</v>
      </c>
      <c r="B1037" t="s">
        <v>8586</v>
      </c>
      <c r="C1037">
        <v>2</v>
      </c>
      <c r="D1037" s="30">
        <v>45257</v>
      </c>
      <c r="E1037">
        <v>2700</v>
      </c>
    </row>
    <row r="1038" spans="1:5" x14ac:dyDescent="0.3">
      <c r="A1038" s="31" t="s">
        <v>5836</v>
      </c>
      <c r="B1038" t="s">
        <v>8587</v>
      </c>
      <c r="C1038">
        <v>3</v>
      </c>
      <c r="D1038" s="30">
        <v>45257</v>
      </c>
      <c r="E1038">
        <v>2200</v>
      </c>
    </row>
    <row r="1039" spans="1:5" x14ac:dyDescent="0.3">
      <c r="A1039" s="31" t="s">
        <v>5841</v>
      </c>
      <c r="B1039" t="s">
        <v>8588</v>
      </c>
      <c r="C1039">
        <v>3</v>
      </c>
      <c r="D1039" s="30">
        <v>45257</v>
      </c>
      <c r="E1039">
        <v>2200</v>
      </c>
    </row>
    <row r="1040" spans="1:5" x14ac:dyDescent="0.3">
      <c r="A1040" s="31" t="s">
        <v>5846</v>
      </c>
      <c r="B1040" t="s">
        <v>8589</v>
      </c>
      <c r="C1040">
        <v>1</v>
      </c>
      <c r="D1040" s="30">
        <v>45257</v>
      </c>
      <c r="E1040">
        <v>3150</v>
      </c>
    </row>
    <row r="1041" spans="1:5" x14ac:dyDescent="0.3">
      <c r="A1041" s="31" t="s">
        <v>5851</v>
      </c>
      <c r="B1041" t="s">
        <v>8590</v>
      </c>
      <c r="C1041">
        <v>3</v>
      </c>
      <c r="D1041" s="30">
        <v>45257</v>
      </c>
      <c r="E1041">
        <v>2200</v>
      </c>
    </row>
    <row r="1042" spans="1:5" x14ac:dyDescent="0.3">
      <c r="A1042" s="31" t="s">
        <v>5857</v>
      </c>
      <c r="B1042" t="s">
        <v>8591</v>
      </c>
      <c r="C1042">
        <v>3</v>
      </c>
      <c r="D1042" s="30">
        <v>45257</v>
      </c>
      <c r="E1042">
        <v>2200</v>
      </c>
    </row>
    <row r="1043" spans="1:5" x14ac:dyDescent="0.3">
      <c r="A1043" s="31" t="s">
        <v>5862</v>
      </c>
      <c r="B1043" t="s">
        <v>8592</v>
      </c>
      <c r="C1043">
        <v>2</v>
      </c>
      <c r="D1043" s="30">
        <v>45257</v>
      </c>
      <c r="E1043">
        <v>2700</v>
      </c>
    </row>
    <row r="1044" spans="1:5" x14ac:dyDescent="0.3">
      <c r="A1044" s="31" t="s">
        <v>5867</v>
      </c>
      <c r="B1044" t="s">
        <v>8593</v>
      </c>
      <c r="C1044">
        <v>2</v>
      </c>
      <c r="D1044" s="30">
        <v>45257</v>
      </c>
      <c r="E1044">
        <v>2700</v>
      </c>
    </row>
    <row r="1045" spans="1:5" x14ac:dyDescent="0.3">
      <c r="A1045" s="31" t="s">
        <v>5873</v>
      </c>
      <c r="B1045" t="s">
        <v>8594</v>
      </c>
      <c r="C1045">
        <v>1</v>
      </c>
      <c r="D1045" s="30">
        <v>45257</v>
      </c>
      <c r="E1045">
        <v>3150</v>
      </c>
    </row>
    <row r="1046" spans="1:5" x14ac:dyDescent="0.3">
      <c r="A1046" s="31" t="s">
        <v>5878</v>
      </c>
      <c r="B1046" t="s">
        <v>8595</v>
      </c>
      <c r="C1046">
        <v>2</v>
      </c>
      <c r="D1046" s="30">
        <v>45257</v>
      </c>
      <c r="E1046">
        <v>2700</v>
      </c>
    </row>
    <row r="1047" spans="1:5" x14ac:dyDescent="0.3">
      <c r="A1047" s="31" t="s">
        <v>5886</v>
      </c>
      <c r="B1047" t="s">
        <v>8596</v>
      </c>
      <c r="C1047">
        <v>2</v>
      </c>
      <c r="D1047" s="30">
        <v>45257</v>
      </c>
      <c r="E1047">
        <v>2700</v>
      </c>
    </row>
    <row r="1048" spans="1:5" x14ac:dyDescent="0.3">
      <c r="A1048" s="31" t="s">
        <v>5892</v>
      </c>
      <c r="B1048" t="s">
        <v>8597</v>
      </c>
      <c r="C1048">
        <v>1</v>
      </c>
      <c r="D1048" s="30">
        <v>45257</v>
      </c>
      <c r="E1048">
        <v>3150</v>
      </c>
    </row>
    <row r="1049" spans="1:5" x14ac:dyDescent="0.3">
      <c r="A1049" s="31" t="s">
        <v>5897</v>
      </c>
      <c r="B1049" t="s">
        <v>8598</v>
      </c>
      <c r="C1049">
        <v>2</v>
      </c>
      <c r="D1049" s="30">
        <v>45257</v>
      </c>
      <c r="E1049">
        <v>2700</v>
      </c>
    </row>
    <row r="1050" spans="1:5" x14ac:dyDescent="0.3">
      <c r="A1050" s="31" t="s">
        <v>5904</v>
      </c>
      <c r="B1050" t="s">
        <v>8599</v>
      </c>
      <c r="C1050">
        <v>3</v>
      </c>
      <c r="D1050" s="30">
        <v>45257</v>
      </c>
      <c r="E1050">
        <v>2200</v>
      </c>
    </row>
    <row r="1051" spans="1:5" x14ac:dyDescent="0.3">
      <c r="A1051" s="31" t="s">
        <v>5910</v>
      </c>
      <c r="B1051" t="s">
        <v>8600</v>
      </c>
      <c r="C1051">
        <v>2</v>
      </c>
      <c r="D1051" s="30">
        <v>45257</v>
      </c>
      <c r="E1051">
        <v>2700</v>
      </c>
    </row>
    <row r="1052" spans="1:5" x14ac:dyDescent="0.3">
      <c r="A1052" s="31" t="s">
        <v>5915</v>
      </c>
      <c r="B1052" t="s">
        <v>8601</v>
      </c>
      <c r="C1052">
        <v>3</v>
      </c>
      <c r="D1052" s="30">
        <v>45257</v>
      </c>
      <c r="E1052">
        <v>2200</v>
      </c>
    </row>
    <row r="1053" spans="1:5" x14ac:dyDescent="0.3">
      <c r="A1053" s="31" t="s">
        <v>5920</v>
      </c>
      <c r="B1053" t="s">
        <v>8602</v>
      </c>
      <c r="C1053">
        <v>2</v>
      </c>
      <c r="D1053" s="30">
        <v>45257</v>
      </c>
      <c r="E1053">
        <v>2700</v>
      </c>
    </row>
    <row r="1054" spans="1:5" x14ac:dyDescent="0.3">
      <c r="A1054" s="31" t="s">
        <v>5925</v>
      </c>
      <c r="B1054" t="s">
        <v>8603</v>
      </c>
      <c r="C1054">
        <v>3</v>
      </c>
      <c r="D1054" s="30">
        <v>45257</v>
      </c>
      <c r="E1054">
        <v>2200</v>
      </c>
    </row>
    <row r="1055" spans="1:5" x14ac:dyDescent="0.3">
      <c r="A1055" s="31" t="s">
        <v>5930</v>
      </c>
      <c r="B1055" t="s">
        <v>8604</v>
      </c>
      <c r="C1055">
        <v>2</v>
      </c>
      <c r="D1055" s="30">
        <v>45257</v>
      </c>
      <c r="E1055">
        <v>2700</v>
      </c>
    </row>
    <row r="1056" spans="1:5" x14ac:dyDescent="0.3">
      <c r="A1056" s="31" t="s">
        <v>5935</v>
      </c>
      <c r="B1056" t="s">
        <v>8605</v>
      </c>
      <c r="C1056">
        <v>2</v>
      </c>
      <c r="D1056" s="30">
        <v>45257</v>
      </c>
      <c r="E1056">
        <v>2700</v>
      </c>
    </row>
    <row r="1057" spans="1:5" x14ac:dyDescent="0.3">
      <c r="A1057" s="31" t="s">
        <v>5940</v>
      </c>
      <c r="B1057" t="s">
        <v>8606</v>
      </c>
      <c r="C1057">
        <v>2</v>
      </c>
      <c r="D1057" s="30">
        <v>45257</v>
      </c>
      <c r="E1057">
        <v>2700</v>
      </c>
    </row>
    <row r="1058" spans="1:5" x14ac:dyDescent="0.3">
      <c r="A1058" s="31" t="s">
        <v>5945</v>
      </c>
      <c r="B1058" t="s">
        <v>8607</v>
      </c>
      <c r="C1058">
        <v>2</v>
      </c>
      <c r="D1058" s="30">
        <v>45257</v>
      </c>
      <c r="E1058">
        <v>2700</v>
      </c>
    </row>
    <row r="1059" spans="1:5" x14ac:dyDescent="0.3">
      <c r="A1059" s="31" t="s">
        <v>5950</v>
      </c>
      <c r="B1059" t="s">
        <v>8608</v>
      </c>
      <c r="C1059">
        <v>1</v>
      </c>
      <c r="D1059" s="30">
        <v>45257</v>
      </c>
      <c r="E1059">
        <v>3150</v>
      </c>
    </row>
    <row r="1060" spans="1:5" x14ac:dyDescent="0.3">
      <c r="A1060" s="31" t="s">
        <v>5955</v>
      </c>
      <c r="B1060" t="s">
        <v>8609</v>
      </c>
      <c r="C1060">
        <v>3</v>
      </c>
      <c r="D1060" s="30">
        <v>45257</v>
      </c>
      <c r="E1060">
        <v>2200</v>
      </c>
    </row>
    <row r="1061" spans="1:5" x14ac:dyDescent="0.3">
      <c r="A1061" s="31" t="s">
        <v>5962</v>
      </c>
      <c r="B1061" t="s">
        <v>8610</v>
      </c>
      <c r="C1061">
        <v>3</v>
      </c>
      <c r="D1061" s="30">
        <v>45257</v>
      </c>
      <c r="E1061">
        <v>2200</v>
      </c>
    </row>
    <row r="1062" spans="1:5" x14ac:dyDescent="0.3">
      <c r="A1062" s="31" t="s">
        <v>5968</v>
      </c>
      <c r="B1062" t="s">
        <v>8611</v>
      </c>
      <c r="C1062">
        <v>2</v>
      </c>
      <c r="D1062" s="30">
        <v>45257</v>
      </c>
      <c r="E1062">
        <v>2700</v>
      </c>
    </row>
    <row r="1063" spans="1:5" x14ac:dyDescent="0.3">
      <c r="A1063" s="31" t="s">
        <v>5973</v>
      </c>
      <c r="B1063" t="s">
        <v>8612</v>
      </c>
      <c r="C1063">
        <v>3</v>
      </c>
      <c r="D1063" s="30">
        <v>45257</v>
      </c>
      <c r="E1063">
        <v>2200</v>
      </c>
    </row>
    <row r="1064" spans="1:5" x14ac:dyDescent="0.3">
      <c r="A1064" s="31" t="s">
        <v>5980</v>
      </c>
      <c r="B1064" t="s">
        <v>8613</v>
      </c>
      <c r="C1064">
        <v>3</v>
      </c>
      <c r="D1064" s="30">
        <v>45257</v>
      </c>
      <c r="E1064">
        <v>2200</v>
      </c>
    </row>
    <row r="1065" spans="1:5" x14ac:dyDescent="0.3">
      <c r="A1065" s="31" t="s">
        <v>5985</v>
      </c>
      <c r="B1065" t="s">
        <v>8614</v>
      </c>
      <c r="C1065">
        <v>3</v>
      </c>
      <c r="D1065" s="30">
        <v>45257</v>
      </c>
      <c r="E1065">
        <v>2200</v>
      </c>
    </row>
    <row r="1066" spans="1:5" x14ac:dyDescent="0.3">
      <c r="A1066" s="31" t="s">
        <v>5992</v>
      </c>
      <c r="B1066" t="s">
        <v>8615</v>
      </c>
      <c r="C1066">
        <v>3</v>
      </c>
      <c r="D1066" s="30">
        <v>45257</v>
      </c>
      <c r="E1066">
        <v>2200</v>
      </c>
    </row>
    <row r="1067" spans="1:5" x14ac:dyDescent="0.3">
      <c r="A1067" s="31" t="s">
        <v>5997</v>
      </c>
      <c r="B1067" t="s">
        <v>8616</v>
      </c>
      <c r="C1067">
        <v>3</v>
      </c>
      <c r="D1067" s="30">
        <v>45257</v>
      </c>
      <c r="E1067">
        <v>2200</v>
      </c>
    </row>
    <row r="1068" spans="1:5" x14ac:dyDescent="0.3">
      <c r="A1068" s="31" t="s">
        <v>6002</v>
      </c>
      <c r="B1068" t="s">
        <v>8617</v>
      </c>
      <c r="C1068">
        <v>2</v>
      </c>
      <c r="D1068" s="30">
        <v>45257</v>
      </c>
      <c r="E1068">
        <v>2700</v>
      </c>
    </row>
    <row r="1069" spans="1:5" x14ac:dyDescent="0.3">
      <c r="A1069" s="31" t="s">
        <v>6008</v>
      </c>
      <c r="B1069" t="s">
        <v>8618</v>
      </c>
      <c r="C1069">
        <v>3</v>
      </c>
      <c r="D1069" s="30">
        <v>45257</v>
      </c>
      <c r="E1069">
        <v>2200</v>
      </c>
    </row>
    <row r="1070" spans="1:5" x14ac:dyDescent="0.3">
      <c r="A1070" s="31" t="s">
        <v>6013</v>
      </c>
      <c r="B1070" t="s">
        <v>8619</v>
      </c>
      <c r="C1070">
        <v>3</v>
      </c>
      <c r="D1070" s="30">
        <v>45257</v>
      </c>
      <c r="E1070">
        <v>2200</v>
      </c>
    </row>
    <row r="1071" spans="1:5" x14ac:dyDescent="0.3">
      <c r="A1071" s="31" t="s">
        <v>6020</v>
      </c>
      <c r="B1071" t="s">
        <v>8620</v>
      </c>
      <c r="C1071">
        <v>2</v>
      </c>
      <c r="D1071" s="30">
        <v>45257</v>
      </c>
      <c r="E1071">
        <v>2700</v>
      </c>
    </row>
    <row r="1072" spans="1:5" x14ac:dyDescent="0.3">
      <c r="A1072" s="31" t="s">
        <v>6028</v>
      </c>
      <c r="B1072" t="s">
        <v>8621</v>
      </c>
      <c r="C1072">
        <v>3</v>
      </c>
      <c r="D1072" s="30">
        <v>45257</v>
      </c>
      <c r="E1072">
        <v>2200</v>
      </c>
    </row>
    <row r="1073" spans="1:5" x14ac:dyDescent="0.3">
      <c r="A1073" s="31" t="s">
        <v>6033</v>
      </c>
      <c r="B1073" t="s">
        <v>8622</v>
      </c>
      <c r="C1073">
        <v>3</v>
      </c>
      <c r="D1073" s="30">
        <v>45257</v>
      </c>
      <c r="E1073">
        <v>2200</v>
      </c>
    </row>
    <row r="1074" spans="1:5" x14ac:dyDescent="0.3">
      <c r="A1074" s="31" t="s">
        <v>6038</v>
      </c>
      <c r="B1074" t="s">
        <v>8623</v>
      </c>
      <c r="C1074">
        <v>3</v>
      </c>
      <c r="D1074" s="30">
        <v>45257</v>
      </c>
      <c r="E1074">
        <v>2200</v>
      </c>
    </row>
    <row r="1075" spans="1:5" x14ac:dyDescent="0.3">
      <c r="A1075" s="31" t="s">
        <v>6044</v>
      </c>
      <c r="B1075" t="s">
        <v>8624</v>
      </c>
      <c r="C1075">
        <v>2</v>
      </c>
      <c r="D1075" s="30">
        <v>45257</v>
      </c>
      <c r="E1075">
        <v>2700</v>
      </c>
    </row>
    <row r="1076" spans="1:5" x14ac:dyDescent="0.3">
      <c r="A1076" s="31" t="s">
        <v>6049</v>
      </c>
      <c r="B1076" t="s">
        <v>8625</v>
      </c>
      <c r="C1076">
        <v>1</v>
      </c>
      <c r="D1076" s="30">
        <v>45257</v>
      </c>
      <c r="E1076">
        <v>3150</v>
      </c>
    </row>
    <row r="1077" spans="1:5" x14ac:dyDescent="0.3">
      <c r="A1077" s="31" t="s">
        <v>6054</v>
      </c>
      <c r="B1077" t="s">
        <v>8626</v>
      </c>
      <c r="C1077">
        <v>2</v>
      </c>
      <c r="D1077" s="30">
        <v>45257</v>
      </c>
      <c r="E1077">
        <v>2700</v>
      </c>
    </row>
    <row r="1078" spans="1:5" x14ac:dyDescent="0.3">
      <c r="A1078" s="31" t="s">
        <v>6059</v>
      </c>
      <c r="B1078" t="s">
        <v>8627</v>
      </c>
      <c r="C1078">
        <v>3</v>
      </c>
      <c r="D1078" s="30">
        <v>45257</v>
      </c>
      <c r="E1078">
        <v>2200</v>
      </c>
    </row>
    <row r="1079" spans="1:5" x14ac:dyDescent="0.3">
      <c r="A1079" s="31" t="s">
        <v>6064</v>
      </c>
      <c r="B1079" t="s">
        <v>8628</v>
      </c>
      <c r="C1079">
        <v>2</v>
      </c>
      <c r="D1079" s="30">
        <v>45257</v>
      </c>
      <c r="E1079">
        <v>2700</v>
      </c>
    </row>
    <row r="1080" spans="1:5" x14ac:dyDescent="0.3">
      <c r="A1080" s="31" t="s">
        <v>6069</v>
      </c>
      <c r="B1080" t="s">
        <v>8629</v>
      </c>
      <c r="C1080">
        <v>3</v>
      </c>
      <c r="D1080" s="30">
        <v>45257</v>
      </c>
      <c r="E1080">
        <v>2200</v>
      </c>
    </row>
    <row r="1081" spans="1:5" x14ac:dyDescent="0.3">
      <c r="A1081" s="31" t="s">
        <v>6075</v>
      </c>
      <c r="B1081" t="s">
        <v>8630</v>
      </c>
      <c r="C1081">
        <v>2</v>
      </c>
      <c r="D1081" s="30">
        <v>45257</v>
      </c>
      <c r="E1081">
        <v>2700</v>
      </c>
    </row>
    <row r="1082" spans="1:5" x14ac:dyDescent="0.3">
      <c r="A1082" s="31" t="s">
        <v>6080</v>
      </c>
      <c r="B1082" t="s">
        <v>8631</v>
      </c>
      <c r="C1082">
        <v>2</v>
      </c>
      <c r="D1082" s="30">
        <v>45257</v>
      </c>
      <c r="E1082">
        <v>2700</v>
      </c>
    </row>
    <row r="1083" spans="1:5" x14ac:dyDescent="0.3">
      <c r="A1083" s="31" t="s">
        <v>6086</v>
      </c>
      <c r="B1083" t="s">
        <v>8632</v>
      </c>
      <c r="C1083">
        <v>3</v>
      </c>
      <c r="D1083" s="30">
        <v>45257</v>
      </c>
      <c r="E1083">
        <v>2200</v>
      </c>
    </row>
    <row r="1084" spans="1:5" x14ac:dyDescent="0.3">
      <c r="A1084" s="31" t="s">
        <v>6092</v>
      </c>
      <c r="B1084" t="s">
        <v>8633</v>
      </c>
      <c r="C1084">
        <v>3</v>
      </c>
      <c r="D1084" s="30">
        <v>45257</v>
      </c>
      <c r="E1084">
        <v>2200</v>
      </c>
    </row>
    <row r="1085" spans="1:5" x14ac:dyDescent="0.3">
      <c r="A1085" s="31" t="s">
        <v>6098</v>
      </c>
      <c r="B1085" t="s">
        <v>8634</v>
      </c>
      <c r="C1085">
        <v>3</v>
      </c>
      <c r="D1085" s="30">
        <v>45257</v>
      </c>
      <c r="E1085">
        <v>2200</v>
      </c>
    </row>
    <row r="1086" spans="1:5" x14ac:dyDescent="0.3">
      <c r="A1086" s="31" t="s">
        <v>6103</v>
      </c>
      <c r="B1086" t="s">
        <v>8635</v>
      </c>
      <c r="C1086">
        <v>1</v>
      </c>
      <c r="D1086" s="30">
        <v>45257</v>
      </c>
      <c r="E1086">
        <v>3150</v>
      </c>
    </row>
    <row r="1087" spans="1:5" x14ac:dyDescent="0.3">
      <c r="A1087" s="31" t="s">
        <v>6109</v>
      </c>
      <c r="B1087" t="s">
        <v>8636</v>
      </c>
      <c r="C1087">
        <v>2</v>
      </c>
      <c r="D1087" s="30">
        <v>45257</v>
      </c>
      <c r="E1087">
        <v>2700</v>
      </c>
    </row>
    <row r="1088" spans="1:5" x14ac:dyDescent="0.3">
      <c r="A1088" s="31" t="s">
        <v>6114</v>
      </c>
      <c r="B1088" t="s">
        <v>8637</v>
      </c>
      <c r="C1088">
        <v>2</v>
      </c>
      <c r="D1088" s="30">
        <v>45257</v>
      </c>
      <c r="E1088">
        <v>2700</v>
      </c>
    </row>
    <row r="1089" spans="1:5" x14ac:dyDescent="0.3">
      <c r="A1089" s="31" t="s">
        <v>6119</v>
      </c>
      <c r="B1089" t="s">
        <v>8638</v>
      </c>
      <c r="C1089">
        <v>1</v>
      </c>
      <c r="D1089" s="30">
        <v>45257</v>
      </c>
      <c r="E1089">
        <v>3150</v>
      </c>
    </row>
    <row r="1090" spans="1:5" x14ac:dyDescent="0.3">
      <c r="A1090" s="31" t="s">
        <v>6124</v>
      </c>
      <c r="B1090" t="s">
        <v>8639</v>
      </c>
      <c r="C1090">
        <v>3</v>
      </c>
      <c r="D1090" s="30">
        <v>45257</v>
      </c>
      <c r="E1090">
        <v>2200</v>
      </c>
    </row>
    <row r="1091" spans="1:5" x14ac:dyDescent="0.3">
      <c r="A1091" s="31" t="s">
        <v>6130</v>
      </c>
      <c r="B1091" t="s">
        <v>8640</v>
      </c>
      <c r="C1091">
        <v>2</v>
      </c>
      <c r="D1091" s="30">
        <v>45257</v>
      </c>
      <c r="E1091">
        <v>2700</v>
      </c>
    </row>
    <row r="1092" spans="1:5" x14ac:dyDescent="0.3">
      <c r="A1092" s="31" t="s">
        <v>6137</v>
      </c>
      <c r="B1092" t="s">
        <v>8641</v>
      </c>
      <c r="C1092">
        <v>2</v>
      </c>
      <c r="D1092" s="30">
        <v>45257</v>
      </c>
      <c r="E1092">
        <v>2700</v>
      </c>
    </row>
    <row r="1093" spans="1:5" x14ac:dyDescent="0.3">
      <c r="A1093" s="31" t="s">
        <v>6142</v>
      </c>
      <c r="B1093" t="s">
        <v>8642</v>
      </c>
      <c r="C1093">
        <v>3</v>
      </c>
      <c r="D1093" s="30">
        <v>45257</v>
      </c>
      <c r="E1093">
        <v>2200</v>
      </c>
    </row>
    <row r="1094" spans="1:5" x14ac:dyDescent="0.3">
      <c r="A1094" s="31" t="s">
        <v>6148</v>
      </c>
      <c r="B1094" t="s">
        <v>8643</v>
      </c>
      <c r="C1094">
        <v>1</v>
      </c>
      <c r="D1094" s="30">
        <v>45257</v>
      </c>
      <c r="E1094">
        <v>3150</v>
      </c>
    </row>
    <row r="1095" spans="1:5" x14ac:dyDescent="0.3">
      <c r="A1095" s="31" t="s">
        <v>6157</v>
      </c>
      <c r="B1095" t="s">
        <v>8644</v>
      </c>
      <c r="C1095">
        <v>3</v>
      </c>
      <c r="D1095" s="30">
        <v>45257</v>
      </c>
      <c r="E1095">
        <v>2200</v>
      </c>
    </row>
    <row r="1096" spans="1:5" x14ac:dyDescent="0.3">
      <c r="A1096" s="31" t="s">
        <v>6162</v>
      </c>
      <c r="B1096" t="s">
        <v>8645</v>
      </c>
      <c r="C1096">
        <v>3</v>
      </c>
      <c r="D1096" s="30">
        <v>45257</v>
      </c>
      <c r="E1096">
        <v>2200</v>
      </c>
    </row>
    <row r="1097" spans="1:5" x14ac:dyDescent="0.3">
      <c r="A1097" s="31" t="s">
        <v>6168</v>
      </c>
      <c r="B1097" t="s">
        <v>8646</v>
      </c>
      <c r="C1097">
        <v>3</v>
      </c>
      <c r="D1097" s="30">
        <v>45257</v>
      </c>
      <c r="E1097">
        <v>2200</v>
      </c>
    </row>
    <row r="1098" spans="1:5" x14ac:dyDescent="0.3">
      <c r="A1098" s="31" t="s">
        <v>6173</v>
      </c>
      <c r="B1098" t="s">
        <v>8647</v>
      </c>
      <c r="C1098">
        <v>2</v>
      </c>
      <c r="D1098" s="30">
        <v>45257</v>
      </c>
      <c r="E1098">
        <v>2700</v>
      </c>
    </row>
    <row r="1099" spans="1:5" x14ac:dyDescent="0.3">
      <c r="A1099" s="31" t="s">
        <v>6178</v>
      </c>
      <c r="B1099" t="s">
        <v>8648</v>
      </c>
      <c r="C1099">
        <v>3</v>
      </c>
      <c r="D1099" s="30">
        <v>45257</v>
      </c>
      <c r="E1099">
        <v>2200</v>
      </c>
    </row>
    <row r="1100" spans="1:5" x14ac:dyDescent="0.3">
      <c r="A1100" s="31" t="s">
        <v>6183</v>
      </c>
      <c r="B1100" t="s">
        <v>8649</v>
      </c>
      <c r="C1100">
        <v>3</v>
      </c>
      <c r="D1100" s="30">
        <v>45257</v>
      </c>
      <c r="E1100">
        <v>2200</v>
      </c>
    </row>
    <row r="1101" spans="1:5" x14ac:dyDescent="0.3">
      <c r="A1101" s="31" t="s">
        <v>6188</v>
      </c>
      <c r="B1101" t="s">
        <v>8650</v>
      </c>
      <c r="C1101">
        <v>1</v>
      </c>
      <c r="D1101" s="30">
        <v>45257</v>
      </c>
      <c r="E1101">
        <v>3150</v>
      </c>
    </row>
    <row r="1102" spans="1:5" x14ac:dyDescent="0.3">
      <c r="A1102" s="31" t="s">
        <v>6196</v>
      </c>
      <c r="B1102" t="s">
        <v>8651</v>
      </c>
      <c r="C1102">
        <v>3</v>
      </c>
      <c r="D1102" s="30">
        <v>45257</v>
      </c>
      <c r="E1102">
        <v>2200</v>
      </c>
    </row>
    <row r="1103" spans="1:5" x14ac:dyDescent="0.3">
      <c r="A1103" s="31" t="s">
        <v>6201</v>
      </c>
      <c r="B1103" t="s">
        <v>8652</v>
      </c>
      <c r="C1103">
        <v>3</v>
      </c>
      <c r="D1103" s="30">
        <v>45257</v>
      </c>
      <c r="E1103">
        <v>2200</v>
      </c>
    </row>
    <row r="1104" spans="1:5" x14ac:dyDescent="0.3">
      <c r="A1104" s="31" t="s">
        <v>6206</v>
      </c>
      <c r="B1104" t="s">
        <v>8653</v>
      </c>
      <c r="C1104">
        <v>2</v>
      </c>
      <c r="D1104" s="30">
        <v>45257</v>
      </c>
      <c r="E1104">
        <v>2700</v>
      </c>
    </row>
    <row r="1105" spans="1:5" x14ac:dyDescent="0.3">
      <c r="A1105" s="31" t="s">
        <v>6211</v>
      </c>
      <c r="B1105" t="s">
        <v>8654</v>
      </c>
      <c r="C1105">
        <v>2</v>
      </c>
      <c r="D1105" s="30">
        <v>45257</v>
      </c>
      <c r="E1105">
        <v>2700</v>
      </c>
    </row>
    <row r="1106" spans="1:5" x14ac:dyDescent="0.3">
      <c r="A1106" s="31" t="s">
        <v>6216</v>
      </c>
      <c r="B1106" t="s">
        <v>8655</v>
      </c>
      <c r="C1106">
        <v>3</v>
      </c>
      <c r="D1106" s="30">
        <v>45257</v>
      </c>
      <c r="E1106">
        <v>2200</v>
      </c>
    </row>
    <row r="1107" spans="1:5" x14ac:dyDescent="0.3">
      <c r="A1107" s="31" t="s">
        <v>6221</v>
      </c>
      <c r="B1107" t="s">
        <v>8656</v>
      </c>
      <c r="C1107">
        <v>2</v>
      </c>
      <c r="D1107" s="30">
        <v>45257</v>
      </c>
      <c r="E1107">
        <v>2700</v>
      </c>
    </row>
    <row r="1108" spans="1:5" x14ac:dyDescent="0.3">
      <c r="A1108" s="31" t="s">
        <v>6226</v>
      </c>
      <c r="B1108" t="s">
        <v>8657</v>
      </c>
      <c r="C1108">
        <v>3</v>
      </c>
      <c r="D1108" s="30">
        <v>45257</v>
      </c>
      <c r="E1108">
        <v>2200</v>
      </c>
    </row>
    <row r="1109" spans="1:5" x14ac:dyDescent="0.3">
      <c r="A1109" s="31" t="s">
        <v>6231</v>
      </c>
      <c r="B1109" t="s">
        <v>8658</v>
      </c>
      <c r="C1109">
        <v>3</v>
      </c>
      <c r="D1109" s="30">
        <v>45257</v>
      </c>
      <c r="E1109">
        <v>2200</v>
      </c>
    </row>
    <row r="1110" spans="1:5" x14ac:dyDescent="0.3">
      <c r="A1110" s="31" t="s">
        <v>6236</v>
      </c>
      <c r="B1110" t="s">
        <v>8659</v>
      </c>
      <c r="C1110">
        <v>3</v>
      </c>
      <c r="D1110" s="30">
        <v>45257</v>
      </c>
      <c r="E1110">
        <v>2200</v>
      </c>
    </row>
    <row r="1111" spans="1:5" x14ac:dyDescent="0.3">
      <c r="A1111" s="31" t="s">
        <v>6241</v>
      </c>
      <c r="B1111" t="s">
        <v>8660</v>
      </c>
      <c r="C1111">
        <v>1</v>
      </c>
      <c r="D1111" s="30">
        <v>45257</v>
      </c>
      <c r="E1111">
        <v>3150</v>
      </c>
    </row>
    <row r="1112" spans="1:5" x14ac:dyDescent="0.3">
      <c r="A1112" s="31" t="s">
        <v>6246</v>
      </c>
      <c r="B1112" t="s">
        <v>8661</v>
      </c>
      <c r="C1112">
        <v>3</v>
      </c>
      <c r="D1112" s="30">
        <v>45257</v>
      </c>
      <c r="E1112">
        <v>2200</v>
      </c>
    </row>
    <row r="1113" spans="1:5" x14ac:dyDescent="0.3">
      <c r="A1113" s="31" t="s">
        <v>6251</v>
      </c>
      <c r="B1113" t="s">
        <v>8662</v>
      </c>
      <c r="C1113">
        <v>2</v>
      </c>
      <c r="D1113" s="30">
        <v>45257</v>
      </c>
      <c r="E1113">
        <v>2700</v>
      </c>
    </row>
    <row r="1114" spans="1:5" x14ac:dyDescent="0.3">
      <c r="A1114" s="31" t="s">
        <v>6257</v>
      </c>
      <c r="B1114" t="s">
        <v>8663</v>
      </c>
      <c r="C1114">
        <v>2</v>
      </c>
      <c r="D1114" s="30">
        <v>45257</v>
      </c>
      <c r="E1114">
        <v>2700</v>
      </c>
    </row>
    <row r="1115" spans="1:5" x14ac:dyDescent="0.3">
      <c r="A1115" s="31" t="s">
        <v>6262</v>
      </c>
      <c r="B1115" t="s">
        <v>8664</v>
      </c>
      <c r="C1115">
        <v>2</v>
      </c>
      <c r="D1115" s="30">
        <v>45257</v>
      </c>
      <c r="E1115">
        <v>2700</v>
      </c>
    </row>
    <row r="1116" spans="1:5" x14ac:dyDescent="0.3">
      <c r="A1116" s="31" t="s">
        <v>6267</v>
      </c>
      <c r="B1116" t="s">
        <v>8665</v>
      </c>
      <c r="C1116">
        <v>2</v>
      </c>
      <c r="D1116" s="30">
        <v>45257</v>
      </c>
      <c r="E1116">
        <v>2700</v>
      </c>
    </row>
    <row r="1117" spans="1:5" x14ac:dyDescent="0.3">
      <c r="A1117" s="31" t="s">
        <v>6272</v>
      </c>
      <c r="B1117" t="s">
        <v>8666</v>
      </c>
      <c r="C1117">
        <v>3</v>
      </c>
      <c r="D1117" s="30">
        <v>45257</v>
      </c>
      <c r="E1117">
        <v>2200</v>
      </c>
    </row>
    <row r="1118" spans="1:5" x14ac:dyDescent="0.3">
      <c r="A1118" s="31" t="s">
        <v>6277</v>
      </c>
      <c r="B1118" t="s">
        <v>8667</v>
      </c>
      <c r="C1118">
        <v>1</v>
      </c>
      <c r="D1118" s="30">
        <v>45257</v>
      </c>
      <c r="E1118">
        <v>3150</v>
      </c>
    </row>
    <row r="1119" spans="1:5" x14ac:dyDescent="0.3">
      <c r="A1119" s="31" t="s">
        <v>6283</v>
      </c>
      <c r="B1119" t="s">
        <v>8668</v>
      </c>
      <c r="C1119">
        <v>2</v>
      </c>
      <c r="D1119" s="30">
        <v>45257</v>
      </c>
      <c r="E1119">
        <v>2700</v>
      </c>
    </row>
    <row r="1120" spans="1:5" x14ac:dyDescent="0.3">
      <c r="A1120" s="31" t="s">
        <v>6288</v>
      </c>
      <c r="B1120" t="s">
        <v>8669</v>
      </c>
      <c r="C1120">
        <v>3</v>
      </c>
      <c r="D1120" s="30">
        <v>45257</v>
      </c>
      <c r="E1120">
        <v>2200</v>
      </c>
    </row>
    <row r="1121" spans="1:5" x14ac:dyDescent="0.3">
      <c r="A1121" s="31" t="s">
        <v>6293</v>
      </c>
      <c r="B1121" t="s">
        <v>8670</v>
      </c>
      <c r="C1121">
        <v>3</v>
      </c>
      <c r="D1121" s="30">
        <v>45257</v>
      </c>
      <c r="E1121">
        <v>2200</v>
      </c>
    </row>
    <row r="1122" spans="1:5" x14ac:dyDescent="0.3">
      <c r="A1122" s="31" t="s">
        <v>6298</v>
      </c>
      <c r="B1122" t="s">
        <v>8671</v>
      </c>
      <c r="C1122">
        <v>3</v>
      </c>
      <c r="D1122" s="30">
        <v>45257</v>
      </c>
      <c r="E1122">
        <v>2200</v>
      </c>
    </row>
    <row r="1123" spans="1:5" x14ac:dyDescent="0.3">
      <c r="A1123" s="31" t="s">
        <v>6303</v>
      </c>
      <c r="B1123" t="s">
        <v>8672</v>
      </c>
      <c r="C1123">
        <v>3</v>
      </c>
      <c r="D1123" s="30">
        <v>45257</v>
      </c>
      <c r="E1123">
        <v>2200</v>
      </c>
    </row>
    <row r="1124" spans="1:5" x14ac:dyDescent="0.3">
      <c r="A1124" s="31" t="s">
        <v>6308</v>
      </c>
      <c r="B1124" t="s">
        <v>8673</v>
      </c>
      <c r="C1124">
        <v>2</v>
      </c>
      <c r="D1124" s="30">
        <v>45257</v>
      </c>
      <c r="E1124">
        <v>2700</v>
      </c>
    </row>
    <row r="1125" spans="1:5" x14ac:dyDescent="0.3">
      <c r="A1125" s="31" t="s">
        <v>6313</v>
      </c>
      <c r="B1125" t="s">
        <v>8674</v>
      </c>
      <c r="C1125">
        <v>3</v>
      </c>
      <c r="D1125" s="30">
        <v>45257</v>
      </c>
      <c r="E1125">
        <v>2200</v>
      </c>
    </row>
    <row r="1126" spans="1:5" x14ac:dyDescent="0.3">
      <c r="A1126" s="31" t="s">
        <v>6318</v>
      </c>
      <c r="B1126" t="s">
        <v>8675</v>
      </c>
      <c r="C1126">
        <v>2</v>
      </c>
      <c r="D1126" s="30">
        <v>45257</v>
      </c>
      <c r="E1126">
        <v>2700</v>
      </c>
    </row>
    <row r="1127" spans="1:5" x14ac:dyDescent="0.3">
      <c r="A1127" s="31" t="s">
        <v>6323</v>
      </c>
      <c r="B1127" t="s">
        <v>8676</v>
      </c>
      <c r="C1127">
        <v>2</v>
      </c>
      <c r="D1127" s="30">
        <v>45257</v>
      </c>
      <c r="E1127">
        <v>2700</v>
      </c>
    </row>
    <row r="1128" spans="1:5" x14ac:dyDescent="0.3">
      <c r="A1128" s="31" t="s">
        <v>6330</v>
      </c>
      <c r="B1128" t="s">
        <v>8677</v>
      </c>
      <c r="C1128">
        <v>3</v>
      </c>
      <c r="D1128" s="30">
        <v>45257</v>
      </c>
      <c r="E1128">
        <v>2200</v>
      </c>
    </row>
    <row r="1129" spans="1:5" x14ac:dyDescent="0.3">
      <c r="A1129" s="31" t="s">
        <v>6336</v>
      </c>
      <c r="B1129" t="s">
        <v>8678</v>
      </c>
      <c r="C1129">
        <v>2</v>
      </c>
      <c r="D1129" s="30">
        <v>45257</v>
      </c>
      <c r="E1129">
        <v>2700</v>
      </c>
    </row>
    <row r="1130" spans="1:5" x14ac:dyDescent="0.3">
      <c r="A1130" s="31" t="s">
        <v>6341</v>
      </c>
      <c r="B1130" t="s">
        <v>8679</v>
      </c>
      <c r="C1130">
        <v>3</v>
      </c>
      <c r="D1130" s="30">
        <v>45257</v>
      </c>
      <c r="E1130">
        <v>2200</v>
      </c>
    </row>
    <row r="1131" spans="1:5" x14ac:dyDescent="0.3">
      <c r="A1131" s="31" t="s">
        <v>6348</v>
      </c>
      <c r="B1131" t="s">
        <v>8680</v>
      </c>
      <c r="C1131">
        <v>2</v>
      </c>
      <c r="D1131" s="30">
        <v>45257</v>
      </c>
      <c r="E1131">
        <v>2700</v>
      </c>
    </row>
    <row r="1132" spans="1:5" x14ac:dyDescent="0.3">
      <c r="A1132" s="31" t="s">
        <v>6353</v>
      </c>
      <c r="B1132" t="s">
        <v>8681</v>
      </c>
      <c r="C1132">
        <v>2</v>
      </c>
      <c r="D1132" s="30">
        <v>45257</v>
      </c>
      <c r="E1132">
        <v>2700</v>
      </c>
    </row>
    <row r="1133" spans="1:5" x14ac:dyDescent="0.3">
      <c r="A1133" s="31" t="s">
        <v>6358</v>
      </c>
      <c r="B1133" t="s">
        <v>8682</v>
      </c>
      <c r="C1133">
        <v>2</v>
      </c>
      <c r="D1133" s="30">
        <v>45257</v>
      </c>
      <c r="E1133">
        <v>2700</v>
      </c>
    </row>
    <row r="1134" spans="1:5" x14ac:dyDescent="0.3">
      <c r="A1134" s="31" t="s">
        <v>6365</v>
      </c>
      <c r="B1134" t="s">
        <v>8683</v>
      </c>
      <c r="C1134">
        <v>2</v>
      </c>
      <c r="D1134" s="30">
        <v>45257</v>
      </c>
      <c r="E1134">
        <v>2700</v>
      </c>
    </row>
    <row r="1135" spans="1:5" x14ac:dyDescent="0.3">
      <c r="A1135" s="31" t="s">
        <v>6370</v>
      </c>
      <c r="B1135" t="s">
        <v>8684</v>
      </c>
      <c r="C1135">
        <v>2</v>
      </c>
      <c r="D1135" s="30">
        <v>45257</v>
      </c>
      <c r="E1135">
        <v>2700</v>
      </c>
    </row>
    <row r="1136" spans="1:5" x14ac:dyDescent="0.3">
      <c r="A1136" s="31" t="s">
        <v>6375</v>
      </c>
      <c r="B1136" t="s">
        <v>8685</v>
      </c>
      <c r="C1136">
        <v>3</v>
      </c>
      <c r="D1136" s="30">
        <v>45257</v>
      </c>
      <c r="E1136">
        <v>2200</v>
      </c>
    </row>
    <row r="1137" spans="1:5" x14ac:dyDescent="0.3">
      <c r="A1137" s="31" t="s">
        <v>6380</v>
      </c>
      <c r="B1137" t="s">
        <v>8686</v>
      </c>
      <c r="C1137">
        <v>3</v>
      </c>
      <c r="D1137" s="30">
        <v>45257</v>
      </c>
      <c r="E1137">
        <v>2200</v>
      </c>
    </row>
    <row r="1138" spans="1:5" x14ac:dyDescent="0.3">
      <c r="A1138" s="31" t="s">
        <v>6385</v>
      </c>
      <c r="B1138" t="s">
        <v>8687</v>
      </c>
      <c r="C1138">
        <v>3</v>
      </c>
      <c r="D1138" s="30">
        <v>45257</v>
      </c>
      <c r="E1138">
        <v>2200</v>
      </c>
    </row>
    <row r="1139" spans="1:5" x14ac:dyDescent="0.3">
      <c r="A1139" s="31" t="s">
        <v>6391</v>
      </c>
      <c r="B1139" t="s">
        <v>8688</v>
      </c>
      <c r="C1139">
        <v>3</v>
      </c>
      <c r="D1139" s="30">
        <v>45257</v>
      </c>
      <c r="E1139">
        <v>2200</v>
      </c>
    </row>
    <row r="1140" spans="1:5" x14ac:dyDescent="0.3">
      <c r="A1140" s="31" t="s">
        <v>6396</v>
      </c>
      <c r="B1140" t="s">
        <v>8689</v>
      </c>
      <c r="C1140">
        <v>3</v>
      </c>
      <c r="D1140" s="30">
        <v>45257</v>
      </c>
      <c r="E1140">
        <v>2200</v>
      </c>
    </row>
    <row r="1141" spans="1:5" x14ac:dyDescent="0.3">
      <c r="A1141" s="31" t="s">
        <v>6403</v>
      </c>
      <c r="B1141" t="s">
        <v>8690</v>
      </c>
      <c r="C1141">
        <v>2</v>
      </c>
      <c r="D1141" s="30">
        <v>45257</v>
      </c>
      <c r="E1141">
        <v>2700</v>
      </c>
    </row>
    <row r="1142" spans="1:5" x14ac:dyDescent="0.3">
      <c r="A1142" s="31" t="s">
        <v>6408</v>
      </c>
      <c r="B1142" t="s">
        <v>8691</v>
      </c>
      <c r="C1142">
        <v>2</v>
      </c>
      <c r="D1142" s="30">
        <v>45257</v>
      </c>
      <c r="E1142">
        <v>2700</v>
      </c>
    </row>
    <row r="1143" spans="1:5" x14ac:dyDescent="0.3">
      <c r="A1143" s="31" t="s">
        <v>6413</v>
      </c>
      <c r="B1143" t="s">
        <v>8692</v>
      </c>
      <c r="C1143">
        <v>3</v>
      </c>
      <c r="D1143" s="30">
        <v>45257</v>
      </c>
      <c r="E1143">
        <v>2200</v>
      </c>
    </row>
    <row r="1144" spans="1:5" x14ac:dyDescent="0.3">
      <c r="A1144" s="31" t="s">
        <v>6418</v>
      </c>
      <c r="B1144" t="s">
        <v>8693</v>
      </c>
      <c r="C1144">
        <v>3</v>
      </c>
      <c r="D1144" s="30">
        <v>45257</v>
      </c>
      <c r="E1144">
        <v>2200</v>
      </c>
    </row>
    <row r="1145" spans="1:5" x14ac:dyDescent="0.3">
      <c r="A1145" s="31" t="s">
        <v>6423</v>
      </c>
      <c r="B1145" t="s">
        <v>8694</v>
      </c>
      <c r="C1145">
        <v>2</v>
      </c>
      <c r="D1145" s="30">
        <v>45257</v>
      </c>
      <c r="E1145">
        <v>2700</v>
      </c>
    </row>
    <row r="1146" spans="1:5" x14ac:dyDescent="0.3">
      <c r="A1146" s="31" t="s">
        <v>6429</v>
      </c>
      <c r="B1146" t="s">
        <v>8695</v>
      </c>
      <c r="C1146">
        <v>2</v>
      </c>
      <c r="D1146" s="30">
        <v>45257</v>
      </c>
      <c r="E1146">
        <v>2700</v>
      </c>
    </row>
    <row r="1147" spans="1:5" x14ac:dyDescent="0.3">
      <c r="A1147" s="31" t="s">
        <v>6435</v>
      </c>
      <c r="B1147" t="s">
        <v>8696</v>
      </c>
      <c r="C1147">
        <v>2</v>
      </c>
      <c r="D1147" s="30">
        <v>45257</v>
      </c>
      <c r="E1147">
        <v>2700</v>
      </c>
    </row>
    <row r="1148" spans="1:5" x14ac:dyDescent="0.3">
      <c r="A1148" s="31" t="s">
        <v>6440</v>
      </c>
      <c r="B1148" t="s">
        <v>8697</v>
      </c>
      <c r="C1148">
        <v>2</v>
      </c>
      <c r="D1148" s="30">
        <v>45257</v>
      </c>
      <c r="E1148">
        <v>2700</v>
      </c>
    </row>
    <row r="1149" spans="1:5" x14ac:dyDescent="0.3">
      <c r="A1149" s="31" t="s">
        <v>6446</v>
      </c>
      <c r="B1149" t="s">
        <v>8698</v>
      </c>
      <c r="C1149">
        <v>3</v>
      </c>
      <c r="D1149" s="30">
        <v>45257</v>
      </c>
      <c r="E1149">
        <v>2200</v>
      </c>
    </row>
    <row r="1150" spans="1:5" x14ac:dyDescent="0.3">
      <c r="A1150" s="31" t="s">
        <v>6454</v>
      </c>
      <c r="B1150" t="s">
        <v>8699</v>
      </c>
      <c r="C1150">
        <v>2</v>
      </c>
      <c r="D1150" s="30">
        <v>45257</v>
      </c>
      <c r="E1150">
        <v>2700</v>
      </c>
    </row>
    <row r="1151" spans="1:5" x14ac:dyDescent="0.3">
      <c r="A1151" s="31" t="s">
        <v>6459</v>
      </c>
      <c r="B1151" t="s">
        <v>8700</v>
      </c>
      <c r="C1151">
        <v>2</v>
      </c>
      <c r="D1151" s="30">
        <v>45257</v>
      </c>
      <c r="E1151">
        <v>2700</v>
      </c>
    </row>
    <row r="1152" spans="1:5" x14ac:dyDescent="0.3">
      <c r="A1152" s="31" t="s">
        <v>6464</v>
      </c>
      <c r="B1152" t="s">
        <v>8701</v>
      </c>
      <c r="C1152">
        <v>3</v>
      </c>
      <c r="D1152" s="30">
        <v>45257</v>
      </c>
      <c r="E1152">
        <v>2200</v>
      </c>
    </row>
    <row r="1153" spans="1:5" x14ac:dyDescent="0.3">
      <c r="A1153" s="31" t="s">
        <v>6469</v>
      </c>
      <c r="B1153" t="s">
        <v>8702</v>
      </c>
      <c r="C1153">
        <v>2</v>
      </c>
      <c r="D1153" s="30">
        <v>45257</v>
      </c>
      <c r="E1153">
        <v>2700</v>
      </c>
    </row>
    <row r="1154" spans="1:5" x14ac:dyDescent="0.3">
      <c r="A1154" s="31" t="s">
        <v>6475</v>
      </c>
      <c r="B1154" t="s">
        <v>8703</v>
      </c>
      <c r="C1154">
        <v>3</v>
      </c>
      <c r="D1154" s="30">
        <v>45257</v>
      </c>
      <c r="E1154">
        <v>2200</v>
      </c>
    </row>
    <row r="1155" spans="1:5" x14ac:dyDescent="0.3">
      <c r="A1155" s="31" t="s">
        <v>6480</v>
      </c>
      <c r="B1155" t="s">
        <v>8704</v>
      </c>
      <c r="C1155">
        <v>2</v>
      </c>
      <c r="D1155" s="30">
        <v>45257</v>
      </c>
      <c r="E1155">
        <v>2700</v>
      </c>
    </row>
    <row r="1156" spans="1:5" x14ac:dyDescent="0.3">
      <c r="A1156" s="31" t="s">
        <v>6485</v>
      </c>
      <c r="B1156" t="s">
        <v>8705</v>
      </c>
      <c r="C1156">
        <v>2</v>
      </c>
      <c r="D1156" s="30">
        <v>45257</v>
      </c>
      <c r="E1156">
        <v>2700</v>
      </c>
    </row>
    <row r="1157" spans="1:5" x14ac:dyDescent="0.3">
      <c r="A1157" s="31" t="s">
        <v>6490</v>
      </c>
      <c r="B1157" t="s">
        <v>8706</v>
      </c>
      <c r="C1157">
        <v>2</v>
      </c>
      <c r="D1157" s="30">
        <v>45257</v>
      </c>
      <c r="E1157">
        <v>2700</v>
      </c>
    </row>
    <row r="1158" spans="1:5" x14ac:dyDescent="0.3">
      <c r="A1158" s="31" t="s">
        <v>6495</v>
      </c>
      <c r="B1158" t="s">
        <v>8707</v>
      </c>
      <c r="C1158">
        <v>3</v>
      </c>
      <c r="D1158" s="30">
        <v>45257</v>
      </c>
      <c r="E1158">
        <v>2200</v>
      </c>
    </row>
    <row r="1159" spans="1:5" x14ac:dyDescent="0.3">
      <c r="A1159" s="31" t="s">
        <v>6500</v>
      </c>
      <c r="B1159" t="s">
        <v>8708</v>
      </c>
      <c r="C1159">
        <v>2</v>
      </c>
      <c r="D1159" s="30">
        <v>45257</v>
      </c>
      <c r="E1159">
        <v>2700</v>
      </c>
    </row>
    <row r="1160" spans="1:5" x14ac:dyDescent="0.3">
      <c r="A1160" s="31" t="s">
        <v>6505</v>
      </c>
      <c r="B1160" t="s">
        <v>8709</v>
      </c>
      <c r="C1160">
        <v>2</v>
      </c>
      <c r="D1160" s="30">
        <v>45257</v>
      </c>
      <c r="E1160">
        <v>2700</v>
      </c>
    </row>
    <row r="1161" spans="1:5" x14ac:dyDescent="0.3">
      <c r="A1161" s="31" t="s">
        <v>6510</v>
      </c>
      <c r="B1161" t="s">
        <v>8710</v>
      </c>
      <c r="C1161">
        <v>2</v>
      </c>
      <c r="D1161" s="30">
        <v>45257</v>
      </c>
      <c r="E1161">
        <v>2700</v>
      </c>
    </row>
    <row r="1162" spans="1:5" x14ac:dyDescent="0.3">
      <c r="A1162" s="31" t="s">
        <v>6515</v>
      </c>
      <c r="B1162" t="s">
        <v>8711</v>
      </c>
      <c r="C1162">
        <v>3</v>
      </c>
      <c r="D1162" s="30">
        <v>45257</v>
      </c>
      <c r="E1162">
        <v>2200</v>
      </c>
    </row>
    <row r="1163" spans="1:5" x14ac:dyDescent="0.3">
      <c r="A1163" s="31" t="s">
        <v>6521</v>
      </c>
      <c r="B1163" t="s">
        <v>8712</v>
      </c>
      <c r="C1163">
        <v>3</v>
      </c>
      <c r="D1163" s="30">
        <v>45257</v>
      </c>
      <c r="E1163">
        <v>2200</v>
      </c>
    </row>
    <row r="1164" spans="1:5" x14ac:dyDescent="0.3">
      <c r="A1164" s="31" t="s">
        <v>6527</v>
      </c>
      <c r="B1164" t="s">
        <v>8713</v>
      </c>
      <c r="C1164">
        <v>2</v>
      </c>
      <c r="D1164" s="30">
        <v>45257</v>
      </c>
      <c r="E1164">
        <v>2700</v>
      </c>
    </row>
    <row r="1165" spans="1:5" x14ac:dyDescent="0.3">
      <c r="A1165" s="31" t="s">
        <v>6534</v>
      </c>
      <c r="B1165" t="s">
        <v>8714</v>
      </c>
      <c r="C1165">
        <v>3</v>
      </c>
      <c r="D1165" s="30">
        <v>45257</v>
      </c>
      <c r="E1165">
        <v>2200</v>
      </c>
    </row>
    <row r="1166" spans="1:5" x14ac:dyDescent="0.3">
      <c r="A1166" s="31" t="s">
        <v>6539</v>
      </c>
      <c r="B1166" t="s">
        <v>8715</v>
      </c>
      <c r="C1166">
        <v>3</v>
      </c>
      <c r="D1166" s="30">
        <v>45257</v>
      </c>
      <c r="E1166">
        <v>2200</v>
      </c>
    </row>
    <row r="1167" spans="1:5" x14ac:dyDescent="0.3">
      <c r="A1167" s="31" t="s">
        <v>6545</v>
      </c>
      <c r="B1167" t="s">
        <v>8716</v>
      </c>
      <c r="C1167">
        <v>1</v>
      </c>
      <c r="D1167" s="30">
        <v>45257</v>
      </c>
      <c r="E1167">
        <v>3150</v>
      </c>
    </row>
    <row r="1168" spans="1:5" x14ac:dyDescent="0.3">
      <c r="A1168" s="31" t="s">
        <v>6558</v>
      </c>
      <c r="B1168" t="s">
        <v>8717</v>
      </c>
      <c r="C1168">
        <v>3</v>
      </c>
      <c r="D1168" s="30">
        <v>45257</v>
      </c>
      <c r="E1168">
        <v>2200</v>
      </c>
    </row>
    <row r="1169" spans="1:5" x14ac:dyDescent="0.3">
      <c r="A1169" s="31" t="s">
        <v>6563</v>
      </c>
      <c r="B1169" t="s">
        <v>8718</v>
      </c>
      <c r="C1169">
        <v>3</v>
      </c>
      <c r="D1169" s="30">
        <v>45257</v>
      </c>
      <c r="E1169">
        <v>2200</v>
      </c>
    </row>
    <row r="1170" spans="1:5" x14ac:dyDescent="0.3">
      <c r="A1170" s="31" t="s">
        <v>6571</v>
      </c>
      <c r="B1170" t="s">
        <v>8719</v>
      </c>
      <c r="C1170">
        <v>3</v>
      </c>
      <c r="D1170" s="30">
        <v>45257</v>
      </c>
      <c r="E1170">
        <v>2200</v>
      </c>
    </row>
    <row r="1171" spans="1:5" x14ac:dyDescent="0.3">
      <c r="A1171" s="31" t="s">
        <v>6576</v>
      </c>
      <c r="B1171" t="s">
        <v>8720</v>
      </c>
      <c r="C1171">
        <v>3</v>
      </c>
      <c r="D1171" s="30">
        <v>45257</v>
      </c>
      <c r="E1171">
        <v>2200</v>
      </c>
    </row>
    <row r="1172" spans="1:5" x14ac:dyDescent="0.3">
      <c r="A1172" s="31" t="s">
        <v>6581</v>
      </c>
      <c r="B1172" t="s">
        <v>8721</v>
      </c>
      <c r="C1172">
        <v>2</v>
      </c>
      <c r="D1172" s="30">
        <v>45257</v>
      </c>
      <c r="E1172">
        <v>2700</v>
      </c>
    </row>
    <row r="1173" spans="1:5" x14ac:dyDescent="0.3">
      <c r="A1173" s="31" t="s">
        <v>6586</v>
      </c>
      <c r="B1173" t="s">
        <v>8722</v>
      </c>
      <c r="C1173">
        <v>3</v>
      </c>
      <c r="D1173" s="30">
        <v>45257</v>
      </c>
      <c r="E1173">
        <v>2200</v>
      </c>
    </row>
    <row r="1174" spans="1:5" x14ac:dyDescent="0.3">
      <c r="A1174" s="31" t="s">
        <v>6591</v>
      </c>
      <c r="B1174" t="s">
        <v>8723</v>
      </c>
      <c r="C1174">
        <v>2</v>
      </c>
      <c r="D1174" s="30">
        <v>45257</v>
      </c>
      <c r="E1174">
        <v>2700</v>
      </c>
    </row>
    <row r="1175" spans="1:5" x14ac:dyDescent="0.3">
      <c r="A1175" s="31" t="s">
        <v>6596</v>
      </c>
      <c r="B1175" t="s">
        <v>8724</v>
      </c>
      <c r="C1175">
        <v>2</v>
      </c>
      <c r="D1175" s="30">
        <v>45257</v>
      </c>
      <c r="E1175">
        <v>2700</v>
      </c>
    </row>
    <row r="1176" spans="1:5" x14ac:dyDescent="0.3">
      <c r="A1176" s="31" t="s">
        <v>6602</v>
      </c>
      <c r="B1176" t="s">
        <v>8725</v>
      </c>
      <c r="C1176">
        <v>3</v>
      </c>
      <c r="D1176" s="30">
        <v>45257</v>
      </c>
      <c r="E1176">
        <v>2200</v>
      </c>
    </row>
    <row r="1177" spans="1:5" x14ac:dyDescent="0.3">
      <c r="A1177" s="31" t="s">
        <v>6607</v>
      </c>
      <c r="B1177" t="s">
        <v>8726</v>
      </c>
      <c r="C1177">
        <v>2</v>
      </c>
      <c r="D1177" s="30">
        <v>45257</v>
      </c>
      <c r="E1177">
        <v>2700</v>
      </c>
    </row>
    <row r="1178" spans="1:5" x14ac:dyDescent="0.3">
      <c r="A1178" s="31" t="s">
        <v>6612</v>
      </c>
      <c r="B1178" t="s">
        <v>8727</v>
      </c>
      <c r="C1178">
        <v>2</v>
      </c>
      <c r="D1178" s="30">
        <v>45257</v>
      </c>
      <c r="E1178">
        <v>2700</v>
      </c>
    </row>
    <row r="1179" spans="1:5" x14ac:dyDescent="0.3">
      <c r="A1179" s="31" t="s">
        <v>6617</v>
      </c>
      <c r="B1179" t="s">
        <v>8728</v>
      </c>
      <c r="C1179">
        <v>3</v>
      </c>
      <c r="D1179" s="30">
        <v>45257</v>
      </c>
      <c r="E1179">
        <v>2200</v>
      </c>
    </row>
    <row r="1180" spans="1:5" x14ac:dyDescent="0.3">
      <c r="A1180" s="31" t="s">
        <v>6622</v>
      </c>
      <c r="B1180" t="s">
        <v>8729</v>
      </c>
      <c r="C1180">
        <v>3</v>
      </c>
      <c r="D1180" s="30">
        <v>45257</v>
      </c>
      <c r="E1180">
        <v>2200</v>
      </c>
    </row>
    <row r="1181" spans="1:5" x14ac:dyDescent="0.3">
      <c r="A1181" s="31" t="s">
        <v>6627</v>
      </c>
      <c r="B1181" t="s">
        <v>8730</v>
      </c>
      <c r="C1181">
        <v>3</v>
      </c>
      <c r="D1181" s="30">
        <v>45257</v>
      </c>
      <c r="E1181">
        <v>2200</v>
      </c>
    </row>
    <row r="1182" spans="1:5" x14ac:dyDescent="0.3">
      <c r="A1182" s="31" t="s">
        <v>6632</v>
      </c>
      <c r="B1182" t="s">
        <v>8731</v>
      </c>
      <c r="C1182">
        <v>1</v>
      </c>
      <c r="D1182" s="30">
        <v>45257</v>
      </c>
      <c r="E1182">
        <v>3150</v>
      </c>
    </row>
    <row r="1183" spans="1:5" x14ac:dyDescent="0.3">
      <c r="A1183" s="31" t="s">
        <v>6637</v>
      </c>
      <c r="B1183" t="s">
        <v>8732</v>
      </c>
      <c r="C1183">
        <v>2</v>
      </c>
      <c r="D1183" s="30">
        <v>45257</v>
      </c>
      <c r="E1183">
        <v>2700</v>
      </c>
    </row>
    <row r="1184" spans="1:5" x14ac:dyDescent="0.3">
      <c r="A1184" s="31" t="s">
        <v>6642</v>
      </c>
      <c r="B1184" t="s">
        <v>8733</v>
      </c>
      <c r="C1184">
        <v>3</v>
      </c>
      <c r="D1184" s="30">
        <v>45257</v>
      </c>
      <c r="E1184">
        <v>2200</v>
      </c>
    </row>
    <row r="1185" spans="1:5" x14ac:dyDescent="0.3">
      <c r="A1185" s="31" t="s">
        <v>6648</v>
      </c>
      <c r="B1185" t="s">
        <v>8734</v>
      </c>
      <c r="C1185">
        <v>3</v>
      </c>
      <c r="D1185" s="30">
        <v>45257</v>
      </c>
      <c r="E1185">
        <v>2200</v>
      </c>
    </row>
    <row r="1186" spans="1:5" x14ac:dyDescent="0.3">
      <c r="A1186" s="31" t="s">
        <v>6654</v>
      </c>
      <c r="B1186" t="s">
        <v>8735</v>
      </c>
      <c r="C1186">
        <v>3</v>
      </c>
      <c r="D1186" s="30">
        <v>45257</v>
      </c>
      <c r="E1186">
        <v>2200</v>
      </c>
    </row>
    <row r="1187" spans="1:5" x14ac:dyDescent="0.3">
      <c r="A1187" s="31" t="s">
        <v>6660</v>
      </c>
      <c r="B1187" t="s">
        <v>8736</v>
      </c>
      <c r="C1187">
        <v>3</v>
      </c>
      <c r="D1187" s="30">
        <v>45257</v>
      </c>
      <c r="E1187">
        <v>2200</v>
      </c>
    </row>
    <row r="1188" spans="1:5" x14ac:dyDescent="0.3">
      <c r="A1188" s="31" t="s">
        <v>6666</v>
      </c>
      <c r="B1188" t="s">
        <v>8737</v>
      </c>
      <c r="C1188">
        <v>3</v>
      </c>
      <c r="D1188" s="30">
        <v>45257</v>
      </c>
      <c r="E1188">
        <v>2200</v>
      </c>
    </row>
    <row r="1189" spans="1:5" x14ac:dyDescent="0.3">
      <c r="A1189" s="31" t="s">
        <v>6671</v>
      </c>
      <c r="B1189" t="s">
        <v>8738</v>
      </c>
      <c r="C1189">
        <v>2</v>
      </c>
      <c r="D1189" s="30">
        <v>45257</v>
      </c>
      <c r="E1189">
        <v>2700</v>
      </c>
    </row>
    <row r="1190" spans="1:5" x14ac:dyDescent="0.3">
      <c r="A1190" s="31" t="s">
        <v>6676</v>
      </c>
      <c r="B1190" t="s">
        <v>8739</v>
      </c>
      <c r="C1190">
        <v>2</v>
      </c>
      <c r="D1190" s="30">
        <v>45257</v>
      </c>
      <c r="E1190">
        <v>2700</v>
      </c>
    </row>
    <row r="1191" spans="1:5" x14ac:dyDescent="0.3">
      <c r="A1191" s="31" t="s">
        <v>6683</v>
      </c>
      <c r="B1191" t="s">
        <v>8740</v>
      </c>
      <c r="C1191">
        <v>3</v>
      </c>
      <c r="D1191" s="30">
        <v>45257</v>
      </c>
      <c r="E1191">
        <v>2200</v>
      </c>
    </row>
    <row r="1192" spans="1:5" x14ac:dyDescent="0.3">
      <c r="A1192" s="31" t="s">
        <v>6689</v>
      </c>
      <c r="B1192" t="s">
        <v>8741</v>
      </c>
      <c r="C1192">
        <v>2</v>
      </c>
      <c r="D1192" s="30">
        <v>45257</v>
      </c>
      <c r="E1192">
        <v>2700</v>
      </c>
    </row>
    <row r="1193" spans="1:5" x14ac:dyDescent="0.3">
      <c r="A1193" s="31" t="s">
        <v>6695</v>
      </c>
      <c r="B1193" t="s">
        <v>8742</v>
      </c>
      <c r="C1193">
        <v>3</v>
      </c>
      <c r="D1193" s="30">
        <v>45257</v>
      </c>
      <c r="E1193">
        <v>2200</v>
      </c>
    </row>
    <row r="1194" spans="1:5" x14ac:dyDescent="0.3">
      <c r="A1194" s="31" t="s">
        <v>6702</v>
      </c>
      <c r="B1194" t="s">
        <v>8743</v>
      </c>
      <c r="C1194">
        <v>3</v>
      </c>
      <c r="D1194" s="30">
        <v>45257</v>
      </c>
      <c r="E1194">
        <v>2200</v>
      </c>
    </row>
    <row r="1195" spans="1:5" x14ac:dyDescent="0.3">
      <c r="A1195" s="31" t="s">
        <v>6709</v>
      </c>
      <c r="B1195" t="s">
        <v>8744</v>
      </c>
      <c r="C1195">
        <v>3</v>
      </c>
      <c r="D1195" s="30">
        <v>45257</v>
      </c>
      <c r="E1195">
        <v>2200</v>
      </c>
    </row>
    <row r="1196" spans="1:5" x14ac:dyDescent="0.3">
      <c r="A1196" s="31" t="s">
        <v>6714</v>
      </c>
      <c r="B1196" t="s">
        <v>8745</v>
      </c>
      <c r="C1196">
        <v>2</v>
      </c>
      <c r="D1196" s="30">
        <v>45257</v>
      </c>
      <c r="E1196">
        <v>2700</v>
      </c>
    </row>
    <row r="1197" spans="1:5" x14ac:dyDescent="0.3">
      <c r="A1197" s="31" t="s">
        <v>6719</v>
      </c>
      <c r="B1197" t="s">
        <v>8746</v>
      </c>
      <c r="C1197">
        <v>3</v>
      </c>
      <c r="D1197" s="30">
        <v>45257</v>
      </c>
      <c r="E1197">
        <v>2200</v>
      </c>
    </row>
    <row r="1198" spans="1:5" x14ac:dyDescent="0.3">
      <c r="A1198" s="31" t="s">
        <v>6725</v>
      </c>
      <c r="B1198" t="s">
        <v>8747</v>
      </c>
      <c r="C1198">
        <v>2</v>
      </c>
      <c r="D1198" s="30">
        <v>45257</v>
      </c>
      <c r="E1198">
        <v>2700</v>
      </c>
    </row>
    <row r="1199" spans="1:5" x14ac:dyDescent="0.3">
      <c r="A1199" s="31" t="s">
        <v>6730</v>
      </c>
      <c r="B1199" t="s">
        <v>8748</v>
      </c>
      <c r="C1199">
        <v>2</v>
      </c>
      <c r="D1199" s="30">
        <v>45257</v>
      </c>
      <c r="E1199">
        <v>2700</v>
      </c>
    </row>
    <row r="1200" spans="1:5" x14ac:dyDescent="0.3">
      <c r="A1200" s="31" t="s">
        <v>6735</v>
      </c>
      <c r="B1200" t="s">
        <v>8749</v>
      </c>
      <c r="C1200">
        <v>2</v>
      </c>
      <c r="D1200" s="30">
        <v>45257</v>
      </c>
      <c r="E1200">
        <v>2700</v>
      </c>
    </row>
    <row r="1201" spans="1:5" x14ac:dyDescent="0.3">
      <c r="A1201" s="31" t="s">
        <v>6748</v>
      </c>
      <c r="B1201" t="s">
        <v>8750</v>
      </c>
      <c r="C1201">
        <v>2</v>
      </c>
      <c r="D1201" s="30">
        <v>45257</v>
      </c>
      <c r="E1201">
        <v>2700</v>
      </c>
    </row>
    <row r="1202" spans="1:5" x14ac:dyDescent="0.3">
      <c r="A1202" s="31" t="s">
        <v>6753</v>
      </c>
      <c r="B1202" t="s">
        <v>8751</v>
      </c>
      <c r="C1202">
        <v>2</v>
      </c>
      <c r="D1202" s="30">
        <v>45257</v>
      </c>
      <c r="E1202">
        <v>2700</v>
      </c>
    </row>
    <row r="1203" spans="1:5" x14ac:dyDescent="0.3">
      <c r="A1203" s="31" t="s">
        <v>6758</v>
      </c>
      <c r="B1203" t="s">
        <v>8752</v>
      </c>
      <c r="C1203">
        <v>3</v>
      </c>
      <c r="D1203" s="30">
        <v>45257</v>
      </c>
      <c r="E1203">
        <v>2200</v>
      </c>
    </row>
    <row r="1204" spans="1:5" x14ac:dyDescent="0.3">
      <c r="A1204" s="31" t="s">
        <v>6763</v>
      </c>
      <c r="B1204" t="s">
        <v>8753</v>
      </c>
      <c r="C1204">
        <v>3</v>
      </c>
      <c r="D1204" s="30">
        <v>45257</v>
      </c>
      <c r="E1204">
        <v>2200</v>
      </c>
    </row>
    <row r="1205" spans="1:5" x14ac:dyDescent="0.3">
      <c r="A1205" s="31" t="s">
        <v>6768</v>
      </c>
      <c r="B1205" t="s">
        <v>8754</v>
      </c>
      <c r="C1205">
        <v>3</v>
      </c>
      <c r="D1205" s="30">
        <v>45257</v>
      </c>
      <c r="E1205">
        <v>2200</v>
      </c>
    </row>
    <row r="1206" spans="1:5" x14ac:dyDescent="0.3">
      <c r="A1206" s="31" t="s">
        <v>6775</v>
      </c>
      <c r="B1206" t="s">
        <v>8755</v>
      </c>
      <c r="C1206">
        <v>3</v>
      </c>
      <c r="D1206" s="30">
        <v>45257</v>
      </c>
      <c r="E1206">
        <v>2200</v>
      </c>
    </row>
    <row r="1207" spans="1:5" x14ac:dyDescent="0.3">
      <c r="A1207" s="31" t="s">
        <v>7535</v>
      </c>
      <c r="B1207" t="s">
        <v>8756</v>
      </c>
      <c r="C1207">
        <v>2</v>
      </c>
      <c r="D1207" s="30">
        <v>45257</v>
      </c>
      <c r="E1207">
        <v>2700</v>
      </c>
    </row>
    <row r="1208" spans="1:5" x14ac:dyDescent="0.3">
      <c r="A1208" s="31" t="s">
        <v>6780</v>
      </c>
      <c r="B1208" t="s">
        <v>8757</v>
      </c>
      <c r="C1208">
        <v>2</v>
      </c>
      <c r="D1208" s="30">
        <v>45257</v>
      </c>
      <c r="E1208">
        <v>2700</v>
      </c>
    </row>
    <row r="1209" spans="1:5" x14ac:dyDescent="0.3">
      <c r="A1209" s="31" t="s">
        <v>6785</v>
      </c>
      <c r="B1209" t="s">
        <v>8758</v>
      </c>
      <c r="C1209">
        <v>3</v>
      </c>
      <c r="D1209" s="30">
        <v>45257</v>
      </c>
      <c r="E1209">
        <v>2200</v>
      </c>
    </row>
    <row r="1210" spans="1:5" x14ac:dyDescent="0.3">
      <c r="A1210" s="31" t="s">
        <v>6790</v>
      </c>
      <c r="B1210" t="s">
        <v>8759</v>
      </c>
      <c r="C1210">
        <v>3</v>
      </c>
      <c r="D1210" s="30">
        <v>45257</v>
      </c>
      <c r="E1210">
        <v>2200</v>
      </c>
    </row>
    <row r="1211" spans="1:5" x14ac:dyDescent="0.3">
      <c r="A1211" s="31" t="s">
        <v>6795</v>
      </c>
      <c r="B1211" t="s">
        <v>8760</v>
      </c>
      <c r="C1211">
        <v>2</v>
      </c>
      <c r="D1211" s="30">
        <v>45257</v>
      </c>
      <c r="E1211">
        <v>2700</v>
      </c>
    </row>
    <row r="1212" spans="1:5" x14ac:dyDescent="0.3">
      <c r="A1212" s="31" t="s">
        <v>6800</v>
      </c>
      <c r="B1212" t="s">
        <v>8761</v>
      </c>
      <c r="C1212">
        <v>2</v>
      </c>
      <c r="D1212" s="30">
        <v>45257</v>
      </c>
      <c r="E1212">
        <v>2700</v>
      </c>
    </row>
    <row r="1213" spans="1:5" x14ac:dyDescent="0.3">
      <c r="A1213" s="31" t="s">
        <v>6809</v>
      </c>
      <c r="B1213" t="s">
        <v>8762</v>
      </c>
      <c r="C1213">
        <v>3</v>
      </c>
      <c r="D1213" s="30">
        <v>45257</v>
      </c>
      <c r="E1213">
        <v>2200</v>
      </c>
    </row>
    <row r="1214" spans="1:5" x14ac:dyDescent="0.3">
      <c r="A1214" s="31" t="s">
        <v>6814</v>
      </c>
      <c r="B1214" t="s">
        <v>8763</v>
      </c>
      <c r="C1214">
        <v>3</v>
      </c>
      <c r="D1214" s="30">
        <v>45257</v>
      </c>
      <c r="E1214">
        <v>2200</v>
      </c>
    </row>
    <row r="1215" spans="1:5" x14ac:dyDescent="0.3">
      <c r="A1215" s="31" t="s">
        <v>6819</v>
      </c>
      <c r="B1215" t="s">
        <v>8764</v>
      </c>
      <c r="C1215">
        <v>2</v>
      </c>
      <c r="D1215" s="30">
        <v>45257</v>
      </c>
      <c r="E1215">
        <v>2700</v>
      </c>
    </row>
    <row r="1216" spans="1:5" x14ac:dyDescent="0.3">
      <c r="A1216" s="31" t="s">
        <v>6824</v>
      </c>
      <c r="B1216" t="s">
        <v>8765</v>
      </c>
      <c r="C1216">
        <v>2</v>
      </c>
      <c r="D1216" s="30">
        <v>45257</v>
      </c>
      <c r="E1216">
        <v>2700</v>
      </c>
    </row>
    <row r="1217" spans="1:5" x14ac:dyDescent="0.3">
      <c r="A1217" s="31" t="s">
        <v>6829</v>
      </c>
      <c r="B1217" t="s">
        <v>8766</v>
      </c>
      <c r="C1217">
        <v>3</v>
      </c>
      <c r="D1217" s="30">
        <v>45257</v>
      </c>
      <c r="E1217">
        <v>2200</v>
      </c>
    </row>
    <row r="1218" spans="1:5" x14ac:dyDescent="0.3">
      <c r="A1218" s="31" t="s">
        <v>6834</v>
      </c>
      <c r="B1218" t="s">
        <v>8767</v>
      </c>
      <c r="C1218">
        <v>3</v>
      </c>
      <c r="D1218" s="30">
        <v>45257</v>
      </c>
      <c r="E1218">
        <v>2200</v>
      </c>
    </row>
    <row r="1219" spans="1:5" x14ac:dyDescent="0.3">
      <c r="A1219" s="31" t="s">
        <v>6840</v>
      </c>
      <c r="B1219" t="s">
        <v>8768</v>
      </c>
      <c r="C1219">
        <v>2</v>
      </c>
      <c r="D1219" s="30">
        <v>45257</v>
      </c>
      <c r="E1219">
        <v>2700</v>
      </c>
    </row>
    <row r="1220" spans="1:5" x14ac:dyDescent="0.3">
      <c r="A1220" s="31" t="s">
        <v>6845</v>
      </c>
      <c r="B1220" t="s">
        <v>8769</v>
      </c>
      <c r="C1220">
        <v>2</v>
      </c>
      <c r="D1220" s="30">
        <v>45257</v>
      </c>
      <c r="E1220">
        <v>2700</v>
      </c>
    </row>
    <row r="1221" spans="1:5" x14ac:dyDescent="0.3">
      <c r="A1221" s="31" t="s">
        <v>6850</v>
      </c>
      <c r="B1221" t="s">
        <v>8770</v>
      </c>
      <c r="C1221">
        <v>2</v>
      </c>
      <c r="D1221" s="30">
        <v>45257</v>
      </c>
      <c r="E1221">
        <v>2700</v>
      </c>
    </row>
    <row r="1222" spans="1:5" x14ac:dyDescent="0.3">
      <c r="A1222" s="31" t="s">
        <v>6855</v>
      </c>
      <c r="B1222" t="s">
        <v>8771</v>
      </c>
      <c r="C1222">
        <v>2</v>
      </c>
      <c r="D1222" s="30">
        <v>45257</v>
      </c>
      <c r="E1222">
        <v>2700</v>
      </c>
    </row>
    <row r="1223" spans="1:5" x14ac:dyDescent="0.3">
      <c r="A1223" s="31" t="s">
        <v>6860</v>
      </c>
      <c r="B1223" t="s">
        <v>8772</v>
      </c>
      <c r="C1223">
        <v>3</v>
      </c>
      <c r="D1223" s="30">
        <v>45257</v>
      </c>
      <c r="E1223">
        <v>2200</v>
      </c>
    </row>
    <row r="1224" spans="1:5" x14ac:dyDescent="0.3">
      <c r="A1224" s="31" t="s">
        <v>6865</v>
      </c>
      <c r="B1224" t="s">
        <v>8773</v>
      </c>
      <c r="C1224">
        <v>2</v>
      </c>
      <c r="D1224" s="30">
        <v>45257</v>
      </c>
      <c r="E1224">
        <v>2700</v>
      </c>
    </row>
    <row r="1225" spans="1:5" x14ac:dyDescent="0.3">
      <c r="A1225" s="31" t="s">
        <v>6870</v>
      </c>
      <c r="B1225" t="s">
        <v>8774</v>
      </c>
      <c r="C1225">
        <v>3</v>
      </c>
      <c r="D1225" s="30">
        <v>45257</v>
      </c>
      <c r="E1225">
        <v>2200</v>
      </c>
    </row>
    <row r="1226" spans="1:5" x14ac:dyDescent="0.3">
      <c r="A1226" s="31" t="s">
        <v>6876</v>
      </c>
      <c r="B1226" t="s">
        <v>8775</v>
      </c>
      <c r="C1226">
        <v>2</v>
      </c>
      <c r="D1226" s="30">
        <v>45257</v>
      </c>
      <c r="E1226">
        <v>2700</v>
      </c>
    </row>
    <row r="1227" spans="1:5" x14ac:dyDescent="0.3">
      <c r="A1227" s="31" t="s">
        <v>6881</v>
      </c>
      <c r="B1227" t="s">
        <v>8776</v>
      </c>
      <c r="C1227">
        <v>3</v>
      </c>
      <c r="D1227" s="30">
        <v>45257</v>
      </c>
      <c r="E1227">
        <v>2200</v>
      </c>
    </row>
    <row r="1228" spans="1:5" x14ac:dyDescent="0.3">
      <c r="A1228" s="31" t="s">
        <v>6886</v>
      </c>
      <c r="B1228" t="s">
        <v>8777</v>
      </c>
      <c r="C1228">
        <v>3</v>
      </c>
      <c r="D1228" s="30">
        <v>45257</v>
      </c>
      <c r="E1228">
        <v>2200</v>
      </c>
    </row>
    <row r="1229" spans="1:5" x14ac:dyDescent="0.3">
      <c r="A1229" s="31" t="s">
        <v>6897</v>
      </c>
      <c r="B1229" t="s">
        <v>8778</v>
      </c>
      <c r="C1229">
        <v>1</v>
      </c>
      <c r="D1229" s="30">
        <v>45257</v>
      </c>
      <c r="E1229">
        <v>3150</v>
      </c>
    </row>
    <row r="1230" spans="1:5" x14ac:dyDescent="0.3">
      <c r="A1230" s="31" t="s">
        <v>6902</v>
      </c>
      <c r="B1230" t="s">
        <v>8779</v>
      </c>
      <c r="C1230">
        <v>2</v>
      </c>
      <c r="D1230" s="30">
        <v>45257</v>
      </c>
      <c r="E1230">
        <v>2700</v>
      </c>
    </row>
    <row r="1231" spans="1:5" x14ac:dyDescent="0.3">
      <c r="A1231" s="31" t="s">
        <v>6907</v>
      </c>
      <c r="B1231" t="s">
        <v>8780</v>
      </c>
      <c r="C1231">
        <v>3</v>
      </c>
      <c r="D1231" s="30">
        <v>45257</v>
      </c>
      <c r="E1231">
        <v>2200</v>
      </c>
    </row>
    <row r="1232" spans="1:5" x14ac:dyDescent="0.3">
      <c r="A1232" s="31" t="s">
        <v>6913</v>
      </c>
      <c r="B1232" t="s">
        <v>8781</v>
      </c>
      <c r="C1232">
        <v>2</v>
      </c>
      <c r="D1232" s="30">
        <v>45257</v>
      </c>
      <c r="E1232">
        <v>2700</v>
      </c>
    </row>
    <row r="1233" spans="1:5" x14ac:dyDescent="0.3">
      <c r="A1233" s="31" t="s">
        <v>6918</v>
      </c>
      <c r="B1233" t="s">
        <v>8782</v>
      </c>
      <c r="C1233">
        <v>2</v>
      </c>
      <c r="D1233" s="30">
        <v>45257</v>
      </c>
      <c r="E1233">
        <v>2700</v>
      </c>
    </row>
    <row r="1234" spans="1:5" x14ac:dyDescent="0.3">
      <c r="A1234" s="31" t="s">
        <v>6923</v>
      </c>
      <c r="B1234" t="s">
        <v>8783</v>
      </c>
      <c r="C1234">
        <v>2</v>
      </c>
      <c r="D1234" s="30">
        <v>45257</v>
      </c>
      <c r="E1234">
        <v>2700</v>
      </c>
    </row>
    <row r="1235" spans="1:5" x14ac:dyDescent="0.3">
      <c r="A1235" s="31" t="s">
        <v>6928</v>
      </c>
      <c r="B1235" t="s">
        <v>8784</v>
      </c>
      <c r="C1235">
        <v>2</v>
      </c>
      <c r="D1235" s="30">
        <v>45257</v>
      </c>
      <c r="E1235">
        <v>2700</v>
      </c>
    </row>
    <row r="1236" spans="1:5" x14ac:dyDescent="0.3">
      <c r="A1236" s="31" t="s">
        <v>6933</v>
      </c>
      <c r="B1236" t="s">
        <v>8785</v>
      </c>
      <c r="C1236">
        <v>2</v>
      </c>
      <c r="D1236" s="30">
        <v>45257</v>
      </c>
      <c r="E1236">
        <v>2700</v>
      </c>
    </row>
    <row r="1237" spans="1:5" x14ac:dyDescent="0.3">
      <c r="A1237" s="31" t="s">
        <v>6938</v>
      </c>
      <c r="B1237" t="s">
        <v>8786</v>
      </c>
      <c r="C1237">
        <v>3</v>
      </c>
      <c r="D1237" s="30">
        <v>45257</v>
      </c>
      <c r="E1237">
        <v>2200</v>
      </c>
    </row>
    <row r="1238" spans="1:5" x14ac:dyDescent="0.3">
      <c r="A1238" s="31" t="s">
        <v>6944</v>
      </c>
      <c r="B1238" t="s">
        <v>8787</v>
      </c>
      <c r="C1238">
        <v>1</v>
      </c>
      <c r="D1238" s="30">
        <v>45257</v>
      </c>
      <c r="E1238">
        <v>3150</v>
      </c>
    </row>
    <row r="1239" spans="1:5" x14ac:dyDescent="0.3">
      <c r="A1239" s="31" t="s">
        <v>6949</v>
      </c>
      <c r="B1239" t="s">
        <v>8788</v>
      </c>
      <c r="C1239">
        <v>3</v>
      </c>
      <c r="D1239" s="30">
        <v>45257</v>
      </c>
      <c r="E1239">
        <v>2200</v>
      </c>
    </row>
    <row r="1240" spans="1:5" x14ac:dyDescent="0.3">
      <c r="A1240" s="31" t="s">
        <v>6954</v>
      </c>
      <c r="B1240" t="s">
        <v>8789</v>
      </c>
      <c r="C1240">
        <v>3</v>
      </c>
      <c r="D1240" s="30">
        <v>45257</v>
      </c>
      <c r="E1240">
        <v>2200</v>
      </c>
    </row>
    <row r="1241" spans="1:5" x14ac:dyDescent="0.3">
      <c r="A1241" s="31" t="s">
        <v>6959</v>
      </c>
      <c r="B1241" t="s">
        <v>8790</v>
      </c>
      <c r="C1241">
        <v>2</v>
      </c>
      <c r="D1241" s="30">
        <v>45257</v>
      </c>
      <c r="E1241">
        <v>2700</v>
      </c>
    </row>
    <row r="1242" spans="1:5" x14ac:dyDescent="0.3">
      <c r="A1242" s="31" t="s">
        <v>6966</v>
      </c>
      <c r="B1242" t="s">
        <v>8791</v>
      </c>
      <c r="C1242">
        <v>2</v>
      </c>
      <c r="D1242" s="30">
        <v>45257</v>
      </c>
      <c r="E1242">
        <v>2700</v>
      </c>
    </row>
    <row r="1243" spans="1:5" x14ac:dyDescent="0.3">
      <c r="A1243" s="31" t="s">
        <v>6971</v>
      </c>
      <c r="B1243" t="s">
        <v>8792</v>
      </c>
      <c r="C1243">
        <v>2</v>
      </c>
      <c r="D1243" s="30">
        <v>45257</v>
      </c>
      <c r="E1243">
        <v>2700</v>
      </c>
    </row>
    <row r="1244" spans="1:5" x14ac:dyDescent="0.3">
      <c r="A1244" s="31" t="s">
        <v>6976</v>
      </c>
      <c r="B1244" t="s">
        <v>8793</v>
      </c>
      <c r="C1244">
        <v>2</v>
      </c>
      <c r="D1244" s="30">
        <v>45257</v>
      </c>
      <c r="E1244">
        <v>2700</v>
      </c>
    </row>
    <row r="1245" spans="1:5" x14ac:dyDescent="0.3">
      <c r="A1245" s="31" t="s">
        <v>6984</v>
      </c>
      <c r="B1245" t="s">
        <v>8794</v>
      </c>
      <c r="C1245">
        <v>3</v>
      </c>
      <c r="D1245" s="30">
        <v>45257</v>
      </c>
      <c r="E1245">
        <v>2200</v>
      </c>
    </row>
    <row r="1246" spans="1:5" x14ac:dyDescent="0.3">
      <c r="A1246" s="31" t="s">
        <v>6991</v>
      </c>
      <c r="B1246" t="s">
        <v>8795</v>
      </c>
      <c r="C1246">
        <v>1</v>
      </c>
      <c r="D1246" s="30">
        <v>45257</v>
      </c>
      <c r="E1246">
        <v>3150</v>
      </c>
    </row>
    <row r="1247" spans="1:5" x14ac:dyDescent="0.3">
      <c r="A1247" s="31" t="s">
        <v>6997</v>
      </c>
      <c r="B1247" t="s">
        <v>8796</v>
      </c>
      <c r="C1247">
        <v>2</v>
      </c>
      <c r="D1247" s="30">
        <v>45257</v>
      </c>
      <c r="E1247">
        <v>2700</v>
      </c>
    </row>
    <row r="1248" spans="1:5" x14ac:dyDescent="0.3">
      <c r="A1248" s="31" t="s">
        <v>7002</v>
      </c>
      <c r="B1248" t="s">
        <v>8797</v>
      </c>
      <c r="C1248">
        <v>3</v>
      </c>
      <c r="D1248" s="30">
        <v>45257</v>
      </c>
      <c r="E1248">
        <v>2200</v>
      </c>
    </row>
    <row r="1249" spans="1:5" x14ac:dyDescent="0.3">
      <c r="A1249" s="31" t="s">
        <v>7007</v>
      </c>
      <c r="B1249" t="s">
        <v>8798</v>
      </c>
      <c r="C1249">
        <v>2</v>
      </c>
      <c r="D1249" s="30">
        <v>45257</v>
      </c>
      <c r="E1249">
        <v>2700</v>
      </c>
    </row>
    <row r="1250" spans="1:5" x14ac:dyDescent="0.3">
      <c r="A1250" s="31" t="s">
        <v>7012</v>
      </c>
      <c r="B1250" t="s">
        <v>8799</v>
      </c>
      <c r="C1250">
        <v>2</v>
      </c>
      <c r="D1250" s="30">
        <v>45257</v>
      </c>
      <c r="E1250">
        <v>2700</v>
      </c>
    </row>
    <row r="1251" spans="1:5" x14ac:dyDescent="0.3">
      <c r="A1251" s="31" t="s">
        <v>7017</v>
      </c>
      <c r="B1251" t="s">
        <v>8800</v>
      </c>
      <c r="C1251">
        <v>2</v>
      </c>
      <c r="D1251" s="30">
        <v>45257</v>
      </c>
      <c r="E1251">
        <v>2700</v>
      </c>
    </row>
    <row r="1252" spans="1:5" x14ac:dyDescent="0.3">
      <c r="A1252" s="31" t="s">
        <v>7022</v>
      </c>
      <c r="B1252" t="s">
        <v>8801</v>
      </c>
      <c r="C1252">
        <v>2</v>
      </c>
      <c r="D1252" s="30">
        <v>45257</v>
      </c>
      <c r="E1252">
        <v>2700</v>
      </c>
    </row>
    <row r="1253" spans="1:5" x14ac:dyDescent="0.3">
      <c r="A1253" s="31" t="s">
        <v>7537</v>
      </c>
      <c r="B1253" t="s">
        <v>8802</v>
      </c>
      <c r="C1253">
        <v>3</v>
      </c>
      <c r="D1253" s="30">
        <v>45257</v>
      </c>
      <c r="E1253">
        <v>2200</v>
      </c>
    </row>
    <row r="1254" spans="1:5" x14ac:dyDescent="0.3">
      <c r="A1254" s="31" t="s">
        <v>7030</v>
      </c>
      <c r="B1254" t="s">
        <v>8803</v>
      </c>
      <c r="C1254">
        <v>3</v>
      </c>
      <c r="D1254" s="30">
        <v>45257</v>
      </c>
      <c r="E1254">
        <v>2200</v>
      </c>
    </row>
    <row r="1255" spans="1:5" x14ac:dyDescent="0.3">
      <c r="A1255" s="31" t="s">
        <v>7037</v>
      </c>
      <c r="B1255" t="s">
        <v>8804</v>
      </c>
      <c r="C1255">
        <v>2</v>
      </c>
      <c r="D1255" s="30">
        <v>45257</v>
      </c>
      <c r="E1255">
        <v>2700</v>
      </c>
    </row>
    <row r="1256" spans="1:5" x14ac:dyDescent="0.3">
      <c r="A1256" s="31" t="s">
        <v>7042</v>
      </c>
      <c r="B1256" t="s">
        <v>8805</v>
      </c>
      <c r="C1256">
        <v>2</v>
      </c>
      <c r="D1256" s="30">
        <v>45257</v>
      </c>
      <c r="E1256">
        <v>2700</v>
      </c>
    </row>
    <row r="1257" spans="1:5" x14ac:dyDescent="0.3">
      <c r="A1257" s="31" t="s">
        <v>7047</v>
      </c>
      <c r="B1257" t="s">
        <v>8806</v>
      </c>
      <c r="C1257">
        <v>2</v>
      </c>
      <c r="D1257" s="30">
        <v>45257</v>
      </c>
      <c r="E1257">
        <v>2700</v>
      </c>
    </row>
    <row r="1258" spans="1:5" x14ac:dyDescent="0.3">
      <c r="A1258" s="31" t="s">
        <v>7052</v>
      </c>
      <c r="B1258" t="s">
        <v>8807</v>
      </c>
      <c r="C1258">
        <v>2</v>
      </c>
      <c r="D1258" s="30">
        <v>45257</v>
      </c>
      <c r="E1258">
        <v>2700</v>
      </c>
    </row>
    <row r="1259" spans="1:5" x14ac:dyDescent="0.3">
      <c r="A1259" s="31" t="s">
        <v>7058</v>
      </c>
      <c r="B1259" t="s">
        <v>8808</v>
      </c>
      <c r="C1259">
        <v>2</v>
      </c>
      <c r="D1259" s="30">
        <v>45257</v>
      </c>
      <c r="E1259">
        <v>2700</v>
      </c>
    </row>
    <row r="1260" spans="1:5" x14ac:dyDescent="0.3">
      <c r="A1260" s="31" t="s">
        <v>7063</v>
      </c>
      <c r="B1260" t="s">
        <v>8809</v>
      </c>
      <c r="C1260">
        <v>2</v>
      </c>
      <c r="D1260" s="30">
        <v>45257</v>
      </c>
      <c r="E1260">
        <v>2700</v>
      </c>
    </row>
    <row r="1261" spans="1:5" x14ac:dyDescent="0.3">
      <c r="A1261" s="31" t="s">
        <v>7074</v>
      </c>
      <c r="B1261" t="s">
        <v>8810</v>
      </c>
      <c r="C1261">
        <v>3</v>
      </c>
      <c r="D1261" s="30">
        <v>45257</v>
      </c>
      <c r="E1261">
        <v>2200</v>
      </c>
    </row>
    <row r="1262" spans="1:5" x14ac:dyDescent="0.3">
      <c r="A1262" s="31" t="s">
        <v>7079</v>
      </c>
      <c r="B1262" t="s">
        <v>8811</v>
      </c>
      <c r="C1262">
        <v>2</v>
      </c>
      <c r="D1262" s="30">
        <v>45257</v>
      </c>
      <c r="E1262">
        <v>2700</v>
      </c>
    </row>
    <row r="1263" spans="1:5" x14ac:dyDescent="0.3">
      <c r="A1263" s="31" t="s">
        <v>7084</v>
      </c>
      <c r="B1263" t="s">
        <v>8812</v>
      </c>
      <c r="C1263">
        <v>3</v>
      </c>
      <c r="D1263" s="30">
        <v>45257</v>
      </c>
      <c r="E1263">
        <v>2200</v>
      </c>
    </row>
    <row r="1264" spans="1:5" x14ac:dyDescent="0.3">
      <c r="A1264" s="31" t="s">
        <v>7089</v>
      </c>
      <c r="B1264" t="s">
        <v>8813</v>
      </c>
      <c r="C1264">
        <v>3</v>
      </c>
      <c r="D1264" s="30">
        <v>45257</v>
      </c>
      <c r="E1264">
        <v>2200</v>
      </c>
    </row>
    <row r="1265" spans="1:5" x14ac:dyDescent="0.3">
      <c r="A1265" s="31" t="s">
        <v>7094</v>
      </c>
      <c r="B1265" t="s">
        <v>8814</v>
      </c>
      <c r="C1265">
        <v>3</v>
      </c>
      <c r="D1265" s="30">
        <v>45257</v>
      </c>
      <c r="E1265">
        <v>2200</v>
      </c>
    </row>
    <row r="1266" spans="1:5" x14ac:dyDescent="0.3">
      <c r="A1266" s="31" t="s">
        <v>7100</v>
      </c>
      <c r="B1266" t="s">
        <v>8815</v>
      </c>
      <c r="C1266">
        <v>2</v>
      </c>
      <c r="D1266" s="30">
        <v>45257</v>
      </c>
      <c r="E1266">
        <v>2700</v>
      </c>
    </row>
    <row r="1267" spans="1:5" x14ac:dyDescent="0.3">
      <c r="A1267" s="31" t="s">
        <v>7105</v>
      </c>
      <c r="B1267" t="s">
        <v>8816</v>
      </c>
      <c r="C1267">
        <v>2</v>
      </c>
      <c r="D1267" s="30">
        <v>45257</v>
      </c>
      <c r="E1267">
        <v>2700</v>
      </c>
    </row>
    <row r="1268" spans="1:5" x14ac:dyDescent="0.3">
      <c r="A1268" s="31" t="s">
        <v>7110</v>
      </c>
      <c r="B1268" t="s">
        <v>8817</v>
      </c>
      <c r="C1268">
        <v>3</v>
      </c>
      <c r="D1268" s="30">
        <v>45257</v>
      </c>
      <c r="E1268">
        <v>2200</v>
      </c>
    </row>
    <row r="1269" spans="1:5" x14ac:dyDescent="0.3">
      <c r="A1269" s="31" t="s">
        <v>7115</v>
      </c>
      <c r="B1269" t="s">
        <v>8818</v>
      </c>
      <c r="C1269">
        <v>3</v>
      </c>
      <c r="D1269" s="30">
        <v>45257</v>
      </c>
      <c r="E1269">
        <v>2200</v>
      </c>
    </row>
    <row r="1270" spans="1:5" x14ac:dyDescent="0.3">
      <c r="A1270" s="31" t="s">
        <v>7120</v>
      </c>
      <c r="B1270" t="s">
        <v>8819</v>
      </c>
      <c r="C1270">
        <v>2</v>
      </c>
      <c r="D1270" s="30">
        <v>45257</v>
      </c>
      <c r="E1270">
        <v>2700</v>
      </c>
    </row>
    <row r="1271" spans="1:5" x14ac:dyDescent="0.3">
      <c r="A1271" s="31" t="s">
        <v>7125</v>
      </c>
      <c r="B1271" t="s">
        <v>8820</v>
      </c>
      <c r="C1271">
        <v>2</v>
      </c>
      <c r="D1271" s="30">
        <v>45257</v>
      </c>
      <c r="E1271">
        <v>2700</v>
      </c>
    </row>
    <row r="1272" spans="1:5" x14ac:dyDescent="0.3">
      <c r="A1272" s="31" t="s">
        <v>7130</v>
      </c>
      <c r="B1272" t="s">
        <v>8821</v>
      </c>
      <c r="C1272">
        <v>3</v>
      </c>
      <c r="D1272" s="30">
        <v>45257</v>
      </c>
      <c r="E1272">
        <v>2200</v>
      </c>
    </row>
    <row r="1273" spans="1:5" x14ac:dyDescent="0.3">
      <c r="A1273" s="31" t="s">
        <v>7136</v>
      </c>
      <c r="B1273" t="s">
        <v>8822</v>
      </c>
      <c r="C1273">
        <v>3</v>
      </c>
      <c r="D1273" s="30">
        <v>45257</v>
      </c>
      <c r="E1273">
        <v>2200</v>
      </c>
    </row>
    <row r="1274" spans="1:5" x14ac:dyDescent="0.3">
      <c r="A1274" s="31" t="s">
        <v>7141</v>
      </c>
      <c r="B1274" t="s">
        <v>8823</v>
      </c>
      <c r="C1274">
        <v>3</v>
      </c>
      <c r="D1274" s="30">
        <v>45257</v>
      </c>
      <c r="E1274">
        <v>2200</v>
      </c>
    </row>
    <row r="1275" spans="1:5" x14ac:dyDescent="0.3">
      <c r="A1275" s="31" t="s">
        <v>7153</v>
      </c>
      <c r="B1275" t="s">
        <v>8824</v>
      </c>
      <c r="C1275">
        <v>2</v>
      </c>
      <c r="D1275" s="30">
        <v>45257</v>
      </c>
      <c r="E1275">
        <v>2700</v>
      </c>
    </row>
    <row r="1276" spans="1:5" x14ac:dyDescent="0.3">
      <c r="A1276" s="31" t="s">
        <v>7158</v>
      </c>
      <c r="B1276" t="s">
        <v>8825</v>
      </c>
      <c r="C1276">
        <v>2</v>
      </c>
      <c r="D1276" s="30">
        <v>45257</v>
      </c>
      <c r="E1276">
        <v>2700</v>
      </c>
    </row>
    <row r="1277" spans="1:5" x14ac:dyDescent="0.3">
      <c r="A1277" s="31" t="s">
        <v>7163</v>
      </c>
      <c r="B1277" t="s">
        <v>8826</v>
      </c>
      <c r="C1277">
        <v>3</v>
      </c>
      <c r="D1277" s="30">
        <v>45257</v>
      </c>
      <c r="E1277">
        <v>2200</v>
      </c>
    </row>
    <row r="1278" spans="1:5" x14ac:dyDescent="0.3">
      <c r="A1278" s="31" t="s">
        <v>7170</v>
      </c>
      <c r="B1278" t="s">
        <v>8827</v>
      </c>
      <c r="C1278">
        <v>2</v>
      </c>
      <c r="D1278" s="30">
        <v>45257</v>
      </c>
      <c r="E1278">
        <v>2700</v>
      </c>
    </row>
    <row r="1279" spans="1:5" x14ac:dyDescent="0.3">
      <c r="A1279" s="31" t="s">
        <v>7175</v>
      </c>
      <c r="B1279" t="s">
        <v>8828</v>
      </c>
      <c r="C1279">
        <v>3</v>
      </c>
      <c r="D1279" s="30">
        <v>45257</v>
      </c>
      <c r="E1279">
        <v>2200</v>
      </c>
    </row>
    <row r="1280" spans="1:5" x14ac:dyDescent="0.3">
      <c r="A1280" s="31" t="s">
        <v>7180</v>
      </c>
      <c r="B1280" t="s">
        <v>8829</v>
      </c>
      <c r="C1280">
        <v>2</v>
      </c>
      <c r="D1280" s="30">
        <v>45257</v>
      </c>
      <c r="E1280">
        <v>2700</v>
      </c>
    </row>
    <row r="1281" spans="1:5" x14ac:dyDescent="0.3">
      <c r="A1281" s="31" t="s">
        <v>7186</v>
      </c>
      <c r="B1281" t="s">
        <v>8830</v>
      </c>
      <c r="C1281">
        <v>1</v>
      </c>
      <c r="D1281" s="30">
        <v>45257</v>
      </c>
      <c r="E1281">
        <v>3150</v>
      </c>
    </row>
    <row r="1282" spans="1:5" x14ac:dyDescent="0.3">
      <c r="A1282" s="31" t="s">
        <v>7192</v>
      </c>
      <c r="B1282" t="s">
        <v>8831</v>
      </c>
      <c r="C1282">
        <v>2</v>
      </c>
      <c r="D1282" s="30">
        <v>45257</v>
      </c>
      <c r="E1282">
        <v>2700</v>
      </c>
    </row>
    <row r="1283" spans="1:5" x14ac:dyDescent="0.3">
      <c r="A1283" s="31" t="s">
        <v>7197</v>
      </c>
      <c r="B1283" t="s">
        <v>8832</v>
      </c>
      <c r="C1283">
        <v>2</v>
      </c>
      <c r="D1283" s="30">
        <v>45257</v>
      </c>
      <c r="E1283">
        <v>2700</v>
      </c>
    </row>
    <row r="1284" spans="1:5" x14ac:dyDescent="0.3">
      <c r="A1284" s="31" t="s">
        <v>7202</v>
      </c>
      <c r="B1284" t="s">
        <v>8833</v>
      </c>
      <c r="C1284">
        <v>3</v>
      </c>
      <c r="D1284" s="30">
        <v>45257</v>
      </c>
      <c r="E1284">
        <v>2200</v>
      </c>
    </row>
    <row r="1285" spans="1:5" x14ac:dyDescent="0.3">
      <c r="A1285" s="31" t="s">
        <v>7207</v>
      </c>
      <c r="B1285" t="s">
        <v>8834</v>
      </c>
      <c r="C1285">
        <v>3</v>
      </c>
      <c r="D1285" s="30">
        <v>45257</v>
      </c>
      <c r="E1285">
        <v>2200</v>
      </c>
    </row>
    <row r="1286" spans="1:5" x14ac:dyDescent="0.3">
      <c r="A1286" s="31" t="s">
        <v>7212</v>
      </c>
      <c r="B1286" t="s">
        <v>8835</v>
      </c>
      <c r="C1286">
        <v>3</v>
      </c>
      <c r="D1286" s="30">
        <v>45257</v>
      </c>
      <c r="E1286">
        <v>2200</v>
      </c>
    </row>
    <row r="1287" spans="1:5" x14ac:dyDescent="0.3">
      <c r="A1287" s="31" t="s">
        <v>7217</v>
      </c>
      <c r="B1287" t="s">
        <v>8836</v>
      </c>
      <c r="C1287">
        <v>3</v>
      </c>
      <c r="D1287" s="30">
        <v>45257</v>
      </c>
      <c r="E1287">
        <v>2200</v>
      </c>
    </row>
    <row r="1288" spans="1:5" x14ac:dyDescent="0.3">
      <c r="A1288" s="31" t="s">
        <v>7224</v>
      </c>
      <c r="B1288" t="s">
        <v>8837</v>
      </c>
      <c r="C1288">
        <v>3</v>
      </c>
      <c r="D1288" s="30">
        <v>45257</v>
      </c>
      <c r="E1288">
        <v>2200</v>
      </c>
    </row>
    <row r="1289" spans="1:5" x14ac:dyDescent="0.3">
      <c r="A1289" s="31" t="s">
        <v>7230</v>
      </c>
      <c r="B1289" t="s">
        <v>8838</v>
      </c>
      <c r="C1289">
        <v>3</v>
      </c>
      <c r="D1289" s="30">
        <v>45257</v>
      </c>
      <c r="E1289">
        <v>2200</v>
      </c>
    </row>
    <row r="1290" spans="1:5" x14ac:dyDescent="0.3">
      <c r="A1290" s="31" t="s">
        <v>7235</v>
      </c>
      <c r="B1290" t="s">
        <v>8839</v>
      </c>
      <c r="C1290">
        <v>3</v>
      </c>
      <c r="D1290" s="30">
        <v>45257</v>
      </c>
      <c r="E1290">
        <v>2200</v>
      </c>
    </row>
    <row r="1291" spans="1:5" x14ac:dyDescent="0.3">
      <c r="A1291" s="31" t="s">
        <v>7240</v>
      </c>
      <c r="B1291" t="s">
        <v>8840</v>
      </c>
      <c r="C1291">
        <v>3</v>
      </c>
      <c r="D1291" s="30">
        <v>45257</v>
      </c>
      <c r="E1291">
        <v>2200</v>
      </c>
    </row>
    <row r="1292" spans="1:5" x14ac:dyDescent="0.3">
      <c r="A1292" s="31" t="s">
        <v>7245</v>
      </c>
      <c r="B1292" t="s">
        <v>8841</v>
      </c>
      <c r="C1292">
        <v>2</v>
      </c>
      <c r="D1292" s="30">
        <v>45257</v>
      </c>
      <c r="E1292">
        <v>2700</v>
      </c>
    </row>
    <row r="1293" spans="1:5" x14ac:dyDescent="0.3">
      <c r="A1293" s="31" t="s">
        <v>3762</v>
      </c>
      <c r="B1293" s="24" t="e">
        <f>_xlfn.XLOOKUP(A1293,'Hybrid Journals'!#REF!,'Hybrid Journals'!$A:$A,_xlfn.XLOOKUP(A1293,#REF!,#REF!))</f>
        <v>#REF!</v>
      </c>
      <c r="C1293">
        <v>2</v>
      </c>
      <c r="D1293" s="30">
        <v>45273</v>
      </c>
      <c r="E1293">
        <v>2700</v>
      </c>
    </row>
    <row r="1294" spans="1:5" x14ac:dyDescent="0.3">
      <c r="A1294" s="31" t="s">
        <v>5701</v>
      </c>
      <c r="B1294" s="24" t="e">
        <f>_xlfn.XLOOKUP(A1294,'Hybrid Journals'!#REF!,'Hybrid Journals'!$A:$A,_xlfn.XLOOKUP(A1294,#REF!,#REF!))</f>
        <v>#REF!</v>
      </c>
      <c r="C1294">
        <v>2</v>
      </c>
      <c r="D1294" s="30">
        <v>45273</v>
      </c>
      <c r="E1294">
        <v>2700</v>
      </c>
    </row>
    <row r="1295" spans="1:5" x14ac:dyDescent="0.3">
      <c r="A1295" s="31" t="s">
        <v>3927</v>
      </c>
      <c r="B1295" s="24" t="e">
        <f>_xlfn.XLOOKUP(A1295,'Hybrid Journals'!#REF!,'Hybrid Journals'!$A:$A,_xlfn.XLOOKUP(A1295,#REF!,#REF!))</f>
        <v>#REF!</v>
      </c>
      <c r="C1295">
        <v>2</v>
      </c>
      <c r="D1295" s="30">
        <v>45273</v>
      </c>
      <c r="E1295">
        <v>2700</v>
      </c>
    </row>
    <row r="1296" spans="1:5" x14ac:dyDescent="0.3">
      <c r="A1296" s="31" t="s">
        <v>7069</v>
      </c>
      <c r="B1296" s="24" t="e">
        <f>_xlfn.XLOOKUP(A1296,'Hybrid Journals'!#REF!,'Hybrid Journals'!$A:$A,_xlfn.XLOOKUP(A1296,#REF!,#REF!))</f>
        <v>#REF!</v>
      </c>
      <c r="C1296">
        <v>2</v>
      </c>
      <c r="D1296" s="30">
        <v>45273</v>
      </c>
      <c r="E1296">
        <v>2700</v>
      </c>
    </row>
    <row r="1297" spans="1:5" x14ac:dyDescent="0.3">
      <c r="A1297" s="31" t="s">
        <v>6553</v>
      </c>
      <c r="B1297" s="24" t="e">
        <f>_xlfn.XLOOKUP(A1297,'Hybrid Journals'!#REF!,'Hybrid Journals'!$A:$A,_xlfn.XLOOKUP(A1297,#REF!,#REF!))</f>
        <v>#REF!</v>
      </c>
      <c r="C1297">
        <v>2</v>
      </c>
      <c r="D1297" s="30">
        <v>45273</v>
      </c>
      <c r="E1297">
        <v>2700</v>
      </c>
    </row>
    <row r="1298" spans="1:5" x14ac:dyDescent="0.3">
      <c r="A1298" s="31" t="s">
        <v>7146</v>
      </c>
      <c r="B1298" s="24" t="e">
        <f>_xlfn.XLOOKUP(A1298,'Hybrid Journals'!#REF!,'Hybrid Journals'!$A:$A,_xlfn.XLOOKUP(A1298,#REF!,#REF!))</f>
        <v>#REF!</v>
      </c>
      <c r="C1298">
        <v>2</v>
      </c>
      <c r="D1298" s="30">
        <v>45273</v>
      </c>
      <c r="E1298">
        <v>2700</v>
      </c>
    </row>
    <row r="1299" spans="1:5" x14ac:dyDescent="0.3">
      <c r="A1299" s="31" t="s">
        <v>6892</v>
      </c>
      <c r="B1299" s="24" t="e">
        <f>_xlfn.XLOOKUP(A1299,'Hybrid Journals'!#REF!,'Hybrid Journals'!$A:$A,_xlfn.XLOOKUP(A1299,#REF!,#REF!))</f>
        <v>#REF!</v>
      </c>
      <c r="C1299">
        <v>2</v>
      </c>
      <c r="D1299" s="30">
        <v>45273</v>
      </c>
      <c r="E1299">
        <v>2700</v>
      </c>
    </row>
    <row r="1300" spans="1:5" x14ac:dyDescent="0.3">
      <c r="A1300" s="31" t="s">
        <v>4773</v>
      </c>
      <c r="B1300" s="24" t="e">
        <f>_xlfn.XLOOKUP(A1300,'Hybrid Journals'!#REF!,'Hybrid Journals'!$A:$A,_xlfn.XLOOKUP(A1300,#REF!,#REF!))</f>
        <v>#REF!</v>
      </c>
      <c r="C1300">
        <v>2</v>
      </c>
      <c r="D1300" s="30">
        <v>45273</v>
      </c>
      <c r="E1300">
        <v>2700</v>
      </c>
    </row>
    <row r="1301" spans="1:5" x14ac:dyDescent="0.3">
      <c r="A1301" s="31" t="s">
        <v>4569</v>
      </c>
      <c r="B1301" s="24" t="e">
        <f>_xlfn.XLOOKUP(A1301,'Hybrid Journals'!#REF!,'Hybrid Journals'!$A:$A,_xlfn.XLOOKUP(A1301,#REF!,#REF!))</f>
        <v>#REF!</v>
      </c>
      <c r="C1301">
        <v>2</v>
      </c>
      <c r="D1301" s="30">
        <v>45273</v>
      </c>
      <c r="E1301">
        <v>2700</v>
      </c>
    </row>
    <row r="1302" spans="1:5" x14ac:dyDescent="0.3">
      <c r="A1302" s="31" t="s">
        <v>1724</v>
      </c>
      <c r="B1302" s="24" t="e">
        <f>_xlfn.XLOOKUP(A1302,'Hybrid Journals'!#REF!,'Hybrid Journals'!$A:$A,_xlfn.XLOOKUP(A1302,#REF!,#REF!))</f>
        <v>#REF!</v>
      </c>
      <c r="C1302">
        <v>1</v>
      </c>
      <c r="D1302" s="30">
        <v>45364</v>
      </c>
      <c r="E1302">
        <v>3150</v>
      </c>
    </row>
    <row r="1303" spans="1:5" x14ac:dyDescent="0.3">
      <c r="A1303" s="31" t="s">
        <v>1734</v>
      </c>
      <c r="B1303" s="24" t="e">
        <f>_xlfn.XLOOKUP(A1303,'Hybrid Journals'!#REF!,'Hybrid Journals'!$A:$A,_xlfn.XLOOKUP(A1303,#REF!,#REF!))</f>
        <v>#REF!</v>
      </c>
      <c r="C1303">
        <v>1</v>
      </c>
      <c r="D1303" s="30">
        <v>45364</v>
      </c>
      <c r="E1303">
        <v>3150</v>
      </c>
    </row>
    <row r="1304" spans="1:5" x14ac:dyDescent="0.3">
      <c r="A1304" s="31" t="s">
        <v>1739</v>
      </c>
      <c r="B1304" s="24" t="e">
        <f>_xlfn.XLOOKUP(A1304,'Hybrid Journals'!#REF!,'Hybrid Journals'!$A:$A,_xlfn.XLOOKUP(A1304,#REF!,#REF!))</f>
        <v>#REF!</v>
      </c>
      <c r="C1304">
        <v>1</v>
      </c>
      <c r="D1304" s="30">
        <v>45364</v>
      </c>
      <c r="E1304">
        <v>3150</v>
      </c>
    </row>
    <row r="1305" spans="1:5" x14ac:dyDescent="0.3">
      <c r="A1305" s="31" t="s">
        <v>1744</v>
      </c>
      <c r="B1305" s="24" t="e">
        <f>_xlfn.XLOOKUP(A1305,'Hybrid Journals'!#REF!,'Hybrid Journals'!$A:$A,_xlfn.XLOOKUP(A1305,#REF!,#REF!))</f>
        <v>#REF!</v>
      </c>
      <c r="C1305">
        <v>1</v>
      </c>
      <c r="D1305" s="30">
        <v>45364</v>
      </c>
      <c r="E1305">
        <v>3150</v>
      </c>
    </row>
    <row r="1306" spans="1:5" x14ac:dyDescent="0.3">
      <c r="A1306" s="31" t="s">
        <v>1781</v>
      </c>
      <c r="B1306" s="24" t="e">
        <f>_xlfn.XLOOKUP(A1306,'Hybrid Journals'!#REF!,'Hybrid Journals'!$A:$A,_xlfn.XLOOKUP(A1306,#REF!,#REF!))</f>
        <v>#REF!</v>
      </c>
      <c r="C1306">
        <v>1</v>
      </c>
      <c r="D1306" s="30">
        <v>45364</v>
      </c>
      <c r="E1306">
        <v>3150</v>
      </c>
    </row>
    <row r="1307" spans="1:5" x14ac:dyDescent="0.3">
      <c r="A1307" s="31" t="s">
        <v>1791</v>
      </c>
      <c r="B1307" s="24" t="e">
        <f>_xlfn.XLOOKUP(A1307,'Hybrid Journals'!#REF!,'Hybrid Journals'!$A:$A,_xlfn.XLOOKUP(A1307,#REF!,#REF!))</f>
        <v>#REF!</v>
      </c>
      <c r="C1307">
        <v>1</v>
      </c>
      <c r="D1307" s="30">
        <v>45364</v>
      </c>
      <c r="E1307">
        <v>3150</v>
      </c>
    </row>
    <row r="1308" spans="1:5" x14ac:dyDescent="0.3">
      <c r="A1308" s="31" t="s">
        <v>1808</v>
      </c>
      <c r="B1308" s="24" t="e">
        <f>_xlfn.XLOOKUP(A1308,'Hybrid Journals'!#REF!,'Hybrid Journals'!$A:$A,_xlfn.XLOOKUP(A1308,#REF!,#REF!))</f>
        <v>#REF!</v>
      </c>
      <c r="C1308">
        <v>1</v>
      </c>
      <c r="D1308" s="30">
        <v>45364</v>
      </c>
      <c r="E1308">
        <v>3150</v>
      </c>
    </row>
    <row r="1309" spans="1:5" x14ac:dyDescent="0.3">
      <c r="A1309" s="31" t="s">
        <v>1803</v>
      </c>
      <c r="B1309" s="24" t="e">
        <f>_xlfn.XLOOKUP(A1309,'Hybrid Journals'!#REF!,'Hybrid Journals'!$A:$A,_xlfn.XLOOKUP(A1309,#REF!,#REF!))</f>
        <v>#REF!</v>
      </c>
      <c r="C1309">
        <v>1</v>
      </c>
      <c r="D1309" s="30">
        <v>45364</v>
      </c>
      <c r="E1309">
        <v>3150</v>
      </c>
    </row>
    <row r="1310" spans="1:5" x14ac:dyDescent="0.3">
      <c r="A1310" s="31" t="s">
        <v>1813</v>
      </c>
      <c r="B1310" s="24" t="e">
        <f>_xlfn.XLOOKUP(A1310,'Hybrid Journals'!#REF!,'Hybrid Journals'!$A:$A,_xlfn.XLOOKUP(A1310,#REF!,#REF!))</f>
        <v>#REF!</v>
      </c>
      <c r="C1310">
        <v>1</v>
      </c>
      <c r="D1310" s="30">
        <v>45364</v>
      </c>
      <c r="E1310">
        <v>3150</v>
      </c>
    </row>
    <row r="1311" spans="1:5" x14ac:dyDescent="0.3">
      <c r="A1311" s="31" t="s">
        <v>1823</v>
      </c>
      <c r="B1311" s="24" t="e">
        <f>_xlfn.XLOOKUP(A1311,'Hybrid Journals'!#REF!,'Hybrid Journals'!$A:$A,_xlfn.XLOOKUP(A1311,#REF!,#REF!))</f>
        <v>#REF!</v>
      </c>
      <c r="C1311">
        <v>1</v>
      </c>
      <c r="D1311" s="30">
        <v>45364</v>
      </c>
      <c r="E1311">
        <v>3150</v>
      </c>
    </row>
    <row r="1312" spans="1:5" x14ac:dyDescent="0.3">
      <c r="A1312" s="31" t="s">
        <v>1818</v>
      </c>
      <c r="B1312" s="24" t="e">
        <f>_xlfn.XLOOKUP(A1312,'Hybrid Journals'!#REF!,'Hybrid Journals'!$A:$A,_xlfn.XLOOKUP(A1312,#REF!,#REF!))</f>
        <v>#REF!</v>
      </c>
      <c r="C1312">
        <v>1</v>
      </c>
      <c r="D1312" s="30">
        <v>45364</v>
      </c>
      <c r="E1312">
        <v>3150</v>
      </c>
    </row>
    <row r="1313" spans="1:5" x14ac:dyDescent="0.3">
      <c r="A1313" s="31" t="s">
        <v>1838</v>
      </c>
      <c r="B1313" s="24" t="e">
        <f>_xlfn.XLOOKUP(A1313,'Hybrid Journals'!#REF!,'Hybrid Journals'!$A:$A,_xlfn.XLOOKUP(A1313,#REF!,#REF!))</f>
        <v>#REF!</v>
      </c>
      <c r="C1313">
        <v>1</v>
      </c>
      <c r="D1313" s="30">
        <v>45364</v>
      </c>
      <c r="E1313">
        <v>3150</v>
      </c>
    </row>
    <row r="1314" spans="1:5" x14ac:dyDescent="0.3">
      <c r="A1314" s="31" t="s">
        <v>1833</v>
      </c>
      <c r="B1314" s="24" t="e">
        <f>_xlfn.XLOOKUP(A1314,'Hybrid Journals'!#REF!,'Hybrid Journals'!$A:$A,_xlfn.XLOOKUP(A1314,#REF!,#REF!))</f>
        <v>#REF!</v>
      </c>
      <c r="C1314">
        <v>1</v>
      </c>
      <c r="D1314" s="30">
        <v>45364</v>
      </c>
      <c r="E1314">
        <v>3150</v>
      </c>
    </row>
    <row r="1315" spans="1:5" x14ac:dyDescent="0.3">
      <c r="A1315" s="31" t="s">
        <v>1843</v>
      </c>
      <c r="B1315" s="24" t="e">
        <f>_xlfn.XLOOKUP(A1315,'Hybrid Journals'!#REF!,'Hybrid Journals'!$A:$A,_xlfn.XLOOKUP(A1315,#REF!,#REF!))</f>
        <v>#REF!</v>
      </c>
      <c r="C1315">
        <v>1</v>
      </c>
      <c r="D1315" s="30">
        <v>45364</v>
      </c>
      <c r="E1315">
        <v>3150</v>
      </c>
    </row>
    <row r="1316" spans="1:5" x14ac:dyDescent="0.3">
      <c r="A1316" s="31" t="s">
        <v>1851</v>
      </c>
      <c r="B1316" s="24" t="e">
        <f>_xlfn.XLOOKUP(A1316,'Hybrid Journals'!#REF!,'Hybrid Journals'!$A:$A,_xlfn.XLOOKUP(A1316,#REF!,#REF!))</f>
        <v>#REF!</v>
      </c>
      <c r="C1316">
        <v>1</v>
      </c>
      <c r="D1316" s="30">
        <v>45364</v>
      </c>
      <c r="E1316">
        <v>3150</v>
      </c>
    </row>
    <row r="1317" spans="1:5" x14ac:dyDescent="0.3">
      <c r="A1317" s="31" t="s">
        <v>1866</v>
      </c>
      <c r="B1317" s="24" t="e">
        <f>_xlfn.XLOOKUP(A1317,'Hybrid Journals'!#REF!,'Hybrid Journals'!$A:$A,_xlfn.XLOOKUP(A1317,#REF!,#REF!))</f>
        <v>#REF!</v>
      </c>
      <c r="C1317">
        <v>1</v>
      </c>
      <c r="D1317" s="30">
        <v>45364</v>
      </c>
      <c r="E1317">
        <v>3150</v>
      </c>
    </row>
    <row r="1318" spans="1:5" x14ac:dyDescent="0.3">
      <c r="A1318" s="31" t="s">
        <v>1760</v>
      </c>
      <c r="B1318" s="24" t="e">
        <f>_xlfn.XLOOKUP(A1318,'Hybrid Journals'!#REF!,'Hybrid Journals'!$A:$A,_xlfn.XLOOKUP(A1318,#REF!,#REF!))</f>
        <v>#REF!</v>
      </c>
      <c r="C1318">
        <v>1</v>
      </c>
      <c r="D1318" s="30">
        <v>45364</v>
      </c>
      <c r="E1318">
        <v>3150</v>
      </c>
    </row>
    <row r="1319" spans="1:5" x14ac:dyDescent="0.3">
      <c r="A1319" s="31" t="s">
        <v>1786</v>
      </c>
      <c r="B1319" s="1" t="s">
        <v>8842</v>
      </c>
      <c r="C1319">
        <v>1</v>
      </c>
      <c r="D1319" s="32">
        <v>45785</v>
      </c>
      <c r="E1319">
        <v>3150</v>
      </c>
    </row>
    <row r="1320" spans="1:5" x14ac:dyDescent="0.3">
      <c r="A1320" s="31" t="s">
        <v>1729</v>
      </c>
      <c r="B1320" s="1" t="s">
        <v>8843</v>
      </c>
      <c r="C1320">
        <v>1</v>
      </c>
      <c r="D1320" s="32">
        <v>45785</v>
      </c>
      <c r="E1320">
        <v>3150</v>
      </c>
    </row>
    <row r="1321" spans="1:5" x14ac:dyDescent="0.3">
      <c r="A1321" s="31" t="s">
        <v>1770</v>
      </c>
      <c r="B1321" s="1" t="s">
        <v>8844</v>
      </c>
      <c r="C1321">
        <v>2</v>
      </c>
      <c r="D1321" s="32">
        <v>45785</v>
      </c>
      <c r="E1321">
        <v>2700</v>
      </c>
    </row>
  </sheetData>
  <conditionalFormatting sqref="B1319">
    <cfRule type="duplicateValues" dxfId="37" priority="5"/>
    <cfRule type="duplicateValues" dxfId="36" priority="6"/>
  </conditionalFormatting>
  <conditionalFormatting sqref="B1320">
    <cfRule type="duplicateValues" dxfId="35" priority="3"/>
    <cfRule type="duplicateValues" dxfId="34" priority="4"/>
  </conditionalFormatting>
  <conditionalFormatting sqref="B1321">
    <cfRule type="duplicateValues" dxfId="33" priority="1"/>
    <cfRule type="duplicateValues" dxfId="32" priority="2"/>
  </conditionalFormatting>
  <pageMargins left="0.7" right="0.7" top="0.75" bottom="0.75" header="0.3" footer="0.3"/>
  <pageSetup paperSize="9" orientation="portrait" horizontalDpi="0" verticalDpi="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631"/>
  <sheetViews>
    <sheetView workbookViewId="0">
      <selection activeCell="D22" sqref="D22"/>
    </sheetView>
  </sheetViews>
  <sheetFormatPr baseColWidth="10" defaultColWidth="8.88671875" defaultRowHeight="14.4" x14ac:dyDescent="0.3"/>
  <cols>
    <col min="1" max="1" width="30.109375" bestFit="1" customWidth="1"/>
    <col min="2" max="2" width="27.44140625" bestFit="1" customWidth="1"/>
    <col min="6" max="6" width="30.109375" bestFit="1" customWidth="1"/>
    <col min="7" max="7" width="27.44140625" bestFit="1" customWidth="1"/>
    <col min="11" max="11" width="28.5546875" bestFit="1" customWidth="1"/>
    <col min="12" max="12" width="27.44140625" bestFit="1" customWidth="1"/>
  </cols>
  <sheetData>
    <row r="1" spans="1:12" x14ac:dyDescent="0.3">
      <c r="A1" s="28" t="s">
        <v>7541</v>
      </c>
      <c r="B1" t="s">
        <v>8845</v>
      </c>
      <c r="F1" s="28" t="s">
        <v>7541</v>
      </c>
      <c r="G1" t="s">
        <v>8846</v>
      </c>
      <c r="K1" s="28" t="s">
        <v>7541</v>
      </c>
      <c r="L1" t="s">
        <v>8847</v>
      </c>
    </row>
    <row r="2" spans="1:12" x14ac:dyDescent="0.3">
      <c r="A2" s="28" t="s">
        <v>8848</v>
      </c>
      <c r="B2" t="s">
        <v>8849</v>
      </c>
      <c r="F2" s="28" t="s">
        <v>8848</v>
      </c>
      <c r="G2" t="s">
        <v>8849</v>
      </c>
      <c r="K2" s="28" t="s">
        <v>8848</v>
      </c>
      <c r="L2" t="s">
        <v>8849</v>
      </c>
    </row>
    <row r="4" spans="1:12" x14ac:dyDescent="0.3">
      <c r="A4" s="28" t="s">
        <v>7550</v>
      </c>
      <c r="B4" s="28" t="s">
        <v>8850</v>
      </c>
      <c r="F4" s="28" t="s">
        <v>7550</v>
      </c>
      <c r="G4" s="28" t="s">
        <v>8850</v>
      </c>
      <c r="K4" s="28" t="s">
        <v>7550</v>
      </c>
      <c r="L4" s="28" t="s">
        <v>8850</v>
      </c>
    </row>
    <row r="5" spans="1:12" x14ac:dyDescent="0.3">
      <c r="A5" t="s">
        <v>22</v>
      </c>
      <c r="B5" t="s">
        <v>7254</v>
      </c>
      <c r="F5" t="s">
        <v>9</v>
      </c>
      <c r="G5">
        <v>940</v>
      </c>
      <c r="K5" t="s">
        <v>22</v>
      </c>
      <c r="L5" t="s">
        <v>7254</v>
      </c>
    </row>
    <row r="6" spans="1:12" x14ac:dyDescent="0.3">
      <c r="A6" t="s">
        <v>107</v>
      </c>
      <c r="B6">
        <v>2770</v>
      </c>
      <c r="F6" t="s">
        <v>13</v>
      </c>
      <c r="G6">
        <v>940</v>
      </c>
      <c r="K6" t="s">
        <v>107</v>
      </c>
      <c r="L6">
        <v>2216</v>
      </c>
    </row>
    <row r="7" spans="1:12" x14ac:dyDescent="0.3">
      <c r="A7" t="s">
        <v>288</v>
      </c>
      <c r="B7">
        <v>2016</v>
      </c>
      <c r="F7" t="s">
        <v>14</v>
      </c>
      <c r="G7">
        <v>2150</v>
      </c>
      <c r="K7" t="s">
        <v>288</v>
      </c>
      <c r="L7">
        <v>1613</v>
      </c>
    </row>
    <row r="8" spans="1:12" x14ac:dyDescent="0.3">
      <c r="A8" t="s">
        <v>835</v>
      </c>
      <c r="B8">
        <v>1528</v>
      </c>
      <c r="F8" t="s">
        <v>22</v>
      </c>
      <c r="G8">
        <v>2810</v>
      </c>
      <c r="K8" t="s">
        <v>835</v>
      </c>
      <c r="L8">
        <v>1222</v>
      </c>
    </row>
    <row r="9" spans="1:12" x14ac:dyDescent="0.3">
      <c r="A9" t="s">
        <v>952</v>
      </c>
      <c r="B9">
        <v>1842</v>
      </c>
      <c r="F9" t="s">
        <v>47</v>
      </c>
      <c r="G9">
        <v>1520</v>
      </c>
      <c r="K9" t="s">
        <v>952</v>
      </c>
      <c r="L9">
        <v>1474</v>
      </c>
    </row>
    <row r="10" spans="1:12" x14ac:dyDescent="0.3">
      <c r="A10" t="s">
        <v>1195</v>
      </c>
      <c r="B10">
        <v>2600</v>
      </c>
      <c r="F10" t="s">
        <v>59</v>
      </c>
      <c r="G10">
        <v>2690</v>
      </c>
      <c r="K10" t="s">
        <v>1195</v>
      </c>
      <c r="L10">
        <v>2080</v>
      </c>
    </row>
    <row r="11" spans="1:12" x14ac:dyDescent="0.3">
      <c r="A11" t="s">
        <v>1226</v>
      </c>
      <c r="B11">
        <v>2260</v>
      </c>
      <c r="F11" t="s">
        <v>77</v>
      </c>
      <c r="G11">
        <v>690</v>
      </c>
      <c r="K11" t="s">
        <v>1226</v>
      </c>
      <c r="L11">
        <v>1808</v>
      </c>
    </row>
    <row r="12" spans="1:12" x14ac:dyDescent="0.3">
      <c r="A12" t="s">
        <v>1266</v>
      </c>
      <c r="B12">
        <v>3230</v>
      </c>
      <c r="F12" t="s">
        <v>84</v>
      </c>
      <c r="G12">
        <v>803</v>
      </c>
      <c r="K12" t="s">
        <v>1266</v>
      </c>
      <c r="L12">
        <v>2584</v>
      </c>
    </row>
    <row r="13" spans="1:12" x14ac:dyDescent="0.3">
      <c r="A13" t="s">
        <v>1388</v>
      </c>
      <c r="B13">
        <v>1220</v>
      </c>
      <c r="F13" t="s">
        <v>85</v>
      </c>
      <c r="G13">
        <v>690</v>
      </c>
      <c r="K13" t="s">
        <v>1388</v>
      </c>
      <c r="L13">
        <v>976</v>
      </c>
    </row>
    <row r="14" spans="1:12" x14ac:dyDescent="0.3">
      <c r="A14" t="s">
        <v>1483</v>
      </c>
      <c r="B14">
        <v>1760</v>
      </c>
      <c r="F14" t="s">
        <v>86</v>
      </c>
      <c r="G14" t="s">
        <v>2704</v>
      </c>
      <c r="K14" t="s">
        <v>1483</v>
      </c>
      <c r="L14">
        <v>1408</v>
      </c>
    </row>
    <row r="15" spans="1:12" x14ac:dyDescent="0.3">
      <c r="A15" t="s">
        <v>1573</v>
      </c>
      <c r="B15">
        <v>2680</v>
      </c>
      <c r="F15" t="s">
        <v>88</v>
      </c>
      <c r="G15">
        <v>1340</v>
      </c>
      <c r="K15" t="s">
        <v>1573</v>
      </c>
      <c r="L15">
        <v>2144</v>
      </c>
    </row>
    <row r="16" spans="1:12" x14ac:dyDescent="0.3">
      <c r="A16" t="s">
        <v>1600</v>
      </c>
      <c r="B16">
        <v>1680</v>
      </c>
      <c r="F16" t="s">
        <v>89</v>
      </c>
      <c r="G16">
        <v>2910</v>
      </c>
      <c r="K16" t="s">
        <v>1600</v>
      </c>
      <c r="L16">
        <v>1344</v>
      </c>
    </row>
    <row r="17" spans="1:12" x14ac:dyDescent="0.3">
      <c r="A17" t="s">
        <v>1606</v>
      </c>
      <c r="B17">
        <v>3070</v>
      </c>
      <c r="F17" t="s">
        <v>107</v>
      </c>
      <c r="G17">
        <v>2770</v>
      </c>
      <c r="K17" t="s">
        <v>1606</v>
      </c>
      <c r="L17">
        <v>2456</v>
      </c>
    </row>
    <row r="18" spans="1:12" x14ac:dyDescent="0.3">
      <c r="A18" t="s">
        <v>1652</v>
      </c>
      <c r="B18">
        <v>2700</v>
      </c>
      <c r="F18" t="s">
        <v>133</v>
      </c>
      <c r="G18">
        <v>2280</v>
      </c>
      <c r="K18" t="s">
        <v>1652</v>
      </c>
      <c r="L18">
        <v>2160</v>
      </c>
    </row>
    <row r="19" spans="1:12" x14ac:dyDescent="0.3">
      <c r="A19" t="s">
        <v>1703</v>
      </c>
      <c r="B19">
        <v>2420</v>
      </c>
      <c r="F19" t="s">
        <v>150</v>
      </c>
      <c r="G19">
        <v>830</v>
      </c>
      <c r="K19" t="s">
        <v>1703</v>
      </c>
      <c r="L19">
        <v>1936</v>
      </c>
    </row>
    <row r="20" spans="1:12" x14ac:dyDescent="0.3">
      <c r="A20" t="s">
        <v>1848</v>
      </c>
      <c r="B20" t="s">
        <v>7254</v>
      </c>
      <c r="F20" t="s">
        <v>169</v>
      </c>
      <c r="G20">
        <v>1340</v>
      </c>
      <c r="K20" t="s">
        <v>1848</v>
      </c>
      <c r="L20" t="s">
        <v>7254</v>
      </c>
    </row>
    <row r="21" spans="1:12" x14ac:dyDescent="0.3">
      <c r="A21" t="s">
        <v>1886</v>
      </c>
      <c r="B21">
        <v>2370</v>
      </c>
      <c r="F21" t="s">
        <v>171</v>
      </c>
      <c r="G21">
        <v>2120</v>
      </c>
      <c r="K21" t="s">
        <v>1886</v>
      </c>
      <c r="L21">
        <v>1896</v>
      </c>
    </row>
    <row r="22" spans="1:12" x14ac:dyDescent="0.3">
      <c r="A22" t="s">
        <v>7336</v>
      </c>
      <c r="B22">
        <v>1584</v>
      </c>
      <c r="F22" t="s">
        <v>7277</v>
      </c>
      <c r="G22">
        <v>940</v>
      </c>
      <c r="K22" t="s">
        <v>7336</v>
      </c>
      <c r="L22">
        <v>1267</v>
      </c>
    </row>
    <row r="23" spans="1:12" x14ac:dyDescent="0.3">
      <c r="A23" t="s">
        <v>1942</v>
      </c>
      <c r="B23">
        <v>1730</v>
      </c>
      <c r="F23" t="s">
        <v>184</v>
      </c>
      <c r="G23">
        <v>830</v>
      </c>
      <c r="K23" t="s">
        <v>1942</v>
      </c>
      <c r="L23">
        <v>1384</v>
      </c>
    </row>
    <row r="24" spans="1:12" x14ac:dyDescent="0.3">
      <c r="A24" t="s">
        <v>1974</v>
      </c>
      <c r="B24">
        <v>3800</v>
      </c>
      <c r="F24" t="s">
        <v>7278</v>
      </c>
      <c r="G24">
        <v>710</v>
      </c>
      <c r="K24" t="s">
        <v>1974</v>
      </c>
      <c r="L24">
        <v>3040</v>
      </c>
    </row>
    <row r="25" spans="1:12" x14ac:dyDescent="0.3">
      <c r="A25" t="s">
        <v>2046</v>
      </c>
      <c r="B25">
        <v>2660</v>
      </c>
      <c r="F25" t="s">
        <v>185</v>
      </c>
      <c r="G25">
        <v>803</v>
      </c>
      <c r="K25" t="s">
        <v>2046</v>
      </c>
      <c r="L25">
        <v>2128</v>
      </c>
    </row>
    <row r="26" spans="1:12" x14ac:dyDescent="0.3">
      <c r="A26" t="s">
        <v>2067</v>
      </c>
      <c r="B26">
        <v>1125</v>
      </c>
      <c r="F26" t="s">
        <v>214</v>
      </c>
      <c r="G26">
        <v>1735</v>
      </c>
      <c r="K26" t="s">
        <v>2067</v>
      </c>
      <c r="L26">
        <v>900</v>
      </c>
    </row>
    <row r="27" spans="1:12" x14ac:dyDescent="0.3">
      <c r="A27" t="s">
        <v>2068</v>
      </c>
      <c r="B27">
        <v>1800</v>
      </c>
      <c r="F27" t="s">
        <v>231</v>
      </c>
      <c r="G27">
        <v>1530</v>
      </c>
      <c r="K27" t="s">
        <v>2068</v>
      </c>
      <c r="L27">
        <v>1440</v>
      </c>
    </row>
    <row r="28" spans="1:12" x14ac:dyDescent="0.3">
      <c r="A28" t="s">
        <v>2200</v>
      </c>
      <c r="B28">
        <v>1616</v>
      </c>
      <c r="F28" t="s">
        <v>271</v>
      </c>
      <c r="G28">
        <v>830</v>
      </c>
      <c r="K28" t="s">
        <v>2200</v>
      </c>
      <c r="L28">
        <v>1293</v>
      </c>
    </row>
    <row r="29" spans="1:12" x14ac:dyDescent="0.3">
      <c r="A29" t="s">
        <v>2270</v>
      </c>
      <c r="B29">
        <v>2370</v>
      </c>
      <c r="F29" t="s">
        <v>287</v>
      </c>
      <c r="G29">
        <v>1890</v>
      </c>
      <c r="K29" t="s">
        <v>2270</v>
      </c>
      <c r="L29">
        <v>1896</v>
      </c>
    </row>
    <row r="30" spans="1:12" x14ac:dyDescent="0.3">
      <c r="A30" t="s">
        <v>3981</v>
      </c>
      <c r="B30">
        <v>2480</v>
      </c>
      <c r="F30" t="s">
        <v>288</v>
      </c>
      <c r="G30">
        <v>2650</v>
      </c>
      <c r="K30" t="s">
        <v>3981</v>
      </c>
      <c r="L30">
        <v>1984</v>
      </c>
    </row>
    <row r="31" spans="1:12" x14ac:dyDescent="0.3">
      <c r="A31" t="s">
        <v>2321</v>
      </c>
      <c r="B31">
        <v>3376</v>
      </c>
      <c r="F31" t="s">
        <v>299</v>
      </c>
      <c r="G31">
        <v>1670</v>
      </c>
      <c r="K31" t="s">
        <v>2321</v>
      </c>
      <c r="L31">
        <v>2701</v>
      </c>
    </row>
    <row r="32" spans="1:12" x14ac:dyDescent="0.3">
      <c r="A32" t="s">
        <v>7359</v>
      </c>
      <c r="B32">
        <v>1600</v>
      </c>
      <c r="F32" t="s">
        <v>305</v>
      </c>
      <c r="G32">
        <v>1835</v>
      </c>
      <c r="K32" t="s">
        <v>7359</v>
      </c>
      <c r="L32">
        <v>1280</v>
      </c>
    </row>
    <row r="33" spans="1:12" x14ac:dyDescent="0.3">
      <c r="A33" t="s">
        <v>2473</v>
      </c>
      <c r="B33">
        <v>1660</v>
      </c>
      <c r="F33" t="s">
        <v>312</v>
      </c>
      <c r="G33">
        <v>1850</v>
      </c>
      <c r="K33" t="s">
        <v>2473</v>
      </c>
      <c r="L33">
        <v>1328</v>
      </c>
    </row>
    <row r="34" spans="1:12" x14ac:dyDescent="0.3">
      <c r="A34" t="s">
        <v>2554</v>
      </c>
      <c r="B34">
        <v>1930</v>
      </c>
      <c r="F34" t="s">
        <v>313</v>
      </c>
      <c r="G34">
        <v>2600</v>
      </c>
      <c r="K34" t="s">
        <v>2554</v>
      </c>
      <c r="L34">
        <v>1544</v>
      </c>
    </row>
    <row r="35" spans="1:12" x14ac:dyDescent="0.3">
      <c r="A35" t="s">
        <v>2556</v>
      </c>
      <c r="B35">
        <v>2060</v>
      </c>
      <c r="F35" t="s">
        <v>314</v>
      </c>
      <c r="G35">
        <v>710</v>
      </c>
      <c r="K35" t="s">
        <v>2556</v>
      </c>
      <c r="L35">
        <v>1648</v>
      </c>
    </row>
    <row r="36" spans="1:12" x14ac:dyDescent="0.3">
      <c r="A36" t="s">
        <v>2562</v>
      </c>
      <c r="B36">
        <v>1440</v>
      </c>
      <c r="F36" t="s">
        <v>315</v>
      </c>
      <c r="G36">
        <v>830</v>
      </c>
      <c r="K36" t="s">
        <v>2562</v>
      </c>
      <c r="L36">
        <v>1152</v>
      </c>
    </row>
    <row r="37" spans="1:12" x14ac:dyDescent="0.3">
      <c r="A37" t="s">
        <v>2603</v>
      </c>
      <c r="B37">
        <v>3010</v>
      </c>
      <c r="F37" t="s">
        <v>321</v>
      </c>
      <c r="G37">
        <v>1340</v>
      </c>
      <c r="K37" t="s">
        <v>2603</v>
      </c>
      <c r="L37">
        <v>2408</v>
      </c>
    </row>
    <row r="38" spans="1:12" x14ac:dyDescent="0.3">
      <c r="A38" t="s">
        <v>7367</v>
      </c>
      <c r="B38" t="s">
        <v>7254</v>
      </c>
      <c r="F38" t="s">
        <v>327</v>
      </c>
      <c r="G38">
        <v>710</v>
      </c>
      <c r="K38" t="s">
        <v>7367</v>
      </c>
      <c r="L38" t="s">
        <v>7254</v>
      </c>
    </row>
    <row r="39" spans="1:12" x14ac:dyDescent="0.3">
      <c r="A39" t="s">
        <v>2655</v>
      </c>
      <c r="B39">
        <v>2930</v>
      </c>
      <c r="F39" t="s">
        <v>334</v>
      </c>
      <c r="G39">
        <v>1890</v>
      </c>
      <c r="K39" t="s">
        <v>2655</v>
      </c>
      <c r="L39">
        <v>2344</v>
      </c>
    </row>
    <row r="40" spans="1:12" x14ac:dyDescent="0.3">
      <c r="A40" t="s">
        <v>2684</v>
      </c>
      <c r="B40" t="s">
        <v>7254</v>
      </c>
      <c r="F40" t="s">
        <v>336</v>
      </c>
      <c r="G40">
        <v>830</v>
      </c>
      <c r="K40" t="s">
        <v>2684</v>
      </c>
      <c r="L40" t="s">
        <v>7254</v>
      </c>
    </row>
    <row r="41" spans="1:12" x14ac:dyDescent="0.3">
      <c r="A41" t="s">
        <v>2705</v>
      </c>
      <c r="B41">
        <v>2770</v>
      </c>
      <c r="F41" t="s">
        <v>489</v>
      </c>
      <c r="G41">
        <v>830</v>
      </c>
      <c r="K41" t="s">
        <v>2705</v>
      </c>
      <c r="L41">
        <v>2216</v>
      </c>
    </row>
    <row r="42" spans="1:12" x14ac:dyDescent="0.3">
      <c r="A42" t="s">
        <v>2779</v>
      </c>
      <c r="B42">
        <v>2600</v>
      </c>
      <c r="F42" t="s">
        <v>495</v>
      </c>
      <c r="G42">
        <v>1835</v>
      </c>
      <c r="K42" t="s">
        <v>2779</v>
      </c>
      <c r="L42">
        <v>2080</v>
      </c>
    </row>
    <row r="43" spans="1:12" x14ac:dyDescent="0.3">
      <c r="A43" t="s">
        <v>2825</v>
      </c>
      <c r="B43">
        <v>2750</v>
      </c>
      <c r="F43" t="s">
        <v>7287</v>
      </c>
      <c r="G43">
        <v>710</v>
      </c>
      <c r="K43" t="s">
        <v>2825</v>
      </c>
      <c r="L43">
        <v>2200</v>
      </c>
    </row>
    <row r="44" spans="1:12" x14ac:dyDescent="0.3">
      <c r="A44" t="s">
        <v>2826</v>
      </c>
      <c r="B44">
        <v>1344</v>
      </c>
      <c r="F44" t="s">
        <v>506</v>
      </c>
      <c r="G44">
        <v>2029</v>
      </c>
      <c r="K44" t="s">
        <v>2826</v>
      </c>
      <c r="L44">
        <v>1075</v>
      </c>
    </row>
    <row r="45" spans="1:12" x14ac:dyDescent="0.3">
      <c r="A45" t="s">
        <v>2857</v>
      </c>
      <c r="B45">
        <v>1950</v>
      </c>
      <c r="F45" t="s">
        <v>507</v>
      </c>
      <c r="G45">
        <v>2211</v>
      </c>
      <c r="K45" t="s">
        <v>2857</v>
      </c>
      <c r="L45">
        <v>1560</v>
      </c>
    </row>
    <row r="46" spans="1:12" x14ac:dyDescent="0.3">
      <c r="A46" t="s">
        <v>2897</v>
      </c>
      <c r="B46">
        <v>2110</v>
      </c>
      <c r="F46" t="s">
        <v>519</v>
      </c>
      <c r="G46">
        <v>1790</v>
      </c>
      <c r="K46" t="s">
        <v>2897</v>
      </c>
      <c r="L46">
        <v>1688</v>
      </c>
    </row>
    <row r="47" spans="1:12" x14ac:dyDescent="0.3">
      <c r="A47" t="s">
        <v>2903</v>
      </c>
      <c r="B47">
        <v>1880</v>
      </c>
      <c r="F47" t="s">
        <v>520</v>
      </c>
      <c r="G47">
        <v>2230</v>
      </c>
      <c r="K47" t="s">
        <v>2903</v>
      </c>
      <c r="L47">
        <v>1504</v>
      </c>
    </row>
    <row r="48" spans="1:12" x14ac:dyDescent="0.3">
      <c r="A48" t="s">
        <v>3054</v>
      </c>
      <c r="B48">
        <v>3350</v>
      </c>
      <c r="F48" t="s">
        <v>532</v>
      </c>
      <c r="G48">
        <v>2060</v>
      </c>
      <c r="K48" t="s">
        <v>3054</v>
      </c>
      <c r="L48">
        <v>2680</v>
      </c>
    </row>
    <row r="49" spans="1:12" x14ac:dyDescent="0.3">
      <c r="A49" t="s">
        <v>3143</v>
      </c>
      <c r="B49">
        <v>2370</v>
      </c>
      <c r="F49" t="s">
        <v>533</v>
      </c>
      <c r="G49">
        <v>3000</v>
      </c>
      <c r="K49" t="s">
        <v>3143</v>
      </c>
      <c r="L49">
        <v>1896</v>
      </c>
    </row>
    <row r="50" spans="1:12" x14ac:dyDescent="0.3">
      <c r="A50" t="s">
        <v>3216</v>
      </c>
      <c r="B50">
        <v>2430</v>
      </c>
      <c r="F50" t="s">
        <v>534</v>
      </c>
      <c r="G50">
        <v>830</v>
      </c>
      <c r="K50" t="s">
        <v>3216</v>
      </c>
      <c r="L50">
        <v>1944</v>
      </c>
    </row>
    <row r="51" spans="1:12" x14ac:dyDescent="0.3">
      <c r="A51" t="s">
        <v>3562</v>
      </c>
      <c r="B51" t="s">
        <v>7254</v>
      </c>
      <c r="F51" t="s">
        <v>564</v>
      </c>
      <c r="G51">
        <v>830</v>
      </c>
      <c r="K51" t="s">
        <v>3562</v>
      </c>
      <c r="L51" t="s">
        <v>7254</v>
      </c>
    </row>
    <row r="52" spans="1:12" x14ac:dyDescent="0.3">
      <c r="A52" t="s">
        <v>3614</v>
      </c>
      <c r="B52" t="s">
        <v>7254</v>
      </c>
      <c r="F52" t="s">
        <v>587</v>
      </c>
      <c r="G52">
        <v>1940</v>
      </c>
      <c r="K52" t="s">
        <v>3614</v>
      </c>
      <c r="L52" t="s">
        <v>7254</v>
      </c>
    </row>
    <row r="53" spans="1:12" x14ac:dyDescent="0.3">
      <c r="A53" t="s">
        <v>7419</v>
      </c>
      <c r="B53">
        <v>2350</v>
      </c>
      <c r="F53" t="s">
        <v>609</v>
      </c>
      <c r="G53">
        <v>2520</v>
      </c>
      <c r="K53" t="s">
        <v>7419</v>
      </c>
      <c r="L53">
        <v>1880</v>
      </c>
    </row>
    <row r="54" spans="1:12" x14ac:dyDescent="0.3">
      <c r="A54" t="s">
        <v>3828</v>
      </c>
      <c r="B54" t="s">
        <v>7254</v>
      </c>
      <c r="F54" t="s">
        <v>620</v>
      </c>
      <c r="G54">
        <v>830</v>
      </c>
      <c r="K54" t="s">
        <v>3828</v>
      </c>
      <c r="L54" t="s">
        <v>7254</v>
      </c>
    </row>
    <row r="55" spans="1:12" x14ac:dyDescent="0.3">
      <c r="A55" t="s">
        <v>4004</v>
      </c>
      <c r="B55" t="s">
        <v>7254</v>
      </c>
      <c r="F55" t="s">
        <v>646</v>
      </c>
      <c r="G55">
        <v>830</v>
      </c>
      <c r="K55" t="s">
        <v>4004</v>
      </c>
      <c r="L55" t="s">
        <v>7254</v>
      </c>
    </row>
    <row r="56" spans="1:12" x14ac:dyDescent="0.3">
      <c r="A56" t="s">
        <v>4056</v>
      </c>
      <c r="B56">
        <v>2310</v>
      </c>
      <c r="F56" t="s">
        <v>689</v>
      </c>
      <c r="G56">
        <v>1400</v>
      </c>
      <c r="K56" t="s">
        <v>4056</v>
      </c>
      <c r="L56">
        <v>1848</v>
      </c>
    </row>
    <row r="57" spans="1:12" x14ac:dyDescent="0.3">
      <c r="A57" t="s">
        <v>4206</v>
      </c>
      <c r="B57">
        <v>2540</v>
      </c>
      <c r="F57" t="s">
        <v>715</v>
      </c>
      <c r="G57">
        <v>1760</v>
      </c>
      <c r="K57" t="s">
        <v>4206</v>
      </c>
      <c r="L57">
        <v>2032</v>
      </c>
    </row>
    <row r="58" spans="1:12" x14ac:dyDescent="0.3">
      <c r="A58" t="s">
        <v>4668</v>
      </c>
      <c r="B58" t="s">
        <v>7254</v>
      </c>
      <c r="F58" t="s">
        <v>742</v>
      </c>
      <c r="G58">
        <v>830</v>
      </c>
      <c r="K58" t="s">
        <v>4668</v>
      </c>
      <c r="L58" t="s">
        <v>7254</v>
      </c>
    </row>
    <row r="59" spans="1:12" x14ac:dyDescent="0.3">
      <c r="A59" t="s">
        <v>4808</v>
      </c>
      <c r="B59">
        <v>2890</v>
      </c>
      <c r="F59" t="s">
        <v>7291</v>
      </c>
      <c r="G59">
        <v>1340</v>
      </c>
      <c r="K59" t="s">
        <v>4808</v>
      </c>
      <c r="L59">
        <v>2312</v>
      </c>
    </row>
    <row r="60" spans="1:12" x14ac:dyDescent="0.3">
      <c r="A60" t="s">
        <v>4820</v>
      </c>
      <c r="B60">
        <v>2640</v>
      </c>
      <c r="F60" t="s">
        <v>771</v>
      </c>
      <c r="G60">
        <v>2230</v>
      </c>
      <c r="K60" t="s">
        <v>4820</v>
      </c>
      <c r="L60">
        <v>2112</v>
      </c>
    </row>
    <row r="61" spans="1:12" x14ac:dyDescent="0.3">
      <c r="A61" t="s">
        <v>4828</v>
      </c>
      <c r="B61">
        <v>2090</v>
      </c>
      <c r="F61" t="s">
        <v>777</v>
      </c>
      <c r="G61">
        <v>2600</v>
      </c>
      <c r="K61" t="s">
        <v>4828</v>
      </c>
      <c r="L61">
        <v>1672</v>
      </c>
    </row>
    <row r="62" spans="1:12" x14ac:dyDescent="0.3">
      <c r="A62" t="s">
        <v>5004</v>
      </c>
      <c r="B62">
        <v>2530</v>
      </c>
      <c r="F62" t="s">
        <v>835</v>
      </c>
      <c r="G62">
        <v>1910</v>
      </c>
      <c r="K62" t="s">
        <v>5004</v>
      </c>
      <c r="L62">
        <v>2024</v>
      </c>
    </row>
    <row r="63" spans="1:12" x14ac:dyDescent="0.3">
      <c r="A63" t="s">
        <v>5016</v>
      </c>
      <c r="B63">
        <v>3140</v>
      </c>
      <c r="F63" t="s">
        <v>7294</v>
      </c>
      <c r="G63">
        <v>830</v>
      </c>
      <c r="K63" t="s">
        <v>5016</v>
      </c>
      <c r="L63">
        <v>2512</v>
      </c>
    </row>
    <row r="64" spans="1:12" x14ac:dyDescent="0.3">
      <c r="A64" t="s">
        <v>5068</v>
      </c>
      <c r="B64">
        <v>1848</v>
      </c>
      <c r="F64" t="s">
        <v>857</v>
      </c>
      <c r="G64">
        <v>2211</v>
      </c>
      <c r="K64" t="s">
        <v>5068</v>
      </c>
      <c r="L64">
        <v>1478</v>
      </c>
    </row>
    <row r="65" spans="1:12" x14ac:dyDescent="0.3">
      <c r="A65" t="s">
        <v>5076</v>
      </c>
      <c r="B65">
        <v>2040</v>
      </c>
      <c r="F65" t="s">
        <v>7295</v>
      </c>
      <c r="G65">
        <v>830</v>
      </c>
      <c r="K65" t="s">
        <v>5076</v>
      </c>
      <c r="L65">
        <v>1632</v>
      </c>
    </row>
    <row r="66" spans="1:12" x14ac:dyDescent="0.3">
      <c r="A66" t="s">
        <v>5186</v>
      </c>
      <c r="B66">
        <v>3240</v>
      </c>
      <c r="F66" t="s">
        <v>7296</v>
      </c>
      <c r="G66">
        <v>710</v>
      </c>
      <c r="K66" t="s">
        <v>5186</v>
      </c>
      <c r="L66">
        <v>2592</v>
      </c>
    </row>
    <row r="67" spans="1:12" x14ac:dyDescent="0.3">
      <c r="A67" t="s">
        <v>5392</v>
      </c>
      <c r="B67">
        <v>2420</v>
      </c>
      <c r="F67" t="s">
        <v>874</v>
      </c>
      <c r="G67">
        <v>830</v>
      </c>
      <c r="K67" t="s">
        <v>5392</v>
      </c>
      <c r="L67">
        <v>1936</v>
      </c>
    </row>
    <row r="68" spans="1:12" x14ac:dyDescent="0.3">
      <c r="A68" t="s">
        <v>5532</v>
      </c>
      <c r="B68">
        <v>2100</v>
      </c>
      <c r="F68" t="s">
        <v>951</v>
      </c>
      <c r="G68">
        <v>1340</v>
      </c>
      <c r="K68" t="s">
        <v>5532</v>
      </c>
      <c r="L68">
        <v>1680</v>
      </c>
    </row>
    <row r="69" spans="1:12" x14ac:dyDescent="0.3">
      <c r="A69" t="s">
        <v>5556</v>
      </c>
      <c r="B69">
        <v>2540</v>
      </c>
      <c r="F69" t="s">
        <v>952</v>
      </c>
      <c r="G69">
        <v>2210</v>
      </c>
      <c r="K69" t="s">
        <v>5556</v>
      </c>
      <c r="L69">
        <v>2032</v>
      </c>
    </row>
    <row r="70" spans="1:12" x14ac:dyDescent="0.3">
      <c r="A70" t="s">
        <v>5627</v>
      </c>
      <c r="B70">
        <v>2180</v>
      </c>
      <c r="F70" t="s">
        <v>1168</v>
      </c>
      <c r="G70">
        <v>1910</v>
      </c>
      <c r="K70" t="s">
        <v>5627</v>
      </c>
      <c r="L70">
        <v>1744</v>
      </c>
    </row>
    <row r="71" spans="1:12" x14ac:dyDescent="0.3">
      <c r="A71" t="s">
        <v>5734</v>
      </c>
      <c r="B71">
        <v>2080</v>
      </c>
      <c r="F71" t="s">
        <v>1170</v>
      </c>
      <c r="G71">
        <v>2211</v>
      </c>
      <c r="K71" t="s">
        <v>5734</v>
      </c>
      <c r="L71">
        <v>1664</v>
      </c>
    </row>
    <row r="72" spans="1:12" x14ac:dyDescent="0.3">
      <c r="A72" t="s">
        <v>5872</v>
      </c>
      <c r="B72">
        <v>1856</v>
      </c>
      <c r="F72" t="s">
        <v>1176</v>
      </c>
      <c r="G72">
        <v>1340</v>
      </c>
      <c r="K72" t="s">
        <v>5872</v>
      </c>
      <c r="L72">
        <v>1485</v>
      </c>
    </row>
    <row r="73" spans="1:12" x14ac:dyDescent="0.3">
      <c r="A73" t="s">
        <v>5883</v>
      </c>
      <c r="B73">
        <v>1890</v>
      </c>
      <c r="F73" t="s">
        <v>1188</v>
      </c>
      <c r="G73">
        <v>2570</v>
      </c>
      <c r="K73" t="s">
        <v>5883</v>
      </c>
      <c r="L73">
        <v>1512</v>
      </c>
    </row>
    <row r="74" spans="1:12" x14ac:dyDescent="0.3">
      <c r="A74" t="s">
        <v>5902</v>
      </c>
      <c r="B74">
        <v>2590</v>
      </c>
      <c r="F74" t="s">
        <v>1189</v>
      </c>
      <c r="G74">
        <v>3700</v>
      </c>
      <c r="K74" t="s">
        <v>5902</v>
      </c>
      <c r="L74">
        <v>2072</v>
      </c>
    </row>
    <row r="75" spans="1:12" x14ac:dyDescent="0.3">
      <c r="A75" t="s">
        <v>5978</v>
      </c>
      <c r="B75">
        <v>2540</v>
      </c>
      <c r="F75" t="s">
        <v>1195</v>
      </c>
      <c r="G75">
        <v>2600</v>
      </c>
      <c r="K75" t="s">
        <v>5978</v>
      </c>
      <c r="L75">
        <v>2032</v>
      </c>
    </row>
    <row r="76" spans="1:12" x14ac:dyDescent="0.3">
      <c r="A76" t="s">
        <v>6043</v>
      </c>
      <c r="B76">
        <v>2950</v>
      </c>
      <c r="F76" t="s">
        <v>1201</v>
      </c>
      <c r="G76">
        <v>830</v>
      </c>
      <c r="K76" t="s">
        <v>6043</v>
      </c>
      <c r="L76">
        <v>2360</v>
      </c>
    </row>
    <row r="77" spans="1:12" x14ac:dyDescent="0.3">
      <c r="A77" t="s">
        <v>6074</v>
      </c>
      <c r="B77">
        <v>3310</v>
      </c>
      <c r="F77" t="s">
        <v>1207</v>
      </c>
      <c r="G77" t="s">
        <v>2704</v>
      </c>
      <c r="K77" t="s">
        <v>6074</v>
      </c>
      <c r="L77">
        <v>2648</v>
      </c>
    </row>
    <row r="78" spans="1:12" x14ac:dyDescent="0.3">
      <c r="A78" t="s">
        <v>6193</v>
      </c>
      <c r="B78">
        <v>1584</v>
      </c>
      <c r="F78" t="s">
        <v>1209</v>
      </c>
      <c r="G78">
        <v>2000</v>
      </c>
      <c r="K78" t="s">
        <v>6193</v>
      </c>
      <c r="L78">
        <v>1267</v>
      </c>
    </row>
    <row r="79" spans="1:12" x14ac:dyDescent="0.3">
      <c r="A79" t="s">
        <v>6194</v>
      </c>
      <c r="B79">
        <v>2272</v>
      </c>
      <c r="F79" t="s">
        <v>1225</v>
      </c>
      <c r="G79">
        <v>3150</v>
      </c>
      <c r="K79" t="s">
        <v>6194</v>
      </c>
      <c r="L79">
        <v>1818</v>
      </c>
    </row>
    <row r="80" spans="1:12" x14ac:dyDescent="0.3">
      <c r="A80" t="s">
        <v>7527</v>
      </c>
      <c r="B80" t="s">
        <v>7254</v>
      </c>
      <c r="F80" t="s">
        <v>1226</v>
      </c>
      <c r="G80">
        <v>2260</v>
      </c>
      <c r="K80" t="s">
        <v>7527</v>
      </c>
      <c r="L80" t="s">
        <v>7254</v>
      </c>
    </row>
    <row r="81" spans="1:12" x14ac:dyDescent="0.3">
      <c r="A81" t="s">
        <v>7532</v>
      </c>
      <c r="B81">
        <v>1600</v>
      </c>
      <c r="F81" t="s">
        <v>1242</v>
      </c>
      <c r="G81">
        <v>2400</v>
      </c>
      <c r="K81" t="s">
        <v>7532</v>
      </c>
      <c r="L81">
        <v>1280</v>
      </c>
    </row>
    <row r="82" spans="1:12" x14ac:dyDescent="0.3">
      <c r="A82" t="s">
        <v>6550</v>
      </c>
      <c r="B82">
        <v>2860</v>
      </c>
      <c r="F82" t="s">
        <v>1243</v>
      </c>
      <c r="G82">
        <v>1258</v>
      </c>
      <c r="K82" t="s">
        <v>6550</v>
      </c>
      <c r="L82">
        <v>2288</v>
      </c>
    </row>
    <row r="83" spans="1:12" x14ac:dyDescent="0.3">
      <c r="A83" t="s">
        <v>7036</v>
      </c>
      <c r="B83">
        <v>2770</v>
      </c>
      <c r="F83" t="s">
        <v>1266</v>
      </c>
      <c r="G83">
        <v>3230</v>
      </c>
      <c r="K83" t="s">
        <v>7036</v>
      </c>
      <c r="L83">
        <v>2216</v>
      </c>
    </row>
    <row r="84" spans="1:12" x14ac:dyDescent="0.3">
      <c r="A84" t="s">
        <v>7057</v>
      </c>
      <c r="B84">
        <v>1575.5</v>
      </c>
      <c r="F84" t="s">
        <v>1304</v>
      </c>
      <c r="G84">
        <v>1790</v>
      </c>
      <c r="K84" t="s">
        <v>7057</v>
      </c>
      <c r="L84">
        <v>1260</v>
      </c>
    </row>
    <row r="85" spans="1:12" x14ac:dyDescent="0.3">
      <c r="A85" t="s">
        <v>570</v>
      </c>
      <c r="B85">
        <v>2630</v>
      </c>
      <c r="F85" t="s">
        <v>1305</v>
      </c>
      <c r="G85">
        <v>650</v>
      </c>
      <c r="K85" t="s">
        <v>570</v>
      </c>
      <c r="L85">
        <v>2104</v>
      </c>
    </row>
    <row r="86" spans="1:12" x14ac:dyDescent="0.3">
      <c r="A86" t="s">
        <v>3556</v>
      </c>
      <c r="B86">
        <v>5130</v>
      </c>
      <c r="F86" t="s">
        <v>1311</v>
      </c>
      <c r="G86">
        <v>2350</v>
      </c>
      <c r="K86" t="s">
        <v>3556</v>
      </c>
      <c r="L86">
        <v>4104</v>
      </c>
    </row>
    <row r="87" spans="1:12" x14ac:dyDescent="0.3">
      <c r="A87" t="s">
        <v>195</v>
      </c>
      <c r="B87">
        <v>2970</v>
      </c>
      <c r="F87" t="s">
        <v>1388</v>
      </c>
      <c r="G87">
        <v>1220</v>
      </c>
      <c r="K87" t="s">
        <v>195</v>
      </c>
      <c r="L87">
        <v>2376</v>
      </c>
    </row>
    <row r="88" spans="1:12" x14ac:dyDescent="0.3">
      <c r="A88" t="s">
        <v>333</v>
      </c>
      <c r="B88">
        <v>1890</v>
      </c>
      <c r="F88" t="s">
        <v>1389</v>
      </c>
      <c r="G88">
        <v>830</v>
      </c>
      <c r="K88" t="s">
        <v>333</v>
      </c>
      <c r="L88">
        <v>1512</v>
      </c>
    </row>
    <row r="89" spans="1:12" x14ac:dyDescent="0.3">
      <c r="A89" t="s">
        <v>2429</v>
      </c>
      <c r="B89">
        <v>2650</v>
      </c>
      <c r="F89" t="s">
        <v>1390</v>
      </c>
      <c r="G89">
        <v>2327</v>
      </c>
      <c r="K89" t="s">
        <v>2429</v>
      </c>
      <c r="L89">
        <v>2120</v>
      </c>
    </row>
    <row r="90" spans="1:12" x14ac:dyDescent="0.3">
      <c r="A90" t="s">
        <v>6568</v>
      </c>
      <c r="B90">
        <v>4790</v>
      </c>
      <c r="F90" t="s">
        <v>1423</v>
      </c>
      <c r="G90">
        <v>1790</v>
      </c>
      <c r="K90" t="s">
        <v>6568</v>
      </c>
      <c r="L90">
        <v>3832</v>
      </c>
    </row>
    <row r="91" spans="1:12" x14ac:dyDescent="0.3">
      <c r="A91" t="s">
        <v>335</v>
      </c>
      <c r="B91">
        <v>2370</v>
      </c>
      <c r="F91" t="s">
        <v>1424</v>
      </c>
      <c r="G91">
        <v>2270</v>
      </c>
      <c r="K91" t="s">
        <v>335</v>
      </c>
      <c r="L91">
        <v>1896</v>
      </c>
    </row>
    <row r="92" spans="1:12" x14ac:dyDescent="0.3">
      <c r="F92" t="s">
        <v>1425</v>
      </c>
      <c r="G92">
        <v>1910</v>
      </c>
    </row>
    <row r="93" spans="1:12" x14ac:dyDescent="0.3">
      <c r="F93" t="s">
        <v>1426</v>
      </c>
      <c r="G93">
        <v>2238</v>
      </c>
    </row>
    <row r="94" spans="1:12" x14ac:dyDescent="0.3">
      <c r="F94" t="s">
        <v>1475</v>
      </c>
      <c r="G94">
        <v>1300</v>
      </c>
    </row>
    <row r="95" spans="1:12" x14ac:dyDescent="0.3">
      <c r="F95" t="s">
        <v>1483</v>
      </c>
      <c r="G95">
        <v>1760</v>
      </c>
    </row>
    <row r="96" spans="1:12" x14ac:dyDescent="0.3">
      <c r="F96" t="s">
        <v>1484</v>
      </c>
      <c r="G96">
        <v>2600</v>
      </c>
    </row>
    <row r="97" spans="6:7" x14ac:dyDescent="0.3">
      <c r="F97" t="s">
        <v>1486</v>
      </c>
      <c r="G97">
        <v>2550</v>
      </c>
    </row>
    <row r="98" spans="6:7" x14ac:dyDescent="0.3">
      <c r="F98" t="s">
        <v>7316</v>
      </c>
      <c r="G98">
        <v>710</v>
      </c>
    </row>
    <row r="99" spans="6:7" x14ac:dyDescent="0.3">
      <c r="F99" t="s">
        <v>7319</v>
      </c>
      <c r="G99">
        <v>2570</v>
      </c>
    </row>
    <row r="100" spans="6:7" x14ac:dyDescent="0.3">
      <c r="F100" t="s">
        <v>1535</v>
      </c>
      <c r="G100">
        <v>2080</v>
      </c>
    </row>
    <row r="101" spans="6:7" x14ac:dyDescent="0.3">
      <c r="F101" t="s">
        <v>1542</v>
      </c>
      <c r="G101">
        <v>2430</v>
      </c>
    </row>
    <row r="102" spans="6:7" x14ac:dyDescent="0.3">
      <c r="F102" t="s">
        <v>1565</v>
      </c>
      <c r="G102">
        <v>2060</v>
      </c>
    </row>
    <row r="103" spans="6:7" x14ac:dyDescent="0.3">
      <c r="F103" t="s">
        <v>1566</v>
      </c>
      <c r="G103">
        <v>1735</v>
      </c>
    </row>
    <row r="104" spans="6:7" x14ac:dyDescent="0.3">
      <c r="F104" t="s">
        <v>1573</v>
      </c>
      <c r="G104">
        <v>2680</v>
      </c>
    </row>
    <row r="105" spans="6:7" x14ac:dyDescent="0.3">
      <c r="F105" t="s">
        <v>1592</v>
      </c>
      <c r="G105">
        <v>2950</v>
      </c>
    </row>
    <row r="106" spans="6:7" x14ac:dyDescent="0.3">
      <c r="F106" t="s">
        <v>1600</v>
      </c>
      <c r="G106">
        <v>2100</v>
      </c>
    </row>
    <row r="107" spans="6:7" x14ac:dyDescent="0.3">
      <c r="F107" t="s">
        <v>1606</v>
      </c>
      <c r="G107">
        <v>3070</v>
      </c>
    </row>
    <row r="108" spans="6:7" x14ac:dyDescent="0.3">
      <c r="F108" t="s">
        <v>1618</v>
      </c>
      <c r="G108">
        <v>1940</v>
      </c>
    </row>
    <row r="109" spans="6:7" x14ac:dyDescent="0.3">
      <c r="F109" t="s">
        <v>1619</v>
      </c>
      <c r="G109">
        <v>690</v>
      </c>
    </row>
    <row r="110" spans="6:7" x14ac:dyDescent="0.3">
      <c r="F110" t="s">
        <v>7325</v>
      </c>
      <c r="G110">
        <v>2211</v>
      </c>
    </row>
    <row r="111" spans="6:7" x14ac:dyDescent="0.3">
      <c r="F111" t="s">
        <v>8851</v>
      </c>
      <c r="G111">
        <v>1301</v>
      </c>
    </row>
    <row r="112" spans="6:7" x14ac:dyDescent="0.3">
      <c r="F112" t="s">
        <v>7326</v>
      </c>
      <c r="G112">
        <v>1301</v>
      </c>
    </row>
    <row r="113" spans="6:7" x14ac:dyDescent="0.3">
      <c r="F113" t="s">
        <v>1623</v>
      </c>
      <c r="G113">
        <v>2200</v>
      </c>
    </row>
    <row r="114" spans="6:7" x14ac:dyDescent="0.3">
      <c r="F114" t="s">
        <v>1652</v>
      </c>
      <c r="G114">
        <v>2700</v>
      </c>
    </row>
    <row r="115" spans="6:7" x14ac:dyDescent="0.3">
      <c r="F115" t="s">
        <v>1653</v>
      </c>
      <c r="G115">
        <v>3070</v>
      </c>
    </row>
    <row r="116" spans="6:7" x14ac:dyDescent="0.3">
      <c r="F116" t="s">
        <v>1654</v>
      </c>
      <c r="G116">
        <v>2550</v>
      </c>
    </row>
    <row r="117" spans="6:7" x14ac:dyDescent="0.3">
      <c r="F117" t="s">
        <v>1702</v>
      </c>
      <c r="G117">
        <v>1729.41</v>
      </c>
    </row>
    <row r="118" spans="6:7" x14ac:dyDescent="0.3">
      <c r="F118" t="s">
        <v>1703</v>
      </c>
      <c r="G118">
        <v>2420</v>
      </c>
    </row>
    <row r="119" spans="6:7" x14ac:dyDescent="0.3">
      <c r="F119" t="s">
        <v>7328</v>
      </c>
      <c r="G119">
        <v>2211</v>
      </c>
    </row>
    <row r="120" spans="6:7" x14ac:dyDescent="0.3">
      <c r="F120" t="s">
        <v>1802</v>
      </c>
      <c r="G120">
        <v>2280</v>
      </c>
    </row>
    <row r="121" spans="6:7" x14ac:dyDescent="0.3">
      <c r="F121" t="s">
        <v>1848</v>
      </c>
      <c r="G121">
        <v>3100</v>
      </c>
    </row>
    <row r="122" spans="6:7" x14ac:dyDescent="0.3">
      <c r="F122" t="s">
        <v>1850</v>
      </c>
      <c r="G122">
        <v>2000</v>
      </c>
    </row>
    <row r="123" spans="6:7" x14ac:dyDescent="0.3">
      <c r="F123" t="s">
        <v>1883</v>
      </c>
      <c r="G123">
        <v>650</v>
      </c>
    </row>
    <row r="124" spans="6:7" x14ac:dyDescent="0.3">
      <c r="F124" t="s">
        <v>1884</v>
      </c>
      <c r="G124">
        <v>650</v>
      </c>
    </row>
    <row r="125" spans="6:7" x14ac:dyDescent="0.3">
      <c r="F125" t="s">
        <v>1885</v>
      </c>
      <c r="G125">
        <v>650</v>
      </c>
    </row>
    <row r="126" spans="6:7" x14ac:dyDescent="0.3">
      <c r="F126" t="s">
        <v>1886</v>
      </c>
      <c r="G126">
        <v>2370</v>
      </c>
    </row>
    <row r="127" spans="6:7" x14ac:dyDescent="0.3">
      <c r="F127" t="s">
        <v>7333</v>
      </c>
      <c r="G127">
        <v>650</v>
      </c>
    </row>
    <row r="128" spans="6:7" x14ac:dyDescent="0.3">
      <c r="F128" t="s">
        <v>1892</v>
      </c>
      <c r="G128">
        <v>650</v>
      </c>
    </row>
    <row r="129" spans="6:7" x14ac:dyDescent="0.3">
      <c r="F129" t="s">
        <v>1893</v>
      </c>
      <c r="G129">
        <v>650</v>
      </c>
    </row>
    <row r="130" spans="6:7" x14ac:dyDescent="0.3">
      <c r="F130" t="s">
        <v>1894</v>
      </c>
      <c r="G130">
        <v>650</v>
      </c>
    </row>
    <row r="131" spans="6:7" x14ac:dyDescent="0.3">
      <c r="F131" t="s">
        <v>1895</v>
      </c>
      <c r="G131">
        <v>650</v>
      </c>
    </row>
    <row r="132" spans="6:7" x14ac:dyDescent="0.3">
      <c r="F132" t="s">
        <v>1896</v>
      </c>
      <c r="G132">
        <v>650</v>
      </c>
    </row>
    <row r="133" spans="6:7" x14ac:dyDescent="0.3">
      <c r="F133" t="s">
        <v>1897</v>
      </c>
      <c r="G133">
        <v>650</v>
      </c>
    </row>
    <row r="134" spans="6:7" x14ac:dyDescent="0.3">
      <c r="F134" t="s">
        <v>1898</v>
      </c>
      <c r="G134">
        <v>650</v>
      </c>
    </row>
    <row r="135" spans="6:7" x14ac:dyDescent="0.3">
      <c r="F135" t="s">
        <v>1899</v>
      </c>
      <c r="G135">
        <v>650</v>
      </c>
    </row>
    <row r="136" spans="6:7" x14ac:dyDescent="0.3">
      <c r="F136" t="s">
        <v>1900</v>
      </c>
      <c r="G136">
        <v>650</v>
      </c>
    </row>
    <row r="137" spans="6:7" x14ac:dyDescent="0.3">
      <c r="F137" t="s">
        <v>1905</v>
      </c>
      <c r="G137">
        <v>650</v>
      </c>
    </row>
    <row r="138" spans="6:7" x14ac:dyDescent="0.3">
      <c r="F138" t="s">
        <v>1907</v>
      </c>
      <c r="G138">
        <v>650</v>
      </c>
    </row>
    <row r="139" spans="6:7" x14ac:dyDescent="0.3">
      <c r="F139" t="s">
        <v>1913</v>
      </c>
      <c r="G139">
        <v>650</v>
      </c>
    </row>
    <row r="140" spans="6:7" x14ac:dyDescent="0.3">
      <c r="F140" t="s">
        <v>1914</v>
      </c>
      <c r="G140">
        <v>650</v>
      </c>
    </row>
    <row r="141" spans="6:7" x14ac:dyDescent="0.3">
      <c r="F141" t="s">
        <v>1915</v>
      </c>
      <c r="G141">
        <v>650</v>
      </c>
    </row>
    <row r="142" spans="6:7" x14ac:dyDescent="0.3">
      <c r="F142" t="s">
        <v>1916</v>
      </c>
      <c r="G142">
        <v>1790</v>
      </c>
    </row>
    <row r="143" spans="6:7" x14ac:dyDescent="0.3">
      <c r="F143" t="s">
        <v>1917</v>
      </c>
      <c r="G143">
        <v>650</v>
      </c>
    </row>
    <row r="144" spans="6:7" x14ac:dyDescent="0.3">
      <c r="F144" t="s">
        <v>1918</v>
      </c>
      <c r="G144">
        <v>650</v>
      </c>
    </row>
    <row r="145" spans="6:7" x14ac:dyDescent="0.3">
      <c r="F145" t="s">
        <v>1919</v>
      </c>
      <c r="G145">
        <v>650</v>
      </c>
    </row>
    <row r="146" spans="6:7" x14ac:dyDescent="0.3">
      <c r="F146" t="s">
        <v>1920</v>
      </c>
      <c r="G146">
        <v>650</v>
      </c>
    </row>
    <row r="147" spans="6:7" x14ac:dyDescent="0.3">
      <c r="F147" t="s">
        <v>1921</v>
      </c>
      <c r="G147">
        <v>650</v>
      </c>
    </row>
    <row r="148" spans="6:7" x14ac:dyDescent="0.3">
      <c r="F148" t="s">
        <v>1922</v>
      </c>
      <c r="G148">
        <v>650</v>
      </c>
    </row>
    <row r="149" spans="6:7" x14ac:dyDescent="0.3">
      <c r="F149" t="s">
        <v>1923</v>
      </c>
      <c r="G149">
        <v>2120</v>
      </c>
    </row>
    <row r="150" spans="6:7" x14ac:dyDescent="0.3">
      <c r="F150" t="s">
        <v>1924</v>
      </c>
      <c r="G150">
        <v>650</v>
      </c>
    </row>
    <row r="151" spans="6:7" x14ac:dyDescent="0.3">
      <c r="F151" t="s">
        <v>1925</v>
      </c>
      <c r="G151">
        <v>650</v>
      </c>
    </row>
    <row r="152" spans="6:7" x14ac:dyDescent="0.3">
      <c r="F152" t="s">
        <v>1926</v>
      </c>
      <c r="G152">
        <v>650</v>
      </c>
    </row>
    <row r="153" spans="6:7" x14ac:dyDescent="0.3">
      <c r="F153" t="s">
        <v>1932</v>
      </c>
      <c r="G153">
        <v>650</v>
      </c>
    </row>
    <row r="154" spans="6:7" x14ac:dyDescent="0.3">
      <c r="F154" t="s">
        <v>1933</v>
      </c>
      <c r="G154">
        <v>650</v>
      </c>
    </row>
    <row r="155" spans="6:7" x14ac:dyDescent="0.3">
      <c r="F155" t="s">
        <v>7336</v>
      </c>
      <c r="G155">
        <v>1980</v>
      </c>
    </row>
    <row r="156" spans="6:7" x14ac:dyDescent="0.3">
      <c r="F156" t="s">
        <v>1934</v>
      </c>
      <c r="G156">
        <v>650</v>
      </c>
    </row>
    <row r="157" spans="6:7" x14ac:dyDescent="0.3">
      <c r="F157" t="s">
        <v>1935</v>
      </c>
      <c r="G157">
        <v>650</v>
      </c>
    </row>
    <row r="158" spans="6:7" x14ac:dyDescent="0.3">
      <c r="F158" t="s">
        <v>1941</v>
      </c>
      <c r="G158">
        <v>2720</v>
      </c>
    </row>
    <row r="159" spans="6:7" x14ac:dyDescent="0.3">
      <c r="F159" t="s">
        <v>1942</v>
      </c>
      <c r="G159">
        <v>1730</v>
      </c>
    </row>
    <row r="160" spans="6:7" x14ac:dyDescent="0.3">
      <c r="F160" t="s">
        <v>1959</v>
      </c>
      <c r="G160">
        <v>2040</v>
      </c>
    </row>
    <row r="161" spans="6:7" x14ac:dyDescent="0.3">
      <c r="F161" t="s">
        <v>1960</v>
      </c>
      <c r="G161">
        <v>3000</v>
      </c>
    </row>
    <row r="162" spans="6:7" x14ac:dyDescent="0.3">
      <c r="F162" t="s">
        <v>1961</v>
      </c>
      <c r="G162">
        <v>2540</v>
      </c>
    </row>
    <row r="163" spans="6:7" x14ac:dyDescent="0.3">
      <c r="F163" t="s">
        <v>1962</v>
      </c>
      <c r="G163">
        <v>3000</v>
      </c>
    </row>
    <row r="164" spans="6:7" x14ac:dyDescent="0.3">
      <c r="F164" t="s">
        <v>1974</v>
      </c>
      <c r="G164">
        <v>2940</v>
      </c>
    </row>
    <row r="165" spans="6:7" x14ac:dyDescent="0.3">
      <c r="F165" t="s">
        <v>2001</v>
      </c>
      <c r="G165">
        <v>2270</v>
      </c>
    </row>
    <row r="166" spans="6:7" x14ac:dyDescent="0.3">
      <c r="F166" t="s">
        <v>2022</v>
      </c>
      <c r="G166">
        <v>2060</v>
      </c>
    </row>
    <row r="167" spans="6:7" x14ac:dyDescent="0.3">
      <c r="F167" t="s">
        <v>2028</v>
      </c>
      <c r="G167">
        <v>1890</v>
      </c>
    </row>
    <row r="168" spans="6:7" x14ac:dyDescent="0.3">
      <c r="F168" t="s">
        <v>2046</v>
      </c>
      <c r="G168">
        <v>2660</v>
      </c>
    </row>
    <row r="169" spans="6:7" x14ac:dyDescent="0.3">
      <c r="F169" t="s">
        <v>2047</v>
      </c>
      <c r="G169">
        <v>2120</v>
      </c>
    </row>
    <row r="170" spans="6:7" x14ac:dyDescent="0.3">
      <c r="F170" t="s">
        <v>2067</v>
      </c>
      <c r="G170">
        <v>2250</v>
      </c>
    </row>
    <row r="171" spans="6:7" x14ac:dyDescent="0.3">
      <c r="F171" t="s">
        <v>2068</v>
      </c>
      <c r="G171">
        <v>1800</v>
      </c>
    </row>
    <row r="172" spans="6:7" x14ac:dyDescent="0.3">
      <c r="F172" t="s">
        <v>2143</v>
      </c>
      <c r="G172">
        <v>830</v>
      </c>
    </row>
    <row r="173" spans="6:7" x14ac:dyDescent="0.3">
      <c r="F173" t="s">
        <v>7348</v>
      </c>
      <c r="G173">
        <v>710</v>
      </c>
    </row>
    <row r="174" spans="6:7" x14ac:dyDescent="0.3">
      <c r="F174" t="s">
        <v>2154</v>
      </c>
      <c r="G174">
        <v>2230</v>
      </c>
    </row>
    <row r="175" spans="6:7" x14ac:dyDescent="0.3">
      <c r="F175" t="s">
        <v>7352</v>
      </c>
      <c r="G175">
        <v>2211</v>
      </c>
    </row>
    <row r="176" spans="6:7" x14ac:dyDescent="0.3">
      <c r="F176" t="s">
        <v>2193</v>
      </c>
      <c r="G176">
        <v>2060</v>
      </c>
    </row>
    <row r="177" spans="6:7" x14ac:dyDescent="0.3">
      <c r="F177" t="s">
        <v>2199</v>
      </c>
      <c r="G177" t="s">
        <v>2704</v>
      </c>
    </row>
    <row r="178" spans="6:7" x14ac:dyDescent="0.3">
      <c r="F178" t="s">
        <v>2200</v>
      </c>
      <c r="G178">
        <v>2020</v>
      </c>
    </row>
    <row r="179" spans="6:7" x14ac:dyDescent="0.3">
      <c r="F179" t="s">
        <v>2232</v>
      </c>
      <c r="G179">
        <v>2480</v>
      </c>
    </row>
    <row r="180" spans="6:7" x14ac:dyDescent="0.3">
      <c r="F180" t="s">
        <v>2254</v>
      </c>
      <c r="G180">
        <v>1790</v>
      </c>
    </row>
    <row r="181" spans="6:7" x14ac:dyDescent="0.3">
      <c r="F181" t="s">
        <v>2270</v>
      </c>
      <c r="G181">
        <v>2370</v>
      </c>
    </row>
    <row r="182" spans="6:7" x14ac:dyDescent="0.3">
      <c r="F182" t="s">
        <v>3981</v>
      </c>
      <c r="G182">
        <v>2480</v>
      </c>
    </row>
    <row r="183" spans="6:7" x14ac:dyDescent="0.3">
      <c r="F183" t="s">
        <v>7353</v>
      </c>
      <c r="G183">
        <v>911</v>
      </c>
    </row>
    <row r="184" spans="6:7" x14ac:dyDescent="0.3">
      <c r="F184" t="s">
        <v>2288</v>
      </c>
      <c r="G184">
        <v>2550</v>
      </c>
    </row>
    <row r="185" spans="6:7" x14ac:dyDescent="0.3">
      <c r="F185" t="s">
        <v>2299</v>
      </c>
      <c r="G185" t="s">
        <v>2704</v>
      </c>
    </row>
    <row r="186" spans="6:7" x14ac:dyDescent="0.3">
      <c r="F186" t="s">
        <v>2317</v>
      </c>
      <c r="G186">
        <v>2200</v>
      </c>
    </row>
    <row r="187" spans="6:7" x14ac:dyDescent="0.3">
      <c r="F187" t="s">
        <v>2320</v>
      </c>
      <c r="G187">
        <v>2080</v>
      </c>
    </row>
    <row r="188" spans="6:7" x14ac:dyDescent="0.3">
      <c r="F188" t="s">
        <v>2321</v>
      </c>
      <c r="G188">
        <v>4220</v>
      </c>
    </row>
    <row r="189" spans="6:7" x14ac:dyDescent="0.3">
      <c r="F189" t="s">
        <v>5074</v>
      </c>
      <c r="G189">
        <v>2310</v>
      </c>
    </row>
    <row r="190" spans="6:7" x14ac:dyDescent="0.3">
      <c r="F190" t="s">
        <v>2420</v>
      </c>
      <c r="G190">
        <v>2570</v>
      </c>
    </row>
    <row r="191" spans="6:7" x14ac:dyDescent="0.3">
      <c r="F191" t="s">
        <v>2427</v>
      </c>
      <c r="G191">
        <v>1910</v>
      </c>
    </row>
    <row r="192" spans="6:7" x14ac:dyDescent="0.3">
      <c r="F192" t="s">
        <v>2430</v>
      </c>
      <c r="G192" t="s">
        <v>2704</v>
      </c>
    </row>
    <row r="193" spans="6:7" x14ac:dyDescent="0.3">
      <c r="F193" t="s">
        <v>2447</v>
      </c>
      <c r="G193">
        <v>2550</v>
      </c>
    </row>
    <row r="194" spans="6:7" x14ac:dyDescent="0.3">
      <c r="F194" t="s">
        <v>2458</v>
      </c>
      <c r="G194">
        <v>1790</v>
      </c>
    </row>
    <row r="195" spans="6:7" x14ac:dyDescent="0.3">
      <c r="F195" t="s">
        <v>7358</v>
      </c>
      <c r="G195">
        <v>5200</v>
      </c>
    </row>
    <row r="196" spans="6:7" x14ac:dyDescent="0.3">
      <c r="F196" t="s">
        <v>7359</v>
      </c>
      <c r="G196">
        <v>1900</v>
      </c>
    </row>
    <row r="197" spans="6:7" x14ac:dyDescent="0.3">
      <c r="F197" t="s">
        <v>2470</v>
      </c>
      <c r="G197">
        <v>2000</v>
      </c>
    </row>
    <row r="198" spans="6:7" x14ac:dyDescent="0.3">
      <c r="F198" t="s">
        <v>2472</v>
      </c>
      <c r="G198">
        <v>3050</v>
      </c>
    </row>
    <row r="199" spans="6:7" x14ac:dyDescent="0.3">
      <c r="F199" t="s">
        <v>2473</v>
      </c>
      <c r="G199">
        <v>1660</v>
      </c>
    </row>
    <row r="200" spans="6:7" x14ac:dyDescent="0.3">
      <c r="F200" t="s">
        <v>2495</v>
      </c>
      <c r="G200">
        <v>2550</v>
      </c>
    </row>
    <row r="201" spans="6:7" x14ac:dyDescent="0.3">
      <c r="F201" t="s">
        <v>2521</v>
      </c>
      <c r="G201">
        <v>2350</v>
      </c>
    </row>
    <row r="202" spans="6:7" x14ac:dyDescent="0.3">
      <c r="F202" t="s">
        <v>2527</v>
      </c>
      <c r="G202">
        <v>2630</v>
      </c>
    </row>
    <row r="203" spans="6:7" x14ac:dyDescent="0.3">
      <c r="F203" t="s">
        <v>2538</v>
      </c>
      <c r="G203">
        <v>2230</v>
      </c>
    </row>
    <row r="204" spans="6:7" x14ac:dyDescent="0.3">
      <c r="F204" t="s">
        <v>2554</v>
      </c>
      <c r="G204">
        <v>1930</v>
      </c>
    </row>
    <row r="205" spans="6:7" x14ac:dyDescent="0.3">
      <c r="F205" t="s">
        <v>2555</v>
      </c>
      <c r="G205">
        <v>2000</v>
      </c>
    </row>
    <row r="206" spans="6:7" x14ac:dyDescent="0.3">
      <c r="F206" t="s">
        <v>2556</v>
      </c>
      <c r="G206">
        <v>2060</v>
      </c>
    </row>
    <row r="207" spans="6:7" x14ac:dyDescent="0.3">
      <c r="F207" t="s">
        <v>2562</v>
      </c>
      <c r="G207">
        <v>1800</v>
      </c>
    </row>
    <row r="208" spans="6:7" x14ac:dyDescent="0.3">
      <c r="F208" t="s">
        <v>2567</v>
      </c>
      <c r="G208">
        <v>1886</v>
      </c>
    </row>
    <row r="209" spans="6:7" x14ac:dyDescent="0.3">
      <c r="F209" t="s">
        <v>2603</v>
      </c>
      <c r="G209">
        <v>3010</v>
      </c>
    </row>
    <row r="210" spans="6:7" x14ac:dyDescent="0.3">
      <c r="F210" t="s">
        <v>7367</v>
      </c>
      <c r="G210">
        <v>2254</v>
      </c>
    </row>
    <row r="211" spans="6:7" x14ac:dyDescent="0.3">
      <c r="F211" t="s">
        <v>2624</v>
      </c>
      <c r="G211">
        <v>4050</v>
      </c>
    </row>
    <row r="212" spans="6:7" x14ac:dyDescent="0.3">
      <c r="F212" t="s">
        <v>2655</v>
      </c>
      <c r="G212">
        <v>2940</v>
      </c>
    </row>
    <row r="213" spans="6:7" x14ac:dyDescent="0.3">
      <c r="F213" t="s">
        <v>2684</v>
      </c>
      <c r="G213">
        <v>1600</v>
      </c>
    </row>
    <row r="214" spans="6:7" x14ac:dyDescent="0.3">
      <c r="F214" t="s">
        <v>2705</v>
      </c>
      <c r="G214">
        <v>2770</v>
      </c>
    </row>
    <row r="215" spans="6:7" x14ac:dyDescent="0.3">
      <c r="F215" t="s">
        <v>2721</v>
      </c>
      <c r="G215">
        <v>3550</v>
      </c>
    </row>
    <row r="216" spans="6:7" x14ac:dyDescent="0.3">
      <c r="F216" t="s">
        <v>2723</v>
      </c>
      <c r="G216">
        <v>1300</v>
      </c>
    </row>
    <row r="217" spans="6:7" x14ac:dyDescent="0.3">
      <c r="F217" t="s">
        <v>2750</v>
      </c>
      <c r="G217" t="s">
        <v>2704</v>
      </c>
    </row>
    <row r="218" spans="6:7" x14ac:dyDescent="0.3">
      <c r="F218" t="s">
        <v>2778</v>
      </c>
      <c r="G218">
        <v>2850</v>
      </c>
    </row>
    <row r="219" spans="6:7" x14ac:dyDescent="0.3">
      <c r="F219" t="s">
        <v>2779</v>
      </c>
      <c r="G219">
        <v>2600</v>
      </c>
    </row>
    <row r="220" spans="6:7" x14ac:dyDescent="0.3">
      <c r="F220" t="s">
        <v>2803</v>
      </c>
      <c r="G220">
        <v>2730</v>
      </c>
    </row>
    <row r="221" spans="6:7" x14ac:dyDescent="0.3">
      <c r="F221" t="s">
        <v>2819</v>
      </c>
      <c r="G221">
        <v>2140</v>
      </c>
    </row>
    <row r="222" spans="6:7" x14ac:dyDescent="0.3">
      <c r="F222" t="s">
        <v>2825</v>
      </c>
      <c r="G222">
        <v>2750</v>
      </c>
    </row>
    <row r="223" spans="6:7" x14ac:dyDescent="0.3">
      <c r="F223" t="s">
        <v>2826</v>
      </c>
      <c r="G223">
        <v>1680</v>
      </c>
    </row>
    <row r="224" spans="6:7" x14ac:dyDescent="0.3">
      <c r="F224" t="s">
        <v>2857</v>
      </c>
      <c r="G224">
        <v>1950</v>
      </c>
    </row>
    <row r="225" spans="6:7" x14ac:dyDescent="0.3">
      <c r="F225" t="s">
        <v>2885</v>
      </c>
      <c r="G225">
        <v>1790</v>
      </c>
    </row>
    <row r="226" spans="6:7" x14ac:dyDescent="0.3">
      <c r="F226" t="s">
        <v>5157</v>
      </c>
      <c r="G226">
        <v>2420</v>
      </c>
    </row>
    <row r="227" spans="6:7" x14ac:dyDescent="0.3">
      <c r="F227" t="s">
        <v>2897</v>
      </c>
      <c r="G227">
        <v>2110</v>
      </c>
    </row>
    <row r="228" spans="6:7" x14ac:dyDescent="0.3">
      <c r="F228" t="s">
        <v>2903</v>
      </c>
      <c r="G228">
        <v>2470</v>
      </c>
    </row>
    <row r="229" spans="6:7" x14ac:dyDescent="0.3">
      <c r="F229" t="s">
        <v>2909</v>
      </c>
      <c r="G229">
        <v>2700</v>
      </c>
    </row>
    <row r="230" spans="6:7" x14ac:dyDescent="0.3">
      <c r="F230" t="s">
        <v>2951</v>
      </c>
      <c r="G230">
        <v>2450</v>
      </c>
    </row>
    <row r="231" spans="6:7" x14ac:dyDescent="0.3">
      <c r="F231" t="s">
        <v>2957</v>
      </c>
      <c r="G231">
        <v>2120</v>
      </c>
    </row>
    <row r="232" spans="6:7" x14ac:dyDescent="0.3">
      <c r="F232" t="s">
        <v>2973</v>
      </c>
      <c r="G232">
        <v>2630</v>
      </c>
    </row>
    <row r="233" spans="6:7" x14ac:dyDescent="0.3">
      <c r="F233" t="s">
        <v>3004</v>
      </c>
      <c r="G233">
        <v>690</v>
      </c>
    </row>
    <row r="234" spans="6:7" x14ac:dyDescent="0.3">
      <c r="F234" t="s">
        <v>3005</v>
      </c>
      <c r="G234">
        <v>3520</v>
      </c>
    </row>
    <row r="235" spans="6:7" x14ac:dyDescent="0.3">
      <c r="F235" t="s">
        <v>3006</v>
      </c>
      <c r="G235">
        <v>1340</v>
      </c>
    </row>
    <row r="236" spans="6:7" x14ac:dyDescent="0.3">
      <c r="F236" t="s">
        <v>7384</v>
      </c>
      <c r="G236">
        <v>2450</v>
      </c>
    </row>
    <row r="237" spans="6:7" x14ac:dyDescent="0.3">
      <c r="F237" t="s">
        <v>3054</v>
      </c>
      <c r="G237">
        <v>3350</v>
      </c>
    </row>
    <row r="238" spans="6:7" x14ac:dyDescent="0.3">
      <c r="F238" t="s">
        <v>3142</v>
      </c>
      <c r="G238">
        <v>2168</v>
      </c>
    </row>
    <row r="239" spans="6:7" x14ac:dyDescent="0.3">
      <c r="F239" t="s">
        <v>3143</v>
      </c>
      <c r="G239">
        <v>2370</v>
      </c>
    </row>
    <row r="240" spans="6:7" x14ac:dyDescent="0.3">
      <c r="F240" t="s">
        <v>3149</v>
      </c>
      <c r="G240">
        <v>2060</v>
      </c>
    </row>
    <row r="241" spans="6:7" x14ac:dyDescent="0.3">
      <c r="F241" t="s">
        <v>3150</v>
      </c>
      <c r="G241">
        <v>2060</v>
      </c>
    </row>
    <row r="242" spans="6:7" x14ac:dyDescent="0.3">
      <c r="F242" t="s">
        <v>3156</v>
      </c>
      <c r="G242">
        <v>2000</v>
      </c>
    </row>
    <row r="243" spans="6:7" x14ac:dyDescent="0.3">
      <c r="F243" t="s">
        <v>3162</v>
      </c>
      <c r="G243">
        <v>1340</v>
      </c>
    </row>
    <row r="244" spans="6:7" x14ac:dyDescent="0.3">
      <c r="F244" t="s">
        <v>3194</v>
      </c>
      <c r="G244">
        <v>3150</v>
      </c>
    </row>
    <row r="245" spans="6:7" x14ac:dyDescent="0.3">
      <c r="F245" t="s">
        <v>7392</v>
      </c>
      <c r="G245">
        <v>710</v>
      </c>
    </row>
    <row r="246" spans="6:7" x14ac:dyDescent="0.3">
      <c r="F246" t="s">
        <v>3215</v>
      </c>
      <c r="G246" t="s">
        <v>2704</v>
      </c>
    </row>
    <row r="247" spans="6:7" x14ac:dyDescent="0.3">
      <c r="F247" t="s">
        <v>3216</v>
      </c>
      <c r="G247">
        <v>2430</v>
      </c>
    </row>
    <row r="248" spans="6:7" x14ac:dyDescent="0.3">
      <c r="F248" t="s">
        <v>7395</v>
      </c>
      <c r="G248">
        <v>694</v>
      </c>
    </row>
    <row r="249" spans="6:7" x14ac:dyDescent="0.3">
      <c r="F249" t="s">
        <v>3228</v>
      </c>
      <c r="G249">
        <v>2120</v>
      </c>
    </row>
    <row r="250" spans="6:7" x14ac:dyDescent="0.3">
      <c r="F250" t="s">
        <v>3239</v>
      </c>
      <c r="G250">
        <v>2120</v>
      </c>
    </row>
    <row r="251" spans="6:7" x14ac:dyDescent="0.3">
      <c r="F251" t="s">
        <v>3245</v>
      </c>
      <c r="G251">
        <v>830</v>
      </c>
    </row>
    <row r="252" spans="6:7" x14ac:dyDescent="0.3">
      <c r="F252" t="s">
        <v>3246</v>
      </c>
      <c r="G252">
        <v>830</v>
      </c>
    </row>
    <row r="253" spans="6:7" x14ac:dyDescent="0.3">
      <c r="F253" t="s">
        <v>3247</v>
      </c>
      <c r="G253">
        <v>830</v>
      </c>
    </row>
    <row r="254" spans="6:7" x14ac:dyDescent="0.3">
      <c r="F254" t="s">
        <v>3253</v>
      </c>
      <c r="G254">
        <v>710</v>
      </c>
    </row>
    <row r="255" spans="6:7" x14ac:dyDescent="0.3">
      <c r="F255" t="s">
        <v>7396</v>
      </c>
      <c r="G255">
        <v>710</v>
      </c>
    </row>
    <row r="256" spans="6:7" x14ac:dyDescent="0.3">
      <c r="F256" t="s">
        <v>3254</v>
      </c>
      <c r="G256">
        <v>1340</v>
      </c>
    </row>
    <row r="257" spans="6:7" x14ac:dyDescent="0.3">
      <c r="F257" t="s">
        <v>3255</v>
      </c>
      <c r="G257">
        <v>830</v>
      </c>
    </row>
    <row r="258" spans="6:7" x14ac:dyDescent="0.3">
      <c r="F258" t="s">
        <v>7397</v>
      </c>
      <c r="G258">
        <v>830</v>
      </c>
    </row>
    <row r="259" spans="6:7" x14ac:dyDescent="0.3">
      <c r="F259" t="s">
        <v>3262</v>
      </c>
      <c r="G259">
        <v>1886</v>
      </c>
    </row>
    <row r="260" spans="6:7" x14ac:dyDescent="0.3">
      <c r="F260" t="s">
        <v>3273</v>
      </c>
      <c r="G260">
        <v>940</v>
      </c>
    </row>
    <row r="261" spans="6:7" x14ac:dyDescent="0.3">
      <c r="F261" t="s">
        <v>3274</v>
      </c>
      <c r="G261">
        <v>803</v>
      </c>
    </row>
    <row r="262" spans="6:7" x14ac:dyDescent="0.3">
      <c r="F262" t="s">
        <v>3275</v>
      </c>
      <c r="G262">
        <v>2120</v>
      </c>
    </row>
    <row r="263" spans="6:7" x14ac:dyDescent="0.3">
      <c r="F263" t="s">
        <v>7398</v>
      </c>
      <c r="G263">
        <v>710</v>
      </c>
    </row>
    <row r="264" spans="6:7" x14ac:dyDescent="0.3">
      <c r="F264" t="s">
        <v>3276</v>
      </c>
      <c r="G264">
        <v>830</v>
      </c>
    </row>
    <row r="265" spans="6:7" x14ac:dyDescent="0.3">
      <c r="F265" t="s">
        <v>3287</v>
      </c>
      <c r="G265">
        <v>710</v>
      </c>
    </row>
    <row r="266" spans="6:7" x14ac:dyDescent="0.3">
      <c r="F266" t="s">
        <v>3288</v>
      </c>
      <c r="G266">
        <v>710</v>
      </c>
    </row>
    <row r="267" spans="6:7" x14ac:dyDescent="0.3">
      <c r="F267" t="s">
        <v>3289</v>
      </c>
      <c r="G267">
        <v>830</v>
      </c>
    </row>
    <row r="268" spans="6:7" x14ac:dyDescent="0.3">
      <c r="F268" t="s">
        <v>3295</v>
      </c>
      <c r="G268">
        <v>830</v>
      </c>
    </row>
    <row r="269" spans="6:7" x14ac:dyDescent="0.3">
      <c r="F269" t="s">
        <v>3296</v>
      </c>
      <c r="G269">
        <v>1340</v>
      </c>
    </row>
    <row r="270" spans="6:7" x14ac:dyDescent="0.3">
      <c r="F270" t="s">
        <v>3302</v>
      </c>
      <c r="G270">
        <v>830</v>
      </c>
    </row>
    <row r="271" spans="6:7" x14ac:dyDescent="0.3">
      <c r="F271" t="s">
        <v>3313</v>
      </c>
      <c r="G271">
        <v>830</v>
      </c>
    </row>
    <row r="272" spans="6:7" x14ac:dyDescent="0.3">
      <c r="F272" t="s">
        <v>3314</v>
      </c>
      <c r="G272">
        <v>911</v>
      </c>
    </row>
    <row r="273" spans="6:7" x14ac:dyDescent="0.3">
      <c r="F273" t="s">
        <v>3325</v>
      </c>
      <c r="G273">
        <v>830</v>
      </c>
    </row>
    <row r="274" spans="6:7" x14ac:dyDescent="0.3">
      <c r="F274" t="s">
        <v>3331</v>
      </c>
      <c r="G274">
        <v>1340</v>
      </c>
    </row>
    <row r="275" spans="6:7" x14ac:dyDescent="0.3">
      <c r="F275" t="s">
        <v>3332</v>
      </c>
      <c r="G275">
        <v>1300</v>
      </c>
    </row>
    <row r="276" spans="6:7" x14ac:dyDescent="0.3">
      <c r="F276" t="s">
        <v>3333</v>
      </c>
      <c r="G276">
        <v>1790</v>
      </c>
    </row>
    <row r="277" spans="6:7" x14ac:dyDescent="0.3">
      <c r="F277" t="s">
        <v>7401</v>
      </c>
      <c r="G277">
        <v>710</v>
      </c>
    </row>
    <row r="278" spans="6:7" x14ac:dyDescent="0.3">
      <c r="F278" t="s">
        <v>3339</v>
      </c>
      <c r="G278">
        <v>830</v>
      </c>
    </row>
    <row r="279" spans="6:7" x14ac:dyDescent="0.3">
      <c r="F279" t="s">
        <v>3340</v>
      </c>
      <c r="G279">
        <v>1790</v>
      </c>
    </row>
    <row r="280" spans="6:7" x14ac:dyDescent="0.3">
      <c r="F280" t="s">
        <v>3346</v>
      </c>
      <c r="G280">
        <v>1790</v>
      </c>
    </row>
    <row r="281" spans="6:7" x14ac:dyDescent="0.3">
      <c r="F281" t="s">
        <v>7403</v>
      </c>
      <c r="G281">
        <v>830</v>
      </c>
    </row>
    <row r="282" spans="6:7" x14ac:dyDescent="0.3">
      <c r="F282" t="s">
        <v>3347</v>
      </c>
      <c r="G282">
        <v>830</v>
      </c>
    </row>
    <row r="283" spans="6:7" x14ac:dyDescent="0.3">
      <c r="F283" t="s">
        <v>3348</v>
      </c>
      <c r="G283">
        <v>830</v>
      </c>
    </row>
    <row r="284" spans="6:7" x14ac:dyDescent="0.3">
      <c r="F284" t="s">
        <v>7404</v>
      </c>
      <c r="G284">
        <v>830</v>
      </c>
    </row>
    <row r="285" spans="6:7" x14ac:dyDescent="0.3">
      <c r="F285" t="s">
        <v>3364</v>
      </c>
      <c r="G285">
        <v>803</v>
      </c>
    </row>
    <row r="286" spans="6:7" x14ac:dyDescent="0.3">
      <c r="F286" t="s">
        <v>3375</v>
      </c>
      <c r="G286">
        <v>1210</v>
      </c>
    </row>
    <row r="287" spans="6:7" x14ac:dyDescent="0.3">
      <c r="F287" t="s">
        <v>3386</v>
      </c>
      <c r="G287">
        <v>830</v>
      </c>
    </row>
    <row r="288" spans="6:7" x14ac:dyDescent="0.3">
      <c r="F288" t="s">
        <v>3387</v>
      </c>
      <c r="G288">
        <v>710</v>
      </c>
    </row>
    <row r="289" spans="6:7" x14ac:dyDescent="0.3">
      <c r="F289" t="s">
        <v>3388</v>
      </c>
      <c r="G289" t="s">
        <v>2704</v>
      </c>
    </row>
    <row r="290" spans="6:7" x14ac:dyDescent="0.3">
      <c r="F290" t="s">
        <v>518</v>
      </c>
      <c r="G290">
        <v>2410</v>
      </c>
    </row>
    <row r="291" spans="6:7" x14ac:dyDescent="0.3">
      <c r="F291" t="s">
        <v>3432</v>
      </c>
      <c r="G291">
        <v>2060</v>
      </c>
    </row>
    <row r="292" spans="6:7" x14ac:dyDescent="0.3">
      <c r="F292" t="s">
        <v>3433</v>
      </c>
      <c r="G292">
        <v>1350</v>
      </c>
    </row>
    <row r="293" spans="6:7" x14ac:dyDescent="0.3">
      <c r="F293" t="s">
        <v>3435</v>
      </c>
      <c r="G293">
        <v>2550</v>
      </c>
    </row>
    <row r="294" spans="6:7" x14ac:dyDescent="0.3">
      <c r="F294" t="s">
        <v>3472</v>
      </c>
      <c r="G294">
        <v>2168</v>
      </c>
    </row>
    <row r="295" spans="6:7" x14ac:dyDescent="0.3">
      <c r="F295" t="s">
        <v>3478</v>
      </c>
      <c r="G295">
        <v>830</v>
      </c>
    </row>
    <row r="296" spans="6:7" x14ac:dyDescent="0.3">
      <c r="F296" t="s">
        <v>3484</v>
      </c>
      <c r="G296">
        <v>694</v>
      </c>
    </row>
    <row r="297" spans="6:7" x14ac:dyDescent="0.3">
      <c r="F297" t="s">
        <v>3485</v>
      </c>
      <c r="G297">
        <v>2380</v>
      </c>
    </row>
    <row r="298" spans="6:7" x14ac:dyDescent="0.3">
      <c r="F298" t="s">
        <v>3491</v>
      </c>
      <c r="G298" t="s">
        <v>2704</v>
      </c>
    </row>
    <row r="299" spans="6:7" x14ac:dyDescent="0.3">
      <c r="F299" t="s">
        <v>7411</v>
      </c>
      <c r="G299">
        <v>710</v>
      </c>
    </row>
    <row r="300" spans="6:7" x14ac:dyDescent="0.3">
      <c r="F300" t="s">
        <v>3518</v>
      </c>
      <c r="G300">
        <v>3580</v>
      </c>
    </row>
    <row r="301" spans="6:7" x14ac:dyDescent="0.3">
      <c r="F301" t="s">
        <v>3529</v>
      </c>
      <c r="G301">
        <v>2270</v>
      </c>
    </row>
    <row r="302" spans="6:7" x14ac:dyDescent="0.3">
      <c r="F302" t="s">
        <v>3530</v>
      </c>
      <c r="G302">
        <v>2466</v>
      </c>
    </row>
    <row r="303" spans="6:7" x14ac:dyDescent="0.3">
      <c r="F303" t="s">
        <v>5422</v>
      </c>
      <c r="G303">
        <v>2430</v>
      </c>
    </row>
    <row r="304" spans="6:7" x14ac:dyDescent="0.3">
      <c r="F304" t="s">
        <v>3562</v>
      </c>
      <c r="G304">
        <v>3000</v>
      </c>
    </row>
    <row r="305" spans="6:7" x14ac:dyDescent="0.3">
      <c r="F305" t="s">
        <v>3563</v>
      </c>
      <c r="G305">
        <v>2250</v>
      </c>
    </row>
    <row r="306" spans="6:7" x14ac:dyDescent="0.3">
      <c r="F306" t="s">
        <v>7417</v>
      </c>
      <c r="G306">
        <v>710</v>
      </c>
    </row>
    <row r="307" spans="6:7" x14ac:dyDescent="0.3">
      <c r="F307" t="s">
        <v>3614</v>
      </c>
      <c r="G307">
        <v>3000</v>
      </c>
    </row>
    <row r="308" spans="6:7" x14ac:dyDescent="0.3">
      <c r="F308" t="s">
        <v>3615</v>
      </c>
      <c r="G308">
        <v>2000</v>
      </c>
    </row>
    <row r="309" spans="6:7" x14ac:dyDescent="0.3">
      <c r="F309" t="s">
        <v>3616</v>
      </c>
      <c r="G309">
        <v>940</v>
      </c>
    </row>
    <row r="310" spans="6:7" x14ac:dyDescent="0.3">
      <c r="F310" t="s">
        <v>3617</v>
      </c>
      <c r="G310">
        <v>1790</v>
      </c>
    </row>
    <row r="311" spans="6:7" x14ac:dyDescent="0.3">
      <c r="F311" t="s">
        <v>3618</v>
      </c>
      <c r="G311">
        <v>2180</v>
      </c>
    </row>
    <row r="312" spans="6:7" x14ac:dyDescent="0.3">
      <c r="F312" t="s">
        <v>3639</v>
      </c>
      <c r="G312">
        <v>830</v>
      </c>
    </row>
    <row r="313" spans="6:7" x14ac:dyDescent="0.3">
      <c r="F313" t="s">
        <v>3645</v>
      </c>
      <c r="G313">
        <v>1377</v>
      </c>
    </row>
    <row r="314" spans="6:7" x14ac:dyDescent="0.3">
      <c r="F314" t="s">
        <v>3646</v>
      </c>
      <c r="G314">
        <v>830</v>
      </c>
    </row>
    <row r="315" spans="6:7" x14ac:dyDescent="0.3">
      <c r="F315" t="s">
        <v>3657</v>
      </c>
      <c r="G315">
        <v>2080</v>
      </c>
    </row>
    <row r="316" spans="6:7" x14ac:dyDescent="0.3">
      <c r="F316" t="s">
        <v>7419</v>
      </c>
      <c r="G316">
        <v>2350</v>
      </c>
    </row>
    <row r="317" spans="6:7" x14ac:dyDescent="0.3">
      <c r="F317" t="s">
        <v>3704</v>
      </c>
      <c r="G317">
        <v>830</v>
      </c>
    </row>
    <row r="318" spans="6:7" x14ac:dyDescent="0.3">
      <c r="F318" t="s">
        <v>7422</v>
      </c>
      <c r="G318">
        <v>830</v>
      </c>
    </row>
    <row r="319" spans="6:7" x14ac:dyDescent="0.3">
      <c r="F319" t="s">
        <v>3761</v>
      </c>
      <c r="G319">
        <v>3060</v>
      </c>
    </row>
    <row r="320" spans="6:7" x14ac:dyDescent="0.3">
      <c r="F320" t="s">
        <v>3767</v>
      </c>
      <c r="G320">
        <v>2530</v>
      </c>
    </row>
    <row r="321" spans="6:7" x14ac:dyDescent="0.3">
      <c r="F321" t="s">
        <v>3773</v>
      </c>
      <c r="G321">
        <v>4390</v>
      </c>
    </row>
    <row r="322" spans="6:7" x14ac:dyDescent="0.3">
      <c r="F322" t="s">
        <v>3779</v>
      </c>
      <c r="G322">
        <v>1300</v>
      </c>
    </row>
    <row r="323" spans="6:7" x14ac:dyDescent="0.3">
      <c r="F323" t="s">
        <v>3805</v>
      </c>
      <c r="G323">
        <v>2168</v>
      </c>
    </row>
    <row r="324" spans="6:7" x14ac:dyDescent="0.3">
      <c r="F324" t="s">
        <v>3816</v>
      </c>
      <c r="G324">
        <v>1300</v>
      </c>
    </row>
    <row r="325" spans="6:7" x14ac:dyDescent="0.3">
      <c r="F325" t="s">
        <v>5557</v>
      </c>
      <c r="G325">
        <v>3920</v>
      </c>
    </row>
    <row r="326" spans="6:7" x14ac:dyDescent="0.3">
      <c r="F326" t="s">
        <v>3828</v>
      </c>
      <c r="G326">
        <v>2300</v>
      </c>
    </row>
    <row r="327" spans="6:7" x14ac:dyDescent="0.3">
      <c r="F327" t="s">
        <v>3829</v>
      </c>
      <c r="G327">
        <v>2550</v>
      </c>
    </row>
    <row r="328" spans="6:7" x14ac:dyDescent="0.3">
      <c r="F328" t="s">
        <v>3840</v>
      </c>
      <c r="G328">
        <v>2805</v>
      </c>
    </row>
    <row r="329" spans="6:7" x14ac:dyDescent="0.3">
      <c r="F329" t="s">
        <v>3846</v>
      </c>
      <c r="G329">
        <v>2280</v>
      </c>
    </row>
    <row r="330" spans="6:7" x14ac:dyDescent="0.3">
      <c r="F330" t="s">
        <v>3852</v>
      </c>
      <c r="G330">
        <v>830</v>
      </c>
    </row>
    <row r="331" spans="6:7" x14ac:dyDescent="0.3">
      <c r="F331" t="s">
        <v>3868</v>
      </c>
      <c r="G331">
        <v>830</v>
      </c>
    </row>
    <row r="332" spans="6:7" x14ac:dyDescent="0.3">
      <c r="F332" t="s">
        <v>7426</v>
      </c>
      <c r="G332">
        <v>1258</v>
      </c>
    </row>
    <row r="333" spans="6:7" x14ac:dyDescent="0.3">
      <c r="F333" t="s">
        <v>3925</v>
      </c>
      <c r="G333">
        <v>3970</v>
      </c>
    </row>
    <row r="334" spans="6:7" x14ac:dyDescent="0.3">
      <c r="F334" t="s">
        <v>3926</v>
      </c>
      <c r="G334">
        <v>2780</v>
      </c>
    </row>
    <row r="335" spans="6:7" x14ac:dyDescent="0.3">
      <c r="F335" t="s">
        <v>3948</v>
      </c>
      <c r="G335">
        <v>2230</v>
      </c>
    </row>
    <row r="336" spans="6:7" x14ac:dyDescent="0.3">
      <c r="F336" t="s">
        <v>3980</v>
      </c>
      <c r="G336">
        <v>2168</v>
      </c>
    </row>
    <row r="337" spans="6:7" x14ac:dyDescent="0.3">
      <c r="F337" t="s">
        <v>5559</v>
      </c>
      <c r="G337">
        <v>2120</v>
      </c>
    </row>
    <row r="338" spans="6:7" x14ac:dyDescent="0.3">
      <c r="F338" t="s">
        <v>3982</v>
      </c>
      <c r="G338">
        <v>2840</v>
      </c>
    </row>
    <row r="339" spans="6:7" x14ac:dyDescent="0.3">
      <c r="F339" t="s">
        <v>3998</v>
      </c>
      <c r="G339">
        <v>2255</v>
      </c>
    </row>
    <row r="340" spans="6:7" x14ac:dyDescent="0.3">
      <c r="F340" t="s">
        <v>4004</v>
      </c>
      <c r="G340">
        <v>2080</v>
      </c>
    </row>
    <row r="341" spans="6:7" x14ac:dyDescent="0.3">
      <c r="F341" t="s">
        <v>4056</v>
      </c>
      <c r="G341">
        <v>2310</v>
      </c>
    </row>
    <row r="342" spans="6:7" x14ac:dyDescent="0.3">
      <c r="F342" t="s">
        <v>4087</v>
      </c>
      <c r="G342">
        <v>2400</v>
      </c>
    </row>
    <row r="343" spans="6:7" x14ac:dyDescent="0.3">
      <c r="F343" t="s">
        <v>4109</v>
      </c>
      <c r="G343">
        <v>2120</v>
      </c>
    </row>
    <row r="344" spans="6:7" x14ac:dyDescent="0.3">
      <c r="F344" t="s">
        <v>7436</v>
      </c>
      <c r="G344">
        <v>830</v>
      </c>
    </row>
    <row r="345" spans="6:7" x14ac:dyDescent="0.3">
      <c r="F345" t="s">
        <v>7438</v>
      </c>
      <c r="G345">
        <v>710</v>
      </c>
    </row>
    <row r="346" spans="6:7" x14ac:dyDescent="0.3">
      <c r="F346" t="s">
        <v>4170</v>
      </c>
      <c r="G346">
        <v>1693</v>
      </c>
    </row>
    <row r="347" spans="6:7" x14ac:dyDescent="0.3">
      <c r="F347" t="s">
        <v>4206</v>
      </c>
      <c r="G347">
        <v>2540</v>
      </c>
    </row>
    <row r="348" spans="6:7" x14ac:dyDescent="0.3">
      <c r="F348" t="s">
        <v>4222</v>
      </c>
      <c r="G348">
        <v>830</v>
      </c>
    </row>
    <row r="349" spans="6:7" x14ac:dyDescent="0.3">
      <c r="F349" t="s">
        <v>4238</v>
      </c>
      <c r="G349">
        <v>830</v>
      </c>
    </row>
    <row r="350" spans="6:7" x14ac:dyDescent="0.3">
      <c r="F350" t="s">
        <v>4254</v>
      </c>
      <c r="G350">
        <v>830</v>
      </c>
    </row>
    <row r="351" spans="6:7" x14ac:dyDescent="0.3">
      <c r="F351" t="s">
        <v>7440</v>
      </c>
      <c r="G351">
        <v>2211</v>
      </c>
    </row>
    <row r="352" spans="6:7" x14ac:dyDescent="0.3">
      <c r="F352" t="s">
        <v>4265</v>
      </c>
      <c r="G352">
        <v>1414</v>
      </c>
    </row>
    <row r="353" spans="6:7" x14ac:dyDescent="0.3">
      <c r="F353" t="s">
        <v>4286</v>
      </c>
      <c r="G353">
        <v>830</v>
      </c>
    </row>
    <row r="354" spans="6:7" x14ac:dyDescent="0.3">
      <c r="F354" t="s">
        <v>4308</v>
      </c>
      <c r="G354">
        <v>2150</v>
      </c>
    </row>
    <row r="355" spans="6:7" x14ac:dyDescent="0.3">
      <c r="F355" t="s">
        <v>4309</v>
      </c>
      <c r="G355">
        <v>1790</v>
      </c>
    </row>
    <row r="356" spans="6:7" x14ac:dyDescent="0.3">
      <c r="F356" t="s">
        <v>4315</v>
      </c>
      <c r="G356">
        <v>2230</v>
      </c>
    </row>
    <row r="357" spans="6:7" x14ac:dyDescent="0.3">
      <c r="F357" t="s">
        <v>7443</v>
      </c>
      <c r="G357">
        <v>710</v>
      </c>
    </row>
    <row r="358" spans="6:7" x14ac:dyDescent="0.3">
      <c r="F358" t="s">
        <v>4336</v>
      </c>
      <c r="G358">
        <v>2120</v>
      </c>
    </row>
    <row r="359" spans="6:7" x14ac:dyDescent="0.3">
      <c r="F359" t="s">
        <v>7445</v>
      </c>
      <c r="G359">
        <v>677</v>
      </c>
    </row>
    <row r="360" spans="6:7" x14ac:dyDescent="0.3">
      <c r="F360" t="s">
        <v>7446</v>
      </c>
      <c r="G360">
        <v>2060</v>
      </c>
    </row>
    <row r="361" spans="6:7" x14ac:dyDescent="0.3">
      <c r="F361" t="s">
        <v>4357</v>
      </c>
      <c r="G361">
        <v>1790</v>
      </c>
    </row>
    <row r="362" spans="6:7" x14ac:dyDescent="0.3">
      <c r="F362" t="s">
        <v>4378</v>
      </c>
      <c r="G362">
        <v>1790</v>
      </c>
    </row>
    <row r="363" spans="6:7" x14ac:dyDescent="0.3">
      <c r="F363" t="s">
        <v>7448</v>
      </c>
      <c r="G363">
        <v>2060</v>
      </c>
    </row>
    <row r="364" spans="6:7" x14ac:dyDescent="0.3">
      <c r="F364" t="s">
        <v>4394</v>
      </c>
      <c r="G364">
        <v>2230</v>
      </c>
    </row>
    <row r="365" spans="6:7" x14ac:dyDescent="0.3">
      <c r="F365" t="s">
        <v>4411</v>
      </c>
      <c r="G365">
        <v>830</v>
      </c>
    </row>
    <row r="366" spans="6:7" x14ac:dyDescent="0.3">
      <c r="F366" t="s">
        <v>4412</v>
      </c>
      <c r="G366">
        <v>830</v>
      </c>
    </row>
    <row r="367" spans="6:7" x14ac:dyDescent="0.3">
      <c r="F367" t="s">
        <v>4418</v>
      </c>
      <c r="G367">
        <v>2280</v>
      </c>
    </row>
    <row r="368" spans="6:7" x14ac:dyDescent="0.3">
      <c r="F368" t="s">
        <v>7450</v>
      </c>
      <c r="G368">
        <v>940</v>
      </c>
    </row>
    <row r="369" spans="6:7" x14ac:dyDescent="0.3">
      <c r="F369" t="s">
        <v>4464</v>
      </c>
      <c r="G369">
        <v>830</v>
      </c>
    </row>
    <row r="370" spans="6:7" x14ac:dyDescent="0.3">
      <c r="F370" t="s">
        <v>7452</v>
      </c>
      <c r="G370">
        <v>710</v>
      </c>
    </row>
    <row r="371" spans="6:7" x14ac:dyDescent="0.3">
      <c r="F371" t="s">
        <v>4495</v>
      </c>
      <c r="G371">
        <v>1340</v>
      </c>
    </row>
    <row r="372" spans="6:7" x14ac:dyDescent="0.3">
      <c r="F372" t="s">
        <v>7453</v>
      </c>
      <c r="G372">
        <v>830</v>
      </c>
    </row>
    <row r="373" spans="6:7" x14ac:dyDescent="0.3">
      <c r="F373" t="s">
        <v>4496</v>
      </c>
      <c r="G373">
        <v>830</v>
      </c>
    </row>
    <row r="374" spans="6:7" x14ac:dyDescent="0.3">
      <c r="F374" t="s">
        <v>4497</v>
      </c>
      <c r="G374">
        <v>940</v>
      </c>
    </row>
    <row r="375" spans="6:7" x14ac:dyDescent="0.3">
      <c r="F375" t="s">
        <v>7454</v>
      </c>
      <c r="G375">
        <v>830</v>
      </c>
    </row>
    <row r="376" spans="6:7" x14ac:dyDescent="0.3">
      <c r="F376" t="s">
        <v>7460</v>
      </c>
      <c r="G376">
        <v>710</v>
      </c>
    </row>
    <row r="377" spans="6:7" x14ac:dyDescent="0.3">
      <c r="F377" t="s">
        <v>4625</v>
      </c>
      <c r="G377">
        <v>2120</v>
      </c>
    </row>
    <row r="378" spans="6:7" x14ac:dyDescent="0.3">
      <c r="F378" t="s">
        <v>4662</v>
      </c>
      <c r="G378">
        <v>830</v>
      </c>
    </row>
    <row r="379" spans="6:7" x14ac:dyDescent="0.3">
      <c r="F379" t="s">
        <v>4668</v>
      </c>
      <c r="G379">
        <v>2170</v>
      </c>
    </row>
    <row r="380" spans="6:7" x14ac:dyDescent="0.3">
      <c r="F380" t="s">
        <v>4669</v>
      </c>
      <c r="G380">
        <v>1340</v>
      </c>
    </row>
    <row r="381" spans="6:7" x14ac:dyDescent="0.3">
      <c r="F381" t="s">
        <v>4691</v>
      </c>
      <c r="G381">
        <v>2470</v>
      </c>
    </row>
    <row r="382" spans="6:7" x14ac:dyDescent="0.3">
      <c r="F382" t="s">
        <v>4692</v>
      </c>
      <c r="G382">
        <v>830</v>
      </c>
    </row>
    <row r="383" spans="6:7" x14ac:dyDescent="0.3">
      <c r="F383" t="s">
        <v>4703</v>
      </c>
      <c r="G383">
        <v>830</v>
      </c>
    </row>
    <row r="384" spans="6:7" x14ac:dyDescent="0.3">
      <c r="F384" t="s">
        <v>4724</v>
      </c>
      <c r="G384">
        <v>1980</v>
      </c>
    </row>
    <row r="385" spans="6:7" x14ac:dyDescent="0.3">
      <c r="F385" t="s">
        <v>5215</v>
      </c>
      <c r="G385">
        <v>1800</v>
      </c>
    </row>
    <row r="386" spans="6:7" x14ac:dyDescent="0.3">
      <c r="F386" t="s">
        <v>4745</v>
      </c>
      <c r="G386">
        <v>2000</v>
      </c>
    </row>
    <row r="387" spans="6:7" x14ac:dyDescent="0.3">
      <c r="F387" t="s">
        <v>4761</v>
      </c>
      <c r="G387">
        <v>1940</v>
      </c>
    </row>
    <row r="388" spans="6:7" x14ac:dyDescent="0.3">
      <c r="F388" t="s">
        <v>4808</v>
      </c>
      <c r="G388">
        <v>2890</v>
      </c>
    </row>
    <row r="389" spans="6:7" x14ac:dyDescent="0.3">
      <c r="F389" t="s">
        <v>4820</v>
      </c>
      <c r="G389">
        <v>2640</v>
      </c>
    </row>
    <row r="390" spans="6:7" x14ac:dyDescent="0.3">
      <c r="F390" t="s">
        <v>4827</v>
      </c>
      <c r="G390">
        <v>2490</v>
      </c>
    </row>
    <row r="391" spans="6:7" x14ac:dyDescent="0.3">
      <c r="F391" t="s">
        <v>4828</v>
      </c>
      <c r="G391">
        <v>2090</v>
      </c>
    </row>
    <row r="392" spans="6:7" x14ac:dyDescent="0.3">
      <c r="F392" t="s">
        <v>4859</v>
      </c>
      <c r="G392">
        <v>2690</v>
      </c>
    </row>
    <row r="393" spans="6:7" x14ac:dyDescent="0.3">
      <c r="F393" t="s">
        <v>4876</v>
      </c>
      <c r="G393">
        <v>2160</v>
      </c>
    </row>
    <row r="394" spans="6:7" x14ac:dyDescent="0.3">
      <c r="F394" t="s">
        <v>5004</v>
      </c>
      <c r="G394">
        <v>2530</v>
      </c>
    </row>
    <row r="395" spans="6:7" x14ac:dyDescent="0.3">
      <c r="F395" t="s">
        <v>5005</v>
      </c>
      <c r="G395">
        <v>2660</v>
      </c>
    </row>
    <row r="396" spans="6:7" x14ac:dyDescent="0.3">
      <c r="F396" t="s">
        <v>7475</v>
      </c>
      <c r="G396">
        <v>2000</v>
      </c>
    </row>
    <row r="397" spans="6:7" x14ac:dyDescent="0.3">
      <c r="F397" t="s">
        <v>5016</v>
      </c>
      <c r="G397">
        <v>3140</v>
      </c>
    </row>
    <row r="398" spans="6:7" x14ac:dyDescent="0.3">
      <c r="F398" t="s">
        <v>5017</v>
      </c>
      <c r="G398">
        <v>3050</v>
      </c>
    </row>
    <row r="399" spans="6:7" x14ac:dyDescent="0.3">
      <c r="F399" t="s">
        <v>5028</v>
      </c>
      <c r="G399">
        <v>690</v>
      </c>
    </row>
    <row r="400" spans="6:7" x14ac:dyDescent="0.3">
      <c r="F400" t="s">
        <v>5050</v>
      </c>
      <c r="G400" t="s">
        <v>2704</v>
      </c>
    </row>
    <row r="401" spans="6:7" x14ac:dyDescent="0.3">
      <c r="F401" t="s">
        <v>5056</v>
      </c>
      <c r="G401">
        <v>2950</v>
      </c>
    </row>
    <row r="402" spans="6:7" x14ac:dyDescent="0.3">
      <c r="F402" t="s">
        <v>5068</v>
      </c>
      <c r="G402">
        <v>2430</v>
      </c>
    </row>
    <row r="403" spans="6:7" x14ac:dyDescent="0.3">
      <c r="F403" t="s">
        <v>5076</v>
      </c>
      <c r="G403">
        <v>2040</v>
      </c>
    </row>
    <row r="404" spans="6:7" x14ac:dyDescent="0.3">
      <c r="F404" t="s">
        <v>5078</v>
      </c>
      <c r="G404">
        <v>2025</v>
      </c>
    </row>
    <row r="405" spans="6:7" x14ac:dyDescent="0.3">
      <c r="F405" t="s">
        <v>5080</v>
      </c>
      <c r="G405">
        <v>2280</v>
      </c>
    </row>
    <row r="406" spans="6:7" x14ac:dyDescent="0.3">
      <c r="F406" t="s">
        <v>5081</v>
      </c>
      <c r="G406">
        <v>2250</v>
      </c>
    </row>
    <row r="407" spans="6:7" x14ac:dyDescent="0.3">
      <c r="F407" t="s">
        <v>7478</v>
      </c>
      <c r="G407">
        <v>830</v>
      </c>
    </row>
    <row r="408" spans="6:7" x14ac:dyDescent="0.3">
      <c r="F408" t="s">
        <v>7480</v>
      </c>
      <c r="G408">
        <v>2211</v>
      </c>
    </row>
    <row r="409" spans="6:7" x14ac:dyDescent="0.3">
      <c r="F409" t="s">
        <v>5139</v>
      </c>
      <c r="G409">
        <v>2168</v>
      </c>
    </row>
    <row r="410" spans="6:7" x14ac:dyDescent="0.3">
      <c r="F410" t="s">
        <v>5150</v>
      </c>
      <c r="G410">
        <v>2000</v>
      </c>
    </row>
    <row r="411" spans="6:7" x14ac:dyDescent="0.3">
      <c r="F411" t="s">
        <v>5164</v>
      </c>
      <c r="G411">
        <v>3550</v>
      </c>
    </row>
    <row r="412" spans="6:7" x14ac:dyDescent="0.3">
      <c r="F412" t="s">
        <v>7483</v>
      </c>
      <c r="G412">
        <v>2211</v>
      </c>
    </row>
    <row r="413" spans="6:7" x14ac:dyDescent="0.3">
      <c r="F413" t="s">
        <v>5185</v>
      </c>
      <c r="G413">
        <v>2780</v>
      </c>
    </row>
    <row r="414" spans="6:7" x14ac:dyDescent="0.3">
      <c r="F414" t="s">
        <v>5186</v>
      </c>
      <c r="G414">
        <v>3240</v>
      </c>
    </row>
    <row r="415" spans="6:7" x14ac:dyDescent="0.3">
      <c r="F415" t="s">
        <v>5213</v>
      </c>
      <c r="G415">
        <v>3600</v>
      </c>
    </row>
    <row r="416" spans="6:7" x14ac:dyDescent="0.3">
      <c r="F416" t="s">
        <v>5214</v>
      </c>
      <c r="G416">
        <v>830</v>
      </c>
    </row>
    <row r="417" spans="6:7" x14ac:dyDescent="0.3">
      <c r="F417" t="s">
        <v>7486</v>
      </c>
      <c r="G417">
        <v>830</v>
      </c>
    </row>
    <row r="418" spans="6:7" x14ac:dyDescent="0.3">
      <c r="F418" t="s">
        <v>5298</v>
      </c>
      <c r="G418">
        <v>2270</v>
      </c>
    </row>
    <row r="419" spans="6:7" x14ac:dyDescent="0.3">
      <c r="F419" t="s">
        <v>5314</v>
      </c>
      <c r="G419">
        <v>2060</v>
      </c>
    </row>
    <row r="420" spans="6:7" x14ac:dyDescent="0.3">
      <c r="F420" t="s">
        <v>5331</v>
      </c>
      <c r="G420">
        <v>2534</v>
      </c>
    </row>
    <row r="421" spans="6:7" x14ac:dyDescent="0.3">
      <c r="F421" t="s">
        <v>5392</v>
      </c>
      <c r="G421">
        <v>2420</v>
      </c>
    </row>
    <row r="422" spans="6:7" x14ac:dyDescent="0.3">
      <c r="F422" t="s">
        <v>5398</v>
      </c>
      <c r="G422">
        <v>2120</v>
      </c>
    </row>
    <row r="423" spans="6:7" x14ac:dyDescent="0.3">
      <c r="F423" t="s">
        <v>5406</v>
      </c>
      <c r="G423">
        <v>2200</v>
      </c>
    </row>
    <row r="424" spans="6:7" x14ac:dyDescent="0.3">
      <c r="F424" t="s">
        <v>5407</v>
      </c>
      <c r="G424">
        <v>830</v>
      </c>
    </row>
    <row r="425" spans="6:7" x14ac:dyDescent="0.3">
      <c r="F425" t="s">
        <v>5408</v>
      </c>
      <c r="G425">
        <v>1850</v>
      </c>
    </row>
    <row r="426" spans="6:7" x14ac:dyDescent="0.3">
      <c r="F426" t="s">
        <v>5409</v>
      </c>
      <c r="G426">
        <v>830</v>
      </c>
    </row>
    <row r="427" spans="6:7" x14ac:dyDescent="0.3">
      <c r="F427" t="s">
        <v>5423</v>
      </c>
      <c r="G427">
        <v>2120</v>
      </c>
    </row>
    <row r="428" spans="6:7" x14ac:dyDescent="0.3">
      <c r="F428" t="s">
        <v>5429</v>
      </c>
      <c r="G428">
        <v>690</v>
      </c>
    </row>
    <row r="429" spans="6:7" x14ac:dyDescent="0.3">
      <c r="F429" t="s">
        <v>5500</v>
      </c>
      <c r="G429">
        <v>830</v>
      </c>
    </row>
    <row r="430" spans="6:7" x14ac:dyDescent="0.3">
      <c r="F430" t="s">
        <v>5521</v>
      </c>
      <c r="G430">
        <v>2211</v>
      </c>
    </row>
    <row r="431" spans="6:7" x14ac:dyDescent="0.3">
      <c r="F431" t="s">
        <v>5532</v>
      </c>
      <c r="G431">
        <v>2100</v>
      </c>
    </row>
    <row r="432" spans="6:7" x14ac:dyDescent="0.3">
      <c r="F432" t="s">
        <v>5550</v>
      </c>
      <c r="G432">
        <v>2100</v>
      </c>
    </row>
    <row r="433" spans="6:7" x14ac:dyDescent="0.3">
      <c r="F433" t="s">
        <v>5556</v>
      </c>
      <c r="G433">
        <v>2540</v>
      </c>
    </row>
    <row r="434" spans="6:7" x14ac:dyDescent="0.3">
      <c r="F434" t="s">
        <v>6453</v>
      </c>
      <c r="G434">
        <v>2170</v>
      </c>
    </row>
    <row r="435" spans="6:7" x14ac:dyDescent="0.3">
      <c r="F435" t="s">
        <v>5560</v>
      </c>
      <c r="G435">
        <v>1250</v>
      </c>
    </row>
    <row r="436" spans="6:7" x14ac:dyDescent="0.3">
      <c r="F436" t="s">
        <v>5576</v>
      </c>
      <c r="G436">
        <v>1735</v>
      </c>
    </row>
    <row r="437" spans="6:7" x14ac:dyDescent="0.3">
      <c r="F437" t="s">
        <v>5627</v>
      </c>
      <c r="G437">
        <v>2180</v>
      </c>
    </row>
    <row r="438" spans="6:7" x14ac:dyDescent="0.3">
      <c r="F438" t="s">
        <v>5668</v>
      </c>
      <c r="G438">
        <v>3640</v>
      </c>
    </row>
    <row r="439" spans="6:7" x14ac:dyDescent="0.3">
      <c r="F439" t="s">
        <v>5700</v>
      </c>
      <c r="G439">
        <v>2250</v>
      </c>
    </row>
    <row r="440" spans="6:7" x14ac:dyDescent="0.3">
      <c r="F440" t="s">
        <v>7508</v>
      </c>
      <c r="G440">
        <v>830</v>
      </c>
    </row>
    <row r="441" spans="6:7" x14ac:dyDescent="0.3">
      <c r="F441" t="s">
        <v>5716</v>
      </c>
      <c r="G441" t="s">
        <v>2704</v>
      </c>
    </row>
    <row r="442" spans="6:7" x14ac:dyDescent="0.3">
      <c r="F442" t="s">
        <v>5732</v>
      </c>
      <c r="G442">
        <v>1835</v>
      </c>
    </row>
    <row r="443" spans="6:7" x14ac:dyDescent="0.3">
      <c r="F443" t="s">
        <v>5733</v>
      </c>
      <c r="G443">
        <v>2050</v>
      </c>
    </row>
    <row r="444" spans="6:7" x14ac:dyDescent="0.3">
      <c r="F444" t="s">
        <v>5734</v>
      </c>
      <c r="G444">
        <v>2080</v>
      </c>
    </row>
    <row r="445" spans="6:7" x14ac:dyDescent="0.3">
      <c r="F445" t="s">
        <v>5735</v>
      </c>
      <c r="G445">
        <v>2580</v>
      </c>
    </row>
    <row r="446" spans="6:7" x14ac:dyDescent="0.3">
      <c r="F446" t="s">
        <v>5762</v>
      </c>
      <c r="G446">
        <v>2300</v>
      </c>
    </row>
    <row r="447" spans="6:7" x14ac:dyDescent="0.3">
      <c r="F447" t="s">
        <v>5830</v>
      </c>
      <c r="G447">
        <v>1480</v>
      </c>
    </row>
    <row r="448" spans="6:7" x14ac:dyDescent="0.3">
      <c r="F448" t="s">
        <v>5872</v>
      </c>
      <c r="G448">
        <v>2320</v>
      </c>
    </row>
    <row r="449" spans="6:7" x14ac:dyDescent="0.3">
      <c r="F449" t="s">
        <v>5883</v>
      </c>
      <c r="G449">
        <v>1890</v>
      </c>
    </row>
    <row r="450" spans="6:7" x14ac:dyDescent="0.3">
      <c r="F450" t="s">
        <v>5884</v>
      </c>
      <c r="G450">
        <v>830</v>
      </c>
    </row>
    <row r="451" spans="6:7" x14ac:dyDescent="0.3">
      <c r="F451" t="s">
        <v>5902</v>
      </c>
      <c r="G451">
        <v>2590</v>
      </c>
    </row>
    <row r="452" spans="6:7" x14ac:dyDescent="0.3">
      <c r="F452" t="s">
        <v>5909</v>
      </c>
      <c r="G452">
        <v>2534</v>
      </c>
    </row>
    <row r="453" spans="6:7" x14ac:dyDescent="0.3">
      <c r="F453" t="s">
        <v>5960</v>
      </c>
      <c r="G453">
        <v>1340</v>
      </c>
    </row>
    <row r="454" spans="6:7" x14ac:dyDescent="0.3">
      <c r="F454" t="s">
        <v>5961</v>
      </c>
      <c r="G454">
        <v>2230</v>
      </c>
    </row>
    <row r="455" spans="6:7" x14ac:dyDescent="0.3">
      <c r="F455" t="s">
        <v>5967</v>
      </c>
      <c r="G455">
        <v>2440</v>
      </c>
    </row>
    <row r="456" spans="6:7" x14ac:dyDescent="0.3">
      <c r="F456" t="s">
        <v>5978</v>
      </c>
      <c r="G456">
        <v>2540</v>
      </c>
    </row>
    <row r="457" spans="6:7" x14ac:dyDescent="0.3">
      <c r="F457" t="s">
        <v>6018</v>
      </c>
      <c r="G457">
        <v>2120</v>
      </c>
    </row>
    <row r="458" spans="6:7" x14ac:dyDescent="0.3">
      <c r="F458" t="s">
        <v>6019</v>
      </c>
      <c r="G458">
        <v>2100</v>
      </c>
    </row>
    <row r="459" spans="6:7" x14ac:dyDescent="0.3">
      <c r="F459" t="s">
        <v>6026</v>
      </c>
      <c r="G459">
        <v>830</v>
      </c>
    </row>
    <row r="460" spans="6:7" x14ac:dyDescent="0.3">
      <c r="F460" t="s">
        <v>6043</v>
      </c>
      <c r="G460">
        <v>2950</v>
      </c>
    </row>
    <row r="461" spans="6:7" x14ac:dyDescent="0.3">
      <c r="F461" t="s">
        <v>6074</v>
      </c>
      <c r="G461">
        <v>3310</v>
      </c>
    </row>
    <row r="462" spans="6:7" x14ac:dyDescent="0.3">
      <c r="F462" t="s">
        <v>6108</v>
      </c>
      <c r="G462">
        <v>830</v>
      </c>
    </row>
    <row r="463" spans="6:7" x14ac:dyDescent="0.3">
      <c r="F463" t="s">
        <v>7525</v>
      </c>
      <c r="G463">
        <v>710</v>
      </c>
    </row>
    <row r="464" spans="6:7" x14ac:dyDescent="0.3">
      <c r="F464" t="s">
        <v>6135</v>
      </c>
      <c r="G464">
        <v>2100</v>
      </c>
    </row>
    <row r="465" spans="6:7" x14ac:dyDescent="0.3">
      <c r="F465" t="s">
        <v>6136</v>
      </c>
      <c r="G465">
        <v>1940</v>
      </c>
    </row>
    <row r="466" spans="6:7" x14ac:dyDescent="0.3">
      <c r="F466" t="s">
        <v>6155</v>
      </c>
      <c r="G466">
        <v>690</v>
      </c>
    </row>
    <row r="467" spans="6:7" x14ac:dyDescent="0.3">
      <c r="F467" t="s">
        <v>6167</v>
      </c>
      <c r="G467">
        <v>2752</v>
      </c>
    </row>
    <row r="468" spans="6:7" x14ac:dyDescent="0.3">
      <c r="F468" t="s">
        <v>6193</v>
      </c>
      <c r="G468">
        <v>1980</v>
      </c>
    </row>
    <row r="469" spans="6:7" x14ac:dyDescent="0.3">
      <c r="F469" t="s">
        <v>6194</v>
      </c>
      <c r="G469">
        <v>2840</v>
      </c>
    </row>
    <row r="470" spans="6:7" x14ac:dyDescent="0.3">
      <c r="F470" t="s">
        <v>6195</v>
      </c>
      <c r="G470">
        <v>1020</v>
      </c>
    </row>
    <row r="471" spans="6:7" x14ac:dyDescent="0.3">
      <c r="F471" t="s">
        <v>7526</v>
      </c>
      <c r="G471">
        <v>830</v>
      </c>
    </row>
    <row r="472" spans="6:7" x14ac:dyDescent="0.3">
      <c r="F472" t="s">
        <v>6256</v>
      </c>
      <c r="G472">
        <v>2150</v>
      </c>
    </row>
    <row r="473" spans="6:7" x14ac:dyDescent="0.3">
      <c r="F473" t="s">
        <v>6282</v>
      </c>
      <c r="G473">
        <v>1650</v>
      </c>
    </row>
    <row r="474" spans="6:7" x14ac:dyDescent="0.3">
      <c r="F474" t="s">
        <v>6328</v>
      </c>
      <c r="G474">
        <v>3180</v>
      </c>
    </row>
    <row r="475" spans="6:7" x14ac:dyDescent="0.3">
      <c r="F475" t="s">
        <v>6329</v>
      </c>
      <c r="G475" t="s">
        <v>2704</v>
      </c>
    </row>
    <row r="476" spans="6:7" x14ac:dyDescent="0.3">
      <c r="F476" t="s">
        <v>6335</v>
      </c>
      <c r="G476">
        <v>830</v>
      </c>
    </row>
    <row r="477" spans="6:7" x14ac:dyDescent="0.3">
      <c r="F477" t="s">
        <v>6346</v>
      </c>
      <c r="G477">
        <v>2770</v>
      </c>
    </row>
    <row r="478" spans="6:7" x14ac:dyDescent="0.3">
      <c r="F478" t="s">
        <v>6347</v>
      </c>
      <c r="G478">
        <v>2260</v>
      </c>
    </row>
    <row r="479" spans="6:7" x14ac:dyDescent="0.3">
      <c r="F479" t="s">
        <v>7527</v>
      </c>
      <c r="G479">
        <v>1804</v>
      </c>
    </row>
    <row r="480" spans="6:7" x14ac:dyDescent="0.3">
      <c r="F480" t="s">
        <v>6364</v>
      </c>
      <c r="G480">
        <v>1800</v>
      </c>
    </row>
    <row r="481" spans="6:7" x14ac:dyDescent="0.3">
      <c r="F481" t="s">
        <v>7528</v>
      </c>
      <c r="G481">
        <v>710</v>
      </c>
    </row>
    <row r="482" spans="6:7" x14ac:dyDescent="0.3">
      <c r="F482" t="s">
        <v>7529</v>
      </c>
      <c r="G482">
        <v>1301</v>
      </c>
    </row>
    <row r="483" spans="6:7" x14ac:dyDescent="0.3">
      <c r="F483" t="s">
        <v>6401</v>
      </c>
      <c r="G483">
        <v>2120</v>
      </c>
    </row>
    <row r="484" spans="6:7" x14ac:dyDescent="0.3">
      <c r="F484" t="s">
        <v>6402</v>
      </c>
      <c r="G484">
        <v>830</v>
      </c>
    </row>
    <row r="485" spans="6:7" x14ac:dyDescent="0.3">
      <c r="F485" t="s">
        <v>7531</v>
      </c>
      <c r="G485">
        <v>830</v>
      </c>
    </row>
    <row r="486" spans="6:7" x14ac:dyDescent="0.3">
      <c r="F486" t="s">
        <v>6434</v>
      </c>
      <c r="G486">
        <v>2211</v>
      </c>
    </row>
    <row r="487" spans="6:7" x14ac:dyDescent="0.3">
      <c r="F487" t="s">
        <v>6452</v>
      </c>
      <c r="G487">
        <v>2450</v>
      </c>
    </row>
    <row r="488" spans="6:7" x14ac:dyDescent="0.3">
      <c r="F488" t="s">
        <v>6682</v>
      </c>
      <c r="G488">
        <v>1910</v>
      </c>
    </row>
    <row r="489" spans="6:7" x14ac:dyDescent="0.3">
      <c r="F489" t="s">
        <v>6746</v>
      </c>
      <c r="G489">
        <v>2270</v>
      </c>
    </row>
    <row r="490" spans="6:7" x14ac:dyDescent="0.3">
      <c r="F490" t="s">
        <v>7532</v>
      </c>
      <c r="G490">
        <v>2000</v>
      </c>
    </row>
    <row r="491" spans="6:7" x14ac:dyDescent="0.3">
      <c r="F491" t="s">
        <v>7533</v>
      </c>
      <c r="G491">
        <v>710</v>
      </c>
    </row>
    <row r="492" spans="6:7" x14ac:dyDescent="0.3">
      <c r="F492" t="s">
        <v>6533</v>
      </c>
      <c r="G492">
        <v>2060</v>
      </c>
    </row>
    <row r="493" spans="6:7" x14ac:dyDescent="0.3">
      <c r="F493" t="s">
        <v>6550</v>
      </c>
      <c r="G493">
        <v>2860</v>
      </c>
    </row>
    <row r="494" spans="6:7" x14ac:dyDescent="0.3">
      <c r="F494" t="s">
        <v>6552</v>
      </c>
      <c r="G494" t="s">
        <v>2704</v>
      </c>
    </row>
    <row r="495" spans="6:7" x14ac:dyDescent="0.3">
      <c r="F495" t="s">
        <v>6569</v>
      </c>
      <c r="G495">
        <v>2200</v>
      </c>
    </row>
    <row r="496" spans="6:7" x14ac:dyDescent="0.3">
      <c r="F496" t="s">
        <v>6647</v>
      </c>
      <c r="G496">
        <v>830</v>
      </c>
    </row>
    <row r="497" spans="6:7" x14ac:dyDescent="0.3">
      <c r="F497" t="s">
        <v>7534</v>
      </c>
      <c r="G497">
        <v>710</v>
      </c>
    </row>
    <row r="498" spans="6:7" x14ac:dyDescent="0.3">
      <c r="F498" t="s">
        <v>6659</v>
      </c>
      <c r="G498">
        <v>2500</v>
      </c>
    </row>
    <row r="499" spans="6:7" x14ac:dyDescent="0.3">
      <c r="F499" t="s">
        <v>6700</v>
      </c>
      <c r="G499">
        <v>2050</v>
      </c>
    </row>
    <row r="500" spans="6:7" x14ac:dyDescent="0.3">
      <c r="F500" t="s">
        <v>6707</v>
      </c>
      <c r="G500">
        <v>2120</v>
      </c>
    </row>
    <row r="501" spans="6:7" x14ac:dyDescent="0.3">
      <c r="F501" t="s">
        <v>6708</v>
      </c>
      <c r="G501">
        <v>1340</v>
      </c>
    </row>
    <row r="502" spans="6:7" x14ac:dyDescent="0.3">
      <c r="F502" t="s">
        <v>7251</v>
      </c>
      <c r="G502">
        <v>1900</v>
      </c>
    </row>
    <row r="503" spans="6:7" x14ac:dyDescent="0.3">
      <c r="F503" t="s">
        <v>7027</v>
      </c>
      <c r="G503">
        <v>2080</v>
      </c>
    </row>
    <row r="504" spans="6:7" x14ac:dyDescent="0.3">
      <c r="F504" t="s">
        <v>6805</v>
      </c>
      <c r="G504">
        <v>2230</v>
      </c>
    </row>
    <row r="505" spans="6:7" x14ac:dyDescent="0.3">
      <c r="F505" t="s">
        <v>6807</v>
      </c>
      <c r="G505">
        <v>1940</v>
      </c>
    </row>
    <row r="506" spans="6:7" x14ac:dyDescent="0.3">
      <c r="F506" t="s">
        <v>6808</v>
      </c>
      <c r="G506">
        <v>2500</v>
      </c>
    </row>
    <row r="507" spans="6:7" x14ac:dyDescent="0.3">
      <c r="F507" t="s">
        <v>6839</v>
      </c>
      <c r="G507">
        <v>1995</v>
      </c>
    </row>
    <row r="508" spans="6:7" x14ac:dyDescent="0.3">
      <c r="F508" t="s">
        <v>6891</v>
      </c>
      <c r="G508">
        <v>1720</v>
      </c>
    </row>
    <row r="509" spans="6:7" x14ac:dyDescent="0.3">
      <c r="F509" t="s">
        <v>6912</v>
      </c>
      <c r="G509">
        <v>1500</v>
      </c>
    </row>
    <row r="510" spans="6:7" x14ac:dyDescent="0.3">
      <c r="F510" t="s">
        <v>6943</v>
      </c>
      <c r="G510">
        <v>2490</v>
      </c>
    </row>
    <row r="511" spans="6:7" x14ac:dyDescent="0.3">
      <c r="F511" t="s">
        <v>6964</v>
      </c>
      <c r="G511">
        <v>1890</v>
      </c>
    </row>
    <row r="512" spans="6:7" x14ac:dyDescent="0.3">
      <c r="F512" t="s">
        <v>7536</v>
      </c>
      <c r="G512">
        <v>694</v>
      </c>
    </row>
    <row r="513" spans="6:7" x14ac:dyDescent="0.3">
      <c r="F513" t="s">
        <v>6981</v>
      </c>
      <c r="G513">
        <v>690</v>
      </c>
    </row>
    <row r="514" spans="6:7" x14ac:dyDescent="0.3">
      <c r="F514" t="s">
        <v>6983</v>
      </c>
      <c r="G514">
        <v>710</v>
      </c>
    </row>
    <row r="515" spans="6:7" x14ac:dyDescent="0.3">
      <c r="F515" t="s">
        <v>6989</v>
      </c>
      <c r="G515">
        <v>1380</v>
      </c>
    </row>
    <row r="516" spans="6:7" x14ac:dyDescent="0.3">
      <c r="F516" t="s">
        <v>6990</v>
      </c>
      <c r="G516">
        <v>2500</v>
      </c>
    </row>
    <row r="517" spans="6:7" x14ac:dyDescent="0.3">
      <c r="F517" t="s">
        <v>6996</v>
      </c>
      <c r="G517" t="s">
        <v>2704</v>
      </c>
    </row>
    <row r="518" spans="6:7" x14ac:dyDescent="0.3">
      <c r="F518" t="s">
        <v>7028</v>
      </c>
      <c r="G518">
        <v>2600</v>
      </c>
    </row>
    <row r="519" spans="6:7" x14ac:dyDescent="0.3">
      <c r="F519" t="s">
        <v>7035</v>
      </c>
      <c r="G519">
        <v>710</v>
      </c>
    </row>
    <row r="520" spans="6:7" x14ac:dyDescent="0.3">
      <c r="F520" t="s">
        <v>7036</v>
      </c>
      <c r="G520">
        <v>2770</v>
      </c>
    </row>
    <row r="521" spans="6:7" x14ac:dyDescent="0.3">
      <c r="F521" t="s">
        <v>7057</v>
      </c>
      <c r="G521">
        <v>2190</v>
      </c>
    </row>
    <row r="522" spans="6:7" x14ac:dyDescent="0.3">
      <c r="F522" t="s">
        <v>7068</v>
      </c>
      <c r="G522">
        <v>2400</v>
      </c>
    </row>
    <row r="523" spans="6:7" x14ac:dyDescent="0.3">
      <c r="F523" t="s">
        <v>7538</v>
      </c>
      <c r="G523">
        <v>2211</v>
      </c>
    </row>
    <row r="524" spans="6:7" x14ac:dyDescent="0.3">
      <c r="F524" t="s">
        <v>7099</v>
      </c>
      <c r="G524">
        <v>3000</v>
      </c>
    </row>
    <row r="525" spans="6:7" x14ac:dyDescent="0.3">
      <c r="F525" t="s">
        <v>7539</v>
      </c>
      <c r="G525" t="s">
        <v>2704</v>
      </c>
    </row>
    <row r="526" spans="6:7" x14ac:dyDescent="0.3">
      <c r="F526" t="s">
        <v>7151</v>
      </c>
      <c r="G526">
        <v>2000</v>
      </c>
    </row>
    <row r="527" spans="6:7" x14ac:dyDescent="0.3">
      <c r="F527" t="s">
        <v>7152</v>
      </c>
      <c r="G527">
        <v>2200</v>
      </c>
    </row>
    <row r="528" spans="6:7" x14ac:dyDescent="0.3">
      <c r="F528" t="s">
        <v>7185</v>
      </c>
      <c r="G528">
        <v>1850</v>
      </c>
    </row>
    <row r="529" spans="6:7" x14ac:dyDescent="0.3">
      <c r="F529" t="s">
        <v>7191</v>
      </c>
      <c r="G529">
        <v>2000</v>
      </c>
    </row>
    <row r="530" spans="6:7" x14ac:dyDescent="0.3">
      <c r="F530" t="s">
        <v>7222</v>
      </c>
      <c r="G530">
        <v>690</v>
      </c>
    </row>
    <row r="531" spans="6:7" x14ac:dyDescent="0.3">
      <c r="F531" t="s">
        <v>233</v>
      </c>
      <c r="G531">
        <v>2600</v>
      </c>
    </row>
    <row r="532" spans="6:7" x14ac:dyDescent="0.3">
      <c r="F532" t="s">
        <v>1593</v>
      </c>
      <c r="G532">
        <v>2100</v>
      </c>
    </row>
    <row r="533" spans="6:7" x14ac:dyDescent="0.3">
      <c r="F533" t="s">
        <v>488</v>
      </c>
      <c r="G533">
        <v>3400</v>
      </c>
    </row>
    <row r="534" spans="6:7" x14ac:dyDescent="0.3">
      <c r="F534" t="s">
        <v>7169</v>
      </c>
      <c r="G534">
        <v>2600</v>
      </c>
    </row>
    <row r="535" spans="6:7" x14ac:dyDescent="0.3">
      <c r="F535" t="s">
        <v>1485</v>
      </c>
      <c r="G535">
        <v>2050</v>
      </c>
    </row>
    <row r="536" spans="6:7" x14ac:dyDescent="0.3">
      <c r="F536" t="s">
        <v>121</v>
      </c>
      <c r="G536">
        <v>2650</v>
      </c>
    </row>
    <row r="537" spans="6:7" x14ac:dyDescent="0.3">
      <c r="F537" t="s">
        <v>5689</v>
      </c>
      <c r="G537">
        <v>1500</v>
      </c>
    </row>
    <row r="538" spans="6:7" x14ac:dyDescent="0.3">
      <c r="F538" t="s">
        <v>7530</v>
      </c>
      <c r="G538">
        <v>1735</v>
      </c>
    </row>
    <row r="539" spans="6:7" x14ac:dyDescent="0.3">
      <c r="F539" t="s">
        <v>2271</v>
      </c>
      <c r="G539" t="s">
        <v>2704</v>
      </c>
    </row>
    <row r="540" spans="6:7" x14ac:dyDescent="0.3">
      <c r="F540" t="s">
        <v>7324</v>
      </c>
      <c r="G540">
        <v>1474</v>
      </c>
    </row>
    <row r="541" spans="6:7" x14ac:dyDescent="0.3">
      <c r="F541" t="s">
        <v>7343</v>
      </c>
      <c r="G541">
        <v>2211</v>
      </c>
    </row>
    <row r="542" spans="6:7" x14ac:dyDescent="0.3">
      <c r="F542" t="s">
        <v>3038</v>
      </c>
      <c r="G542">
        <v>1950</v>
      </c>
    </row>
    <row r="543" spans="6:7" x14ac:dyDescent="0.3">
      <c r="F543" t="s">
        <v>4767</v>
      </c>
      <c r="G543">
        <v>850</v>
      </c>
    </row>
    <row r="544" spans="6:7" x14ac:dyDescent="0.3">
      <c r="F544" t="s">
        <v>1487</v>
      </c>
      <c r="G544">
        <v>1700</v>
      </c>
    </row>
    <row r="545" spans="6:7" x14ac:dyDescent="0.3">
      <c r="F545" t="s">
        <v>7485</v>
      </c>
      <c r="G545">
        <v>5200</v>
      </c>
    </row>
    <row r="546" spans="6:7" x14ac:dyDescent="0.3">
      <c r="F546" t="s">
        <v>6474</v>
      </c>
      <c r="G546">
        <v>1301</v>
      </c>
    </row>
    <row r="547" spans="6:7" x14ac:dyDescent="0.3">
      <c r="F547" t="s">
        <v>6806</v>
      </c>
      <c r="G547">
        <v>2540</v>
      </c>
    </row>
    <row r="548" spans="6:7" x14ac:dyDescent="0.3">
      <c r="F548" t="s">
        <v>6747</v>
      </c>
      <c r="G548">
        <v>2280</v>
      </c>
    </row>
    <row r="549" spans="6:7" x14ac:dyDescent="0.3">
      <c r="F549" t="s">
        <v>4010</v>
      </c>
      <c r="G549">
        <v>2400</v>
      </c>
    </row>
    <row r="550" spans="6:7" x14ac:dyDescent="0.3">
      <c r="F550" t="s">
        <v>170</v>
      </c>
      <c r="G550">
        <v>2600</v>
      </c>
    </row>
    <row r="551" spans="6:7" x14ac:dyDescent="0.3">
      <c r="F551" t="s">
        <v>570</v>
      </c>
      <c r="G551">
        <v>2630</v>
      </c>
    </row>
    <row r="552" spans="6:7" x14ac:dyDescent="0.3">
      <c r="F552" t="s">
        <v>3556</v>
      </c>
      <c r="G552">
        <v>5130</v>
      </c>
    </row>
    <row r="553" spans="6:7" x14ac:dyDescent="0.3">
      <c r="F553" t="s">
        <v>270</v>
      </c>
      <c r="G553">
        <v>2950</v>
      </c>
    </row>
    <row r="554" spans="6:7" x14ac:dyDescent="0.3">
      <c r="F554" t="s">
        <v>195</v>
      </c>
      <c r="G554">
        <v>2970</v>
      </c>
    </row>
    <row r="555" spans="6:7" x14ac:dyDescent="0.3">
      <c r="F555" t="s">
        <v>726</v>
      </c>
      <c r="G555">
        <v>3200</v>
      </c>
    </row>
    <row r="556" spans="6:7" x14ac:dyDescent="0.3">
      <c r="F556" t="s">
        <v>186</v>
      </c>
      <c r="G556">
        <v>2540</v>
      </c>
    </row>
    <row r="557" spans="6:7" x14ac:dyDescent="0.3">
      <c r="F557" t="s">
        <v>1443</v>
      </c>
      <c r="G557">
        <v>2100</v>
      </c>
    </row>
    <row r="558" spans="6:7" x14ac:dyDescent="0.3">
      <c r="F558" t="s">
        <v>2428</v>
      </c>
      <c r="G558" t="s">
        <v>2704</v>
      </c>
    </row>
    <row r="559" spans="6:7" x14ac:dyDescent="0.3">
      <c r="F559" t="s">
        <v>1622</v>
      </c>
      <c r="G559">
        <v>2150</v>
      </c>
    </row>
    <row r="560" spans="6:7" x14ac:dyDescent="0.3">
      <c r="F560" t="s">
        <v>333</v>
      </c>
      <c r="G560">
        <v>1890</v>
      </c>
    </row>
    <row r="561" spans="6:7" x14ac:dyDescent="0.3">
      <c r="F561" t="s">
        <v>2429</v>
      </c>
      <c r="G561">
        <v>2650</v>
      </c>
    </row>
    <row r="562" spans="6:7" x14ac:dyDescent="0.3">
      <c r="F562" t="s">
        <v>4941</v>
      </c>
      <c r="G562">
        <v>2550</v>
      </c>
    </row>
    <row r="563" spans="6:7" x14ac:dyDescent="0.3">
      <c r="F563" t="s">
        <v>2419</v>
      </c>
      <c r="G563">
        <v>3500</v>
      </c>
    </row>
    <row r="564" spans="6:7" x14ac:dyDescent="0.3">
      <c r="F564" t="s">
        <v>5271</v>
      </c>
      <c r="G564">
        <v>2310</v>
      </c>
    </row>
    <row r="565" spans="6:7" x14ac:dyDescent="0.3">
      <c r="F565" t="s">
        <v>187</v>
      </c>
      <c r="G565">
        <v>2700</v>
      </c>
    </row>
    <row r="566" spans="6:7" x14ac:dyDescent="0.3">
      <c r="F566" t="s">
        <v>6363</v>
      </c>
      <c r="G566">
        <v>2300</v>
      </c>
    </row>
    <row r="567" spans="6:7" x14ac:dyDescent="0.3">
      <c r="F567" t="s">
        <v>6551</v>
      </c>
      <c r="G567" t="s">
        <v>2704</v>
      </c>
    </row>
    <row r="568" spans="6:7" x14ac:dyDescent="0.3">
      <c r="F568" t="s">
        <v>6568</v>
      </c>
      <c r="G568">
        <v>4790</v>
      </c>
    </row>
    <row r="569" spans="6:7" x14ac:dyDescent="0.3">
      <c r="F569" t="s">
        <v>215</v>
      </c>
      <c r="G569">
        <v>2750</v>
      </c>
    </row>
    <row r="570" spans="6:7" x14ac:dyDescent="0.3">
      <c r="F570" t="s">
        <v>335</v>
      </c>
      <c r="G570">
        <v>2370</v>
      </c>
    </row>
    <row r="571" spans="6:7" x14ac:dyDescent="0.3">
      <c r="F571" t="s">
        <v>1391</v>
      </c>
      <c r="G571">
        <v>2200</v>
      </c>
    </row>
    <row r="572" spans="6:7" x14ac:dyDescent="0.3">
      <c r="F572" t="s">
        <v>2166</v>
      </c>
      <c r="G572">
        <v>2100</v>
      </c>
    </row>
    <row r="573" spans="6:7" x14ac:dyDescent="0.3">
      <c r="F573" t="s">
        <v>2182</v>
      </c>
      <c r="G573">
        <v>1790</v>
      </c>
    </row>
    <row r="574" spans="6:7" x14ac:dyDescent="0.3">
      <c r="F574" t="s">
        <v>2305</v>
      </c>
      <c r="G574">
        <v>2400</v>
      </c>
    </row>
    <row r="575" spans="6:7" x14ac:dyDescent="0.3">
      <c r="F575" t="s">
        <v>2397</v>
      </c>
      <c r="G575">
        <v>2250</v>
      </c>
    </row>
    <row r="576" spans="6:7" x14ac:dyDescent="0.3">
      <c r="F576" t="s">
        <v>2749</v>
      </c>
      <c r="G576">
        <v>2775</v>
      </c>
    </row>
    <row r="577" spans="6:7" x14ac:dyDescent="0.3">
      <c r="F577" t="s">
        <v>2772</v>
      </c>
      <c r="G577">
        <v>2760</v>
      </c>
    </row>
    <row r="578" spans="6:7" x14ac:dyDescent="0.3">
      <c r="F578" t="s">
        <v>3100</v>
      </c>
      <c r="G578">
        <v>1500</v>
      </c>
    </row>
    <row r="579" spans="6:7" x14ac:dyDescent="0.3">
      <c r="F579" t="s">
        <v>3904</v>
      </c>
      <c r="G579">
        <v>1550</v>
      </c>
    </row>
    <row r="580" spans="6:7" x14ac:dyDescent="0.3">
      <c r="F580" t="s">
        <v>3942</v>
      </c>
      <c r="G580">
        <v>2350</v>
      </c>
    </row>
    <row r="581" spans="6:7" x14ac:dyDescent="0.3">
      <c r="F581" t="s">
        <v>4584</v>
      </c>
      <c r="G581">
        <v>1650</v>
      </c>
    </row>
    <row r="582" spans="6:7" x14ac:dyDescent="0.3">
      <c r="F582" t="s">
        <v>5075</v>
      </c>
      <c r="G582">
        <v>2300</v>
      </c>
    </row>
    <row r="583" spans="6:7" x14ac:dyDescent="0.3">
      <c r="F583" t="s">
        <v>5326</v>
      </c>
      <c r="G583">
        <v>950</v>
      </c>
    </row>
    <row r="584" spans="6:7" x14ac:dyDescent="0.3">
      <c r="F584" t="s">
        <v>5405</v>
      </c>
      <c r="G584">
        <v>2341</v>
      </c>
    </row>
    <row r="585" spans="6:7" x14ac:dyDescent="0.3">
      <c r="F585" t="s">
        <v>6740</v>
      </c>
      <c r="G585">
        <v>2880</v>
      </c>
    </row>
    <row r="586" spans="6:7" x14ac:dyDescent="0.3">
      <c r="F586" t="s">
        <v>1169</v>
      </c>
      <c r="G586" t="s">
        <v>2704</v>
      </c>
    </row>
    <row r="587" spans="6:7" x14ac:dyDescent="0.3">
      <c r="F587" t="s">
        <v>1586</v>
      </c>
      <c r="G587" t="s">
        <v>2704</v>
      </c>
    </row>
    <row r="588" spans="6:7" x14ac:dyDescent="0.3">
      <c r="F588" t="s">
        <v>1254</v>
      </c>
      <c r="G588" t="s">
        <v>2704</v>
      </c>
    </row>
    <row r="589" spans="6:7" x14ac:dyDescent="0.3">
      <c r="F589" t="s">
        <v>1639</v>
      </c>
      <c r="G589" t="s">
        <v>2704</v>
      </c>
    </row>
    <row r="590" spans="6:7" x14ac:dyDescent="0.3">
      <c r="F590" t="s">
        <v>2155</v>
      </c>
      <c r="G590" t="s">
        <v>2704</v>
      </c>
    </row>
    <row r="591" spans="6:7" x14ac:dyDescent="0.3">
      <c r="F591" t="s">
        <v>2142</v>
      </c>
      <c r="G591" t="s">
        <v>2704</v>
      </c>
    </row>
    <row r="592" spans="6:7" x14ac:dyDescent="0.3">
      <c r="F592" t="s">
        <v>3817</v>
      </c>
      <c r="G592" t="s">
        <v>2704</v>
      </c>
    </row>
    <row r="593" spans="6:7" x14ac:dyDescent="0.3">
      <c r="F593" t="s">
        <v>2656</v>
      </c>
      <c r="G593" t="s">
        <v>2704</v>
      </c>
    </row>
    <row r="594" spans="6:7" x14ac:dyDescent="0.3">
      <c r="F594" t="s">
        <v>2930</v>
      </c>
      <c r="G594" t="s">
        <v>2704</v>
      </c>
    </row>
    <row r="595" spans="6:7" x14ac:dyDescent="0.3">
      <c r="F595" t="s">
        <v>3007</v>
      </c>
      <c r="G595" t="s">
        <v>2704</v>
      </c>
    </row>
    <row r="596" spans="6:7" x14ac:dyDescent="0.3">
      <c r="F596" t="s">
        <v>3173</v>
      </c>
      <c r="G596" t="s">
        <v>2704</v>
      </c>
    </row>
    <row r="597" spans="6:7" x14ac:dyDescent="0.3">
      <c r="F597" t="s">
        <v>1147</v>
      </c>
      <c r="G597" t="s">
        <v>2704</v>
      </c>
    </row>
    <row r="598" spans="6:7" x14ac:dyDescent="0.3">
      <c r="F598" t="s">
        <v>1954</v>
      </c>
      <c r="G598" t="s">
        <v>2704</v>
      </c>
    </row>
    <row r="599" spans="6:7" x14ac:dyDescent="0.3">
      <c r="F599" t="s">
        <v>6147</v>
      </c>
      <c r="G599" t="s">
        <v>2704</v>
      </c>
    </row>
    <row r="600" spans="6:7" x14ac:dyDescent="0.3">
      <c r="F600" t="s">
        <v>3431</v>
      </c>
      <c r="G600" t="s">
        <v>2704</v>
      </c>
    </row>
    <row r="601" spans="6:7" x14ac:dyDescent="0.3">
      <c r="F601" t="s">
        <v>3434</v>
      </c>
      <c r="G601" t="s">
        <v>2704</v>
      </c>
    </row>
    <row r="602" spans="6:7" x14ac:dyDescent="0.3">
      <c r="F602" t="s">
        <v>3450</v>
      </c>
      <c r="G602" t="s">
        <v>2704</v>
      </c>
    </row>
    <row r="603" spans="6:7" x14ac:dyDescent="0.3">
      <c r="F603" t="s">
        <v>6451</v>
      </c>
      <c r="G603" t="s">
        <v>2704</v>
      </c>
    </row>
    <row r="604" spans="6:7" x14ac:dyDescent="0.3">
      <c r="F604" t="s">
        <v>4998</v>
      </c>
      <c r="G604" t="s">
        <v>2704</v>
      </c>
    </row>
    <row r="605" spans="6:7" x14ac:dyDescent="0.3">
      <c r="F605" t="s">
        <v>5057</v>
      </c>
      <c r="G605" t="s">
        <v>2704</v>
      </c>
    </row>
    <row r="606" spans="6:7" x14ac:dyDescent="0.3">
      <c r="F606" t="s">
        <v>5163</v>
      </c>
      <c r="G606" t="s">
        <v>2704</v>
      </c>
    </row>
    <row r="607" spans="6:7" x14ac:dyDescent="0.3">
      <c r="F607" t="s">
        <v>5128</v>
      </c>
      <c r="G607" t="s">
        <v>2704</v>
      </c>
    </row>
    <row r="608" spans="6:7" x14ac:dyDescent="0.3">
      <c r="F608" t="s">
        <v>5798</v>
      </c>
      <c r="G608" t="s">
        <v>2704</v>
      </c>
    </row>
    <row r="609" spans="6:7" x14ac:dyDescent="0.3">
      <c r="F609" t="s">
        <v>6025</v>
      </c>
      <c r="G609" t="s">
        <v>2704</v>
      </c>
    </row>
    <row r="610" spans="6:7" x14ac:dyDescent="0.3">
      <c r="F610" t="s">
        <v>6153</v>
      </c>
      <c r="G610" t="s">
        <v>2704</v>
      </c>
    </row>
    <row r="611" spans="6:7" x14ac:dyDescent="0.3">
      <c r="F611" t="s">
        <v>999</v>
      </c>
      <c r="G611" t="s">
        <v>2704</v>
      </c>
    </row>
    <row r="612" spans="6:7" x14ac:dyDescent="0.3">
      <c r="F612" t="s">
        <v>6875</v>
      </c>
      <c r="G612" t="s">
        <v>2704</v>
      </c>
    </row>
    <row r="613" spans="6:7" x14ac:dyDescent="0.3">
      <c r="F613" t="s">
        <v>1182</v>
      </c>
      <c r="G613" t="s">
        <v>2704</v>
      </c>
    </row>
    <row r="614" spans="6:7" x14ac:dyDescent="0.3">
      <c r="F614" t="s">
        <v>2126</v>
      </c>
      <c r="G614" t="s">
        <v>2704</v>
      </c>
    </row>
    <row r="615" spans="6:7" x14ac:dyDescent="0.3">
      <c r="F615" t="s">
        <v>2318</v>
      </c>
      <c r="G615" t="s">
        <v>2704</v>
      </c>
    </row>
    <row r="616" spans="6:7" x14ac:dyDescent="0.3">
      <c r="F616" t="s">
        <v>2319</v>
      </c>
      <c r="G616" t="s">
        <v>2704</v>
      </c>
    </row>
    <row r="617" spans="6:7" x14ac:dyDescent="0.3">
      <c r="F617" t="s">
        <v>2703</v>
      </c>
      <c r="G617" t="s">
        <v>2704</v>
      </c>
    </row>
    <row r="618" spans="6:7" x14ac:dyDescent="0.3">
      <c r="F618" t="s">
        <v>4103</v>
      </c>
      <c r="G618" t="s">
        <v>2704</v>
      </c>
    </row>
    <row r="619" spans="6:7" x14ac:dyDescent="0.3">
      <c r="F619" t="s">
        <v>5320</v>
      </c>
      <c r="G619" t="s">
        <v>2704</v>
      </c>
    </row>
    <row r="620" spans="6:7" x14ac:dyDescent="0.3">
      <c r="F620" t="s">
        <v>5404</v>
      </c>
      <c r="G620" t="s">
        <v>2704</v>
      </c>
    </row>
    <row r="621" spans="6:7" x14ac:dyDescent="0.3">
      <c r="F621" t="s">
        <v>5756</v>
      </c>
      <c r="G621" t="s">
        <v>2704</v>
      </c>
    </row>
    <row r="622" spans="6:7" x14ac:dyDescent="0.3">
      <c r="F622" t="s">
        <v>6154</v>
      </c>
      <c r="G622" t="s">
        <v>2704</v>
      </c>
    </row>
    <row r="623" spans="6:7" x14ac:dyDescent="0.3">
      <c r="F623" t="s">
        <v>6526</v>
      </c>
      <c r="G623" t="s">
        <v>2704</v>
      </c>
    </row>
    <row r="624" spans="6:7" x14ac:dyDescent="0.3">
      <c r="F624" t="s">
        <v>2436</v>
      </c>
      <c r="G624" t="s">
        <v>2704</v>
      </c>
    </row>
    <row r="625" spans="6:7" x14ac:dyDescent="0.3">
      <c r="F625" t="s">
        <v>2761</v>
      </c>
      <c r="G625" t="s">
        <v>2704</v>
      </c>
    </row>
    <row r="626" spans="6:7" x14ac:dyDescent="0.3">
      <c r="F626" t="s">
        <v>1621</v>
      </c>
      <c r="G626" t="s">
        <v>2704</v>
      </c>
    </row>
    <row r="627" spans="6:7" x14ac:dyDescent="0.3">
      <c r="F627" t="s">
        <v>2099</v>
      </c>
      <c r="G627" t="s">
        <v>2704</v>
      </c>
    </row>
    <row r="628" spans="6:7" x14ac:dyDescent="0.3">
      <c r="F628" t="s">
        <v>3425</v>
      </c>
      <c r="G628" t="s">
        <v>2704</v>
      </c>
    </row>
    <row r="629" spans="6:7" x14ac:dyDescent="0.3">
      <c r="F629" t="s">
        <v>2327</v>
      </c>
      <c r="G629" t="s">
        <v>2704</v>
      </c>
    </row>
    <row r="630" spans="6:7" x14ac:dyDescent="0.3">
      <c r="F630" t="s">
        <v>1208</v>
      </c>
      <c r="G630" t="s">
        <v>2704</v>
      </c>
    </row>
    <row r="631" spans="6:7" x14ac:dyDescent="0.3">
      <c r="F631" t="s">
        <v>4651</v>
      </c>
      <c r="G631">
        <v>2350</v>
      </c>
    </row>
  </sheetData>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565"/>
  <sheetViews>
    <sheetView zoomScale="90" workbookViewId="0">
      <pane ySplit="3" topLeftCell="A4" activePane="bottomLeft" state="frozen"/>
      <selection activeCell="A3" sqref="A3"/>
      <selection pane="bottomLeft"/>
    </sheetView>
  </sheetViews>
  <sheetFormatPr baseColWidth="10" defaultColWidth="9.33203125" defaultRowHeight="14.4" outlineLevelCol="1" x14ac:dyDescent="0.3"/>
  <cols>
    <col min="1" max="1" width="14.5546875" style="2" bestFit="1" customWidth="1"/>
    <col min="2" max="2" width="66.44140625" style="2" bestFit="1" customWidth="1"/>
    <col min="3" max="3" width="23.33203125" style="2" customWidth="1"/>
    <col min="4" max="4" width="28.33203125" style="2" bestFit="1" customWidth="1"/>
    <col min="5" max="5" width="26.33203125" style="2" bestFit="1" customWidth="1"/>
    <col min="6" max="6" width="30.5546875" style="18" customWidth="1"/>
    <col min="7" max="7" width="23.44140625" hidden="1" customWidth="1" outlineLevel="1"/>
    <col min="8" max="8" width="9.33203125" collapsed="1"/>
  </cols>
  <sheetData>
    <row r="1" spans="1:8" x14ac:dyDescent="0.3">
      <c r="A1" t="s">
        <v>0</v>
      </c>
      <c r="B1" s="4">
        <f>MAX(F:F)</f>
        <v>45448</v>
      </c>
    </row>
    <row r="3" spans="1:8" ht="34.200000000000003" customHeight="1" x14ac:dyDescent="0.3">
      <c r="A3" s="14" t="s">
        <v>7550</v>
      </c>
      <c r="B3" s="15" t="s">
        <v>7551</v>
      </c>
      <c r="C3" s="14" t="s">
        <v>7541</v>
      </c>
      <c r="D3" s="14" t="s">
        <v>8852</v>
      </c>
      <c r="E3" s="14" t="s">
        <v>8850</v>
      </c>
      <c r="F3" s="14" t="s">
        <v>8853</v>
      </c>
      <c r="G3" s="14" t="s">
        <v>8848</v>
      </c>
    </row>
    <row r="4" spans="1:8" x14ac:dyDescent="0.3">
      <c r="A4" s="2" t="s">
        <v>13</v>
      </c>
      <c r="B4" s="24" t="e">
        <f>_xlfn.XLOOKUP(A4,'Hybrid Journals'!#REF!,'Hybrid Journals'!$A:$A,_xlfn.XLOOKUP(OA_APC_Changes[[#This Row],[Journal Code]],#REF!,#REF!))</f>
        <v>#REF!</v>
      </c>
      <c r="C4" s="2" t="s">
        <v>8846</v>
      </c>
      <c r="D4" s="2" t="s">
        <v>7254</v>
      </c>
      <c r="E4" s="2">
        <v>911</v>
      </c>
      <c r="F4" s="29">
        <v>44927</v>
      </c>
      <c r="G4" t="b">
        <f>_xlfn.MAXIFS(OA_APC_Changes[Timestamp Update],OA_APC_Changes[Journal Code],A4,OA_APC_Changes[APC Type],OA_APC_Changes[[#This Row],[APC Type]])=F4</f>
        <v>0</v>
      </c>
    </row>
    <row r="5" spans="1:8" x14ac:dyDescent="0.3">
      <c r="A5" s="2" t="s">
        <v>13</v>
      </c>
      <c r="B5" s="2" t="e">
        <f>_xlfn.XLOOKUP(A5,'Hybrid Journals'!#REF!,'Hybrid Journals'!$A:$A,_xlfn.XLOOKUP(OA_APC_Changes[[#This Row],[Journal Code]],#REF!,#REF!))</f>
        <v>#REF!</v>
      </c>
      <c r="C5" s="2" t="s">
        <v>8846</v>
      </c>
      <c r="D5" s="2">
        <v>911</v>
      </c>
      <c r="E5" s="2">
        <v>940</v>
      </c>
      <c r="F5" s="29">
        <v>45348</v>
      </c>
      <c r="G5" t="b">
        <f>_xlfn.MAXIFS(OA_APC_Changes[Timestamp Update],OA_APC_Changes[Journal Code],A5,OA_APC_Changes[APC Type],OA_APC_Changes[[#This Row],[APC Type]])=F5</f>
        <v>1</v>
      </c>
    </row>
    <row r="6" spans="1:8" x14ac:dyDescent="0.3">
      <c r="A6" s="2" t="s">
        <v>13</v>
      </c>
      <c r="B6" s="24" t="e">
        <f>_xlfn.XLOOKUP(A6,'Hybrid Journals'!#REF!,'Hybrid Journals'!$A:$A,_xlfn.XLOOKUP(OA_APC_Changes[[#This Row],[Journal Code]],#REF!,#REF!))</f>
        <v>#REF!</v>
      </c>
      <c r="C6" s="2" t="s">
        <v>8854</v>
      </c>
      <c r="D6" s="2" t="s">
        <v>7254</v>
      </c>
      <c r="E6" s="2">
        <v>729</v>
      </c>
      <c r="F6" s="29">
        <v>44927</v>
      </c>
      <c r="G6" t="b">
        <f>_xlfn.MAXIFS(OA_APC_Changes[Timestamp Update],OA_APC_Changes[Journal Code],A6,OA_APC_Changes[APC Type],OA_APC_Changes[[#This Row],[APC Type]])=F6</f>
        <v>0</v>
      </c>
    </row>
    <row r="7" spans="1:8" x14ac:dyDescent="0.3">
      <c r="A7" s="2" t="s">
        <v>13</v>
      </c>
      <c r="B7" s="2" t="e">
        <f>_xlfn.XLOOKUP(A7,'Hybrid Journals'!#REF!,'Hybrid Journals'!$A:$A,_xlfn.XLOOKUP(OA_APC_Changes[[#This Row],[Journal Code]],#REF!,#REF!))</f>
        <v>#REF!</v>
      </c>
      <c r="C7" s="2" t="s">
        <v>8854</v>
      </c>
      <c r="D7" s="2">
        <v>729</v>
      </c>
      <c r="E7" s="2">
        <v>752</v>
      </c>
      <c r="F7" s="29">
        <v>45348</v>
      </c>
      <c r="G7" t="b">
        <f>_xlfn.MAXIFS(OA_APC_Changes[Timestamp Update],OA_APC_Changes[Journal Code],A7,OA_APC_Changes[APC Type],OA_APC_Changes[[#This Row],[APC Type]])=F7</f>
        <v>1</v>
      </c>
    </row>
    <row r="8" spans="1:8" x14ac:dyDescent="0.3">
      <c r="A8" s="2" t="s">
        <v>107</v>
      </c>
      <c r="B8" s="24" t="e">
        <f>_xlfn.XLOOKUP(A8,'Hybrid Journals'!#REF!,'Hybrid Journals'!$A:$A,_xlfn.XLOOKUP(OA_APC_Changes[[#This Row],[Journal Code]],#REF!,#REF!))</f>
        <v>#REF!</v>
      </c>
      <c r="C8" s="2" t="s">
        <v>8846</v>
      </c>
      <c r="D8" s="2" t="s">
        <v>7254</v>
      </c>
      <c r="E8" s="2">
        <v>2155</v>
      </c>
      <c r="F8" s="29">
        <v>43690.041678240741</v>
      </c>
      <c r="G8" t="b">
        <f>_xlfn.MAXIFS(OA_APC_Changes[Timestamp Update],OA_APC_Changes[Journal Code],A8,OA_APC_Changes[APC Type],OA_APC_Changes[[#This Row],[APC Type]])=F8</f>
        <v>0</v>
      </c>
      <c r="H8" s="33"/>
    </row>
    <row r="9" spans="1:8" x14ac:dyDescent="0.3">
      <c r="A9" s="2" t="s">
        <v>107</v>
      </c>
      <c r="B9" s="24" t="e">
        <f>_xlfn.XLOOKUP(A9,'Hybrid Journals'!#REF!,'Hybrid Journals'!$A:$A,_xlfn.XLOOKUP(OA_APC_Changes[[#This Row],[Journal Code]],#REF!,#REF!))</f>
        <v>#REF!</v>
      </c>
      <c r="C9" s="2" t="s">
        <v>8846</v>
      </c>
      <c r="D9" s="16">
        <v>2155</v>
      </c>
      <c r="E9" s="16">
        <v>2116</v>
      </c>
      <c r="F9" s="29">
        <v>43713.000011574077</v>
      </c>
      <c r="G9" t="b">
        <f>_xlfn.MAXIFS(OA_APC_Changes[Timestamp Update],OA_APC_Changes[Journal Code],A9,OA_APC_Changes[APC Type],OA_APC_Changes[[#This Row],[APC Type]])=F9</f>
        <v>0</v>
      </c>
    </row>
    <row r="10" spans="1:8" x14ac:dyDescent="0.3">
      <c r="A10" s="2" t="s">
        <v>107</v>
      </c>
      <c r="B10" s="24" t="e">
        <f>_xlfn.XLOOKUP(A10,'Hybrid Journals'!#REF!,'Hybrid Journals'!$A:$A,_xlfn.XLOOKUP(OA_APC_Changes[[#This Row],[Journal Code]],#REF!,#REF!))</f>
        <v>#REF!</v>
      </c>
      <c r="C10" s="2" t="s">
        <v>8846</v>
      </c>
      <c r="D10" s="16">
        <v>2116</v>
      </c>
      <c r="E10" s="16">
        <v>2300</v>
      </c>
      <c r="F10" s="29">
        <v>44169.000011574077</v>
      </c>
      <c r="G10" t="b">
        <f>_xlfn.MAXIFS(OA_APC_Changes[Timestamp Update],OA_APC_Changes[Journal Code],A10,OA_APC_Changes[APC Type],OA_APC_Changes[[#This Row],[APC Type]])=F10</f>
        <v>0</v>
      </c>
    </row>
    <row r="11" spans="1:8" x14ac:dyDescent="0.3">
      <c r="A11" s="2" t="s">
        <v>107</v>
      </c>
      <c r="B11" s="24" t="e">
        <f>_xlfn.XLOOKUP(A11,'Hybrid Journals'!#REF!,'Hybrid Journals'!$A:$A,_xlfn.XLOOKUP(OA_APC_Changes[[#This Row],[Journal Code]],#REF!,#REF!))</f>
        <v>#REF!</v>
      </c>
      <c r="C11" s="2" t="s">
        <v>8846</v>
      </c>
      <c r="D11" s="2">
        <v>2300</v>
      </c>
      <c r="E11" s="2">
        <v>2400</v>
      </c>
      <c r="F11" s="29">
        <v>44531.000011574077</v>
      </c>
      <c r="G11" t="b">
        <f>_xlfn.MAXIFS(OA_APC_Changes[Timestamp Update],OA_APC_Changes[Journal Code],A11,OA_APC_Changes[APC Type],OA_APC_Changes[[#This Row],[APC Type]])=F11</f>
        <v>0</v>
      </c>
    </row>
    <row r="12" spans="1:8" x14ac:dyDescent="0.3">
      <c r="A12" s="2" t="s">
        <v>107</v>
      </c>
      <c r="B12" s="24" t="e">
        <f>_xlfn.XLOOKUP(A12,'Hybrid Journals'!#REF!,'Hybrid Journals'!$A:$A,_xlfn.XLOOKUP(OA_APC_Changes[[#This Row],[Journal Code]],#REF!,#REF!))</f>
        <v>#REF!</v>
      </c>
      <c r="C12" s="2" t="s">
        <v>8846</v>
      </c>
      <c r="D12" s="2">
        <v>2400</v>
      </c>
      <c r="E12" s="2">
        <v>2640</v>
      </c>
      <c r="F12" s="29">
        <v>44881.000011574077</v>
      </c>
      <c r="G12" t="b">
        <f>_xlfn.MAXIFS(OA_APC_Changes[Timestamp Update],OA_APC_Changes[Journal Code],A12,OA_APC_Changes[APC Type],OA_APC_Changes[[#This Row],[APC Type]])=F12</f>
        <v>0</v>
      </c>
    </row>
    <row r="13" spans="1:8" x14ac:dyDescent="0.3">
      <c r="A13" s="2" t="s">
        <v>107</v>
      </c>
      <c r="B13" s="24" t="e">
        <f>_xlfn.XLOOKUP(A13,'Hybrid Journals'!#REF!,'Hybrid Journals'!$A:$A,_xlfn.XLOOKUP(OA_APC_Changes[[#This Row],[Journal Code]],#REF!,#REF!))</f>
        <v>#REF!</v>
      </c>
      <c r="C13" s="2" t="s">
        <v>8846</v>
      </c>
      <c r="D13" s="2">
        <v>2640</v>
      </c>
      <c r="E13" s="2">
        <v>2770</v>
      </c>
      <c r="F13" s="29">
        <v>45236</v>
      </c>
      <c r="G13" t="b">
        <f>_xlfn.MAXIFS(OA_APC_Changes[Timestamp Update],OA_APC_Changes[Journal Code],A13,OA_APC_Changes[APC Type],OA_APC_Changes[[#This Row],[APC Type]])=F13</f>
        <v>1</v>
      </c>
    </row>
    <row r="14" spans="1:8" x14ac:dyDescent="0.3">
      <c r="A14" s="2" t="s">
        <v>107</v>
      </c>
      <c r="B14" s="24" t="e">
        <f>_xlfn.XLOOKUP(A14,'Hybrid Journals'!#REF!,'Hybrid Journals'!$A:$A,_xlfn.XLOOKUP(OA_APC_Changes[[#This Row],[Journal Code]],#REF!,#REF!))</f>
        <v>#REF!</v>
      </c>
      <c r="C14" s="2" t="s">
        <v>8854</v>
      </c>
      <c r="D14" s="2" t="s">
        <v>7254</v>
      </c>
      <c r="E14" s="2">
        <v>1724</v>
      </c>
      <c r="F14" s="29">
        <v>43690.041678240741</v>
      </c>
      <c r="G14" t="b">
        <f>_xlfn.MAXIFS(OA_APC_Changes[Timestamp Update],OA_APC_Changes[Journal Code],A14,OA_APC_Changes[APC Type],OA_APC_Changes[[#This Row],[APC Type]])=F14</f>
        <v>0</v>
      </c>
    </row>
    <row r="15" spans="1:8" x14ac:dyDescent="0.3">
      <c r="A15" s="2" t="s">
        <v>107</v>
      </c>
      <c r="B15" s="24" t="e">
        <f>_xlfn.XLOOKUP(A15,'Hybrid Journals'!#REF!,'Hybrid Journals'!$A:$A,_xlfn.XLOOKUP(OA_APC_Changes[[#This Row],[Journal Code]],#REF!,#REF!))</f>
        <v>#REF!</v>
      </c>
      <c r="C15" s="2" t="s">
        <v>8854</v>
      </c>
      <c r="D15" s="2">
        <v>1724</v>
      </c>
      <c r="E15" s="2">
        <v>1693</v>
      </c>
      <c r="F15" s="29">
        <v>43713.000011574077</v>
      </c>
      <c r="G15" t="b">
        <f>_xlfn.MAXIFS(OA_APC_Changes[Timestamp Update],OA_APC_Changes[Journal Code],A15,OA_APC_Changes[APC Type],OA_APC_Changes[[#This Row],[APC Type]])=F15</f>
        <v>0</v>
      </c>
    </row>
    <row r="16" spans="1:8" x14ac:dyDescent="0.3">
      <c r="A16" s="2" t="s">
        <v>107</v>
      </c>
      <c r="B16" s="24" t="e">
        <f>_xlfn.XLOOKUP(A16,'Hybrid Journals'!#REF!,'Hybrid Journals'!$A:$A,_xlfn.XLOOKUP(OA_APC_Changes[[#This Row],[Journal Code]],#REF!,#REF!))</f>
        <v>#REF!</v>
      </c>
      <c r="C16" s="2" t="s">
        <v>8854</v>
      </c>
      <c r="D16" s="2">
        <v>1693</v>
      </c>
      <c r="E16" s="2">
        <v>1840</v>
      </c>
      <c r="F16" s="29">
        <v>44169.000011574077</v>
      </c>
      <c r="G16" t="b">
        <f>_xlfn.MAXIFS(OA_APC_Changes[Timestamp Update],OA_APC_Changes[Journal Code],A16,OA_APC_Changes[APC Type],OA_APC_Changes[[#This Row],[APC Type]])=F16</f>
        <v>0</v>
      </c>
    </row>
    <row r="17" spans="1:7" x14ac:dyDescent="0.3">
      <c r="A17" s="2" t="s">
        <v>107</v>
      </c>
      <c r="B17" s="24" t="e">
        <f>_xlfn.XLOOKUP(A17,'Hybrid Journals'!#REF!,'Hybrid Journals'!$A:$A,_xlfn.XLOOKUP(OA_APC_Changes[[#This Row],[Journal Code]],#REF!,#REF!))</f>
        <v>#REF!</v>
      </c>
      <c r="C17" s="2" t="s">
        <v>8854</v>
      </c>
      <c r="D17" s="2">
        <v>1840</v>
      </c>
      <c r="E17" s="2">
        <v>1920</v>
      </c>
      <c r="F17" s="29">
        <v>44531.000011574077</v>
      </c>
      <c r="G17" t="b">
        <f>_xlfn.MAXIFS(OA_APC_Changes[Timestamp Update],OA_APC_Changes[Journal Code],A17,OA_APC_Changes[APC Type],OA_APC_Changes[[#This Row],[APC Type]])=F17</f>
        <v>0</v>
      </c>
    </row>
    <row r="18" spans="1:7" x14ac:dyDescent="0.3">
      <c r="A18" s="2" t="s">
        <v>107</v>
      </c>
      <c r="B18" s="24" t="e">
        <f>_xlfn.XLOOKUP(A18,'Hybrid Journals'!#REF!,'Hybrid Journals'!$A:$A,_xlfn.XLOOKUP(OA_APC_Changes[[#This Row],[Journal Code]],#REF!,#REF!))</f>
        <v>#REF!</v>
      </c>
      <c r="C18" s="2" t="s">
        <v>8854</v>
      </c>
      <c r="D18" s="2">
        <v>1920</v>
      </c>
      <c r="E18" s="2">
        <v>2112</v>
      </c>
      <c r="F18" s="29">
        <v>44881.000011574077</v>
      </c>
      <c r="G18" t="b">
        <f>_xlfn.MAXIFS(OA_APC_Changes[Timestamp Update],OA_APC_Changes[Journal Code],A18,OA_APC_Changes[APC Type],OA_APC_Changes[[#This Row],[APC Type]])=F18</f>
        <v>0</v>
      </c>
    </row>
    <row r="19" spans="1:7" x14ac:dyDescent="0.3">
      <c r="A19" s="2" t="s">
        <v>107</v>
      </c>
      <c r="B19" s="24" t="e">
        <f>_xlfn.XLOOKUP(A19,'Hybrid Journals'!#REF!,'Hybrid Journals'!$A:$A,_xlfn.XLOOKUP(OA_APC_Changes[[#This Row],[Journal Code]],#REF!,#REF!))</f>
        <v>#REF!</v>
      </c>
      <c r="C19" s="2" t="s">
        <v>8854</v>
      </c>
      <c r="D19" s="2">
        <v>2112</v>
      </c>
      <c r="E19" s="2">
        <v>2216</v>
      </c>
      <c r="F19" s="29">
        <v>45236</v>
      </c>
      <c r="G19" t="b">
        <f>_xlfn.MAXIFS(OA_APC_Changes[Timestamp Update],OA_APC_Changes[Journal Code],A19,OA_APC_Changes[APC Type],OA_APC_Changes[[#This Row],[APC Type]])=F19</f>
        <v>1</v>
      </c>
    </row>
    <row r="20" spans="1:7" x14ac:dyDescent="0.3">
      <c r="A20" s="2" t="s">
        <v>107</v>
      </c>
      <c r="B20" s="24" t="e">
        <f>_xlfn.XLOOKUP(A20,'Hybrid Journals'!#REF!,'Hybrid Journals'!$A:$A,_xlfn.XLOOKUP(OA_APC_Changes[[#This Row],[Journal Code]],#REF!,#REF!))</f>
        <v>#REF!</v>
      </c>
      <c r="C20" s="2" t="s">
        <v>8845</v>
      </c>
      <c r="D20" s="2" t="s">
        <v>7254</v>
      </c>
      <c r="E20" s="2">
        <v>1693</v>
      </c>
      <c r="F20" s="29">
        <v>43754.041678240741</v>
      </c>
      <c r="G20" t="b">
        <f>_xlfn.MAXIFS(OA_APC_Changes[Timestamp Update],OA_APC_Changes[Journal Code],A20,OA_APC_Changes[APC Type],OA_APC_Changes[[#This Row],[APC Type]])=F20</f>
        <v>0</v>
      </c>
    </row>
    <row r="21" spans="1:7" x14ac:dyDescent="0.3">
      <c r="A21" s="2" t="s">
        <v>107</v>
      </c>
      <c r="B21" s="24" t="e">
        <f>_xlfn.XLOOKUP(A21,'Hybrid Journals'!#REF!,'Hybrid Journals'!$A:$A,_xlfn.XLOOKUP(OA_APC_Changes[[#This Row],[Journal Code]],#REF!,#REF!))</f>
        <v>#REF!</v>
      </c>
      <c r="C21" s="2" t="s">
        <v>8845</v>
      </c>
      <c r="D21" s="16">
        <v>1692.8</v>
      </c>
      <c r="E21" s="16">
        <v>1840</v>
      </c>
      <c r="F21" s="29">
        <v>44169.000011574077</v>
      </c>
      <c r="G21" t="b">
        <f>_xlfn.MAXIFS(OA_APC_Changes[Timestamp Update],OA_APC_Changes[Journal Code],A21,OA_APC_Changes[APC Type],OA_APC_Changes[[#This Row],[APC Type]])=F21</f>
        <v>0</v>
      </c>
    </row>
    <row r="22" spans="1:7" x14ac:dyDescent="0.3">
      <c r="A22" s="2" t="s">
        <v>107</v>
      </c>
      <c r="B22" s="24" t="e">
        <f>_xlfn.XLOOKUP(A22,'Hybrid Journals'!#REF!,'Hybrid Journals'!$A:$A,_xlfn.XLOOKUP(OA_APC_Changes[[#This Row],[Journal Code]],#REF!,#REF!))</f>
        <v>#REF!</v>
      </c>
      <c r="C22" s="2" t="s">
        <v>8845</v>
      </c>
      <c r="D22" s="2">
        <v>1840</v>
      </c>
      <c r="E22" s="2">
        <v>2300</v>
      </c>
      <c r="F22" s="29">
        <v>44427</v>
      </c>
      <c r="G22" t="b">
        <f>_xlfn.MAXIFS(OA_APC_Changes[Timestamp Update],OA_APC_Changes[Journal Code],A22,OA_APC_Changes[APC Type],OA_APC_Changes[[#This Row],[APC Type]])=F22</f>
        <v>0</v>
      </c>
    </row>
    <row r="23" spans="1:7" x14ac:dyDescent="0.3">
      <c r="A23" s="2" t="s">
        <v>107</v>
      </c>
      <c r="B23" s="24" t="e">
        <f>_xlfn.XLOOKUP(A23,'Hybrid Journals'!#REF!,'Hybrid Journals'!$A:$A,_xlfn.XLOOKUP(OA_APC_Changes[[#This Row],[Journal Code]],#REF!,#REF!))</f>
        <v>#REF!</v>
      </c>
      <c r="C23" s="2" t="s">
        <v>8845</v>
      </c>
      <c r="D23" s="2">
        <v>2300</v>
      </c>
      <c r="E23" s="2">
        <v>2400</v>
      </c>
      <c r="F23" s="29">
        <v>44531</v>
      </c>
      <c r="G23" t="b">
        <f>_xlfn.MAXIFS(OA_APC_Changes[Timestamp Update],OA_APC_Changes[Journal Code],A23,OA_APC_Changes[APC Type],OA_APC_Changes[[#This Row],[APC Type]])=F23</f>
        <v>0</v>
      </c>
    </row>
    <row r="24" spans="1:7" x14ac:dyDescent="0.3">
      <c r="A24" s="2" t="s">
        <v>107</v>
      </c>
      <c r="B24" s="24" t="e">
        <f>_xlfn.XLOOKUP(A24,'Hybrid Journals'!#REF!,'Hybrid Journals'!$A:$A,_xlfn.XLOOKUP(OA_APC_Changes[[#This Row],[Journal Code]],#REF!,#REF!))</f>
        <v>#REF!</v>
      </c>
      <c r="C24" s="2" t="s">
        <v>8845</v>
      </c>
      <c r="D24" s="16">
        <v>2400</v>
      </c>
      <c r="E24" s="16">
        <v>2640</v>
      </c>
      <c r="F24" s="29">
        <v>44873</v>
      </c>
      <c r="G24" t="b">
        <f>_xlfn.MAXIFS(OA_APC_Changes[Timestamp Update],OA_APC_Changes[Journal Code],A24,OA_APC_Changes[APC Type],OA_APC_Changes[[#This Row],[APC Type]])=F24</f>
        <v>0</v>
      </c>
    </row>
    <row r="25" spans="1:7" x14ac:dyDescent="0.3">
      <c r="A25" s="2" t="s">
        <v>107</v>
      </c>
      <c r="B25" s="24" t="e">
        <f>_xlfn.XLOOKUP(A25,'Hybrid Journals'!#REF!,'Hybrid Journals'!$A:$A,_xlfn.XLOOKUP(OA_APC_Changes[[#This Row],[Journal Code]],#REF!,#REF!))</f>
        <v>#REF!</v>
      </c>
      <c r="C25" s="2" t="s">
        <v>8845</v>
      </c>
      <c r="D25" s="2">
        <v>2640</v>
      </c>
      <c r="E25" s="2">
        <v>2770</v>
      </c>
      <c r="F25" s="29">
        <v>45233</v>
      </c>
      <c r="G25" t="b">
        <f>_xlfn.MAXIFS(OA_APC_Changes[Timestamp Update],OA_APC_Changes[Journal Code],A25,OA_APC_Changes[APC Type],OA_APC_Changes[[#This Row],[APC Type]])=F25</f>
        <v>1</v>
      </c>
    </row>
    <row r="26" spans="1:7" x14ac:dyDescent="0.3">
      <c r="A26" s="2" t="s">
        <v>107</v>
      </c>
      <c r="B26" s="24" t="e">
        <f>_xlfn.XLOOKUP(A26,'Hybrid Journals'!#REF!,'Hybrid Journals'!$A:$A,_xlfn.XLOOKUP(OA_APC_Changes[[#This Row],[Journal Code]],#REF!,#REF!))</f>
        <v>#REF!</v>
      </c>
      <c r="C26" s="2" t="s">
        <v>8847</v>
      </c>
      <c r="D26" s="2" t="s">
        <v>7254</v>
      </c>
      <c r="E26" s="2">
        <v>1354</v>
      </c>
      <c r="F26" s="29">
        <v>43754.041678240741</v>
      </c>
      <c r="G26" t="b">
        <f>_xlfn.MAXIFS(OA_APC_Changes[Timestamp Update],OA_APC_Changes[Journal Code],A26,OA_APC_Changes[APC Type],OA_APC_Changes[[#This Row],[APC Type]])=F26</f>
        <v>0</v>
      </c>
    </row>
    <row r="27" spans="1:7" x14ac:dyDescent="0.3">
      <c r="A27" s="2" t="s">
        <v>107</v>
      </c>
      <c r="B27" s="24" t="e">
        <f>_xlfn.XLOOKUP(A27,'Hybrid Journals'!#REF!,'Hybrid Journals'!$A:$A,_xlfn.XLOOKUP(OA_APC_Changes[[#This Row],[Journal Code]],#REF!,#REF!))</f>
        <v>#REF!</v>
      </c>
      <c r="C27" s="2" t="s">
        <v>8847</v>
      </c>
      <c r="D27" s="2">
        <v>1354</v>
      </c>
      <c r="E27" s="2">
        <v>1472</v>
      </c>
      <c r="F27" s="29">
        <v>44169.000011574077</v>
      </c>
      <c r="G27" t="b">
        <f>_xlfn.MAXIFS(OA_APC_Changes[Timestamp Update],OA_APC_Changes[Journal Code],A27,OA_APC_Changes[APC Type],OA_APC_Changes[[#This Row],[APC Type]])=F27</f>
        <v>0</v>
      </c>
    </row>
    <row r="28" spans="1:7" x14ac:dyDescent="0.3">
      <c r="A28" s="2" t="s">
        <v>107</v>
      </c>
      <c r="B28" s="24" t="e">
        <f>_xlfn.XLOOKUP(A28,'Hybrid Journals'!#REF!,'Hybrid Journals'!$A:$A,_xlfn.XLOOKUP(OA_APC_Changes[[#This Row],[Journal Code]],#REF!,#REF!))</f>
        <v>#REF!</v>
      </c>
      <c r="C28" s="2" t="s">
        <v>8847</v>
      </c>
      <c r="D28" s="2">
        <v>1472</v>
      </c>
      <c r="E28" s="2">
        <v>1840</v>
      </c>
      <c r="F28" s="29">
        <v>44427</v>
      </c>
      <c r="G28" t="b">
        <f>_xlfn.MAXIFS(OA_APC_Changes[Timestamp Update],OA_APC_Changes[Journal Code],A28,OA_APC_Changes[APC Type],OA_APC_Changes[[#This Row],[APC Type]])=F28</f>
        <v>0</v>
      </c>
    </row>
    <row r="29" spans="1:7" x14ac:dyDescent="0.3">
      <c r="A29" s="2" t="s">
        <v>107</v>
      </c>
      <c r="B29" s="24" t="e">
        <f>_xlfn.XLOOKUP(A29,'Hybrid Journals'!#REF!,'Hybrid Journals'!$A:$A,_xlfn.XLOOKUP(OA_APC_Changes[[#This Row],[Journal Code]],#REF!,#REF!))</f>
        <v>#REF!</v>
      </c>
      <c r="C29" s="2" t="s">
        <v>8847</v>
      </c>
      <c r="D29" s="2">
        <v>1840</v>
      </c>
      <c r="E29" s="2">
        <v>1920</v>
      </c>
      <c r="F29" s="29">
        <v>44531</v>
      </c>
      <c r="G29" t="b">
        <f>_xlfn.MAXIFS(OA_APC_Changes[Timestamp Update],OA_APC_Changes[Journal Code],A29,OA_APC_Changes[APC Type],OA_APC_Changes[[#This Row],[APC Type]])=F29</f>
        <v>0</v>
      </c>
    </row>
    <row r="30" spans="1:7" x14ac:dyDescent="0.3">
      <c r="A30" s="2" t="s">
        <v>107</v>
      </c>
      <c r="B30" s="24" t="e">
        <f>_xlfn.XLOOKUP(A30,'Hybrid Journals'!#REF!,'Hybrid Journals'!$A:$A,_xlfn.XLOOKUP(OA_APC_Changes[[#This Row],[Journal Code]],#REF!,#REF!))</f>
        <v>#REF!</v>
      </c>
      <c r="C30" s="2" t="s">
        <v>8847</v>
      </c>
      <c r="D30" s="2">
        <v>1920</v>
      </c>
      <c r="E30" s="2">
        <v>2112</v>
      </c>
      <c r="F30" s="29">
        <v>44873</v>
      </c>
      <c r="G30" t="b">
        <f>_xlfn.MAXIFS(OA_APC_Changes[Timestamp Update],OA_APC_Changes[Journal Code],A30,OA_APC_Changes[APC Type],OA_APC_Changes[[#This Row],[APC Type]])=F30</f>
        <v>0</v>
      </c>
    </row>
    <row r="31" spans="1:7" x14ac:dyDescent="0.3">
      <c r="A31" s="2" t="s">
        <v>107</v>
      </c>
      <c r="B31" s="24" t="e">
        <f>_xlfn.XLOOKUP(A31,'Hybrid Journals'!#REF!,'Hybrid Journals'!$A:$A,_xlfn.XLOOKUP(OA_APC_Changes[[#This Row],[Journal Code]],#REF!,#REF!))</f>
        <v>#REF!</v>
      </c>
      <c r="C31" s="2" t="s">
        <v>8847</v>
      </c>
      <c r="D31" s="2">
        <v>2112</v>
      </c>
      <c r="E31" s="2">
        <v>2216</v>
      </c>
      <c r="F31" s="29">
        <v>45233</v>
      </c>
      <c r="G31" t="b">
        <f>_xlfn.MAXIFS(OA_APC_Changes[Timestamp Update],OA_APC_Changes[Journal Code],A31,OA_APC_Changes[APC Type],OA_APC_Changes[[#This Row],[APC Type]])=F31</f>
        <v>1</v>
      </c>
    </row>
    <row r="32" spans="1:7" x14ac:dyDescent="0.3">
      <c r="A32" s="2" t="s">
        <v>532</v>
      </c>
      <c r="B32" s="24" t="e">
        <f>_xlfn.XLOOKUP(A32,'Hybrid Journals'!#REF!,'Hybrid Journals'!$A:$A,_xlfn.XLOOKUP(OA_APC_Changes[[#This Row],[Journal Code]],#REF!,#REF!))</f>
        <v>#REF!</v>
      </c>
      <c r="C32" s="2" t="s">
        <v>8846</v>
      </c>
      <c r="D32" s="2" t="s">
        <v>7254</v>
      </c>
      <c r="E32" s="2">
        <v>1995</v>
      </c>
      <c r="F32" s="29">
        <v>44927</v>
      </c>
      <c r="G32" t="b">
        <f>_xlfn.MAXIFS(OA_APC_Changes[Timestamp Update],OA_APC_Changes[Journal Code],A32,OA_APC_Changes[APC Type],OA_APC_Changes[[#This Row],[APC Type]])=F32</f>
        <v>0</v>
      </c>
    </row>
    <row r="33" spans="1:7" x14ac:dyDescent="0.3">
      <c r="A33" s="2" t="s">
        <v>532</v>
      </c>
      <c r="B33" s="2" t="e">
        <f>_xlfn.XLOOKUP(A33,'Hybrid Journals'!#REF!,'Hybrid Journals'!$A:$A,_xlfn.XLOOKUP(OA_APC_Changes[[#This Row],[Journal Code]],#REF!,#REF!))</f>
        <v>#REF!</v>
      </c>
      <c r="C33" s="2" t="s">
        <v>8846</v>
      </c>
      <c r="D33" s="2">
        <v>1995</v>
      </c>
      <c r="E33" s="2">
        <v>2060</v>
      </c>
      <c r="F33" s="29">
        <v>45348</v>
      </c>
      <c r="G33" t="b">
        <f>_xlfn.MAXIFS(OA_APC_Changes[Timestamp Update],OA_APC_Changes[Journal Code],A33,OA_APC_Changes[APC Type],OA_APC_Changes[[#This Row],[APC Type]])=F33</f>
        <v>1</v>
      </c>
    </row>
    <row r="34" spans="1:7" x14ac:dyDescent="0.3">
      <c r="A34" s="2" t="s">
        <v>532</v>
      </c>
      <c r="B34" s="24" t="e">
        <f>_xlfn.XLOOKUP(A34,'Hybrid Journals'!#REF!,'Hybrid Journals'!$A:$A,_xlfn.XLOOKUP(OA_APC_Changes[[#This Row],[Journal Code]],#REF!,#REF!))</f>
        <v>#REF!</v>
      </c>
      <c r="C34" s="2" t="s">
        <v>8854</v>
      </c>
      <c r="D34" s="2" t="s">
        <v>7254</v>
      </c>
      <c r="E34" s="2">
        <v>1596</v>
      </c>
      <c r="F34" s="29">
        <v>44927</v>
      </c>
      <c r="G34" t="b">
        <f>_xlfn.MAXIFS(OA_APC_Changes[Timestamp Update],OA_APC_Changes[Journal Code],A34,OA_APC_Changes[APC Type],OA_APC_Changes[[#This Row],[APC Type]])=F34</f>
        <v>0</v>
      </c>
    </row>
    <row r="35" spans="1:7" x14ac:dyDescent="0.3">
      <c r="A35" s="2" t="s">
        <v>532</v>
      </c>
      <c r="B35" s="2" t="e">
        <f>_xlfn.XLOOKUP(A35,'Hybrid Journals'!#REF!,'Hybrid Journals'!$A:$A,_xlfn.XLOOKUP(OA_APC_Changes[[#This Row],[Journal Code]],#REF!,#REF!))</f>
        <v>#REF!</v>
      </c>
      <c r="C35" s="2" t="s">
        <v>8854</v>
      </c>
      <c r="D35" s="2">
        <v>1596</v>
      </c>
      <c r="E35" s="2">
        <v>1648</v>
      </c>
      <c r="F35" s="29">
        <v>45348</v>
      </c>
      <c r="G35" t="b">
        <f>_xlfn.MAXIFS(OA_APC_Changes[Timestamp Update],OA_APC_Changes[Journal Code],A35,OA_APC_Changes[APC Type],OA_APC_Changes[[#This Row],[APC Type]])=F35</f>
        <v>1</v>
      </c>
    </row>
    <row r="36" spans="1:7" x14ac:dyDescent="0.3">
      <c r="A36" t="s">
        <v>609</v>
      </c>
      <c r="B36" s="24" t="e">
        <f>_xlfn.XLOOKUP(A36,'Hybrid Journals'!#REF!,'Hybrid Journals'!$A:$A,_xlfn.XLOOKUP(OA_APC_Changes[[#This Row],[Journal Code]],#REF!,#REF!))</f>
        <v>#REF!</v>
      </c>
      <c r="C36" s="2" t="s">
        <v>8846</v>
      </c>
      <c r="D36" s="2" t="s">
        <v>7254</v>
      </c>
      <c r="E36" s="2">
        <v>2400</v>
      </c>
      <c r="F36" s="29">
        <v>44410</v>
      </c>
      <c r="G36" t="b">
        <f>_xlfn.MAXIFS(OA_APC_Changes[Timestamp Update],OA_APC_Changes[Journal Code],A36,OA_APC_Changes[APC Type],OA_APC_Changes[[#This Row],[APC Type]])=F36</f>
        <v>0</v>
      </c>
    </row>
    <row r="37" spans="1:7" x14ac:dyDescent="0.3">
      <c r="A37" s="2" t="s">
        <v>609</v>
      </c>
      <c r="B37" s="24" t="e">
        <f>_xlfn.XLOOKUP(A37,'Hybrid Journals'!#REF!,'Hybrid Journals'!$A:$A,_xlfn.XLOOKUP(OA_APC_Changes[[#This Row],[Journal Code]],#REF!,#REF!))</f>
        <v>#REF!</v>
      </c>
      <c r="C37" s="2" t="s">
        <v>8846</v>
      </c>
      <c r="D37" s="2">
        <v>2400</v>
      </c>
      <c r="E37" s="2">
        <v>2520</v>
      </c>
      <c r="F37" s="29">
        <v>45236</v>
      </c>
      <c r="G37" t="b">
        <f>_xlfn.MAXIFS(OA_APC_Changes[Timestamp Update],OA_APC_Changes[Journal Code],A37,OA_APC_Changes[APC Type],OA_APC_Changes[[#This Row],[APC Type]])=F37</f>
        <v>1</v>
      </c>
    </row>
    <row r="38" spans="1:7" x14ac:dyDescent="0.3">
      <c r="A38" t="s">
        <v>609</v>
      </c>
      <c r="B38" s="24" t="e">
        <f>_xlfn.XLOOKUP(A38,'Hybrid Journals'!#REF!,'Hybrid Journals'!$A:$A,_xlfn.XLOOKUP(OA_APC_Changes[[#This Row],[Journal Code]],#REF!,#REF!))</f>
        <v>#REF!</v>
      </c>
      <c r="C38" s="2" t="s">
        <v>8854</v>
      </c>
      <c r="D38" s="2" t="s">
        <v>7254</v>
      </c>
      <c r="E38" s="2">
        <v>1920</v>
      </c>
      <c r="F38" s="29">
        <v>44410</v>
      </c>
      <c r="G38" t="b">
        <f>_xlfn.MAXIFS(OA_APC_Changes[Timestamp Update],OA_APC_Changes[Journal Code],A38,OA_APC_Changes[APC Type],OA_APC_Changes[[#This Row],[APC Type]])=F38</f>
        <v>0</v>
      </c>
    </row>
    <row r="39" spans="1:7" x14ac:dyDescent="0.3">
      <c r="A39" s="2" t="s">
        <v>609</v>
      </c>
      <c r="B39" s="24" t="e">
        <f>_xlfn.XLOOKUP(A39,'Hybrid Journals'!#REF!,'Hybrid Journals'!$A:$A,_xlfn.XLOOKUP(OA_APC_Changes[[#This Row],[Journal Code]],#REF!,#REF!))</f>
        <v>#REF!</v>
      </c>
      <c r="C39" s="2" t="s">
        <v>8854</v>
      </c>
      <c r="D39" s="2">
        <v>1920</v>
      </c>
      <c r="E39" s="2">
        <v>2016</v>
      </c>
      <c r="F39" s="29">
        <v>45236</v>
      </c>
      <c r="G39" t="b">
        <f>_xlfn.MAXIFS(OA_APC_Changes[Timestamp Update],OA_APC_Changes[Journal Code],A39,OA_APC_Changes[APC Type],OA_APC_Changes[[#This Row],[APC Type]])=F39</f>
        <v>1</v>
      </c>
    </row>
    <row r="40" spans="1:7" x14ac:dyDescent="0.3">
      <c r="A40" s="2" t="s">
        <v>646</v>
      </c>
      <c r="B40" s="24" t="e">
        <f>_xlfn.XLOOKUP(A40,'Hybrid Journals'!#REF!,'Hybrid Journals'!$A:$A,_xlfn.XLOOKUP(OA_APC_Changes[[#This Row],[Journal Code]],#REF!,#REF!))</f>
        <v>#REF!</v>
      </c>
      <c r="C40" s="2" t="s">
        <v>8846</v>
      </c>
      <c r="D40" s="2" t="s">
        <v>7254</v>
      </c>
      <c r="E40" s="2">
        <v>803</v>
      </c>
      <c r="F40" s="29">
        <v>44927</v>
      </c>
      <c r="G40" t="b">
        <f>_xlfn.MAXIFS(OA_APC_Changes[Timestamp Update],OA_APC_Changes[Journal Code],A40,OA_APC_Changes[APC Type],OA_APC_Changes[[#This Row],[APC Type]])=F40</f>
        <v>0</v>
      </c>
    </row>
    <row r="41" spans="1:7" x14ac:dyDescent="0.3">
      <c r="A41" s="2" t="s">
        <v>646</v>
      </c>
      <c r="B41" s="2" t="e">
        <f>_xlfn.XLOOKUP(A41,'Hybrid Journals'!#REF!,'Hybrid Journals'!$A:$A,_xlfn.XLOOKUP(OA_APC_Changes[[#This Row],[Journal Code]],#REF!,#REF!))</f>
        <v>#REF!</v>
      </c>
      <c r="C41" s="2" t="s">
        <v>8846</v>
      </c>
      <c r="D41" s="2">
        <v>803</v>
      </c>
      <c r="E41" s="2">
        <v>830</v>
      </c>
      <c r="F41" s="29">
        <v>45348</v>
      </c>
      <c r="G41" t="b">
        <f>_xlfn.MAXIFS(OA_APC_Changes[Timestamp Update],OA_APC_Changes[Journal Code],A41,OA_APC_Changes[APC Type],OA_APC_Changes[[#This Row],[APC Type]])=F41</f>
        <v>1</v>
      </c>
    </row>
    <row r="42" spans="1:7" x14ac:dyDescent="0.3">
      <c r="A42" s="2" t="s">
        <v>646</v>
      </c>
      <c r="B42" s="24" t="e">
        <f>_xlfn.XLOOKUP(A42,'Hybrid Journals'!#REF!,'Hybrid Journals'!$A:$A,_xlfn.XLOOKUP(OA_APC_Changes[[#This Row],[Journal Code]],#REF!,#REF!))</f>
        <v>#REF!</v>
      </c>
      <c r="C42" s="2" t="s">
        <v>8854</v>
      </c>
      <c r="D42" s="2" t="s">
        <v>7254</v>
      </c>
      <c r="E42" s="2">
        <v>642</v>
      </c>
      <c r="F42" s="29">
        <v>44927</v>
      </c>
      <c r="G42" t="b">
        <f>_xlfn.MAXIFS(OA_APC_Changes[Timestamp Update],OA_APC_Changes[Journal Code],A42,OA_APC_Changes[APC Type],OA_APC_Changes[[#This Row],[APC Type]])=F42</f>
        <v>0</v>
      </c>
    </row>
    <row r="43" spans="1:7" x14ac:dyDescent="0.3">
      <c r="A43" s="2" t="s">
        <v>646</v>
      </c>
      <c r="B43" s="2" t="e">
        <f>_xlfn.XLOOKUP(A43,'Hybrid Journals'!#REF!,'Hybrid Journals'!$A:$A,_xlfn.XLOOKUP(OA_APC_Changes[[#This Row],[Journal Code]],#REF!,#REF!))</f>
        <v>#REF!</v>
      </c>
      <c r="C43" s="2" t="s">
        <v>8854</v>
      </c>
      <c r="D43" s="2">
        <v>642</v>
      </c>
      <c r="E43" s="2">
        <v>664</v>
      </c>
      <c r="F43" s="29">
        <v>45348</v>
      </c>
      <c r="G43" t="b">
        <f>_xlfn.MAXIFS(OA_APC_Changes[Timestamp Update],OA_APC_Changes[Journal Code],A43,OA_APC_Changes[APC Type],OA_APC_Changes[[#This Row],[APC Type]])=F43</f>
        <v>1</v>
      </c>
    </row>
    <row r="44" spans="1:7" x14ac:dyDescent="0.3">
      <c r="A44" s="2" t="s">
        <v>506</v>
      </c>
      <c r="B44" s="24" t="e">
        <f>_xlfn.XLOOKUP(A44,'Hybrid Journals'!#REF!,'Hybrid Journals'!$A:$A,_xlfn.XLOOKUP(OA_APC_Changes[[#This Row],[Journal Code]],#REF!,#REF!))</f>
        <v>#REF!</v>
      </c>
      <c r="C44" s="2" t="s">
        <v>8846</v>
      </c>
      <c r="D44" s="2" t="s">
        <v>7254</v>
      </c>
      <c r="E44" s="2">
        <v>2029</v>
      </c>
      <c r="F44" s="29">
        <v>43690</v>
      </c>
      <c r="G44" t="b">
        <f>_xlfn.MAXIFS(OA_APC_Changes[Timestamp Update],OA_APC_Changes[Journal Code],A44,OA_APC_Changes[APC Type],OA_APC_Changes[[#This Row],[APC Type]])=F44</f>
        <v>1</v>
      </c>
    </row>
    <row r="45" spans="1:7" x14ac:dyDescent="0.3">
      <c r="A45" s="2" t="s">
        <v>506</v>
      </c>
      <c r="B45" s="24" t="e">
        <f>_xlfn.XLOOKUP(A45,'Hybrid Journals'!#REF!,'Hybrid Journals'!$A:$A,_xlfn.XLOOKUP(OA_APC_Changes[[#This Row],[Journal Code]],#REF!,#REF!))</f>
        <v>#REF!</v>
      </c>
      <c r="C45" s="2" t="s">
        <v>8854</v>
      </c>
      <c r="D45" s="2" t="s">
        <v>7254</v>
      </c>
      <c r="E45" s="2">
        <v>1623</v>
      </c>
      <c r="F45" s="29">
        <v>43690</v>
      </c>
      <c r="G45" t="b">
        <f>_xlfn.MAXIFS(OA_APC_Changes[Timestamp Update],OA_APC_Changes[Journal Code],A45,OA_APC_Changes[APC Type],OA_APC_Changes[[#This Row],[APC Type]])=F45</f>
        <v>1</v>
      </c>
    </row>
    <row r="46" spans="1:7" x14ac:dyDescent="0.3">
      <c r="A46" s="34" t="s">
        <v>121</v>
      </c>
      <c r="B46" s="24" t="e">
        <f>_xlfn.XLOOKUP(A46,'Hybrid Journals'!#REF!,'Hybrid Journals'!$A:$A,_xlfn.XLOOKUP(OA_APC_Changes[[#This Row],[Journal Code]],#REF!,#REF!))</f>
        <v>#REF!</v>
      </c>
      <c r="C46" s="2" t="s">
        <v>8846</v>
      </c>
      <c r="D46" s="2" t="s">
        <v>8855</v>
      </c>
      <c r="E46" s="2">
        <v>2650</v>
      </c>
      <c r="F46" s="29">
        <v>45223</v>
      </c>
      <c r="G46" t="b">
        <f>_xlfn.MAXIFS(OA_APC_Changes[Timestamp Update],OA_APC_Changes[Journal Code],A46,OA_APC_Changes[APC Type],OA_APC_Changes[[#This Row],[APC Type]])=F46</f>
        <v>1</v>
      </c>
    </row>
    <row r="47" spans="1:7" x14ac:dyDescent="0.3">
      <c r="A47" s="34" t="s">
        <v>121</v>
      </c>
      <c r="B47" s="24" t="e">
        <f>_xlfn.XLOOKUP(A47,'Hybrid Journals'!#REF!,'Hybrid Journals'!$A:$A,_xlfn.XLOOKUP(OA_APC_Changes[[#This Row],[Journal Code]],#REF!,#REF!))</f>
        <v>#REF!</v>
      </c>
      <c r="C47" s="2" t="s">
        <v>8854</v>
      </c>
      <c r="D47" s="2" t="s">
        <v>8855</v>
      </c>
      <c r="E47" s="2">
        <v>2120</v>
      </c>
      <c r="F47" s="29">
        <v>45223</v>
      </c>
      <c r="G47" t="b">
        <f>_xlfn.MAXIFS(OA_APC_Changes[Timestamp Update],OA_APC_Changes[Journal Code],A47,OA_APC_Changes[APC Type],OA_APC_Changes[[#This Row],[APC Type]])=F47</f>
        <v>1</v>
      </c>
    </row>
    <row r="48" spans="1:7" x14ac:dyDescent="0.3">
      <c r="A48" t="s">
        <v>86</v>
      </c>
      <c r="B48" s="24" t="e">
        <f>_xlfn.XLOOKUP(A48,'Hybrid Journals'!#REF!,'Hybrid Journals'!$A:$A,_xlfn.XLOOKUP(OA_APC_Changes[[#This Row],[Journal Code]],#REF!,#REF!))</f>
        <v>#REF!</v>
      </c>
      <c r="C48" s="2" t="s">
        <v>8846</v>
      </c>
      <c r="D48" s="2" t="s">
        <v>7254</v>
      </c>
      <c r="E48" s="2" t="s">
        <v>2704</v>
      </c>
      <c r="F48" s="29">
        <v>45056</v>
      </c>
      <c r="G48" t="b">
        <f>_xlfn.MAXIFS(OA_APC_Changes[Timestamp Update],OA_APC_Changes[Journal Code],A48,OA_APC_Changes[APC Type],OA_APC_Changes[[#This Row],[APC Type]])=F48</f>
        <v>1</v>
      </c>
    </row>
    <row r="49" spans="1:7" x14ac:dyDescent="0.3">
      <c r="A49" t="s">
        <v>86</v>
      </c>
      <c r="B49" s="24" t="e">
        <f>_xlfn.XLOOKUP(A49,'Hybrid Journals'!#REF!,'Hybrid Journals'!$A:$A,_xlfn.XLOOKUP(OA_APC_Changes[[#This Row],[Journal Code]],#REF!,#REF!))</f>
        <v>#REF!</v>
      </c>
      <c r="C49" s="2" t="s">
        <v>8854</v>
      </c>
      <c r="D49" s="2" t="s">
        <v>7254</v>
      </c>
      <c r="E49" s="2" t="s">
        <v>2704</v>
      </c>
      <c r="F49" s="29">
        <v>45056</v>
      </c>
      <c r="G49" t="b">
        <f>_xlfn.MAXIFS(OA_APC_Changes[Timestamp Update],OA_APC_Changes[Journal Code],A49,OA_APC_Changes[APC Type],OA_APC_Changes[[#This Row],[APC Type]])=F49</f>
        <v>1</v>
      </c>
    </row>
    <row r="50" spans="1:7" x14ac:dyDescent="0.3">
      <c r="A50" t="s">
        <v>233</v>
      </c>
      <c r="B50" s="24" t="e">
        <f>_xlfn.XLOOKUP(A50,'Hybrid Journals'!#REF!,'Hybrid Journals'!$A:$A,_xlfn.XLOOKUP(OA_APC_Changes[[#This Row],[Journal Code]],#REF!,#REF!))</f>
        <v>#REF!</v>
      </c>
      <c r="C50" s="2" t="s">
        <v>8846</v>
      </c>
      <c r="D50" s="2" t="s">
        <v>7254</v>
      </c>
      <c r="E50" s="2">
        <v>2600</v>
      </c>
      <c r="F50" s="29">
        <v>44817</v>
      </c>
      <c r="G50" t="b">
        <f>_xlfn.MAXIFS(OA_APC_Changes[Timestamp Update],OA_APC_Changes[Journal Code],A50,OA_APC_Changes[APC Type],OA_APC_Changes[[#This Row],[APC Type]])=F50</f>
        <v>1</v>
      </c>
    </row>
    <row r="51" spans="1:7" x14ac:dyDescent="0.3">
      <c r="A51" t="s">
        <v>233</v>
      </c>
      <c r="B51" s="24" t="e">
        <f>_xlfn.XLOOKUP(A51,'Hybrid Journals'!#REF!,'Hybrid Journals'!$A:$A,_xlfn.XLOOKUP(OA_APC_Changes[[#This Row],[Journal Code]],#REF!,#REF!))</f>
        <v>#REF!</v>
      </c>
      <c r="C51" s="2" t="s">
        <v>8854</v>
      </c>
      <c r="D51" s="2" t="s">
        <v>7254</v>
      </c>
      <c r="E51" s="2">
        <v>2080</v>
      </c>
      <c r="F51" s="29">
        <v>44817</v>
      </c>
      <c r="G51" t="b">
        <f>_xlfn.MAXIFS(OA_APC_Changes[Timestamp Update],OA_APC_Changes[Journal Code],A51,OA_APC_Changes[APC Type],OA_APC_Changes[[#This Row],[APC Type]])=F51</f>
        <v>1</v>
      </c>
    </row>
    <row r="52" spans="1:7" x14ac:dyDescent="0.3">
      <c r="A52" s="2" t="s">
        <v>270</v>
      </c>
      <c r="B52" s="24" t="e">
        <f>_xlfn.XLOOKUP(A52,'Hybrid Journals'!#REF!,'Hybrid Journals'!$A:$A,_xlfn.XLOOKUP(OA_APC_Changes[[#This Row],[Journal Code]],#REF!,#REF!))</f>
        <v>#REF!</v>
      </c>
      <c r="C52" s="2" t="s">
        <v>8846</v>
      </c>
      <c r="D52" s="16" t="s">
        <v>7254</v>
      </c>
      <c r="E52" s="16">
        <v>2600</v>
      </c>
      <c r="F52" s="29">
        <v>43994</v>
      </c>
      <c r="G52" t="b">
        <f>_xlfn.MAXIFS(OA_APC_Changes[Timestamp Update],OA_APC_Changes[Journal Code],A52,OA_APC_Changes[APC Type],OA_APC_Changes[[#This Row],[APC Type]])=F52</f>
        <v>0</v>
      </c>
    </row>
    <row r="53" spans="1:7" x14ac:dyDescent="0.3">
      <c r="A53" s="2" t="s">
        <v>270</v>
      </c>
      <c r="B53" s="24" t="e">
        <f>_xlfn.XLOOKUP(A53,'Hybrid Journals'!#REF!,'Hybrid Journals'!$A:$A,_xlfn.XLOOKUP(OA_APC_Changes[[#This Row],[Journal Code]],#REF!,#REF!))</f>
        <v>#REF!</v>
      </c>
      <c r="C53" s="2" t="s">
        <v>8846</v>
      </c>
      <c r="D53" s="2">
        <v>2600</v>
      </c>
      <c r="E53" s="2">
        <v>2680</v>
      </c>
      <c r="F53" s="29">
        <v>44824</v>
      </c>
      <c r="G53" t="b">
        <f>_xlfn.MAXIFS(OA_APC_Changes[Timestamp Update],OA_APC_Changes[Journal Code],A53,OA_APC_Changes[APC Type],OA_APC_Changes[[#This Row],[APC Type]])=F53</f>
        <v>0</v>
      </c>
    </row>
    <row r="54" spans="1:7" x14ac:dyDescent="0.3">
      <c r="A54" t="s">
        <v>270</v>
      </c>
      <c r="B54" s="24" t="e">
        <f>_xlfn.XLOOKUP(A54,'Hybrid Journals'!#REF!,'Hybrid Journals'!$A:$A,_xlfn.XLOOKUP(OA_APC_Changes[[#This Row],[Journal Code]],#REF!,#REF!))</f>
        <v>#REF!</v>
      </c>
      <c r="C54" s="24" t="s">
        <v>8846</v>
      </c>
      <c r="D54" s="34">
        <v>2680</v>
      </c>
      <c r="E54" s="34">
        <v>2950</v>
      </c>
      <c r="F54" s="29">
        <v>45170</v>
      </c>
      <c r="G54" t="b">
        <f>_xlfn.MAXIFS(OA_APC_Changes[Timestamp Update],OA_APC_Changes[Journal Code],A54,OA_APC_Changes[APC Type],OA_APC_Changes[[#This Row],[APC Type]])=F54</f>
        <v>1</v>
      </c>
    </row>
    <row r="55" spans="1:7" x14ac:dyDescent="0.3">
      <c r="A55" s="2" t="s">
        <v>270</v>
      </c>
      <c r="B55" s="24" t="e">
        <f>_xlfn.XLOOKUP(A55,'Hybrid Journals'!#REF!,'Hybrid Journals'!$A:$A,_xlfn.XLOOKUP(OA_APC_Changes[[#This Row],[Journal Code]],#REF!,#REF!))</f>
        <v>#REF!</v>
      </c>
      <c r="C55" s="2" t="s">
        <v>8854</v>
      </c>
      <c r="D55" s="2" t="s">
        <v>7254</v>
      </c>
      <c r="E55" s="2">
        <v>2080</v>
      </c>
      <c r="F55" s="29">
        <v>43994</v>
      </c>
      <c r="G55" t="b">
        <f>_xlfn.MAXIFS(OA_APC_Changes[Timestamp Update],OA_APC_Changes[Journal Code],A55,OA_APC_Changes[APC Type],OA_APC_Changes[[#This Row],[APC Type]])=F55</f>
        <v>0</v>
      </c>
    </row>
    <row r="56" spans="1:7" x14ac:dyDescent="0.3">
      <c r="A56" s="2" t="s">
        <v>270</v>
      </c>
      <c r="B56" s="24" t="e">
        <f>_xlfn.XLOOKUP(A56,'Hybrid Journals'!#REF!,'Hybrid Journals'!$A:$A,_xlfn.XLOOKUP(OA_APC_Changes[[#This Row],[Journal Code]],#REF!,#REF!))</f>
        <v>#REF!</v>
      </c>
      <c r="C56" s="2" t="s">
        <v>8854</v>
      </c>
      <c r="D56" s="2">
        <v>2080</v>
      </c>
      <c r="E56" s="2">
        <v>2144</v>
      </c>
      <c r="F56" s="29">
        <v>44824</v>
      </c>
      <c r="G56" t="b">
        <f>_xlfn.MAXIFS(OA_APC_Changes[Timestamp Update],OA_APC_Changes[Journal Code],A56,OA_APC_Changes[APC Type],OA_APC_Changes[[#This Row],[APC Type]])=F56</f>
        <v>0</v>
      </c>
    </row>
    <row r="57" spans="1:7" x14ac:dyDescent="0.3">
      <c r="A57" t="s">
        <v>270</v>
      </c>
      <c r="B57" s="24" t="e">
        <f>_xlfn.XLOOKUP(A57,'Hybrid Journals'!#REF!,'Hybrid Journals'!$A:$A,_xlfn.XLOOKUP(OA_APC_Changes[[#This Row],[Journal Code]],#REF!,#REF!))</f>
        <v>#REF!</v>
      </c>
      <c r="C57" s="24" t="s">
        <v>8854</v>
      </c>
      <c r="D57" s="34">
        <v>2144</v>
      </c>
      <c r="E57" s="34">
        <v>2360</v>
      </c>
      <c r="F57" s="29">
        <v>45170</v>
      </c>
      <c r="G57" t="b">
        <f>_xlfn.MAXIFS(OA_APC_Changes[Timestamp Update],OA_APC_Changes[Journal Code],A57,OA_APC_Changes[APC Type],OA_APC_Changes[[#This Row],[APC Type]])=F57</f>
        <v>1</v>
      </c>
    </row>
    <row r="58" spans="1:7" x14ac:dyDescent="0.3">
      <c r="A58" s="2" t="s">
        <v>2897</v>
      </c>
      <c r="B58" s="24" t="e">
        <f>_xlfn.XLOOKUP(A58,'Hybrid Journals'!#REF!,'Hybrid Journals'!$A:$A,_xlfn.XLOOKUP(OA_APC_Changes[[#This Row],[Journal Code]],#REF!,#REF!))</f>
        <v>#REF!</v>
      </c>
      <c r="C58" s="2" t="s">
        <v>8846</v>
      </c>
      <c r="D58" s="2" t="s">
        <v>7254</v>
      </c>
      <c r="E58" s="2">
        <v>4250</v>
      </c>
      <c r="F58" s="29">
        <v>44228</v>
      </c>
      <c r="G58" t="b">
        <f>_xlfn.MAXIFS(OA_APC_Changes[Timestamp Update],OA_APC_Changes[Journal Code],A58,OA_APC_Changes[APC Type],OA_APC_Changes[[#This Row],[APC Type]])=F58</f>
        <v>0</v>
      </c>
    </row>
    <row r="59" spans="1:7" x14ac:dyDescent="0.3">
      <c r="A59" s="2" t="s">
        <v>2897</v>
      </c>
      <c r="B59" s="24" t="e">
        <f>_xlfn.XLOOKUP(A59,'Hybrid Journals'!#REF!,'Hybrid Journals'!$A:$A,_xlfn.XLOOKUP(OA_APC_Changes[[#This Row],[Journal Code]],#REF!,#REF!))</f>
        <v>#REF!</v>
      </c>
      <c r="C59" s="2" t="s">
        <v>8846</v>
      </c>
      <c r="D59" s="2">
        <v>4250</v>
      </c>
      <c r="E59" s="2">
        <v>4400</v>
      </c>
      <c r="F59" s="29">
        <v>44498</v>
      </c>
      <c r="G59" t="b">
        <f>_xlfn.MAXIFS(OA_APC_Changes[Timestamp Update],OA_APC_Changes[Journal Code],A59,OA_APC_Changes[APC Type],OA_APC_Changes[[#This Row],[APC Type]])=F59</f>
        <v>0</v>
      </c>
    </row>
    <row r="60" spans="1:7" x14ac:dyDescent="0.3">
      <c r="A60" s="2" t="s">
        <v>2897</v>
      </c>
      <c r="B60" s="24" t="e">
        <f>_xlfn.XLOOKUP(A60,'Hybrid Journals'!#REF!,'Hybrid Journals'!$A:$A,_xlfn.XLOOKUP(OA_APC_Changes[[#This Row],[Journal Code]],#REF!,#REF!))</f>
        <v>#REF!</v>
      </c>
      <c r="C60" s="2" t="s">
        <v>8846</v>
      </c>
      <c r="D60" s="2">
        <v>4400</v>
      </c>
      <c r="E60" s="2">
        <v>2110</v>
      </c>
      <c r="F60" s="29">
        <v>45139</v>
      </c>
      <c r="G60" t="b">
        <f>_xlfn.MAXIFS(OA_APC_Changes[Timestamp Update],OA_APC_Changes[Journal Code],A60,OA_APC_Changes[APC Type],OA_APC_Changes[[#This Row],[APC Type]])=F60</f>
        <v>1</v>
      </c>
    </row>
    <row r="61" spans="1:7" x14ac:dyDescent="0.3">
      <c r="A61" s="2" t="s">
        <v>2897</v>
      </c>
      <c r="B61" s="24" t="e">
        <f>_xlfn.XLOOKUP(A61,'Hybrid Journals'!#REF!,'Hybrid Journals'!$A:$A,_xlfn.XLOOKUP(OA_APC_Changes[[#This Row],[Journal Code]],#REF!,#REF!))</f>
        <v>#REF!</v>
      </c>
      <c r="C61" s="2" t="s">
        <v>8854</v>
      </c>
      <c r="D61" s="2" t="s">
        <v>7254</v>
      </c>
      <c r="E61" s="2">
        <v>3400</v>
      </c>
      <c r="F61" s="29">
        <v>44228</v>
      </c>
      <c r="G61" t="b">
        <f>_xlfn.MAXIFS(OA_APC_Changes[Timestamp Update],OA_APC_Changes[Journal Code],A61,OA_APC_Changes[APC Type],OA_APC_Changes[[#This Row],[APC Type]])=F61</f>
        <v>0</v>
      </c>
    </row>
    <row r="62" spans="1:7" x14ac:dyDescent="0.3">
      <c r="A62" s="2" t="s">
        <v>2897</v>
      </c>
      <c r="B62" s="24" t="e">
        <f>_xlfn.XLOOKUP(A62,'Hybrid Journals'!#REF!,'Hybrid Journals'!$A:$A,_xlfn.XLOOKUP(OA_APC_Changes[[#This Row],[Journal Code]],#REF!,#REF!))</f>
        <v>#REF!</v>
      </c>
      <c r="C62" s="2" t="s">
        <v>8854</v>
      </c>
      <c r="D62" s="2">
        <v>3400</v>
      </c>
      <c r="E62" s="2">
        <v>3520</v>
      </c>
      <c r="F62" s="29">
        <v>44498</v>
      </c>
      <c r="G62" t="b">
        <f>_xlfn.MAXIFS(OA_APC_Changes[Timestamp Update],OA_APC_Changes[Journal Code],A62,OA_APC_Changes[APC Type],OA_APC_Changes[[#This Row],[APC Type]])=F62</f>
        <v>0</v>
      </c>
    </row>
    <row r="63" spans="1:7" x14ac:dyDescent="0.3">
      <c r="A63" s="2" t="s">
        <v>2897</v>
      </c>
      <c r="B63" s="24" t="e">
        <f>_xlfn.XLOOKUP(A63,'Hybrid Journals'!#REF!,'Hybrid Journals'!$A:$A,_xlfn.XLOOKUP(OA_APC_Changes[[#This Row],[Journal Code]],#REF!,#REF!))</f>
        <v>#REF!</v>
      </c>
      <c r="C63" s="2" t="s">
        <v>8854</v>
      </c>
      <c r="D63" s="2">
        <v>3520</v>
      </c>
      <c r="E63" s="2">
        <v>1688</v>
      </c>
      <c r="F63" s="29">
        <v>45139</v>
      </c>
      <c r="G63" t="b">
        <f>_xlfn.MAXIFS(OA_APC_Changes[Timestamp Update],OA_APC_Changes[Journal Code],A63,OA_APC_Changes[APC Type],OA_APC_Changes[[#This Row],[APC Type]])=F63</f>
        <v>1</v>
      </c>
    </row>
    <row r="64" spans="1:7" x14ac:dyDescent="0.3">
      <c r="A64" s="2" t="s">
        <v>2897</v>
      </c>
      <c r="B64" s="24" t="e">
        <f>_xlfn.XLOOKUP(A64,'Hybrid Journals'!#REF!,'Hybrid Journals'!$A:$A,_xlfn.XLOOKUP(OA_APC_Changes[[#This Row],[Journal Code]],#REF!,#REF!))</f>
        <v>#REF!</v>
      </c>
      <c r="C64" s="2" t="s">
        <v>8845</v>
      </c>
      <c r="D64" s="2" t="s">
        <v>7254</v>
      </c>
      <c r="E64" s="2">
        <v>3520</v>
      </c>
      <c r="F64" s="29">
        <v>44498</v>
      </c>
      <c r="G64" t="b">
        <f>_xlfn.MAXIFS(OA_APC_Changes[Timestamp Update],OA_APC_Changes[Journal Code],A64,OA_APC_Changes[APC Type],OA_APC_Changes[[#This Row],[APC Type]])=F64</f>
        <v>0</v>
      </c>
    </row>
    <row r="65" spans="1:7" x14ac:dyDescent="0.3">
      <c r="A65" s="2" t="s">
        <v>2897</v>
      </c>
      <c r="B65" s="24" t="e">
        <f>_xlfn.XLOOKUP(A65,'Hybrid Journals'!#REF!,'Hybrid Journals'!$A:$A,_xlfn.XLOOKUP(OA_APC_Changes[[#This Row],[Journal Code]],#REF!,#REF!))</f>
        <v>#REF!</v>
      </c>
      <c r="C65" s="2" t="s">
        <v>8845</v>
      </c>
      <c r="D65" s="2">
        <v>3520</v>
      </c>
      <c r="E65" s="2" t="s">
        <v>7254</v>
      </c>
      <c r="F65" s="29">
        <v>44881</v>
      </c>
      <c r="G65" t="b">
        <f>_xlfn.MAXIFS(OA_APC_Changes[Timestamp Update],OA_APC_Changes[Journal Code],A65,OA_APC_Changes[APC Type],OA_APC_Changes[[#This Row],[APC Type]])=F65</f>
        <v>0</v>
      </c>
    </row>
    <row r="66" spans="1:7" x14ac:dyDescent="0.3">
      <c r="A66" s="2" t="s">
        <v>2897</v>
      </c>
      <c r="B66" s="24" t="e">
        <f>_xlfn.XLOOKUP(A66,'Hybrid Journals'!#REF!,'Hybrid Journals'!$A:$A,_xlfn.XLOOKUP(OA_APC_Changes[[#This Row],[Journal Code]],#REF!,#REF!))</f>
        <v>#REF!</v>
      </c>
      <c r="C66" s="2" t="s">
        <v>8845</v>
      </c>
      <c r="D66" s="2" t="s">
        <v>7254</v>
      </c>
      <c r="E66" s="2">
        <v>2110</v>
      </c>
      <c r="F66" s="29">
        <v>45222</v>
      </c>
      <c r="G66" t="b">
        <f>_xlfn.MAXIFS(OA_APC_Changes[Timestamp Update],OA_APC_Changes[Journal Code],A66,OA_APC_Changes[APC Type],OA_APC_Changes[[#This Row],[APC Type]])=F66</f>
        <v>1</v>
      </c>
    </row>
    <row r="67" spans="1:7" x14ac:dyDescent="0.3">
      <c r="A67" s="2" t="s">
        <v>2897</v>
      </c>
      <c r="B67" s="24" t="e">
        <f>_xlfn.XLOOKUP(A67,'Hybrid Journals'!#REF!,'Hybrid Journals'!$A:$A,_xlfn.XLOOKUP(OA_APC_Changes[[#This Row],[Journal Code]],#REF!,#REF!))</f>
        <v>#REF!</v>
      </c>
      <c r="C67" s="2" t="s">
        <v>8847</v>
      </c>
      <c r="D67" s="2" t="s">
        <v>7254</v>
      </c>
      <c r="E67" s="2">
        <v>2816</v>
      </c>
      <c r="F67" s="29">
        <v>44498</v>
      </c>
      <c r="G67" t="b">
        <f>_xlfn.MAXIFS(OA_APC_Changes[Timestamp Update],OA_APC_Changes[Journal Code],A67,OA_APC_Changes[APC Type],OA_APC_Changes[[#This Row],[APC Type]])=F67</f>
        <v>0</v>
      </c>
    </row>
    <row r="68" spans="1:7" x14ac:dyDescent="0.3">
      <c r="A68" s="2" t="s">
        <v>2897</v>
      </c>
      <c r="B68" s="24" t="e">
        <f>_xlfn.XLOOKUP(A68,'Hybrid Journals'!#REF!,'Hybrid Journals'!$A:$A,_xlfn.XLOOKUP(OA_APC_Changes[[#This Row],[Journal Code]],#REF!,#REF!))</f>
        <v>#REF!</v>
      </c>
      <c r="C68" s="2" t="s">
        <v>8847</v>
      </c>
      <c r="D68" s="2">
        <v>2816</v>
      </c>
      <c r="E68" s="2" t="s">
        <v>7254</v>
      </c>
      <c r="F68" s="29">
        <v>44881</v>
      </c>
      <c r="G68" t="b">
        <f>_xlfn.MAXIFS(OA_APC_Changes[Timestamp Update],OA_APC_Changes[Journal Code],A68,OA_APC_Changes[APC Type],OA_APC_Changes[[#This Row],[APC Type]])=F68</f>
        <v>0</v>
      </c>
    </row>
    <row r="69" spans="1:7" x14ac:dyDescent="0.3">
      <c r="A69" s="2" t="s">
        <v>2897</v>
      </c>
      <c r="B69" s="24" t="e">
        <f>_xlfn.XLOOKUP(A69,'Hybrid Journals'!#REF!,'Hybrid Journals'!$A:$A,_xlfn.XLOOKUP(OA_APC_Changes[[#This Row],[Journal Code]],#REF!,#REF!))</f>
        <v>#REF!</v>
      </c>
      <c r="C69" s="2" t="s">
        <v>8847</v>
      </c>
      <c r="D69" s="2" t="s">
        <v>7254</v>
      </c>
      <c r="E69" s="2">
        <v>1688</v>
      </c>
      <c r="F69" s="29">
        <v>45222</v>
      </c>
      <c r="G69" t="b">
        <f>_xlfn.MAXIFS(OA_APC_Changes[Timestamp Update],OA_APC_Changes[Journal Code],A69,OA_APC_Changes[APC Type],OA_APC_Changes[[#This Row],[APC Type]])=F69</f>
        <v>1</v>
      </c>
    </row>
    <row r="70" spans="1:7" x14ac:dyDescent="0.3">
      <c r="A70" s="2" t="s">
        <v>195</v>
      </c>
      <c r="B70" s="24" t="e">
        <f>_xlfn.XLOOKUP(A70,'Hybrid Journals'!#REF!,'Hybrid Journals'!$A:$A,_xlfn.XLOOKUP(OA_APC_Changes[[#This Row],[Journal Code]],#REF!,#REF!))</f>
        <v>#REF!</v>
      </c>
      <c r="C70" s="2" t="s">
        <v>8846</v>
      </c>
      <c r="D70" s="2" t="s">
        <v>7254</v>
      </c>
      <c r="E70" s="2">
        <v>2057</v>
      </c>
      <c r="F70" s="29">
        <v>43713</v>
      </c>
      <c r="G70" t="b">
        <f>_xlfn.MAXIFS(OA_APC_Changes[Timestamp Update],OA_APC_Changes[Journal Code],A70,OA_APC_Changes[APC Type],OA_APC_Changes[[#This Row],[APC Type]])=F70</f>
        <v>0</v>
      </c>
    </row>
    <row r="71" spans="1:7" x14ac:dyDescent="0.3">
      <c r="A71" s="2" t="s">
        <v>195</v>
      </c>
      <c r="B71" s="24" t="e">
        <f>_xlfn.XLOOKUP(A71,'Hybrid Journals'!#REF!,'Hybrid Journals'!$A:$A,_xlfn.XLOOKUP(OA_APC_Changes[[#This Row],[Journal Code]],#REF!,#REF!))</f>
        <v>#REF!</v>
      </c>
      <c r="C71" s="2" t="s">
        <v>8846</v>
      </c>
      <c r="D71" s="16">
        <v>2057</v>
      </c>
      <c r="E71" s="16">
        <v>2327</v>
      </c>
      <c r="F71" s="29">
        <v>43899.000011574077</v>
      </c>
      <c r="G71" t="b">
        <f>_xlfn.MAXIFS(OA_APC_Changes[Timestamp Update],OA_APC_Changes[Journal Code],A71,OA_APC_Changes[APC Type],OA_APC_Changes[[#This Row],[APC Type]])=F71</f>
        <v>0</v>
      </c>
    </row>
    <row r="72" spans="1:7" x14ac:dyDescent="0.3">
      <c r="A72" s="2" t="s">
        <v>195</v>
      </c>
      <c r="B72" s="24" t="e">
        <f>_xlfn.XLOOKUP(A72,'Hybrid Journals'!#REF!,'Hybrid Journals'!$A:$A,_xlfn.XLOOKUP(OA_APC_Changes[[#This Row],[Journal Code]],#REF!,#REF!))</f>
        <v>#REF!</v>
      </c>
      <c r="C72" s="2" t="s">
        <v>8846</v>
      </c>
      <c r="D72" s="2">
        <v>2327</v>
      </c>
      <c r="E72" s="2">
        <v>2450</v>
      </c>
      <c r="F72" s="29">
        <v>44498.041678240741</v>
      </c>
      <c r="G72" t="b">
        <f>_xlfn.MAXIFS(OA_APC_Changes[Timestamp Update],OA_APC_Changes[Journal Code],A72,OA_APC_Changes[APC Type],OA_APC_Changes[[#This Row],[APC Type]])=F72</f>
        <v>0</v>
      </c>
    </row>
    <row r="73" spans="1:7" x14ac:dyDescent="0.3">
      <c r="A73" s="2" t="s">
        <v>195</v>
      </c>
      <c r="B73" s="24" t="e">
        <f>_xlfn.XLOOKUP(A73,'Hybrid Journals'!#REF!,'Hybrid Journals'!$A:$A,_xlfn.XLOOKUP(OA_APC_Changes[[#This Row],[Journal Code]],#REF!,#REF!))</f>
        <v>#REF!</v>
      </c>
      <c r="C73" s="2" t="s">
        <v>8846</v>
      </c>
      <c r="D73" s="2">
        <v>2450</v>
      </c>
      <c r="E73" s="2">
        <v>2700</v>
      </c>
      <c r="F73" s="29">
        <v>44817</v>
      </c>
      <c r="G73" t="b">
        <f>_xlfn.MAXIFS(OA_APC_Changes[Timestamp Update],OA_APC_Changes[Journal Code],A73,OA_APC_Changes[APC Type],OA_APC_Changes[[#This Row],[APC Type]])=F73</f>
        <v>0</v>
      </c>
    </row>
    <row r="74" spans="1:7" x14ac:dyDescent="0.3">
      <c r="A74" t="s">
        <v>195</v>
      </c>
      <c r="B74" s="24" t="e">
        <f>_xlfn.XLOOKUP(A74,'Hybrid Journals'!#REF!,'Hybrid Journals'!$A:$A,_xlfn.XLOOKUP(OA_APC_Changes[[#This Row],[Journal Code]],#REF!,#REF!))</f>
        <v>#REF!</v>
      </c>
      <c r="C74" s="24" t="s">
        <v>8846</v>
      </c>
      <c r="D74" s="34">
        <v>2700</v>
      </c>
      <c r="E74" s="34">
        <v>2970</v>
      </c>
      <c r="F74" s="29">
        <v>45187</v>
      </c>
      <c r="G74" t="b">
        <f>_xlfn.MAXIFS(OA_APC_Changes[Timestamp Update],OA_APC_Changes[Journal Code],A74,OA_APC_Changes[APC Type],OA_APC_Changes[[#This Row],[APC Type]])=F74</f>
        <v>1</v>
      </c>
    </row>
    <row r="75" spans="1:7" x14ac:dyDescent="0.3">
      <c r="A75" s="2" t="s">
        <v>195</v>
      </c>
      <c r="B75" s="24" t="e">
        <f>_xlfn.XLOOKUP(A75,'Hybrid Journals'!#REF!,'Hybrid Journals'!$A:$A,_xlfn.XLOOKUP(OA_APC_Changes[[#This Row],[Journal Code]],#REF!,#REF!))</f>
        <v>#REF!</v>
      </c>
      <c r="C75" s="2" t="s">
        <v>8854</v>
      </c>
      <c r="D75" s="2" t="s">
        <v>7254</v>
      </c>
      <c r="E75" s="2">
        <v>1646</v>
      </c>
      <c r="F75" s="29">
        <v>43713</v>
      </c>
      <c r="G75" t="b">
        <f>_xlfn.MAXIFS(OA_APC_Changes[Timestamp Update],OA_APC_Changes[Journal Code],A75,OA_APC_Changes[APC Type],OA_APC_Changes[[#This Row],[APC Type]])=F75</f>
        <v>0</v>
      </c>
    </row>
    <row r="76" spans="1:7" x14ac:dyDescent="0.3">
      <c r="A76" s="2" t="s">
        <v>195</v>
      </c>
      <c r="B76" s="24" t="e">
        <f>_xlfn.XLOOKUP(A76,'Hybrid Journals'!#REF!,'Hybrid Journals'!$A:$A,_xlfn.XLOOKUP(OA_APC_Changes[[#This Row],[Journal Code]],#REF!,#REF!))</f>
        <v>#REF!</v>
      </c>
      <c r="C76" s="2" t="s">
        <v>8854</v>
      </c>
      <c r="D76" s="2">
        <v>1646</v>
      </c>
      <c r="E76" s="2">
        <v>1862</v>
      </c>
      <c r="F76" s="29">
        <v>43899.000011574077</v>
      </c>
      <c r="G76" t="b">
        <f>_xlfn.MAXIFS(OA_APC_Changes[Timestamp Update],OA_APC_Changes[Journal Code],A76,OA_APC_Changes[APC Type],OA_APC_Changes[[#This Row],[APC Type]])=F76</f>
        <v>0</v>
      </c>
    </row>
    <row r="77" spans="1:7" x14ac:dyDescent="0.3">
      <c r="A77" s="2" t="s">
        <v>195</v>
      </c>
      <c r="B77" s="24" t="e">
        <f>_xlfn.XLOOKUP(A77,'Hybrid Journals'!#REF!,'Hybrid Journals'!$A:$A,_xlfn.XLOOKUP(OA_APC_Changes[[#This Row],[Journal Code]],#REF!,#REF!))</f>
        <v>#REF!</v>
      </c>
      <c r="C77" s="2" t="s">
        <v>8854</v>
      </c>
      <c r="D77" s="2">
        <v>1862</v>
      </c>
      <c r="E77" s="2">
        <v>1960</v>
      </c>
      <c r="F77" s="29">
        <v>44498.041678240741</v>
      </c>
      <c r="G77" t="b">
        <f>_xlfn.MAXIFS(OA_APC_Changes[Timestamp Update],OA_APC_Changes[Journal Code],A77,OA_APC_Changes[APC Type],OA_APC_Changes[[#This Row],[APC Type]])=F77</f>
        <v>0</v>
      </c>
    </row>
    <row r="78" spans="1:7" x14ac:dyDescent="0.3">
      <c r="A78" s="2" t="s">
        <v>195</v>
      </c>
      <c r="B78" s="24" t="e">
        <f>_xlfn.XLOOKUP(A78,'Hybrid Journals'!#REF!,'Hybrid Journals'!$A:$A,_xlfn.XLOOKUP(OA_APC_Changes[[#This Row],[Journal Code]],#REF!,#REF!))</f>
        <v>#REF!</v>
      </c>
      <c r="C78" s="2" t="s">
        <v>8854</v>
      </c>
      <c r="D78" s="2">
        <v>1960</v>
      </c>
      <c r="E78" s="2">
        <v>2160</v>
      </c>
      <c r="F78" s="29">
        <v>44817</v>
      </c>
      <c r="G78" t="b">
        <f>_xlfn.MAXIFS(OA_APC_Changes[Timestamp Update],OA_APC_Changes[Journal Code],A78,OA_APC_Changes[APC Type],OA_APC_Changes[[#This Row],[APC Type]])=F78</f>
        <v>0</v>
      </c>
    </row>
    <row r="79" spans="1:7" x14ac:dyDescent="0.3">
      <c r="A79" t="s">
        <v>195</v>
      </c>
      <c r="B79" s="24" t="e">
        <f>_xlfn.XLOOKUP(A79,'Hybrid Journals'!#REF!,'Hybrid Journals'!$A:$A,_xlfn.XLOOKUP(OA_APC_Changes[[#This Row],[Journal Code]],#REF!,#REF!))</f>
        <v>#REF!</v>
      </c>
      <c r="C79" s="24" t="s">
        <v>8854</v>
      </c>
      <c r="D79" s="34">
        <v>2160</v>
      </c>
      <c r="E79" s="34">
        <v>2376</v>
      </c>
      <c r="F79" s="29">
        <v>45187</v>
      </c>
      <c r="G79" t="b">
        <f>_xlfn.MAXIFS(OA_APC_Changes[Timestamp Update],OA_APC_Changes[Journal Code],A79,OA_APC_Changes[APC Type],OA_APC_Changes[[#This Row],[APC Type]])=F79</f>
        <v>1</v>
      </c>
    </row>
    <row r="80" spans="1:7" x14ac:dyDescent="0.3">
      <c r="A80" s="2" t="s">
        <v>195</v>
      </c>
      <c r="B80" s="24" t="e">
        <f>_xlfn.XLOOKUP(A80,'Hybrid Journals'!#REF!,'Hybrid Journals'!$A:$A,_xlfn.XLOOKUP(OA_APC_Changes[[#This Row],[Journal Code]],#REF!,#REF!))</f>
        <v>#REF!</v>
      </c>
      <c r="C80" s="2" t="s">
        <v>8845</v>
      </c>
      <c r="D80" s="2" t="s">
        <v>7254</v>
      </c>
      <c r="E80" s="2">
        <v>2094</v>
      </c>
      <c r="F80" s="29">
        <v>43844.000011574077</v>
      </c>
      <c r="G80" t="b">
        <f>_xlfn.MAXIFS(OA_APC_Changes[Timestamp Update],OA_APC_Changes[Journal Code],A80,OA_APC_Changes[APC Type],OA_APC_Changes[[#This Row],[APC Type]])=F80</f>
        <v>0</v>
      </c>
    </row>
    <row r="81" spans="1:7" x14ac:dyDescent="0.3">
      <c r="A81" s="2" t="s">
        <v>195</v>
      </c>
      <c r="B81" s="24" t="e">
        <f>_xlfn.XLOOKUP(A81,'Hybrid Journals'!#REF!,'Hybrid Journals'!$A:$A,_xlfn.XLOOKUP(OA_APC_Changes[[#This Row],[Journal Code]],#REF!,#REF!))</f>
        <v>#REF!</v>
      </c>
      <c r="C81" s="2" t="s">
        <v>8845</v>
      </c>
      <c r="D81" s="2">
        <v>2094</v>
      </c>
      <c r="E81" s="2">
        <v>2205</v>
      </c>
      <c r="F81" s="29">
        <v>44498.041678240741</v>
      </c>
      <c r="G81" t="b">
        <f>_xlfn.MAXIFS(OA_APC_Changes[Timestamp Update],OA_APC_Changes[Journal Code],A81,OA_APC_Changes[APC Type],OA_APC_Changes[[#This Row],[APC Type]])=F81</f>
        <v>0</v>
      </c>
    </row>
    <row r="82" spans="1:7" x14ac:dyDescent="0.3">
      <c r="A82" s="2" t="s">
        <v>195</v>
      </c>
      <c r="B82" s="24" t="e">
        <f>_xlfn.XLOOKUP(A82,'Hybrid Journals'!#REF!,'Hybrid Journals'!$A:$A,_xlfn.XLOOKUP(OA_APC_Changes[[#This Row],[Journal Code]],#REF!,#REF!))</f>
        <v>#REF!</v>
      </c>
      <c r="C82" s="2" t="s">
        <v>8845</v>
      </c>
      <c r="D82" s="2">
        <v>2205</v>
      </c>
      <c r="E82" s="2" t="s">
        <v>7254</v>
      </c>
      <c r="F82" s="29">
        <v>44881</v>
      </c>
      <c r="G82" t="b">
        <f>_xlfn.MAXIFS(OA_APC_Changes[Timestamp Update],OA_APC_Changes[Journal Code],A82,OA_APC_Changes[APC Type],OA_APC_Changes[[#This Row],[APC Type]])=F82</f>
        <v>0</v>
      </c>
    </row>
    <row r="83" spans="1:7" x14ac:dyDescent="0.3">
      <c r="A83" s="2" t="s">
        <v>195</v>
      </c>
      <c r="B83" s="24" t="e">
        <f>_xlfn.XLOOKUP(A83,'Hybrid Journals'!#REF!,'Hybrid Journals'!$A:$A,_xlfn.XLOOKUP(OA_APC_Changes[[#This Row],[Journal Code]],#REF!,#REF!))</f>
        <v>#REF!</v>
      </c>
      <c r="C83" s="2" t="s">
        <v>8845</v>
      </c>
      <c r="D83" s="2" t="s">
        <v>7254</v>
      </c>
      <c r="E83" s="2">
        <v>2970</v>
      </c>
      <c r="F83" s="29">
        <v>45222</v>
      </c>
      <c r="G83" t="b">
        <f>_xlfn.MAXIFS(OA_APC_Changes[Timestamp Update],OA_APC_Changes[Journal Code],A83,OA_APC_Changes[APC Type],OA_APC_Changes[[#This Row],[APC Type]])=F83</f>
        <v>1</v>
      </c>
    </row>
    <row r="84" spans="1:7" x14ac:dyDescent="0.3">
      <c r="A84" s="2" t="s">
        <v>195</v>
      </c>
      <c r="B84" s="24" t="e">
        <f>_xlfn.XLOOKUP(A84,'Hybrid Journals'!#REF!,'Hybrid Journals'!$A:$A,_xlfn.XLOOKUP(OA_APC_Changes[[#This Row],[Journal Code]],#REF!,#REF!))</f>
        <v>#REF!</v>
      </c>
      <c r="C84" s="2" t="s">
        <v>8847</v>
      </c>
      <c r="D84" s="2" t="s">
        <v>7254</v>
      </c>
      <c r="E84" s="2">
        <v>1675</v>
      </c>
      <c r="F84" s="29">
        <v>43844.000011574077</v>
      </c>
      <c r="G84" t="b">
        <f>_xlfn.MAXIFS(OA_APC_Changes[Timestamp Update],OA_APC_Changes[Journal Code],A84,OA_APC_Changes[APC Type],OA_APC_Changes[[#This Row],[APC Type]])=F84</f>
        <v>0</v>
      </c>
    </row>
    <row r="85" spans="1:7" x14ac:dyDescent="0.3">
      <c r="A85" s="2" t="s">
        <v>195</v>
      </c>
      <c r="B85" s="24" t="e">
        <f>_xlfn.XLOOKUP(A85,'Hybrid Journals'!#REF!,'Hybrid Journals'!$A:$A,_xlfn.XLOOKUP(OA_APC_Changes[[#This Row],[Journal Code]],#REF!,#REF!))</f>
        <v>#REF!</v>
      </c>
      <c r="C85" s="2" t="s">
        <v>8847</v>
      </c>
      <c r="D85" s="2">
        <v>1675</v>
      </c>
      <c r="E85" s="2">
        <v>1764</v>
      </c>
      <c r="F85" s="29">
        <v>44498.041678240741</v>
      </c>
      <c r="G85" t="b">
        <f>_xlfn.MAXIFS(OA_APC_Changes[Timestamp Update],OA_APC_Changes[Journal Code],A85,OA_APC_Changes[APC Type],OA_APC_Changes[[#This Row],[APC Type]])=F85</f>
        <v>0</v>
      </c>
    </row>
    <row r="86" spans="1:7" x14ac:dyDescent="0.3">
      <c r="A86" s="2" t="s">
        <v>195</v>
      </c>
      <c r="B86" s="24" t="e">
        <f>_xlfn.XLOOKUP(A86,'Hybrid Journals'!#REF!,'Hybrid Journals'!$A:$A,_xlfn.XLOOKUP(OA_APC_Changes[[#This Row],[Journal Code]],#REF!,#REF!))</f>
        <v>#REF!</v>
      </c>
      <c r="C86" s="2" t="s">
        <v>8847</v>
      </c>
      <c r="D86" s="2">
        <v>1764</v>
      </c>
      <c r="E86" s="2" t="s">
        <v>7254</v>
      </c>
      <c r="F86" s="29">
        <v>44881</v>
      </c>
      <c r="G86" t="b">
        <f>_xlfn.MAXIFS(OA_APC_Changes[Timestamp Update],OA_APC_Changes[Journal Code],A86,OA_APC_Changes[APC Type],OA_APC_Changes[[#This Row],[APC Type]])=F86</f>
        <v>0</v>
      </c>
    </row>
    <row r="87" spans="1:7" x14ac:dyDescent="0.3">
      <c r="A87" s="2" t="s">
        <v>195</v>
      </c>
      <c r="B87" s="24" t="e">
        <f>_xlfn.XLOOKUP(A87,'Hybrid Journals'!#REF!,'Hybrid Journals'!$A:$A,_xlfn.XLOOKUP(OA_APC_Changes[[#This Row],[Journal Code]],#REF!,#REF!))</f>
        <v>#REF!</v>
      </c>
      <c r="C87" s="2" t="s">
        <v>8847</v>
      </c>
      <c r="D87" s="2" t="s">
        <v>7254</v>
      </c>
      <c r="E87" s="2">
        <v>2376</v>
      </c>
      <c r="F87" s="29">
        <v>45222</v>
      </c>
      <c r="G87" t="b">
        <f>_xlfn.MAXIFS(OA_APC_Changes[Timestamp Update],OA_APC_Changes[Journal Code],A87,OA_APC_Changes[APC Type],OA_APC_Changes[[#This Row],[APC Type]])=F87</f>
        <v>1</v>
      </c>
    </row>
    <row r="88" spans="1:7" x14ac:dyDescent="0.3">
      <c r="A88" s="2" t="s">
        <v>170</v>
      </c>
      <c r="B88" s="24" t="e">
        <f>_xlfn.XLOOKUP(A88,'Hybrid Journals'!#REF!,'Hybrid Journals'!$A:$A,_xlfn.XLOOKUP(OA_APC_Changes[[#This Row],[Journal Code]],#REF!,#REF!))</f>
        <v>#REF!</v>
      </c>
      <c r="C88" s="2" t="s">
        <v>8846</v>
      </c>
      <c r="D88" s="2" t="s">
        <v>7254</v>
      </c>
      <c r="E88" s="2">
        <v>2600</v>
      </c>
      <c r="F88" s="29">
        <v>44838</v>
      </c>
      <c r="G88" t="b">
        <f>_xlfn.MAXIFS(OA_APC_Changes[Timestamp Update],OA_APC_Changes[Journal Code],A88,OA_APC_Changes[APC Type],OA_APC_Changes[[#This Row],[APC Type]])=F88</f>
        <v>1</v>
      </c>
    </row>
    <row r="89" spans="1:7" x14ac:dyDescent="0.3">
      <c r="A89" s="2" t="s">
        <v>170</v>
      </c>
      <c r="B89" s="24" t="e">
        <f>_xlfn.XLOOKUP(A89,'Hybrid Journals'!#REF!,'Hybrid Journals'!$A:$A,_xlfn.XLOOKUP(OA_APC_Changes[[#This Row],[Journal Code]],#REF!,#REF!))</f>
        <v>#REF!</v>
      </c>
      <c r="C89" s="2" t="s">
        <v>8854</v>
      </c>
      <c r="D89" s="2" t="s">
        <v>7254</v>
      </c>
      <c r="E89" s="2">
        <v>2080</v>
      </c>
      <c r="F89" s="29">
        <v>44838</v>
      </c>
      <c r="G89" t="b">
        <f>_xlfn.MAXIFS(OA_APC_Changes[Timestamp Update],OA_APC_Changes[Journal Code],A89,OA_APC_Changes[APC Type],OA_APC_Changes[[#This Row],[APC Type]])=F89</f>
        <v>1</v>
      </c>
    </row>
    <row r="90" spans="1:7" x14ac:dyDescent="0.3">
      <c r="A90" s="2" t="s">
        <v>726</v>
      </c>
      <c r="B90" s="24" t="e">
        <f>_xlfn.XLOOKUP(A90,'Hybrid Journals'!#REF!,'Hybrid Journals'!$A:$A,_xlfn.XLOOKUP(OA_APC_Changes[[#This Row],[Journal Code]],#REF!,#REF!))</f>
        <v>#REF!</v>
      </c>
      <c r="C90" s="2" t="s">
        <v>8846</v>
      </c>
      <c r="D90" s="2" t="s">
        <v>7254</v>
      </c>
      <c r="E90" s="2">
        <v>2900</v>
      </c>
      <c r="F90" s="29">
        <v>44531</v>
      </c>
      <c r="G90" t="b">
        <f>_xlfn.MAXIFS(OA_APC_Changes[Timestamp Update],OA_APC_Changes[Journal Code],A90,OA_APC_Changes[APC Type],OA_APC_Changes[[#This Row],[APC Type]])=F90</f>
        <v>0</v>
      </c>
    </row>
    <row r="91" spans="1:7" x14ac:dyDescent="0.3">
      <c r="A91" s="2" t="s">
        <v>726</v>
      </c>
      <c r="B91" s="24" t="e">
        <f>_xlfn.XLOOKUP(A91,'Hybrid Journals'!#REF!,'Hybrid Journals'!$A:$A,_xlfn.XLOOKUP(OA_APC_Changes[[#This Row],[Journal Code]],#REF!,#REF!))</f>
        <v>#REF!</v>
      </c>
      <c r="C91" s="2" t="s">
        <v>8846</v>
      </c>
      <c r="D91" s="2">
        <v>2900</v>
      </c>
      <c r="E91" s="2">
        <v>2990</v>
      </c>
      <c r="F91" s="29">
        <v>44817</v>
      </c>
      <c r="G91" t="b">
        <f>_xlfn.MAXIFS(OA_APC_Changes[Timestamp Update],OA_APC_Changes[Journal Code],A91,OA_APC_Changes[APC Type],OA_APC_Changes[[#This Row],[APC Type]])=F91</f>
        <v>0</v>
      </c>
    </row>
    <row r="92" spans="1:7" x14ac:dyDescent="0.3">
      <c r="A92" t="s">
        <v>726</v>
      </c>
      <c r="B92" s="24" t="e">
        <f>_xlfn.XLOOKUP(A92,'Hybrid Journals'!#REF!,'Hybrid Journals'!$A:$A,_xlfn.XLOOKUP(OA_APC_Changes[[#This Row],[Journal Code]],#REF!,#REF!))</f>
        <v>#REF!</v>
      </c>
      <c r="C92" s="24" t="s">
        <v>8846</v>
      </c>
      <c r="D92" s="34">
        <v>2990</v>
      </c>
      <c r="E92" s="34">
        <v>3200</v>
      </c>
      <c r="F92" s="29">
        <v>45187</v>
      </c>
      <c r="G92" t="b">
        <f>_xlfn.MAXIFS(OA_APC_Changes[Timestamp Update],OA_APC_Changes[Journal Code],A92,OA_APC_Changes[APC Type],OA_APC_Changes[[#This Row],[APC Type]])=F92</f>
        <v>1</v>
      </c>
    </row>
    <row r="93" spans="1:7" x14ac:dyDescent="0.3">
      <c r="A93" s="2" t="s">
        <v>726</v>
      </c>
      <c r="B93" s="24" t="e">
        <f>_xlfn.XLOOKUP(A93,'Hybrid Journals'!#REF!,'Hybrid Journals'!$A:$A,_xlfn.XLOOKUP(OA_APC_Changes[[#This Row],[Journal Code]],#REF!,#REF!))</f>
        <v>#REF!</v>
      </c>
      <c r="C93" s="2" t="s">
        <v>8854</v>
      </c>
      <c r="D93" s="2" t="s">
        <v>7254</v>
      </c>
      <c r="E93" s="2">
        <v>2320</v>
      </c>
      <c r="F93" s="29">
        <v>44531</v>
      </c>
      <c r="G93" t="b">
        <f>_xlfn.MAXIFS(OA_APC_Changes[Timestamp Update],OA_APC_Changes[Journal Code],A93,OA_APC_Changes[APC Type],OA_APC_Changes[[#This Row],[APC Type]])=F93</f>
        <v>0</v>
      </c>
    </row>
    <row r="94" spans="1:7" x14ac:dyDescent="0.3">
      <c r="A94" s="2" t="s">
        <v>726</v>
      </c>
      <c r="B94" s="24" t="e">
        <f>_xlfn.XLOOKUP(A94,'Hybrid Journals'!#REF!,'Hybrid Journals'!$A:$A,_xlfn.XLOOKUP(OA_APC_Changes[[#This Row],[Journal Code]],#REF!,#REF!))</f>
        <v>#REF!</v>
      </c>
      <c r="C94" s="2" t="s">
        <v>8854</v>
      </c>
      <c r="D94" s="2">
        <v>2320</v>
      </c>
      <c r="E94" s="2">
        <v>2392</v>
      </c>
      <c r="F94" s="29">
        <v>44817</v>
      </c>
      <c r="G94" t="b">
        <f>_xlfn.MAXIFS(OA_APC_Changes[Timestamp Update],OA_APC_Changes[Journal Code],A94,OA_APC_Changes[APC Type],OA_APC_Changes[[#This Row],[APC Type]])=F94</f>
        <v>0</v>
      </c>
    </row>
    <row r="95" spans="1:7" x14ac:dyDescent="0.3">
      <c r="A95" t="s">
        <v>726</v>
      </c>
      <c r="B95" s="24" t="e">
        <f>_xlfn.XLOOKUP(A95,'Hybrid Journals'!#REF!,'Hybrid Journals'!$A:$A,_xlfn.XLOOKUP(OA_APC_Changes[[#This Row],[Journal Code]],#REF!,#REF!))</f>
        <v>#REF!</v>
      </c>
      <c r="C95" s="24" t="s">
        <v>8854</v>
      </c>
      <c r="D95" s="34">
        <v>2392</v>
      </c>
      <c r="E95" s="34">
        <v>2560</v>
      </c>
      <c r="F95" s="29">
        <v>45187</v>
      </c>
      <c r="G95" t="b">
        <f>_xlfn.MAXIFS(OA_APC_Changes[Timestamp Update],OA_APC_Changes[Journal Code],A95,OA_APC_Changes[APC Type],OA_APC_Changes[[#This Row],[APC Type]])=F95</f>
        <v>1</v>
      </c>
    </row>
    <row r="96" spans="1:7" x14ac:dyDescent="0.3">
      <c r="A96" s="2" t="s">
        <v>570</v>
      </c>
      <c r="B96" s="24" t="e">
        <f>_xlfn.XLOOKUP(A96,'Hybrid Journals'!#REF!,'Hybrid Journals'!$A:$A,_xlfn.XLOOKUP(OA_APC_Changes[[#This Row],[Journal Code]],#REF!,#REF!))</f>
        <v>#REF!</v>
      </c>
      <c r="C96" s="2" t="s">
        <v>8846</v>
      </c>
      <c r="D96" s="2" t="s">
        <v>7254</v>
      </c>
      <c r="E96" s="2">
        <v>2327</v>
      </c>
      <c r="F96" s="29">
        <v>44000</v>
      </c>
      <c r="G96" t="b">
        <f>_xlfn.MAXIFS(OA_APC_Changes[Timestamp Update],OA_APC_Changes[Journal Code],A96,OA_APC_Changes[APC Type],OA_APC_Changes[[#This Row],[APC Type]])=F96</f>
        <v>0</v>
      </c>
    </row>
    <row r="97" spans="1:7" x14ac:dyDescent="0.3">
      <c r="A97" s="2" t="s">
        <v>570</v>
      </c>
      <c r="B97" s="24" t="e">
        <f>_xlfn.XLOOKUP(A97,'Hybrid Journals'!#REF!,'Hybrid Journals'!$A:$A,_xlfn.XLOOKUP(OA_APC_Changes[[#This Row],[Journal Code]],#REF!,#REF!))</f>
        <v>#REF!</v>
      </c>
      <c r="C97" s="2" t="s">
        <v>8846</v>
      </c>
      <c r="D97" s="2">
        <v>2327</v>
      </c>
      <c r="E97" s="2">
        <v>2350</v>
      </c>
      <c r="F97" s="29">
        <v>44515</v>
      </c>
      <c r="G97" t="b">
        <f>_xlfn.MAXIFS(OA_APC_Changes[Timestamp Update],OA_APC_Changes[Journal Code],A97,OA_APC_Changes[APC Type],OA_APC_Changes[[#This Row],[APC Type]])=F97</f>
        <v>0</v>
      </c>
    </row>
    <row r="98" spans="1:7" x14ac:dyDescent="0.3">
      <c r="A98" s="2" t="s">
        <v>570</v>
      </c>
      <c r="B98" s="24" t="e">
        <f>_xlfn.XLOOKUP(A98,'Hybrid Journals'!#REF!,'Hybrid Journals'!$A:$A,_xlfn.XLOOKUP(OA_APC_Changes[[#This Row],[Journal Code]],#REF!,#REF!))</f>
        <v>#REF!</v>
      </c>
      <c r="C98" s="2" t="s">
        <v>8846</v>
      </c>
      <c r="D98" s="2">
        <v>2350</v>
      </c>
      <c r="E98" s="2">
        <v>2500</v>
      </c>
      <c r="F98" s="29">
        <v>44817</v>
      </c>
      <c r="G98" t="b">
        <f>_xlfn.MAXIFS(OA_APC_Changes[Timestamp Update],OA_APC_Changes[Journal Code],A98,OA_APC_Changes[APC Type],OA_APC_Changes[[#This Row],[APC Type]])=F98</f>
        <v>0</v>
      </c>
    </row>
    <row r="99" spans="1:7" x14ac:dyDescent="0.3">
      <c r="A99" t="s">
        <v>570</v>
      </c>
      <c r="B99" s="24" t="e">
        <f>_xlfn.XLOOKUP(A99,'Hybrid Journals'!#REF!,'Hybrid Journals'!$A:$A,_xlfn.XLOOKUP(OA_APC_Changes[[#This Row],[Journal Code]],#REF!,#REF!))</f>
        <v>#REF!</v>
      </c>
      <c r="C99" s="24" t="s">
        <v>8846</v>
      </c>
      <c r="D99" s="34">
        <v>2500</v>
      </c>
      <c r="E99" s="34">
        <v>2630</v>
      </c>
      <c r="F99" s="29">
        <v>45187</v>
      </c>
      <c r="G99" t="b">
        <f>_xlfn.MAXIFS(OA_APC_Changes[Timestamp Update],OA_APC_Changes[Journal Code],A99,OA_APC_Changes[APC Type],OA_APC_Changes[[#This Row],[APC Type]])=F99</f>
        <v>1</v>
      </c>
    </row>
    <row r="100" spans="1:7" x14ac:dyDescent="0.3">
      <c r="A100" s="2" t="s">
        <v>570</v>
      </c>
      <c r="B100" s="24" t="e">
        <f>_xlfn.XLOOKUP(A100,'Hybrid Journals'!#REF!,'Hybrid Journals'!$A:$A,_xlfn.XLOOKUP(OA_APC_Changes[[#This Row],[Journal Code]],#REF!,#REF!))</f>
        <v>#REF!</v>
      </c>
      <c r="C100" s="2" t="s">
        <v>8854</v>
      </c>
      <c r="D100" s="2" t="s">
        <v>7254</v>
      </c>
      <c r="E100" s="2">
        <v>1862</v>
      </c>
      <c r="F100" s="29">
        <v>44000</v>
      </c>
      <c r="G100" t="b">
        <f>_xlfn.MAXIFS(OA_APC_Changes[Timestamp Update],OA_APC_Changes[Journal Code],A100,OA_APC_Changes[APC Type],OA_APC_Changes[[#This Row],[APC Type]])=F100</f>
        <v>0</v>
      </c>
    </row>
    <row r="101" spans="1:7" x14ac:dyDescent="0.3">
      <c r="A101" s="2" t="s">
        <v>570</v>
      </c>
      <c r="B101" s="24" t="e">
        <f>_xlfn.XLOOKUP(A101,'Hybrid Journals'!#REF!,'Hybrid Journals'!$A:$A,_xlfn.XLOOKUP(OA_APC_Changes[[#This Row],[Journal Code]],#REF!,#REF!))</f>
        <v>#REF!</v>
      </c>
      <c r="C101" s="2" t="s">
        <v>8854</v>
      </c>
      <c r="D101" s="2">
        <v>1862</v>
      </c>
      <c r="E101" s="2">
        <v>1880</v>
      </c>
      <c r="F101" s="29">
        <v>44515</v>
      </c>
      <c r="G101" t="b">
        <f>_xlfn.MAXIFS(OA_APC_Changes[Timestamp Update],OA_APC_Changes[Journal Code],A101,OA_APC_Changes[APC Type],OA_APC_Changes[[#This Row],[APC Type]])=F101</f>
        <v>0</v>
      </c>
    </row>
    <row r="102" spans="1:7" x14ac:dyDescent="0.3">
      <c r="A102" s="2" t="s">
        <v>570</v>
      </c>
      <c r="B102" s="24" t="e">
        <f>_xlfn.XLOOKUP(A102,'Hybrid Journals'!#REF!,'Hybrid Journals'!$A:$A,_xlfn.XLOOKUP(OA_APC_Changes[[#This Row],[Journal Code]],#REF!,#REF!))</f>
        <v>#REF!</v>
      </c>
      <c r="C102" s="2" t="s">
        <v>8854</v>
      </c>
      <c r="D102" s="2">
        <v>1880</v>
      </c>
      <c r="E102" s="2">
        <v>2000</v>
      </c>
      <c r="F102" s="29">
        <v>44817</v>
      </c>
      <c r="G102" t="b">
        <f>_xlfn.MAXIFS(OA_APC_Changes[Timestamp Update],OA_APC_Changes[Journal Code],A102,OA_APC_Changes[APC Type],OA_APC_Changes[[#This Row],[APC Type]])=F102</f>
        <v>0</v>
      </c>
    </row>
    <row r="103" spans="1:7" x14ac:dyDescent="0.3">
      <c r="A103" t="s">
        <v>570</v>
      </c>
      <c r="B103" s="24" t="e">
        <f>_xlfn.XLOOKUP(A103,'Hybrid Journals'!#REF!,'Hybrid Journals'!$A:$A,_xlfn.XLOOKUP(OA_APC_Changes[[#This Row],[Journal Code]],#REF!,#REF!))</f>
        <v>#REF!</v>
      </c>
      <c r="C103" s="24" t="s">
        <v>8854</v>
      </c>
      <c r="D103" s="34">
        <v>2000</v>
      </c>
      <c r="E103" s="34">
        <v>2104</v>
      </c>
      <c r="F103" s="29">
        <v>45187</v>
      </c>
      <c r="G103" t="b">
        <f>_xlfn.MAXIFS(OA_APC_Changes[Timestamp Update],OA_APC_Changes[Journal Code],A103,OA_APC_Changes[APC Type],OA_APC_Changes[[#This Row],[APC Type]])=F103</f>
        <v>1</v>
      </c>
    </row>
    <row r="104" spans="1:7" x14ac:dyDescent="0.3">
      <c r="A104" s="2" t="s">
        <v>570</v>
      </c>
      <c r="B104" s="24" t="e">
        <f>_xlfn.XLOOKUP(A104,'Hybrid Journals'!#REF!,'Hybrid Journals'!$A:$A,_xlfn.XLOOKUP(OA_APC_Changes[[#This Row],[Journal Code]],#REF!,#REF!))</f>
        <v>#REF!</v>
      </c>
      <c r="C104" s="2" t="s">
        <v>8845</v>
      </c>
      <c r="D104" s="2" t="s">
        <v>7254</v>
      </c>
      <c r="E104" s="2">
        <v>2094</v>
      </c>
      <c r="F104" s="29">
        <v>44228.000011574077</v>
      </c>
      <c r="G104" t="b">
        <f>_xlfn.MAXIFS(OA_APC_Changes[Timestamp Update],OA_APC_Changes[Journal Code],A104,OA_APC_Changes[APC Type],OA_APC_Changes[[#This Row],[APC Type]])=F104</f>
        <v>0</v>
      </c>
    </row>
    <row r="105" spans="1:7" x14ac:dyDescent="0.3">
      <c r="A105" s="2" t="s">
        <v>570</v>
      </c>
      <c r="B105" s="24" t="e">
        <f>_xlfn.XLOOKUP(A105,'Hybrid Journals'!#REF!,'Hybrid Journals'!$A:$A,_xlfn.XLOOKUP(OA_APC_Changes[[#This Row],[Journal Code]],#REF!,#REF!))</f>
        <v>#REF!</v>
      </c>
      <c r="C105" s="2" t="s">
        <v>8845</v>
      </c>
      <c r="D105" s="2">
        <v>2094</v>
      </c>
      <c r="E105" s="2">
        <v>2115</v>
      </c>
      <c r="F105" s="29">
        <v>44498.041678240741</v>
      </c>
      <c r="G105" t="b">
        <f>_xlfn.MAXIFS(OA_APC_Changes[Timestamp Update],OA_APC_Changes[Journal Code],A105,OA_APC_Changes[APC Type],OA_APC_Changes[[#This Row],[APC Type]])=F105</f>
        <v>0</v>
      </c>
    </row>
    <row r="106" spans="1:7" x14ac:dyDescent="0.3">
      <c r="A106" s="2" t="s">
        <v>570</v>
      </c>
      <c r="B106" s="24" t="e">
        <f>_xlfn.XLOOKUP(A106,'Hybrid Journals'!#REF!,'Hybrid Journals'!$A:$A,_xlfn.XLOOKUP(OA_APC_Changes[[#This Row],[Journal Code]],#REF!,#REF!))</f>
        <v>#REF!</v>
      </c>
      <c r="C106" s="2" t="s">
        <v>8845</v>
      </c>
      <c r="D106" s="2">
        <v>2115</v>
      </c>
      <c r="E106" s="2">
        <v>2350</v>
      </c>
      <c r="F106" s="29">
        <v>44504</v>
      </c>
      <c r="G106" t="b">
        <f>_xlfn.MAXIFS(OA_APC_Changes[Timestamp Update],OA_APC_Changes[Journal Code],A106,OA_APC_Changes[APC Type],OA_APC_Changes[[#This Row],[APC Type]])=F106</f>
        <v>0</v>
      </c>
    </row>
    <row r="107" spans="1:7" x14ac:dyDescent="0.3">
      <c r="A107" s="2" t="s">
        <v>570</v>
      </c>
      <c r="B107" s="24" t="e">
        <f>_xlfn.XLOOKUP(A107,'Hybrid Journals'!#REF!,'Hybrid Journals'!$A:$A,_xlfn.XLOOKUP(OA_APC_Changes[[#This Row],[Journal Code]],#REF!,#REF!))</f>
        <v>#REF!</v>
      </c>
      <c r="C107" s="2" t="s">
        <v>8845</v>
      </c>
      <c r="D107" s="2">
        <v>2350</v>
      </c>
      <c r="E107" s="2">
        <v>2500</v>
      </c>
      <c r="F107" s="29">
        <v>44824</v>
      </c>
      <c r="G107" t="b">
        <f>_xlfn.MAXIFS(OA_APC_Changes[Timestamp Update],OA_APC_Changes[Journal Code],A107,OA_APC_Changes[APC Type],OA_APC_Changes[[#This Row],[APC Type]])=F107</f>
        <v>0</v>
      </c>
    </row>
    <row r="108" spans="1:7" x14ac:dyDescent="0.3">
      <c r="A108" s="2" t="s">
        <v>570</v>
      </c>
      <c r="B108" s="24" t="e">
        <f>_xlfn.XLOOKUP(A108,'Hybrid Journals'!#REF!,'Hybrid Journals'!$A:$A,_xlfn.XLOOKUP(OA_APC_Changes[[#This Row],[Journal Code]],#REF!,#REF!))</f>
        <v>#REF!</v>
      </c>
      <c r="C108" s="2" t="s">
        <v>8845</v>
      </c>
      <c r="D108" s="2">
        <v>2500</v>
      </c>
      <c r="E108" s="2">
        <v>2630</v>
      </c>
      <c r="F108" s="29">
        <v>45222</v>
      </c>
      <c r="G108" t="b">
        <f>_xlfn.MAXIFS(OA_APC_Changes[Timestamp Update],OA_APC_Changes[Journal Code],A108,OA_APC_Changes[APC Type],OA_APC_Changes[[#This Row],[APC Type]])=F108</f>
        <v>1</v>
      </c>
    </row>
    <row r="109" spans="1:7" x14ac:dyDescent="0.3">
      <c r="A109" s="2" t="s">
        <v>570</v>
      </c>
      <c r="B109" s="24" t="e">
        <f>_xlfn.XLOOKUP(A109,'Hybrid Journals'!#REF!,'Hybrid Journals'!$A:$A,_xlfn.XLOOKUP(OA_APC_Changes[[#This Row],[Journal Code]],#REF!,#REF!))</f>
        <v>#REF!</v>
      </c>
      <c r="C109" s="2" t="s">
        <v>8847</v>
      </c>
      <c r="D109" s="2" t="s">
        <v>7254</v>
      </c>
      <c r="E109" s="2">
        <v>1675</v>
      </c>
      <c r="F109" s="29">
        <v>44228.000011574077</v>
      </c>
      <c r="G109" t="b">
        <f>_xlfn.MAXIFS(OA_APC_Changes[Timestamp Update],OA_APC_Changes[Journal Code],A109,OA_APC_Changes[APC Type],OA_APC_Changes[[#This Row],[APC Type]])=F109</f>
        <v>0</v>
      </c>
    </row>
    <row r="110" spans="1:7" x14ac:dyDescent="0.3">
      <c r="A110" s="2" t="s">
        <v>570</v>
      </c>
      <c r="B110" s="24" t="e">
        <f>_xlfn.XLOOKUP(A110,'Hybrid Journals'!#REF!,'Hybrid Journals'!$A:$A,_xlfn.XLOOKUP(OA_APC_Changes[[#This Row],[Journal Code]],#REF!,#REF!))</f>
        <v>#REF!</v>
      </c>
      <c r="C110" s="2" t="s">
        <v>8847</v>
      </c>
      <c r="D110" s="2">
        <v>1675</v>
      </c>
      <c r="E110" s="2">
        <v>1692</v>
      </c>
      <c r="F110" s="29">
        <v>44498.041678240741</v>
      </c>
      <c r="G110" t="b">
        <f>_xlfn.MAXIFS(OA_APC_Changes[Timestamp Update],OA_APC_Changes[Journal Code],A110,OA_APC_Changes[APC Type],OA_APC_Changes[[#This Row],[APC Type]])=F110</f>
        <v>0</v>
      </c>
    </row>
    <row r="111" spans="1:7" x14ac:dyDescent="0.3">
      <c r="A111" s="2" t="s">
        <v>570</v>
      </c>
      <c r="B111" s="24" t="e">
        <f>_xlfn.XLOOKUP(A111,'Hybrid Journals'!#REF!,'Hybrid Journals'!$A:$A,_xlfn.XLOOKUP(OA_APC_Changes[[#This Row],[Journal Code]],#REF!,#REF!))</f>
        <v>#REF!</v>
      </c>
      <c r="C111" s="2" t="s">
        <v>8847</v>
      </c>
      <c r="D111" s="2">
        <v>1692</v>
      </c>
      <c r="E111" s="2">
        <v>1880</v>
      </c>
      <c r="F111" s="29">
        <v>44504</v>
      </c>
      <c r="G111" t="b">
        <f>_xlfn.MAXIFS(OA_APC_Changes[Timestamp Update],OA_APC_Changes[Journal Code],A111,OA_APC_Changes[APC Type],OA_APC_Changes[[#This Row],[APC Type]])=F111</f>
        <v>0</v>
      </c>
    </row>
    <row r="112" spans="1:7" x14ac:dyDescent="0.3">
      <c r="A112" s="2" t="s">
        <v>570</v>
      </c>
      <c r="B112" s="24" t="e">
        <f>_xlfn.XLOOKUP(A112,'Hybrid Journals'!#REF!,'Hybrid Journals'!$A:$A,_xlfn.XLOOKUP(OA_APC_Changes[[#This Row],[Journal Code]],#REF!,#REF!))</f>
        <v>#REF!</v>
      </c>
      <c r="C112" s="2" t="s">
        <v>8847</v>
      </c>
      <c r="D112" s="2">
        <v>1880</v>
      </c>
      <c r="E112" s="2">
        <v>2000</v>
      </c>
      <c r="F112" s="29">
        <v>44824</v>
      </c>
      <c r="G112" t="b">
        <f>_xlfn.MAXIFS(OA_APC_Changes[Timestamp Update],OA_APC_Changes[Journal Code],A112,OA_APC_Changes[APC Type],OA_APC_Changes[[#This Row],[APC Type]])=F112</f>
        <v>0</v>
      </c>
    </row>
    <row r="113" spans="1:7" x14ac:dyDescent="0.3">
      <c r="A113" s="2" t="s">
        <v>570</v>
      </c>
      <c r="B113" s="24" t="e">
        <f>_xlfn.XLOOKUP(A113,'Hybrid Journals'!#REF!,'Hybrid Journals'!$A:$A,_xlfn.XLOOKUP(OA_APC_Changes[[#This Row],[Journal Code]],#REF!,#REF!))</f>
        <v>#REF!</v>
      </c>
      <c r="C113" s="2" t="s">
        <v>8847</v>
      </c>
      <c r="D113" s="2">
        <v>2000</v>
      </c>
      <c r="E113" s="2">
        <v>2104</v>
      </c>
      <c r="F113" s="29">
        <v>45222</v>
      </c>
      <c r="G113" t="b">
        <f>_xlfn.MAXIFS(OA_APC_Changes[Timestamp Update],OA_APC_Changes[Journal Code],A113,OA_APC_Changes[APC Type],OA_APC_Changes[[#This Row],[APC Type]])=F113</f>
        <v>1</v>
      </c>
    </row>
    <row r="114" spans="1:7" x14ac:dyDescent="0.3">
      <c r="A114" s="2" t="s">
        <v>1485</v>
      </c>
      <c r="B114" s="24" t="e">
        <f>_xlfn.XLOOKUP(A114,'Hybrid Journals'!#REF!,'Hybrid Journals'!$A:$A,_xlfn.XLOOKUP(OA_APC_Changes[[#This Row],[Journal Code]],#REF!,#REF!))</f>
        <v>#REF!</v>
      </c>
      <c r="C114" s="2" t="s">
        <v>8846</v>
      </c>
      <c r="D114" s="2" t="s">
        <v>7254</v>
      </c>
      <c r="E114" s="2">
        <v>2050</v>
      </c>
      <c r="F114" s="29">
        <v>44727</v>
      </c>
      <c r="G114" t="b">
        <f>_xlfn.MAXIFS(OA_APC_Changes[Timestamp Update],OA_APC_Changes[Journal Code],A114,OA_APC_Changes[APC Type],OA_APC_Changes[[#This Row],[APC Type]])=F114</f>
        <v>1</v>
      </c>
    </row>
    <row r="115" spans="1:7" x14ac:dyDescent="0.3">
      <c r="A115" s="2" t="s">
        <v>1485</v>
      </c>
      <c r="B115" s="24" t="e">
        <f>_xlfn.XLOOKUP(A115,'Hybrid Journals'!#REF!,'Hybrid Journals'!$A:$A,_xlfn.XLOOKUP(OA_APC_Changes[[#This Row],[Journal Code]],#REF!,#REF!))</f>
        <v>#REF!</v>
      </c>
      <c r="C115" s="2" t="s">
        <v>8854</v>
      </c>
      <c r="D115" s="2" t="s">
        <v>7254</v>
      </c>
      <c r="E115" s="2">
        <v>1640</v>
      </c>
      <c r="F115" s="29">
        <v>44727</v>
      </c>
      <c r="G115" t="b">
        <f>_xlfn.MAXIFS(OA_APC_Changes[Timestamp Update],OA_APC_Changes[Journal Code],A115,OA_APC_Changes[APC Type],OA_APC_Changes[[#This Row],[APC Type]])=F115</f>
        <v>1</v>
      </c>
    </row>
    <row r="116" spans="1:7" x14ac:dyDescent="0.3">
      <c r="A116" s="2" t="s">
        <v>3556</v>
      </c>
      <c r="B116" s="24" t="e">
        <f>_xlfn.XLOOKUP(A116,'Hybrid Journals'!#REF!,'Hybrid Journals'!$A:$A,_xlfn.XLOOKUP(OA_APC_Changes[[#This Row],[Journal Code]],#REF!,#REF!))</f>
        <v>#REF!</v>
      </c>
      <c r="C116" s="2" t="s">
        <v>8846</v>
      </c>
      <c r="D116" s="2" t="s">
        <v>7254</v>
      </c>
      <c r="E116" s="2">
        <v>4163</v>
      </c>
      <c r="F116" s="29">
        <v>43703</v>
      </c>
      <c r="G116" t="b">
        <f>_xlfn.MAXIFS(OA_APC_Changes[Timestamp Update],OA_APC_Changes[Journal Code],A116,OA_APC_Changes[APC Type],OA_APC_Changes[[#This Row],[APC Type]])=F116</f>
        <v>0</v>
      </c>
    </row>
    <row r="117" spans="1:7" x14ac:dyDescent="0.3">
      <c r="A117" s="2" t="s">
        <v>3556</v>
      </c>
      <c r="B117" s="24" t="e">
        <f>_xlfn.XLOOKUP(A117,'Hybrid Journals'!#REF!,'Hybrid Journals'!$A:$A,_xlfn.XLOOKUP(OA_APC_Changes[[#This Row],[Journal Code]],#REF!,#REF!))</f>
        <v>#REF!</v>
      </c>
      <c r="C117" s="2" t="s">
        <v>8846</v>
      </c>
      <c r="D117" s="16">
        <v>4163</v>
      </c>
      <c r="E117" s="16">
        <v>4350</v>
      </c>
      <c r="F117" s="29">
        <v>44508</v>
      </c>
      <c r="G117" t="b">
        <f>_xlfn.MAXIFS(OA_APC_Changes[Timestamp Update],OA_APC_Changes[Journal Code],A117,OA_APC_Changes[APC Type],OA_APC_Changes[[#This Row],[APC Type]])=F117</f>
        <v>0</v>
      </c>
    </row>
    <row r="118" spans="1:7" x14ac:dyDescent="0.3">
      <c r="A118" s="2" t="s">
        <v>3556</v>
      </c>
      <c r="B118" s="24" t="e">
        <f>_xlfn.XLOOKUP(A118,'Hybrid Journals'!#REF!,'Hybrid Journals'!$A:$A,_xlfn.XLOOKUP(OA_APC_Changes[[#This Row],[Journal Code]],#REF!,#REF!))</f>
        <v>#REF!</v>
      </c>
      <c r="C118" s="2" t="s">
        <v>8846</v>
      </c>
      <c r="D118" s="2">
        <v>4350</v>
      </c>
      <c r="E118" s="2">
        <v>4790</v>
      </c>
      <c r="F118" s="29">
        <v>44817</v>
      </c>
      <c r="G118" t="b">
        <f>_xlfn.MAXIFS(OA_APC_Changes[Timestamp Update],OA_APC_Changes[Journal Code],A118,OA_APC_Changes[APC Type],OA_APC_Changes[[#This Row],[APC Type]])=F118</f>
        <v>0</v>
      </c>
    </row>
    <row r="119" spans="1:7" x14ac:dyDescent="0.3">
      <c r="A119" t="s">
        <v>3556</v>
      </c>
      <c r="B119" s="24" t="e">
        <f>_xlfn.XLOOKUP(A119,'Hybrid Journals'!#REF!,'Hybrid Journals'!$A:$A,_xlfn.XLOOKUP(OA_APC_Changes[[#This Row],[Journal Code]],#REF!,#REF!))</f>
        <v>#REF!</v>
      </c>
      <c r="C119" s="24" t="s">
        <v>8846</v>
      </c>
      <c r="D119" s="34">
        <v>4790</v>
      </c>
      <c r="E119" s="34">
        <v>5130</v>
      </c>
      <c r="F119" s="29">
        <v>45187</v>
      </c>
      <c r="G119" t="b">
        <f>_xlfn.MAXIFS(OA_APC_Changes[Timestamp Update],OA_APC_Changes[Journal Code],A119,OA_APC_Changes[APC Type],OA_APC_Changes[[#This Row],[APC Type]])=F119</f>
        <v>1</v>
      </c>
    </row>
    <row r="120" spans="1:7" x14ac:dyDescent="0.3">
      <c r="A120" s="2" t="s">
        <v>3556</v>
      </c>
      <c r="B120" s="24" t="e">
        <f>_xlfn.XLOOKUP(A120,'Hybrid Journals'!#REF!,'Hybrid Journals'!$A:$A,_xlfn.XLOOKUP(OA_APC_Changes[[#This Row],[Journal Code]],#REF!,#REF!))</f>
        <v>#REF!</v>
      </c>
      <c r="C120" s="2" t="s">
        <v>8854</v>
      </c>
      <c r="D120" s="2" t="s">
        <v>7254</v>
      </c>
      <c r="E120" s="2">
        <v>3330</v>
      </c>
      <c r="F120" s="29">
        <v>43703</v>
      </c>
      <c r="G120" t="b">
        <f>_xlfn.MAXIFS(OA_APC_Changes[Timestamp Update],OA_APC_Changes[Journal Code],A120,OA_APC_Changes[APC Type],OA_APC_Changes[[#This Row],[APC Type]])=F120</f>
        <v>0</v>
      </c>
    </row>
    <row r="121" spans="1:7" x14ac:dyDescent="0.3">
      <c r="A121" s="2" t="s">
        <v>3556</v>
      </c>
      <c r="B121" s="24" t="e">
        <f>_xlfn.XLOOKUP(A121,'Hybrid Journals'!#REF!,'Hybrid Journals'!$A:$A,_xlfn.XLOOKUP(OA_APC_Changes[[#This Row],[Journal Code]],#REF!,#REF!))</f>
        <v>#REF!</v>
      </c>
      <c r="C121" s="2" t="s">
        <v>8854</v>
      </c>
      <c r="D121" s="2">
        <v>3330</v>
      </c>
      <c r="E121" s="2">
        <v>3480</v>
      </c>
      <c r="F121" s="29">
        <v>44508</v>
      </c>
      <c r="G121" t="b">
        <f>_xlfn.MAXIFS(OA_APC_Changes[Timestamp Update],OA_APC_Changes[Journal Code],A121,OA_APC_Changes[APC Type],OA_APC_Changes[[#This Row],[APC Type]])=F121</f>
        <v>0</v>
      </c>
    </row>
    <row r="122" spans="1:7" x14ac:dyDescent="0.3">
      <c r="A122" s="2" t="s">
        <v>3556</v>
      </c>
      <c r="B122" s="24" t="e">
        <f>_xlfn.XLOOKUP(A122,'Hybrid Journals'!#REF!,'Hybrid Journals'!$A:$A,_xlfn.XLOOKUP(OA_APC_Changes[[#This Row],[Journal Code]],#REF!,#REF!))</f>
        <v>#REF!</v>
      </c>
      <c r="C122" s="2" t="s">
        <v>8854</v>
      </c>
      <c r="D122" s="2">
        <v>3480</v>
      </c>
      <c r="E122" s="2">
        <v>3832</v>
      </c>
      <c r="F122" s="29">
        <v>44817</v>
      </c>
      <c r="G122" t="b">
        <f>_xlfn.MAXIFS(OA_APC_Changes[Timestamp Update],OA_APC_Changes[Journal Code],A122,OA_APC_Changes[APC Type],OA_APC_Changes[[#This Row],[APC Type]])=F122</f>
        <v>0</v>
      </c>
    </row>
    <row r="123" spans="1:7" x14ac:dyDescent="0.3">
      <c r="A123" t="s">
        <v>3556</v>
      </c>
      <c r="B123" s="24" t="e">
        <f>_xlfn.XLOOKUP(A123,'Hybrid Journals'!#REF!,'Hybrid Journals'!$A:$A,_xlfn.XLOOKUP(OA_APC_Changes[[#This Row],[Journal Code]],#REF!,#REF!))</f>
        <v>#REF!</v>
      </c>
      <c r="C123" s="24" t="s">
        <v>8854</v>
      </c>
      <c r="D123" s="34">
        <v>3832</v>
      </c>
      <c r="E123" s="34">
        <v>4104</v>
      </c>
      <c r="F123" s="29">
        <v>45187</v>
      </c>
      <c r="G123" t="b">
        <f>_xlfn.MAXIFS(OA_APC_Changes[Timestamp Update],OA_APC_Changes[Journal Code],A123,OA_APC_Changes[APC Type],OA_APC_Changes[[#This Row],[APC Type]])=F123</f>
        <v>1</v>
      </c>
    </row>
    <row r="124" spans="1:7" x14ac:dyDescent="0.3">
      <c r="A124" s="2" t="s">
        <v>3556</v>
      </c>
      <c r="B124" s="24" t="e">
        <f>_xlfn.XLOOKUP(A124,'Hybrid Journals'!#REF!,'Hybrid Journals'!$A:$A,_xlfn.XLOOKUP(OA_APC_Changes[[#This Row],[Journal Code]],#REF!,#REF!))</f>
        <v>#REF!</v>
      </c>
      <c r="C124" s="2" t="s">
        <v>8845</v>
      </c>
      <c r="D124" s="2" t="s">
        <v>7254</v>
      </c>
      <c r="E124" s="16">
        <v>3747</v>
      </c>
      <c r="F124" s="29">
        <v>43690.041678240741</v>
      </c>
      <c r="G124" t="b">
        <f>_xlfn.MAXIFS(OA_APC_Changes[Timestamp Update],OA_APC_Changes[Journal Code],A124,OA_APC_Changes[APC Type],OA_APC_Changes[[#This Row],[APC Type]])=F124</f>
        <v>0</v>
      </c>
    </row>
    <row r="125" spans="1:7" x14ac:dyDescent="0.3">
      <c r="A125" s="2" t="s">
        <v>3556</v>
      </c>
      <c r="B125" s="24" t="e">
        <f>_xlfn.XLOOKUP(A125,'Hybrid Journals'!#REF!,'Hybrid Journals'!$A:$A,_xlfn.XLOOKUP(OA_APC_Changes[[#This Row],[Journal Code]],#REF!,#REF!))</f>
        <v>#REF!</v>
      </c>
      <c r="C125" s="2" t="s">
        <v>8845</v>
      </c>
      <c r="D125" s="2">
        <v>3747</v>
      </c>
      <c r="E125" s="2">
        <v>3915</v>
      </c>
      <c r="F125" s="29">
        <v>44494</v>
      </c>
      <c r="G125" t="b">
        <f>_xlfn.MAXIFS(OA_APC_Changes[Timestamp Update],OA_APC_Changes[Journal Code],A125,OA_APC_Changes[APC Type],OA_APC_Changes[[#This Row],[APC Type]])=F125</f>
        <v>0</v>
      </c>
    </row>
    <row r="126" spans="1:7" x14ac:dyDescent="0.3">
      <c r="A126" s="2" t="s">
        <v>3556</v>
      </c>
      <c r="B126" s="24" t="e">
        <f>_xlfn.XLOOKUP(A126,'Hybrid Journals'!#REF!,'Hybrid Journals'!$A:$A,_xlfn.XLOOKUP(OA_APC_Changes[[#This Row],[Journal Code]],#REF!,#REF!))</f>
        <v>#REF!</v>
      </c>
      <c r="C126" s="2" t="s">
        <v>8845</v>
      </c>
      <c r="D126" s="2">
        <v>3915</v>
      </c>
      <c r="E126" s="2">
        <v>4350</v>
      </c>
      <c r="F126" s="29">
        <v>44504</v>
      </c>
      <c r="G126" t="b">
        <f>_xlfn.MAXIFS(OA_APC_Changes[Timestamp Update],OA_APC_Changes[Journal Code],A126,OA_APC_Changes[APC Type],OA_APC_Changes[[#This Row],[APC Type]])=F126</f>
        <v>0</v>
      </c>
    </row>
    <row r="127" spans="1:7" x14ac:dyDescent="0.3">
      <c r="A127" s="2" t="s">
        <v>3556</v>
      </c>
      <c r="B127" s="24" t="e">
        <f>_xlfn.XLOOKUP(A127,'Hybrid Journals'!#REF!,'Hybrid Journals'!$A:$A,_xlfn.XLOOKUP(OA_APC_Changes[[#This Row],[Journal Code]],#REF!,#REF!))</f>
        <v>#REF!</v>
      </c>
      <c r="C127" s="2" t="s">
        <v>8845</v>
      </c>
      <c r="D127" s="2">
        <v>4350</v>
      </c>
      <c r="E127" s="2">
        <v>4790</v>
      </c>
      <c r="F127" s="29">
        <v>44824</v>
      </c>
      <c r="G127" t="b">
        <f>_xlfn.MAXIFS(OA_APC_Changes[Timestamp Update],OA_APC_Changes[Journal Code],A127,OA_APC_Changes[APC Type],OA_APC_Changes[[#This Row],[APC Type]])=F127</f>
        <v>0</v>
      </c>
    </row>
    <row r="128" spans="1:7" x14ac:dyDescent="0.3">
      <c r="A128" s="2" t="s">
        <v>3556</v>
      </c>
      <c r="B128" s="24" t="e">
        <f>_xlfn.XLOOKUP(A128,'Hybrid Journals'!#REF!,'Hybrid Journals'!$A:$A,_xlfn.XLOOKUP(OA_APC_Changes[[#This Row],[Journal Code]],#REF!,#REF!))</f>
        <v>#REF!</v>
      </c>
      <c r="C128" s="2" t="s">
        <v>8845</v>
      </c>
      <c r="D128" s="2">
        <v>4790</v>
      </c>
      <c r="E128" s="2">
        <v>5130</v>
      </c>
      <c r="F128" s="29">
        <v>45171</v>
      </c>
      <c r="G128" t="b">
        <f>_xlfn.MAXIFS(OA_APC_Changes[Timestamp Update],OA_APC_Changes[Journal Code],A128,OA_APC_Changes[APC Type],OA_APC_Changes[[#This Row],[APC Type]])=F128</f>
        <v>1</v>
      </c>
    </row>
    <row r="129" spans="1:7" x14ac:dyDescent="0.3">
      <c r="A129" s="2" t="s">
        <v>3556</v>
      </c>
      <c r="B129" s="24" t="e">
        <f>_xlfn.XLOOKUP(A129,'Hybrid Journals'!#REF!,'Hybrid Journals'!$A:$A,_xlfn.XLOOKUP(OA_APC_Changes[[#This Row],[Journal Code]],#REF!,#REF!))</f>
        <v>#REF!</v>
      </c>
      <c r="C129" s="2" t="s">
        <v>8847</v>
      </c>
      <c r="D129" s="2" t="s">
        <v>7254</v>
      </c>
      <c r="E129" s="2">
        <v>2998</v>
      </c>
      <c r="F129" s="29">
        <v>43690.041678240741</v>
      </c>
      <c r="G129" t="b">
        <f>_xlfn.MAXIFS(OA_APC_Changes[Timestamp Update],OA_APC_Changes[Journal Code],A129,OA_APC_Changes[APC Type],OA_APC_Changes[[#This Row],[APC Type]])=F129</f>
        <v>0</v>
      </c>
    </row>
    <row r="130" spans="1:7" x14ac:dyDescent="0.3">
      <c r="A130" s="2" t="s">
        <v>3556</v>
      </c>
      <c r="B130" s="24" t="e">
        <f>_xlfn.XLOOKUP(A130,'Hybrid Journals'!#REF!,'Hybrid Journals'!$A:$A,_xlfn.XLOOKUP(OA_APC_Changes[[#This Row],[Journal Code]],#REF!,#REF!))</f>
        <v>#REF!</v>
      </c>
      <c r="C130" s="2" t="s">
        <v>8847</v>
      </c>
      <c r="D130" s="2">
        <v>2998</v>
      </c>
      <c r="E130" s="2">
        <v>3132</v>
      </c>
      <c r="F130" s="29">
        <v>44494</v>
      </c>
      <c r="G130" t="b">
        <f>_xlfn.MAXIFS(OA_APC_Changes[Timestamp Update],OA_APC_Changes[Journal Code],A130,OA_APC_Changes[APC Type],OA_APC_Changes[[#This Row],[APC Type]])=F130</f>
        <v>0</v>
      </c>
    </row>
    <row r="131" spans="1:7" x14ac:dyDescent="0.3">
      <c r="A131" s="2" t="s">
        <v>3556</v>
      </c>
      <c r="B131" s="24" t="e">
        <f>_xlfn.XLOOKUP(A131,'Hybrid Journals'!#REF!,'Hybrid Journals'!$A:$A,_xlfn.XLOOKUP(OA_APC_Changes[[#This Row],[Journal Code]],#REF!,#REF!))</f>
        <v>#REF!</v>
      </c>
      <c r="C131" s="2" t="s">
        <v>8847</v>
      </c>
      <c r="D131" s="2">
        <v>3132</v>
      </c>
      <c r="E131" s="2">
        <v>3480</v>
      </c>
      <c r="F131" s="29">
        <v>44504</v>
      </c>
      <c r="G131" t="b">
        <f>_xlfn.MAXIFS(OA_APC_Changes[Timestamp Update],OA_APC_Changes[Journal Code],A131,OA_APC_Changes[APC Type],OA_APC_Changes[[#This Row],[APC Type]])=F131</f>
        <v>0</v>
      </c>
    </row>
    <row r="132" spans="1:7" x14ac:dyDescent="0.3">
      <c r="A132" s="2" t="s">
        <v>3556</v>
      </c>
      <c r="B132" s="24" t="e">
        <f>_xlfn.XLOOKUP(A132,'Hybrid Journals'!#REF!,'Hybrid Journals'!$A:$A,_xlfn.XLOOKUP(OA_APC_Changes[[#This Row],[Journal Code]],#REF!,#REF!))</f>
        <v>#REF!</v>
      </c>
      <c r="C132" s="2" t="s">
        <v>8847</v>
      </c>
      <c r="D132" s="2">
        <v>3480</v>
      </c>
      <c r="E132" s="2">
        <v>3832</v>
      </c>
      <c r="F132" s="29">
        <v>44824</v>
      </c>
      <c r="G132" t="b">
        <f>_xlfn.MAXIFS(OA_APC_Changes[Timestamp Update],OA_APC_Changes[Journal Code],A132,OA_APC_Changes[APC Type],OA_APC_Changes[[#This Row],[APC Type]])=F132</f>
        <v>0</v>
      </c>
    </row>
    <row r="133" spans="1:7" x14ac:dyDescent="0.3">
      <c r="A133" s="2" t="s">
        <v>3556</v>
      </c>
      <c r="B133" s="24" t="e">
        <f>_xlfn.XLOOKUP(A133,'Hybrid Journals'!#REF!,'Hybrid Journals'!$A:$A,_xlfn.XLOOKUP(OA_APC_Changes[[#This Row],[Journal Code]],#REF!,#REF!))</f>
        <v>#REF!</v>
      </c>
      <c r="C133" s="2" t="s">
        <v>8847</v>
      </c>
      <c r="D133" s="2">
        <v>3832</v>
      </c>
      <c r="E133" s="2">
        <v>4104</v>
      </c>
      <c r="F133" s="29">
        <v>45170</v>
      </c>
      <c r="G133" t="b">
        <f>_xlfn.MAXIFS(OA_APC_Changes[Timestamp Update],OA_APC_Changes[Journal Code],A133,OA_APC_Changes[APC Type],OA_APC_Changes[[#This Row],[APC Type]])=F133</f>
        <v>1</v>
      </c>
    </row>
    <row r="134" spans="1:7" x14ac:dyDescent="0.3">
      <c r="A134" s="2" t="s">
        <v>1593</v>
      </c>
      <c r="B134" s="24" t="e">
        <f>_xlfn.XLOOKUP(A134,'Hybrid Journals'!#REF!,'Hybrid Journals'!$A:$A,_xlfn.XLOOKUP(OA_APC_Changes[[#This Row],[Journal Code]],#REF!,#REF!))</f>
        <v>#REF!</v>
      </c>
      <c r="C134" s="2" t="s">
        <v>8846</v>
      </c>
      <c r="D134" s="2" t="s">
        <v>7254</v>
      </c>
      <c r="E134" s="2">
        <v>2100</v>
      </c>
      <c r="F134" s="29">
        <v>44727</v>
      </c>
      <c r="G134" t="b">
        <f>_xlfn.MAXIFS(OA_APC_Changes[Timestamp Update],OA_APC_Changes[Journal Code],A134,OA_APC_Changes[APC Type],OA_APC_Changes[[#This Row],[APC Type]])=F134</f>
        <v>1</v>
      </c>
    </row>
    <row r="135" spans="1:7" x14ac:dyDescent="0.3">
      <c r="A135" s="2" t="s">
        <v>1593</v>
      </c>
      <c r="B135" s="24" t="e">
        <f>_xlfn.XLOOKUP(A135,'Hybrid Journals'!#REF!,'Hybrid Journals'!$A:$A,_xlfn.XLOOKUP(OA_APC_Changes[[#This Row],[Journal Code]],#REF!,#REF!))</f>
        <v>#REF!</v>
      </c>
      <c r="C135" s="2" t="s">
        <v>8854</v>
      </c>
      <c r="D135" s="2" t="s">
        <v>7254</v>
      </c>
      <c r="E135" s="2">
        <v>1680</v>
      </c>
      <c r="F135" s="29">
        <v>44727</v>
      </c>
      <c r="G135" t="b">
        <f>_xlfn.MAXIFS(OA_APC_Changes[Timestamp Update],OA_APC_Changes[Journal Code],A135,OA_APC_Changes[APC Type],OA_APC_Changes[[#This Row],[APC Type]])=F135</f>
        <v>1</v>
      </c>
    </row>
    <row r="136" spans="1:7" x14ac:dyDescent="0.3">
      <c r="A136" s="2" t="s">
        <v>327</v>
      </c>
      <c r="B136" s="24" t="e">
        <f>_xlfn.XLOOKUP(A136,'Hybrid Journals'!#REF!,'Hybrid Journals'!$A:$A,_xlfn.XLOOKUP(OA_APC_Changes[[#This Row],[Journal Code]],#REF!,#REF!))</f>
        <v>#REF!</v>
      </c>
      <c r="C136" s="2" t="s">
        <v>8846</v>
      </c>
      <c r="D136" s="2" t="s">
        <v>7254</v>
      </c>
      <c r="E136" s="2">
        <v>694</v>
      </c>
      <c r="F136" s="29">
        <v>44927</v>
      </c>
      <c r="G136" t="b">
        <f>_xlfn.MAXIFS(OA_APC_Changes[Timestamp Update],OA_APC_Changes[Journal Code],A136,OA_APC_Changes[APC Type],OA_APC_Changes[[#This Row],[APC Type]])=F136</f>
        <v>0</v>
      </c>
    </row>
    <row r="137" spans="1:7" x14ac:dyDescent="0.3">
      <c r="A137" s="2" t="s">
        <v>327</v>
      </c>
      <c r="B137" s="2" t="e">
        <f>_xlfn.XLOOKUP(A137,'Hybrid Journals'!#REF!,'Hybrid Journals'!$A:$A,_xlfn.XLOOKUP(OA_APC_Changes[[#This Row],[Journal Code]],#REF!,#REF!))</f>
        <v>#REF!</v>
      </c>
      <c r="C137" s="2" t="s">
        <v>8846</v>
      </c>
      <c r="D137" s="2">
        <v>694</v>
      </c>
      <c r="E137" s="2">
        <v>710</v>
      </c>
      <c r="F137" s="29">
        <v>45348</v>
      </c>
      <c r="G137" t="b">
        <f>_xlfn.MAXIFS(OA_APC_Changes[Timestamp Update],OA_APC_Changes[Journal Code],A137,OA_APC_Changes[APC Type],OA_APC_Changes[[#This Row],[APC Type]])=F137</f>
        <v>1</v>
      </c>
    </row>
    <row r="138" spans="1:7" x14ac:dyDescent="0.3">
      <c r="A138" s="2" t="s">
        <v>327</v>
      </c>
      <c r="B138" s="24" t="e">
        <f>_xlfn.XLOOKUP(A138,'Hybrid Journals'!#REF!,'Hybrid Journals'!$A:$A,_xlfn.XLOOKUP(OA_APC_Changes[[#This Row],[Journal Code]],#REF!,#REF!))</f>
        <v>#REF!</v>
      </c>
      <c r="C138" s="2" t="s">
        <v>8854</v>
      </c>
      <c r="D138" s="2" t="s">
        <v>7254</v>
      </c>
      <c r="E138" s="2">
        <v>555</v>
      </c>
      <c r="F138" s="29">
        <v>44927</v>
      </c>
      <c r="G138" t="b">
        <f>_xlfn.MAXIFS(OA_APC_Changes[Timestamp Update],OA_APC_Changes[Journal Code],A138,OA_APC_Changes[APC Type],OA_APC_Changes[[#This Row],[APC Type]])=F138</f>
        <v>0</v>
      </c>
    </row>
    <row r="139" spans="1:7" x14ac:dyDescent="0.3">
      <c r="A139" s="2" t="s">
        <v>327</v>
      </c>
      <c r="B139" s="2" t="e">
        <f>_xlfn.XLOOKUP(A139,'Hybrid Journals'!#REF!,'Hybrid Journals'!$A:$A,_xlfn.XLOOKUP(OA_APC_Changes[[#This Row],[Journal Code]],#REF!,#REF!))</f>
        <v>#REF!</v>
      </c>
      <c r="C139" s="2" t="s">
        <v>8854</v>
      </c>
      <c r="D139" s="2">
        <v>555</v>
      </c>
      <c r="E139" s="2">
        <v>568</v>
      </c>
      <c r="F139" s="29">
        <v>45348</v>
      </c>
      <c r="G139" t="b">
        <f>_xlfn.MAXIFS(OA_APC_Changes[Timestamp Update],OA_APC_Changes[Journal Code],A139,OA_APC_Changes[APC Type],OA_APC_Changes[[#This Row],[APC Type]])=F139</f>
        <v>1</v>
      </c>
    </row>
    <row r="140" spans="1:7" x14ac:dyDescent="0.3">
      <c r="A140" s="2" t="s">
        <v>9</v>
      </c>
      <c r="B140" s="24" t="e">
        <f>_xlfn.XLOOKUP(A140,'Hybrid Journals'!#REF!,'Hybrid Journals'!$A:$A,_xlfn.XLOOKUP(OA_APC_Changes[[#This Row],[Journal Code]],#REF!,#REF!))</f>
        <v>#REF!</v>
      </c>
      <c r="C140" s="2" t="s">
        <v>8846</v>
      </c>
      <c r="D140" s="2" t="s">
        <v>7254</v>
      </c>
      <c r="E140" s="2">
        <v>911</v>
      </c>
      <c r="F140" s="29">
        <v>44927</v>
      </c>
      <c r="G140" t="b">
        <f>_xlfn.MAXIFS(OA_APC_Changes[Timestamp Update],OA_APC_Changes[Journal Code],A140,OA_APC_Changes[APC Type],OA_APC_Changes[[#This Row],[APC Type]])=F140</f>
        <v>0</v>
      </c>
    </row>
    <row r="141" spans="1:7" x14ac:dyDescent="0.3">
      <c r="A141" s="2" t="s">
        <v>9</v>
      </c>
      <c r="B141" s="2" t="e">
        <f>_xlfn.XLOOKUP(A141,'Hybrid Journals'!#REF!,'Hybrid Journals'!$A:$A,_xlfn.XLOOKUP(OA_APC_Changes[[#This Row],[Journal Code]],#REF!,#REF!))</f>
        <v>#REF!</v>
      </c>
      <c r="C141" s="2" t="s">
        <v>8846</v>
      </c>
      <c r="D141" s="2">
        <v>911</v>
      </c>
      <c r="E141" s="2">
        <v>940</v>
      </c>
      <c r="F141" s="29">
        <v>45348</v>
      </c>
      <c r="G141" t="b">
        <f>_xlfn.MAXIFS(OA_APC_Changes[Timestamp Update],OA_APC_Changes[Journal Code],A141,OA_APC_Changes[APC Type],OA_APC_Changes[[#This Row],[APC Type]])=F141</f>
        <v>1</v>
      </c>
    </row>
    <row r="142" spans="1:7" x14ac:dyDescent="0.3">
      <c r="A142" s="2" t="s">
        <v>9</v>
      </c>
      <c r="B142" s="24" t="e">
        <f>_xlfn.XLOOKUP(A142,'Hybrid Journals'!#REF!,'Hybrid Journals'!$A:$A,_xlfn.XLOOKUP(OA_APC_Changes[[#This Row],[Journal Code]],#REF!,#REF!))</f>
        <v>#REF!</v>
      </c>
      <c r="C142" s="2" t="s">
        <v>8854</v>
      </c>
      <c r="D142" s="2" t="s">
        <v>7254</v>
      </c>
      <c r="E142" s="2">
        <v>729</v>
      </c>
      <c r="F142" s="29">
        <v>44927</v>
      </c>
      <c r="G142" t="b">
        <f>_xlfn.MAXIFS(OA_APC_Changes[Timestamp Update],OA_APC_Changes[Journal Code],A142,OA_APC_Changes[APC Type],OA_APC_Changes[[#This Row],[APC Type]])=F142</f>
        <v>0</v>
      </c>
    </row>
    <row r="143" spans="1:7" x14ac:dyDescent="0.3">
      <c r="A143" s="2" t="s">
        <v>9</v>
      </c>
      <c r="B143" s="2" t="e">
        <f>_xlfn.XLOOKUP(A143,'Hybrid Journals'!#REF!,'Hybrid Journals'!$A:$A,_xlfn.XLOOKUP(OA_APC_Changes[[#This Row],[Journal Code]],#REF!,#REF!))</f>
        <v>#REF!</v>
      </c>
      <c r="C143" s="2" t="s">
        <v>8854</v>
      </c>
      <c r="D143" s="2">
        <v>729</v>
      </c>
      <c r="E143" s="2">
        <v>752</v>
      </c>
      <c r="F143" s="29">
        <v>45348</v>
      </c>
      <c r="G143" t="b">
        <f>_xlfn.MAXIFS(OA_APC_Changes[Timestamp Update],OA_APC_Changes[Journal Code],A143,OA_APC_Changes[APC Type],OA_APC_Changes[[#This Row],[APC Type]])=F143</f>
        <v>1</v>
      </c>
    </row>
    <row r="144" spans="1:7" x14ac:dyDescent="0.3">
      <c r="A144" s="2" t="s">
        <v>77</v>
      </c>
      <c r="B144" s="24" t="e">
        <f>_xlfn.XLOOKUP(A144,'Hybrid Journals'!#REF!,'Hybrid Journals'!$A:$A,_xlfn.XLOOKUP(OA_APC_Changes[[#This Row],[Journal Code]],#REF!,#REF!))</f>
        <v>#REF!</v>
      </c>
      <c r="C144" s="2" t="s">
        <v>8846</v>
      </c>
      <c r="D144" s="2" t="s">
        <v>7254</v>
      </c>
      <c r="E144" s="2">
        <v>672</v>
      </c>
      <c r="F144" s="29">
        <v>44927</v>
      </c>
      <c r="G144" t="b">
        <f>_xlfn.MAXIFS(OA_APC_Changes[Timestamp Update],OA_APC_Changes[Journal Code],A144,OA_APC_Changes[APC Type],OA_APC_Changes[[#This Row],[APC Type]])=F144</f>
        <v>0</v>
      </c>
    </row>
    <row r="145" spans="1:7" x14ac:dyDescent="0.3">
      <c r="A145" s="2" t="s">
        <v>77</v>
      </c>
      <c r="B145" s="2" t="e">
        <f>_xlfn.XLOOKUP(A145,'Hybrid Journals'!#REF!,'Hybrid Journals'!$A:$A,_xlfn.XLOOKUP(OA_APC_Changes[[#This Row],[Journal Code]],#REF!,#REF!))</f>
        <v>#REF!</v>
      </c>
      <c r="C145" s="2" t="s">
        <v>8846</v>
      </c>
      <c r="D145" s="2">
        <v>672</v>
      </c>
      <c r="E145" s="2">
        <v>690</v>
      </c>
      <c r="F145" s="29">
        <v>45348</v>
      </c>
      <c r="G145" t="b">
        <f>_xlfn.MAXIFS(OA_APC_Changes[Timestamp Update],OA_APC_Changes[Journal Code],A145,OA_APC_Changes[APC Type],OA_APC_Changes[[#This Row],[APC Type]])=F145</f>
        <v>1</v>
      </c>
    </row>
    <row r="146" spans="1:7" x14ac:dyDescent="0.3">
      <c r="A146" s="2" t="s">
        <v>77</v>
      </c>
      <c r="B146" s="24" t="e">
        <f>_xlfn.XLOOKUP(A146,'Hybrid Journals'!#REF!,'Hybrid Journals'!$A:$A,_xlfn.XLOOKUP(OA_APC_Changes[[#This Row],[Journal Code]],#REF!,#REF!))</f>
        <v>#REF!</v>
      </c>
      <c r="C146" s="2" t="s">
        <v>8854</v>
      </c>
      <c r="D146" s="2" t="s">
        <v>7254</v>
      </c>
      <c r="E146" s="2">
        <v>538</v>
      </c>
      <c r="F146" s="29">
        <v>44927</v>
      </c>
      <c r="G146" t="b">
        <f>_xlfn.MAXIFS(OA_APC_Changes[Timestamp Update],OA_APC_Changes[Journal Code],A146,OA_APC_Changes[APC Type],OA_APC_Changes[[#This Row],[APC Type]])=F146</f>
        <v>0</v>
      </c>
    </row>
    <row r="147" spans="1:7" x14ac:dyDescent="0.3">
      <c r="A147" s="2" t="s">
        <v>77</v>
      </c>
      <c r="B147" s="2" t="e">
        <f>_xlfn.XLOOKUP(A147,'Hybrid Journals'!#REF!,'Hybrid Journals'!$A:$A,_xlfn.XLOOKUP(OA_APC_Changes[[#This Row],[Journal Code]],#REF!,#REF!))</f>
        <v>#REF!</v>
      </c>
      <c r="C147" s="2" t="s">
        <v>8854</v>
      </c>
      <c r="D147" s="2">
        <v>538</v>
      </c>
      <c r="E147" s="2">
        <v>552</v>
      </c>
      <c r="F147" s="29">
        <v>45348</v>
      </c>
      <c r="G147" t="b">
        <f>_xlfn.MAXIFS(OA_APC_Changes[Timestamp Update],OA_APC_Changes[Journal Code],A147,OA_APC_Changes[APC Type],OA_APC_Changes[[#This Row],[APC Type]])=F147</f>
        <v>1</v>
      </c>
    </row>
    <row r="148" spans="1:7" x14ac:dyDescent="0.3">
      <c r="A148" s="2" t="s">
        <v>133</v>
      </c>
      <c r="B148" s="24" t="e">
        <f>_xlfn.XLOOKUP(A148,'Hybrid Journals'!#REF!,'Hybrid Journals'!$A:$A,_xlfn.XLOOKUP(OA_APC_Changes[[#This Row],[Journal Code]],#REF!,#REF!))</f>
        <v>#REF!</v>
      </c>
      <c r="C148" s="2" t="s">
        <v>8846</v>
      </c>
      <c r="D148" s="2" t="s">
        <v>7254</v>
      </c>
      <c r="E148" s="2">
        <v>2211</v>
      </c>
      <c r="F148" s="29">
        <v>44927</v>
      </c>
      <c r="G148" t="b">
        <f>_xlfn.MAXIFS(OA_APC_Changes[Timestamp Update],OA_APC_Changes[Journal Code],A148,OA_APC_Changes[APC Type],OA_APC_Changes[[#This Row],[APC Type]])=F148</f>
        <v>0</v>
      </c>
    </row>
    <row r="149" spans="1:7" x14ac:dyDescent="0.3">
      <c r="A149" s="2" t="s">
        <v>133</v>
      </c>
      <c r="B149" s="2" t="e">
        <f>_xlfn.XLOOKUP(A149,'Hybrid Journals'!#REF!,'Hybrid Journals'!$A:$A,_xlfn.XLOOKUP(OA_APC_Changes[[#This Row],[Journal Code]],#REF!,#REF!))</f>
        <v>#REF!</v>
      </c>
      <c r="C149" s="2" t="s">
        <v>8846</v>
      </c>
      <c r="D149" s="2">
        <v>2211</v>
      </c>
      <c r="E149" s="2">
        <v>2280</v>
      </c>
      <c r="F149" s="29">
        <v>45348</v>
      </c>
      <c r="G149" t="b">
        <f>_xlfn.MAXIFS(OA_APC_Changes[Timestamp Update],OA_APC_Changes[Journal Code],A149,OA_APC_Changes[APC Type],OA_APC_Changes[[#This Row],[APC Type]])=F149</f>
        <v>1</v>
      </c>
    </row>
    <row r="150" spans="1:7" x14ac:dyDescent="0.3">
      <c r="A150" s="2" t="s">
        <v>133</v>
      </c>
      <c r="B150" s="24" t="e">
        <f>_xlfn.XLOOKUP(A150,'Hybrid Journals'!#REF!,'Hybrid Journals'!$A:$A,_xlfn.XLOOKUP(OA_APC_Changes[[#This Row],[Journal Code]],#REF!,#REF!))</f>
        <v>#REF!</v>
      </c>
      <c r="C150" s="2" t="s">
        <v>8854</v>
      </c>
      <c r="D150" s="2" t="s">
        <v>7254</v>
      </c>
      <c r="E150" s="2">
        <v>1769</v>
      </c>
      <c r="F150" s="29">
        <v>44927</v>
      </c>
      <c r="G150" t="b">
        <f>_xlfn.MAXIFS(OA_APC_Changes[Timestamp Update],OA_APC_Changes[Journal Code],A150,OA_APC_Changes[APC Type],OA_APC_Changes[[#This Row],[APC Type]])=F150</f>
        <v>0</v>
      </c>
    </row>
    <row r="151" spans="1:7" x14ac:dyDescent="0.3">
      <c r="A151" s="2" t="s">
        <v>133</v>
      </c>
      <c r="B151" s="2" t="e">
        <f>_xlfn.XLOOKUP(A151,'Hybrid Journals'!#REF!,'Hybrid Journals'!$A:$A,_xlfn.XLOOKUP(OA_APC_Changes[[#This Row],[Journal Code]],#REF!,#REF!))</f>
        <v>#REF!</v>
      </c>
      <c r="C151" s="2" t="s">
        <v>8854</v>
      </c>
      <c r="D151" s="2">
        <v>1769</v>
      </c>
      <c r="E151" s="2">
        <v>1824</v>
      </c>
      <c r="F151" s="29">
        <v>45348</v>
      </c>
      <c r="G151" t="b">
        <f>_xlfn.MAXIFS(OA_APC_Changes[Timestamp Update],OA_APC_Changes[Journal Code],A151,OA_APC_Changes[APC Type],OA_APC_Changes[[#This Row],[APC Type]])=F151</f>
        <v>1</v>
      </c>
    </row>
    <row r="152" spans="1:7" x14ac:dyDescent="0.3">
      <c r="A152" s="2" t="s">
        <v>88</v>
      </c>
      <c r="B152" s="24" t="e">
        <f>_xlfn.XLOOKUP(A152,'Hybrid Journals'!#REF!,'Hybrid Journals'!$A:$A,_xlfn.XLOOKUP(OA_APC_Changes[[#This Row],[Journal Code]],#REF!,#REF!))</f>
        <v>#REF!</v>
      </c>
      <c r="C152" s="2" t="s">
        <v>8846</v>
      </c>
      <c r="D152" s="2" t="s">
        <v>7254</v>
      </c>
      <c r="E152" s="2">
        <v>1301</v>
      </c>
      <c r="F152" s="29">
        <v>44927</v>
      </c>
      <c r="G152" t="b">
        <f>_xlfn.MAXIFS(OA_APC_Changes[Timestamp Update],OA_APC_Changes[Journal Code],A152,OA_APC_Changes[APC Type],OA_APC_Changes[[#This Row],[APC Type]])=F152</f>
        <v>0</v>
      </c>
    </row>
    <row r="153" spans="1:7" x14ac:dyDescent="0.3">
      <c r="A153" s="2" t="s">
        <v>88</v>
      </c>
      <c r="B153" s="2" t="e">
        <f>_xlfn.XLOOKUP(A153,'Hybrid Journals'!#REF!,'Hybrid Journals'!$A:$A,_xlfn.XLOOKUP(OA_APC_Changes[[#This Row],[Journal Code]],#REF!,#REF!))</f>
        <v>#REF!</v>
      </c>
      <c r="C153" s="2" t="s">
        <v>8846</v>
      </c>
      <c r="D153" s="2">
        <v>1301</v>
      </c>
      <c r="E153" s="2">
        <v>1340</v>
      </c>
      <c r="F153" s="29">
        <v>45348</v>
      </c>
      <c r="G153" t="b">
        <f>_xlfn.MAXIFS(OA_APC_Changes[Timestamp Update],OA_APC_Changes[Journal Code],A153,OA_APC_Changes[APC Type],OA_APC_Changes[[#This Row],[APC Type]])=F153</f>
        <v>1</v>
      </c>
    </row>
    <row r="154" spans="1:7" x14ac:dyDescent="0.3">
      <c r="A154" s="2" t="s">
        <v>88</v>
      </c>
      <c r="B154" s="24" t="e">
        <f>_xlfn.XLOOKUP(A154,'Hybrid Journals'!#REF!,'Hybrid Journals'!$A:$A,_xlfn.XLOOKUP(OA_APC_Changes[[#This Row],[Journal Code]],#REF!,#REF!))</f>
        <v>#REF!</v>
      </c>
      <c r="C154" s="2" t="s">
        <v>8854</v>
      </c>
      <c r="D154" s="2" t="s">
        <v>7254</v>
      </c>
      <c r="E154" s="2">
        <v>1041</v>
      </c>
      <c r="F154" s="29">
        <v>44927</v>
      </c>
      <c r="G154" t="b">
        <f>_xlfn.MAXIFS(OA_APC_Changes[Timestamp Update],OA_APC_Changes[Journal Code],A154,OA_APC_Changes[APC Type],OA_APC_Changes[[#This Row],[APC Type]])=F154</f>
        <v>0</v>
      </c>
    </row>
    <row r="155" spans="1:7" x14ac:dyDescent="0.3">
      <c r="A155" s="2" t="s">
        <v>88</v>
      </c>
      <c r="B155" s="2" t="e">
        <f>_xlfn.XLOOKUP(A155,'Hybrid Journals'!#REF!,'Hybrid Journals'!$A:$A,_xlfn.XLOOKUP(OA_APC_Changes[[#This Row],[Journal Code]],#REF!,#REF!))</f>
        <v>#REF!</v>
      </c>
      <c r="C155" s="2" t="s">
        <v>8854</v>
      </c>
      <c r="D155" s="2">
        <v>1041</v>
      </c>
      <c r="E155" s="2">
        <v>1072</v>
      </c>
      <c r="F155" s="29">
        <v>45348</v>
      </c>
      <c r="G155" t="b">
        <f>_xlfn.MAXIFS(OA_APC_Changes[Timestamp Update],OA_APC_Changes[Journal Code],A155,OA_APC_Changes[APC Type],OA_APC_Changes[[#This Row],[APC Type]])=F155</f>
        <v>1</v>
      </c>
    </row>
    <row r="156" spans="1:7" x14ac:dyDescent="0.3">
      <c r="A156" s="2" t="s">
        <v>150</v>
      </c>
      <c r="B156" s="24" t="e">
        <f>_xlfn.XLOOKUP(A156,'Hybrid Journals'!#REF!,'Hybrid Journals'!$A:$A,_xlfn.XLOOKUP(OA_APC_Changes[[#This Row],[Journal Code]],#REF!,#REF!))</f>
        <v>#REF!</v>
      </c>
      <c r="C156" s="2" t="s">
        <v>8846</v>
      </c>
      <c r="D156" s="2" t="s">
        <v>7254</v>
      </c>
      <c r="E156" s="2">
        <v>803</v>
      </c>
      <c r="F156" s="29">
        <v>44927</v>
      </c>
      <c r="G156" t="b">
        <f>_xlfn.MAXIFS(OA_APC_Changes[Timestamp Update],OA_APC_Changes[Journal Code],A156,OA_APC_Changes[APC Type],OA_APC_Changes[[#This Row],[APC Type]])=F156</f>
        <v>0</v>
      </c>
    </row>
    <row r="157" spans="1:7" x14ac:dyDescent="0.3">
      <c r="A157" s="2" t="s">
        <v>150</v>
      </c>
      <c r="B157" s="2" t="e">
        <f>_xlfn.XLOOKUP(A157,'Hybrid Journals'!#REF!,'Hybrid Journals'!$A:$A,_xlfn.XLOOKUP(OA_APC_Changes[[#This Row],[Journal Code]],#REF!,#REF!))</f>
        <v>#REF!</v>
      </c>
      <c r="C157" s="2" t="s">
        <v>8846</v>
      </c>
      <c r="D157" s="2">
        <v>803</v>
      </c>
      <c r="E157" s="2">
        <v>830</v>
      </c>
      <c r="F157" s="29">
        <v>45348</v>
      </c>
      <c r="G157" t="b">
        <f>_xlfn.MAXIFS(OA_APC_Changes[Timestamp Update],OA_APC_Changes[Journal Code],A157,OA_APC_Changes[APC Type],OA_APC_Changes[[#This Row],[APC Type]])=F157</f>
        <v>1</v>
      </c>
    </row>
    <row r="158" spans="1:7" x14ac:dyDescent="0.3">
      <c r="A158" s="2" t="s">
        <v>150</v>
      </c>
      <c r="B158" s="24" t="e">
        <f>_xlfn.XLOOKUP(A158,'Hybrid Journals'!#REF!,'Hybrid Journals'!$A:$A,_xlfn.XLOOKUP(OA_APC_Changes[[#This Row],[Journal Code]],#REF!,#REF!))</f>
        <v>#REF!</v>
      </c>
      <c r="C158" s="2" t="s">
        <v>8854</v>
      </c>
      <c r="D158" s="2" t="s">
        <v>7254</v>
      </c>
      <c r="E158" s="2">
        <v>642</v>
      </c>
      <c r="F158" s="29">
        <v>44927</v>
      </c>
      <c r="G158" t="b">
        <f>_xlfn.MAXIFS(OA_APC_Changes[Timestamp Update],OA_APC_Changes[Journal Code],A158,OA_APC_Changes[APC Type],OA_APC_Changes[[#This Row],[APC Type]])=F158</f>
        <v>0</v>
      </c>
    </row>
    <row r="159" spans="1:7" x14ac:dyDescent="0.3">
      <c r="A159" s="2" t="s">
        <v>150</v>
      </c>
      <c r="B159" s="2" t="e">
        <f>_xlfn.XLOOKUP(A159,'Hybrid Journals'!#REF!,'Hybrid Journals'!$A:$A,_xlfn.XLOOKUP(OA_APC_Changes[[#This Row],[Journal Code]],#REF!,#REF!))</f>
        <v>#REF!</v>
      </c>
      <c r="C159" s="2" t="s">
        <v>8854</v>
      </c>
      <c r="D159" s="2">
        <v>642</v>
      </c>
      <c r="E159" s="2">
        <v>664</v>
      </c>
      <c r="F159" s="29">
        <v>45348</v>
      </c>
      <c r="G159" t="b">
        <f>_xlfn.MAXIFS(OA_APC_Changes[Timestamp Update],OA_APC_Changes[Journal Code],A159,OA_APC_Changes[APC Type],OA_APC_Changes[[#This Row],[APC Type]])=F159</f>
        <v>1</v>
      </c>
    </row>
    <row r="160" spans="1:7" x14ac:dyDescent="0.3">
      <c r="A160" s="2" t="s">
        <v>314</v>
      </c>
      <c r="B160" s="24" t="e">
        <f>_xlfn.XLOOKUP(A160,'Hybrid Journals'!#REF!,'Hybrid Journals'!$A:$A,_xlfn.XLOOKUP(OA_APC_Changes[[#This Row],[Journal Code]],#REF!,#REF!))</f>
        <v>#REF!</v>
      </c>
      <c r="C160" s="2" t="s">
        <v>8846</v>
      </c>
      <c r="D160" s="2" t="s">
        <v>7254</v>
      </c>
      <c r="E160" s="2">
        <v>694</v>
      </c>
      <c r="F160" s="29">
        <v>44927</v>
      </c>
      <c r="G160" t="b">
        <f>_xlfn.MAXIFS(OA_APC_Changes[Timestamp Update],OA_APC_Changes[Journal Code],A160,OA_APC_Changes[APC Type],OA_APC_Changes[[#This Row],[APC Type]])=F160</f>
        <v>0</v>
      </c>
    </row>
    <row r="161" spans="1:7" x14ac:dyDescent="0.3">
      <c r="A161" s="2" t="s">
        <v>314</v>
      </c>
      <c r="B161" s="2" t="e">
        <f>_xlfn.XLOOKUP(A161,'Hybrid Journals'!#REF!,'Hybrid Journals'!$A:$A,_xlfn.XLOOKUP(OA_APC_Changes[[#This Row],[Journal Code]],#REF!,#REF!))</f>
        <v>#REF!</v>
      </c>
      <c r="C161" s="2" t="s">
        <v>8846</v>
      </c>
      <c r="D161" s="2">
        <v>694</v>
      </c>
      <c r="E161" s="2">
        <v>710</v>
      </c>
      <c r="F161" s="29">
        <v>45348</v>
      </c>
      <c r="G161" t="b">
        <f>_xlfn.MAXIFS(OA_APC_Changes[Timestamp Update],OA_APC_Changes[Journal Code],A161,OA_APC_Changes[APC Type],OA_APC_Changes[[#This Row],[APC Type]])=F161</f>
        <v>1</v>
      </c>
    </row>
    <row r="162" spans="1:7" x14ac:dyDescent="0.3">
      <c r="A162" s="2" t="s">
        <v>314</v>
      </c>
      <c r="B162" s="24" t="e">
        <f>_xlfn.XLOOKUP(A162,'Hybrid Journals'!#REF!,'Hybrid Journals'!$A:$A,_xlfn.XLOOKUP(OA_APC_Changes[[#This Row],[Journal Code]],#REF!,#REF!))</f>
        <v>#REF!</v>
      </c>
      <c r="C162" s="2" t="s">
        <v>8854</v>
      </c>
      <c r="D162" s="2" t="s">
        <v>7254</v>
      </c>
      <c r="E162" s="2">
        <v>555</v>
      </c>
      <c r="F162" s="29">
        <v>44927</v>
      </c>
      <c r="G162" t="b">
        <f>_xlfn.MAXIFS(OA_APC_Changes[Timestamp Update],OA_APC_Changes[Journal Code],A162,OA_APC_Changes[APC Type],OA_APC_Changes[[#This Row],[APC Type]])=F162</f>
        <v>0</v>
      </c>
    </row>
    <row r="163" spans="1:7" x14ac:dyDescent="0.3">
      <c r="A163" s="2" t="s">
        <v>314</v>
      </c>
      <c r="B163" s="2" t="e">
        <f>_xlfn.XLOOKUP(A163,'Hybrid Journals'!#REF!,'Hybrid Journals'!$A:$A,_xlfn.XLOOKUP(OA_APC_Changes[[#This Row],[Journal Code]],#REF!,#REF!))</f>
        <v>#REF!</v>
      </c>
      <c r="C163" s="2" t="s">
        <v>8854</v>
      </c>
      <c r="D163" s="2">
        <v>555</v>
      </c>
      <c r="E163" s="2">
        <v>568</v>
      </c>
      <c r="F163" s="29">
        <v>45348</v>
      </c>
      <c r="G163" t="b">
        <f>_xlfn.MAXIFS(OA_APC_Changes[Timestamp Update],OA_APC_Changes[Journal Code],A163,OA_APC_Changes[APC Type],OA_APC_Changes[[#This Row],[APC Type]])=F163</f>
        <v>1</v>
      </c>
    </row>
    <row r="164" spans="1:7" x14ac:dyDescent="0.3">
      <c r="A164" s="2" t="s">
        <v>321</v>
      </c>
      <c r="B164" s="24" t="e">
        <f>_xlfn.XLOOKUP(A164,'Hybrid Journals'!#REF!,'Hybrid Journals'!$A:$A,_xlfn.XLOOKUP(OA_APC_Changes[[#This Row],[Journal Code]],#REF!,#REF!))</f>
        <v>#REF!</v>
      </c>
      <c r="C164" s="2" t="s">
        <v>8846</v>
      </c>
      <c r="D164" s="2" t="s">
        <v>7254</v>
      </c>
      <c r="E164" s="2">
        <v>1301</v>
      </c>
      <c r="F164" s="29">
        <v>44927</v>
      </c>
      <c r="G164" t="b">
        <f>_xlfn.MAXIFS(OA_APC_Changes[Timestamp Update],OA_APC_Changes[Journal Code],A164,OA_APC_Changes[APC Type],OA_APC_Changes[[#This Row],[APC Type]])=F164</f>
        <v>0</v>
      </c>
    </row>
    <row r="165" spans="1:7" x14ac:dyDescent="0.3">
      <c r="A165" s="2" t="s">
        <v>321</v>
      </c>
      <c r="B165" s="2" t="e">
        <f>_xlfn.XLOOKUP(A165,'Hybrid Journals'!#REF!,'Hybrid Journals'!$A:$A,_xlfn.XLOOKUP(OA_APC_Changes[[#This Row],[Journal Code]],#REF!,#REF!))</f>
        <v>#REF!</v>
      </c>
      <c r="C165" s="2" t="s">
        <v>8846</v>
      </c>
      <c r="D165" s="2">
        <v>1301</v>
      </c>
      <c r="E165" s="2">
        <v>1340</v>
      </c>
      <c r="F165" s="29">
        <v>45348</v>
      </c>
      <c r="G165" t="b">
        <f>_xlfn.MAXIFS(OA_APC_Changes[Timestamp Update],OA_APC_Changes[Journal Code],A165,OA_APC_Changes[APC Type],OA_APC_Changes[[#This Row],[APC Type]])=F165</f>
        <v>1</v>
      </c>
    </row>
    <row r="166" spans="1:7" x14ac:dyDescent="0.3">
      <c r="A166" s="2" t="s">
        <v>321</v>
      </c>
      <c r="B166" s="24" t="e">
        <f>_xlfn.XLOOKUP(A166,'Hybrid Journals'!#REF!,'Hybrid Journals'!$A:$A,_xlfn.XLOOKUP(OA_APC_Changes[[#This Row],[Journal Code]],#REF!,#REF!))</f>
        <v>#REF!</v>
      </c>
      <c r="C166" s="2" t="s">
        <v>8854</v>
      </c>
      <c r="D166" s="2" t="s">
        <v>7254</v>
      </c>
      <c r="E166" s="2">
        <v>1041</v>
      </c>
      <c r="F166" s="29">
        <v>44927</v>
      </c>
      <c r="G166" t="b">
        <f>_xlfn.MAXIFS(OA_APC_Changes[Timestamp Update],OA_APC_Changes[Journal Code],A166,OA_APC_Changes[APC Type],OA_APC_Changes[[#This Row],[APC Type]])=F166</f>
        <v>0</v>
      </c>
    </row>
    <row r="167" spans="1:7" x14ac:dyDescent="0.3">
      <c r="A167" s="2" t="s">
        <v>321</v>
      </c>
      <c r="B167" s="2" t="e">
        <f>_xlfn.XLOOKUP(A167,'Hybrid Journals'!#REF!,'Hybrid Journals'!$A:$A,_xlfn.XLOOKUP(OA_APC_Changes[[#This Row],[Journal Code]],#REF!,#REF!))</f>
        <v>#REF!</v>
      </c>
      <c r="C167" s="2" t="s">
        <v>8854</v>
      </c>
      <c r="D167" s="2">
        <v>1041</v>
      </c>
      <c r="E167" s="2">
        <v>1072</v>
      </c>
      <c r="F167" s="29">
        <v>45348</v>
      </c>
      <c r="G167" t="b">
        <f>_xlfn.MAXIFS(OA_APC_Changes[Timestamp Update],OA_APC_Changes[Journal Code],A167,OA_APC_Changes[APC Type],OA_APC_Changes[[#This Row],[APC Type]])=F167</f>
        <v>1</v>
      </c>
    </row>
    <row r="168" spans="1:7" x14ac:dyDescent="0.3">
      <c r="A168" s="2" t="s">
        <v>315</v>
      </c>
      <c r="B168" s="24" t="e">
        <f>_xlfn.XLOOKUP(A168,'Hybrid Journals'!#REF!,'Hybrid Journals'!$A:$A,_xlfn.XLOOKUP(OA_APC_Changes[[#This Row],[Journal Code]],#REF!,#REF!))</f>
        <v>#REF!</v>
      </c>
      <c r="C168" s="2" t="s">
        <v>8846</v>
      </c>
      <c r="D168" s="2" t="s">
        <v>7254</v>
      </c>
      <c r="E168" s="2">
        <v>803</v>
      </c>
      <c r="F168" s="29">
        <v>44927</v>
      </c>
      <c r="G168" t="b">
        <f>_xlfn.MAXIFS(OA_APC_Changes[Timestamp Update],OA_APC_Changes[Journal Code],A168,OA_APC_Changes[APC Type],OA_APC_Changes[[#This Row],[APC Type]])=F168</f>
        <v>0</v>
      </c>
    </row>
    <row r="169" spans="1:7" x14ac:dyDescent="0.3">
      <c r="A169" s="2" t="s">
        <v>315</v>
      </c>
      <c r="B169" s="2" t="e">
        <f>_xlfn.XLOOKUP(A169,'Hybrid Journals'!#REF!,'Hybrid Journals'!$A:$A,_xlfn.XLOOKUP(OA_APC_Changes[[#This Row],[Journal Code]],#REF!,#REF!))</f>
        <v>#REF!</v>
      </c>
      <c r="C169" s="2" t="s">
        <v>8846</v>
      </c>
      <c r="D169" s="2">
        <v>803</v>
      </c>
      <c r="E169" s="2">
        <v>830</v>
      </c>
      <c r="F169" s="29">
        <v>45348</v>
      </c>
      <c r="G169" t="b">
        <f>_xlfn.MAXIFS(OA_APC_Changes[Timestamp Update],OA_APC_Changes[Journal Code],A169,OA_APC_Changes[APC Type],OA_APC_Changes[[#This Row],[APC Type]])=F169</f>
        <v>1</v>
      </c>
    </row>
    <row r="170" spans="1:7" x14ac:dyDescent="0.3">
      <c r="A170" s="2" t="s">
        <v>315</v>
      </c>
      <c r="B170" s="24" t="e">
        <f>_xlfn.XLOOKUP(A170,'Hybrid Journals'!#REF!,'Hybrid Journals'!$A:$A,_xlfn.XLOOKUP(OA_APC_Changes[[#This Row],[Journal Code]],#REF!,#REF!))</f>
        <v>#REF!</v>
      </c>
      <c r="C170" s="2" t="s">
        <v>8854</v>
      </c>
      <c r="D170" s="2" t="s">
        <v>7254</v>
      </c>
      <c r="E170" s="2">
        <v>642</v>
      </c>
      <c r="F170" s="29">
        <v>44927</v>
      </c>
      <c r="G170" t="b">
        <f>_xlfn.MAXIFS(OA_APC_Changes[Timestamp Update],OA_APC_Changes[Journal Code],A170,OA_APC_Changes[APC Type],OA_APC_Changes[[#This Row],[APC Type]])=F170</f>
        <v>0</v>
      </c>
    </row>
    <row r="171" spans="1:7" x14ac:dyDescent="0.3">
      <c r="A171" s="2" t="s">
        <v>315</v>
      </c>
      <c r="B171" s="2" t="e">
        <f>_xlfn.XLOOKUP(A171,'Hybrid Journals'!#REF!,'Hybrid Journals'!$A:$A,_xlfn.XLOOKUP(OA_APC_Changes[[#This Row],[Journal Code]],#REF!,#REF!))</f>
        <v>#REF!</v>
      </c>
      <c r="C171" s="2" t="s">
        <v>8854</v>
      </c>
      <c r="D171" s="2">
        <v>642</v>
      </c>
      <c r="E171" s="2">
        <v>664</v>
      </c>
      <c r="F171" s="29">
        <v>45348</v>
      </c>
      <c r="G171" t="b">
        <f>_xlfn.MAXIFS(OA_APC_Changes[Timestamp Update],OA_APC_Changes[Journal Code],A171,OA_APC_Changes[APC Type],OA_APC_Changes[[#This Row],[APC Type]])=F171</f>
        <v>1</v>
      </c>
    </row>
    <row r="172" spans="1:7" x14ac:dyDescent="0.3">
      <c r="A172" s="2" t="s">
        <v>507</v>
      </c>
      <c r="B172" s="24" t="e">
        <f>_xlfn.XLOOKUP(A172,'Hybrid Journals'!#REF!,'Hybrid Journals'!$A:$A,_xlfn.XLOOKUP(OA_APC_Changes[[#This Row],[Journal Code]],#REF!,#REF!))</f>
        <v>#REF!</v>
      </c>
      <c r="C172" s="2" t="s">
        <v>8846</v>
      </c>
      <c r="D172" s="2" t="s">
        <v>7254</v>
      </c>
      <c r="E172" s="2">
        <v>2211</v>
      </c>
      <c r="F172" s="29">
        <v>44927</v>
      </c>
      <c r="G172" t="b">
        <f>_xlfn.MAXIFS(OA_APC_Changes[Timestamp Update],OA_APC_Changes[Journal Code],A172,OA_APC_Changes[APC Type],OA_APC_Changes[[#This Row],[APC Type]])=F172</f>
        <v>1</v>
      </c>
    </row>
    <row r="173" spans="1:7" x14ac:dyDescent="0.3">
      <c r="A173" s="2" t="s">
        <v>507</v>
      </c>
      <c r="B173" s="24" t="e">
        <f>_xlfn.XLOOKUP(A173,'Hybrid Journals'!#REF!,'Hybrid Journals'!$A:$A,_xlfn.XLOOKUP(OA_APC_Changes[[#This Row],[Journal Code]],#REF!,#REF!))</f>
        <v>#REF!</v>
      </c>
      <c r="C173" s="2" t="s">
        <v>8854</v>
      </c>
      <c r="D173" s="2" t="s">
        <v>7254</v>
      </c>
      <c r="E173" s="2">
        <v>1769</v>
      </c>
      <c r="F173" s="29">
        <v>44927</v>
      </c>
      <c r="G173" t="b">
        <f>_xlfn.MAXIFS(OA_APC_Changes[Timestamp Update],OA_APC_Changes[Journal Code],A173,OA_APC_Changes[APC Type],OA_APC_Changes[[#This Row],[APC Type]])=F173</f>
        <v>1</v>
      </c>
    </row>
    <row r="174" spans="1:7" x14ac:dyDescent="0.3">
      <c r="A174" s="2" t="s">
        <v>171</v>
      </c>
      <c r="B174" s="24" t="e">
        <f>_xlfn.XLOOKUP(A174,'Hybrid Journals'!#REF!,'Hybrid Journals'!$A:$A,_xlfn.XLOOKUP(OA_APC_Changes[[#This Row],[Journal Code]],#REF!,#REF!))</f>
        <v>#REF!</v>
      </c>
      <c r="C174" s="2" t="s">
        <v>8846</v>
      </c>
      <c r="D174" s="2" t="s">
        <v>7254</v>
      </c>
      <c r="E174" s="2">
        <v>2060</v>
      </c>
      <c r="F174" s="29">
        <v>44927</v>
      </c>
      <c r="G174" t="b">
        <f>_xlfn.MAXIFS(OA_APC_Changes[Timestamp Update],OA_APC_Changes[Journal Code],A174,OA_APC_Changes[APC Type],OA_APC_Changes[[#This Row],[APC Type]])=F174</f>
        <v>0</v>
      </c>
    </row>
    <row r="175" spans="1:7" x14ac:dyDescent="0.3">
      <c r="A175" s="2" t="s">
        <v>171</v>
      </c>
      <c r="B175" s="2" t="e">
        <f>_xlfn.XLOOKUP(A175,'Hybrid Journals'!#REF!,'Hybrid Journals'!$A:$A,_xlfn.XLOOKUP(OA_APC_Changes[[#This Row],[Journal Code]],#REF!,#REF!))</f>
        <v>#REF!</v>
      </c>
      <c r="C175" s="2" t="s">
        <v>8846</v>
      </c>
      <c r="D175" s="2">
        <v>2060</v>
      </c>
      <c r="E175" s="2">
        <v>2120</v>
      </c>
      <c r="F175" s="29">
        <v>45348</v>
      </c>
      <c r="G175" t="b">
        <f>_xlfn.MAXIFS(OA_APC_Changes[Timestamp Update],OA_APC_Changes[Journal Code],A175,OA_APC_Changes[APC Type],OA_APC_Changes[[#This Row],[APC Type]])=F175</f>
        <v>1</v>
      </c>
    </row>
    <row r="176" spans="1:7" x14ac:dyDescent="0.3">
      <c r="A176" s="2" t="s">
        <v>171</v>
      </c>
      <c r="B176" s="24" t="e">
        <f>_xlfn.XLOOKUP(A176,'Hybrid Journals'!#REF!,'Hybrid Journals'!$A:$A,_xlfn.XLOOKUP(OA_APC_Changes[[#This Row],[Journal Code]],#REF!,#REF!))</f>
        <v>#REF!</v>
      </c>
      <c r="C176" s="2" t="s">
        <v>8854</v>
      </c>
      <c r="D176" s="2" t="s">
        <v>7254</v>
      </c>
      <c r="E176" s="2">
        <v>1648</v>
      </c>
      <c r="F176" s="29">
        <v>44927</v>
      </c>
      <c r="G176" t="b">
        <f>_xlfn.MAXIFS(OA_APC_Changes[Timestamp Update],OA_APC_Changes[Journal Code],A176,OA_APC_Changes[APC Type],OA_APC_Changes[[#This Row],[APC Type]])=F176</f>
        <v>0</v>
      </c>
    </row>
    <row r="177" spans="1:7" x14ac:dyDescent="0.3">
      <c r="A177" s="2" t="s">
        <v>171</v>
      </c>
      <c r="B177" s="2" t="e">
        <f>_xlfn.XLOOKUP(A177,'Hybrid Journals'!#REF!,'Hybrid Journals'!$A:$A,_xlfn.XLOOKUP(OA_APC_Changes[[#This Row],[Journal Code]],#REF!,#REF!))</f>
        <v>#REF!</v>
      </c>
      <c r="C177" s="2" t="s">
        <v>8854</v>
      </c>
      <c r="D177" s="2">
        <v>1648</v>
      </c>
      <c r="E177" s="2">
        <v>1696</v>
      </c>
      <c r="F177" s="29">
        <v>45348</v>
      </c>
      <c r="G177" t="b">
        <f>_xlfn.MAXIFS(OA_APC_Changes[Timestamp Update],OA_APC_Changes[Journal Code],A177,OA_APC_Changes[APC Type],OA_APC_Changes[[#This Row],[APC Type]])=F177</f>
        <v>1</v>
      </c>
    </row>
    <row r="178" spans="1:7" x14ac:dyDescent="0.3">
      <c r="A178" s="2" t="s">
        <v>7287</v>
      </c>
      <c r="B178" s="24" t="e">
        <f>_xlfn.XLOOKUP(A178,'Hybrid Journals'!#REF!,'Hybrid Journals'!$A:$A,_xlfn.XLOOKUP(OA_APC_Changes[[#This Row],[Journal Code]],#REF!,#REF!))</f>
        <v>#REF!</v>
      </c>
      <c r="C178" s="2" t="s">
        <v>8846</v>
      </c>
      <c r="D178" s="2" t="s">
        <v>7254</v>
      </c>
      <c r="E178" s="2">
        <v>694</v>
      </c>
      <c r="F178" s="29">
        <v>44927</v>
      </c>
      <c r="G178" t="b">
        <f>_xlfn.MAXIFS(OA_APC_Changes[Timestamp Update],OA_APC_Changes[Journal Code],A178,OA_APC_Changes[APC Type],OA_APC_Changes[[#This Row],[APC Type]])=F178</f>
        <v>0</v>
      </c>
    </row>
    <row r="179" spans="1:7" x14ac:dyDescent="0.3">
      <c r="A179" s="2" t="s">
        <v>7287</v>
      </c>
      <c r="B179" s="2" t="e">
        <f>_xlfn.XLOOKUP(A179,'Hybrid Journals'!#REF!,'Hybrid Journals'!$A:$A,_xlfn.XLOOKUP(OA_APC_Changes[[#This Row],[Journal Code]],#REF!,#REF!))</f>
        <v>#REF!</v>
      </c>
      <c r="C179" s="2" t="s">
        <v>8846</v>
      </c>
      <c r="D179" s="2">
        <v>694</v>
      </c>
      <c r="E179" s="2">
        <v>710</v>
      </c>
      <c r="F179" s="29">
        <v>45348</v>
      </c>
      <c r="G179" t="b">
        <f>_xlfn.MAXIFS(OA_APC_Changes[Timestamp Update],OA_APC_Changes[Journal Code],A179,OA_APC_Changes[APC Type],OA_APC_Changes[[#This Row],[APC Type]])=F179</f>
        <v>1</v>
      </c>
    </row>
    <row r="180" spans="1:7" x14ac:dyDescent="0.3">
      <c r="A180" s="2" t="s">
        <v>7287</v>
      </c>
      <c r="B180" s="24" t="e">
        <f>_xlfn.XLOOKUP(A180,'Hybrid Journals'!#REF!,'Hybrid Journals'!$A:$A,_xlfn.XLOOKUP(OA_APC_Changes[[#This Row],[Journal Code]],#REF!,#REF!))</f>
        <v>#REF!</v>
      </c>
      <c r="C180" s="2" t="s">
        <v>8854</v>
      </c>
      <c r="D180" s="2" t="s">
        <v>7254</v>
      </c>
      <c r="E180" s="2">
        <v>555</v>
      </c>
      <c r="F180" s="29">
        <v>44927</v>
      </c>
      <c r="G180" t="b">
        <f>_xlfn.MAXIFS(OA_APC_Changes[Timestamp Update],OA_APC_Changes[Journal Code],A180,OA_APC_Changes[APC Type],OA_APC_Changes[[#This Row],[APC Type]])=F180</f>
        <v>0</v>
      </c>
    </row>
    <row r="181" spans="1:7" x14ac:dyDescent="0.3">
      <c r="A181" s="2" t="s">
        <v>7287</v>
      </c>
      <c r="B181" s="2" t="e">
        <f>_xlfn.XLOOKUP(A181,'Hybrid Journals'!#REF!,'Hybrid Journals'!$A:$A,_xlfn.XLOOKUP(OA_APC_Changes[[#This Row],[Journal Code]],#REF!,#REF!))</f>
        <v>#REF!</v>
      </c>
      <c r="C181" s="2" t="s">
        <v>8854</v>
      </c>
      <c r="D181" s="2">
        <v>555</v>
      </c>
      <c r="E181" s="2">
        <v>568</v>
      </c>
      <c r="F181" s="29">
        <v>45348</v>
      </c>
      <c r="G181" t="b">
        <f>_xlfn.MAXIFS(OA_APC_Changes[Timestamp Update],OA_APC_Changes[Journal Code],A181,OA_APC_Changes[APC Type],OA_APC_Changes[[#This Row],[APC Type]])=F181</f>
        <v>1</v>
      </c>
    </row>
    <row r="182" spans="1:7" x14ac:dyDescent="0.3">
      <c r="A182" s="2" t="s">
        <v>169</v>
      </c>
      <c r="B182" s="24" t="e">
        <f>_xlfn.XLOOKUP(A182,'Hybrid Journals'!#REF!,'Hybrid Journals'!$A:$A,_xlfn.XLOOKUP(OA_APC_Changes[[#This Row],[Journal Code]],#REF!,#REF!))</f>
        <v>#REF!</v>
      </c>
      <c r="C182" s="2" t="s">
        <v>8846</v>
      </c>
      <c r="D182" s="2" t="s">
        <v>7254</v>
      </c>
      <c r="E182" s="2">
        <v>1301</v>
      </c>
      <c r="F182" s="29">
        <v>44927</v>
      </c>
      <c r="G182" t="b">
        <f>_xlfn.MAXIFS(OA_APC_Changes[Timestamp Update],OA_APC_Changes[Journal Code],A182,OA_APC_Changes[APC Type],OA_APC_Changes[[#This Row],[APC Type]])=F182</f>
        <v>0</v>
      </c>
    </row>
    <row r="183" spans="1:7" x14ac:dyDescent="0.3">
      <c r="A183" s="2" t="s">
        <v>169</v>
      </c>
      <c r="B183" s="2" t="e">
        <f>_xlfn.XLOOKUP(A183,'Hybrid Journals'!#REF!,'Hybrid Journals'!$A:$A,_xlfn.XLOOKUP(OA_APC_Changes[[#This Row],[Journal Code]],#REF!,#REF!))</f>
        <v>#REF!</v>
      </c>
      <c r="C183" s="2" t="s">
        <v>8846</v>
      </c>
      <c r="D183" s="2">
        <v>1301</v>
      </c>
      <c r="E183" s="2">
        <v>1340</v>
      </c>
      <c r="F183" s="29">
        <v>45348</v>
      </c>
      <c r="G183" t="b">
        <f>_xlfn.MAXIFS(OA_APC_Changes[Timestamp Update],OA_APC_Changes[Journal Code],A183,OA_APC_Changes[APC Type],OA_APC_Changes[[#This Row],[APC Type]])=F183</f>
        <v>1</v>
      </c>
    </row>
    <row r="184" spans="1:7" x14ac:dyDescent="0.3">
      <c r="A184" s="2" t="s">
        <v>169</v>
      </c>
      <c r="B184" s="24" t="e">
        <f>_xlfn.XLOOKUP(A184,'Hybrid Journals'!#REF!,'Hybrid Journals'!$A:$A,_xlfn.XLOOKUP(OA_APC_Changes[[#This Row],[Journal Code]],#REF!,#REF!))</f>
        <v>#REF!</v>
      </c>
      <c r="C184" s="2" t="s">
        <v>8854</v>
      </c>
      <c r="D184" s="2" t="s">
        <v>7254</v>
      </c>
      <c r="E184" s="2">
        <v>1041</v>
      </c>
      <c r="F184" s="29">
        <v>44927</v>
      </c>
      <c r="G184" t="b">
        <f>_xlfn.MAXIFS(OA_APC_Changes[Timestamp Update],OA_APC_Changes[Journal Code],A184,OA_APC_Changes[APC Type],OA_APC_Changes[[#This Row],[APC Type]])=F184</f>
        <v>0</v>
      </c>
    </row>
    <row r="185" spans="1:7" x14ac:dyDescent="0.3">
      <c r="A185" s="2" t="s">
        <v>169</v>
      </c>
      <c r="B185" s="2" t="e">
        <f>_xlfn.XLOOKUP(A185,'Hybrid Journals'!#REF!,'Hybrid Journals'!$A:$A,_xlfn.XLOOKUP(OA_APC_Changes[[#This Row],[Journal Code]],#REF!,#REF!))</f>
        <v>#REF!</v>
      </c>
      <c r="C185" s="2" t="s">
        <v>8854</v>
      </c>
      <c r="D185" s="2">
        <v>1041</v>
      </c>
      <c r="E185" s="2">
        <v>1072</v>
      </c>
      <c r="F185" s="29">
        <v>45348</v>
      </c>
      <c r="G185" t="b">
        <f>_xlfn.MAXIFS(OA_APC_Changes[Timestamp Update],OA_APC_Changes[Journal Code],A185,OA_APC_Changes[APC Type],OA_APC_Changes[[#This Row],[APC Type]])=F185</f>
        <v>1</v>
      </c>
    </row>
    <row r="186" spans="1:7" x14ac:dyDescent="0.3">
      <c r="A186" s="2" t="s">
        <v>489</v>
      </c>
      <c r="B186" s="24" t="e">
        <f>_xlfn.XLOOKUP(A186,'Hybrid Journals'!#REF!,'Hybrid Journals'!$A:$A,_xlfn.XLOOKUP(OA_APC_Changes[[#This Row],[Journal Code]],#REF!,#REF!))</f>
        <v>#REF!</v>
      </c>
      <c r="C186" s="2" t="s">
        <v>8846</v>
      </c>
      <c r="D186" s="2" t="s">
        <v>7254</v>
      </c>
      <c r="E186" s="2">
        <v>803</v>
      </c>
      <c r="F186" s="29">
        <v>44927</v>
      </c>
      <c r="G186" t="b">
        <f>_xlfn.MAXIFS(OA_APC_Changes[Timestamp Update],OA_APC_Changes[Journal Code],A186,OA_APC_Changes[APC Type],OA_APC_Changes[[#This Row],[APC Type]])=F186</f>
        <v>0</v>
      </c>
    </row>
    <row r="187" spans="1:7" x14ac:dyDescent="0.3">
      <c r="A187" s="2" t="s">
        <v>489</v>
      </c>
      <c r="B187" s="2" t="e">
        <f>_xlfn.XLOOKUP(A187,'Hybrid Journals'!#REF!,'Hybrid Journals'!$A:$A,_xlfn.XLOOKUP(OA_APC_Changes[[#This Row],[Journal Code]],#REF!,#REF!))</f>
        <v>#REF!</v>
      </c>
      <c r="C187" s="2" t="s">
        <v>8846</v>
      </c>
      <c r="D187" s="2">
        <v>803</v>
      </c>
      <c r="E187" s="2">
        <v>830</v>
      </c>
      <c r="F187" s="29">
        <v>45348</v>
      </c>
      <c r="G187" t="b">
        <f>_xlfn.MAXIFS(OA_APC_Changes[Timestamp Update],OA_APC_Changes[Journal Code],A187,OA_APC_Changes[APC Type],OA_APC_Changes[[#This Row],[APC Type]])=F187</f>
        <v>1</v>
      </c>
    </row>
    <row r="188" spans="1:7" x14ac:dyDescent="0.3">
      <c r="A188" s="2" t="s">
        <v>489</v>
      </c>
      <c r="B188" s="24" t="e">
        <f>_xlfn.XLOOKUP(A188,'Hybrid Journals'!#REF!,'Hybrid Journals'!$A:$A,_xlfn.XLOOKUP(OA_APC_Changes[[#This Row],[Journal Code]],#REF!,#REF!))</f>
        <v>#REF!</v>
      </c>
      <c r="C188" s="2" t="s">
        <v>8854</v>
      </c>
      <c r="D188" s="2" t="s">
        <v>7254</v>
      </c>
      <c r="E188" s="2">
        <v>642</v>
      </c>
      <c r="F188" s="29">
        <v>44927</v>
      </c>
      <c r="G188" t="b">
        <f>_xlfn.MAXIFS(OA_APC_Changes[Timestamp Update],OA_APC_Changes[Journal Code],A188,OA_APC_Changes[APC Type],OA_APC_Changes[[#This Row],[APC Type]])=F188</f>
        <v>0</v>
      </c>
    </row>
    <row r="189" spans="1:7" x14ac:dyDescent="0.3">
      <c r="A189" s="2" t="s">
        <v>489</v>
      </c>
      <c r="B189" s="2" t="e">
        <f>_xlfn.XLOOKUP(A189,'Hybrid Journals'!#REF!,'Hybrid Journals'!$A:$A,_xlfn.XLOOKUP(OA_APC_Changes[[#This Row],[Journal Code]],#REF!,#REF!))</f>
        <v>#REF!</v>
      </c>
      <c r="C189" s="2" t="s">
        <v>8854</v>
      </c>
      <c r="D189" s="2">
        <v>642</v>
      </c>
      <c r="E189" s="2">
        <v>664</v>
      </c>
      <c r="F189" s="29">
        <v>45348</v>
      </c>
      <c r="G189" t="b">
        <f>_xlfn.MAXIFS(OA_APC_Changes[Timestamp Update],OA_APC_Changes[Journal Code],A189,OA_APC_Changes[APC Type],OA_APC_Changes[[#This Row],[APC Type]])=F189</f>
        <v>1</v>
      </c>
    </row>
    <row r="190" spans="1:7" x14ac:dyDescent="0.3">
      <c r="A190" s="2" t="s">
        <v>7277</v>
      </c>
      <c r="B190" s="24" t="e">
        <f>_xlfn.XLOOKUP(A190,'Hybrid Journals'!#REF!,'Hybrid Journals'!$A:$A,_xlfn.XLOOKUP(OA_APC_Changes[[#This Row],[Journal Code]],#REF!,#REF!))</f>
        <v>#REF!</v>
      </c>
      <c r="C190" s="2" t="s">
        <v>8846</v>
      </c>
      <c r="D190" s="2" t="s">
        <v>7254</v>
      </c>
      <c r="E190" s="2">
        <v>911</v>
      </c>
      <c r="F190" s="29">
        <v>44927</v>
      </c>
      <c r="G190" t="b">
        <f>_xlfn.MAXIFS(OA_APC_Changes[Timestamp Update],OA_APC_Changes[Journal Code],A190,OA_APC_Changes[APC Type],OA_APC_Changes[[#This Row],[APC Type]])=F190</f>
        <v>0</v>
      </c>
    </row>
    <row r="191" spans="1:7" x14ac:dyDescent="0.3">
      <c r="A191" s="2" t="s">
        <v>7277</v>
      </c>
      <c r="B191" s="2" t="e">
        <f>_xlfn.XLOOKUP(A191,'Hybrid Journals'!#REF!,'Hybrid Journals'!$A:$A,_xlfn.XLOOKUP(OA_APC_Changes[[#This Row],[Journal Code]],#REF!,#REF!))</f>
        <v>#REF!</v>
      </c>
      <c r="C191" s="2" t="s">
        <v>8846</v>
      </c>
      <c r="D191" s="2">
        <v>911</v>
      </c>
      <c r="E191" s="2">
        <v>940</v>
      </c>
      <c r="F191" s="29">
        <v>45348</v>
      </c>
      <c r="G191" t="b">
        <f>_xlfn.MAXIFS(OA_APC_Changes[Timestamp Update],OA_APC_Changes[Journal Code],A191,OA_APC_Changes[APC Type],OA_APC_Changes[[#This Row],[APC Type]])=F191</f>
        <v>1</v>
      </c>
    </row>
    <row r="192" spans="1:7" x14ac:dyDescent="0.3">
      <c r="A192" s="2" t="s">
        <v>7277</v>
      </c>
      <c r="B192" s="24" t="e">
        <f>_xlfn.XLOOKUP(A192,'Hybrid Journals'!#REF!,'Hybrid Journals'!$A:$A,_xlfn.XLOOKUP(OA_APC_Changes[[#This Row],[Journal Code]],#REF!,#REF!))</f>
        <v>#REF!</v>
      </c>
      <c r="C192" s="2" t="s">
        <v>8854</v>
      </c>
      <c r="D192" s="2" t="s">
        <v>7254</v>
      </c>
      <c r="E192" s="2">
        <v>729</v>
      </c>
      <c r="F192" s="29">
        <v>44927</v>
      </c>
      <c r="G192" t="b">
        <f>_xlfn.MAXIFS(OA_APC_Changes[Timestamp Update],OA_APC_Changes[Journal Code],A192,OA_APC_Changes[APC Type],OA_APC_Changes[[#This Row],[APC Type]])=F192</f>
        <v>0</v>
      </c>
    </row>
    <row r="193" spans="1:7" x14ac:dyDescent="0.3">
      <c r="A193" s="2" t="s">
        <v>7277</v>
      </c>
      <c r="B193" s="2" t="e">
        <f>_xlfn.XLOOKUP(A193,'Hybrid Journals'!#REF!,'Hybrid Journals'!$A:$A,_xlfn.XLOOKUP(OA_APC_Changes[[#This Row],[Journal Code]],#REF!,#REF!))</f>
        <v>#REF!</v>
      </c>
      <c r="C193" s="2" t="s">
        <v>8854</v>
      </c>
      <c r="D193" s="2">
        <v>729</v>
      </c>
      <c r="E193" s="2">
        <v>752</v>
      </c>
      <c r="F193" s="29">
        <v>45348</v>
      </c>
      <c r="G193" t="b">
        <f>_xlfn.MAXIFS(OA_APC_Changes[Timestamp Update],OA_APC_Changes[Journal Code],A193,OA_APC_Changes[APC Type],OA_APC_Changes[[#This Row],[APC Type]])=F193</f>
        <v>1</v>
      </c>
    </row>
    <row r="194" spans="1:7" x14ac:dyDescent="0.3">
      <c r="A194" s="2" t="s">
        <v>620</v>
      </c>
      <c r="B194" s="24" t="e">
        <f>_xlfn.XLOOKUP(A194,'Hybrid Journals'!#REF!,'Hybrid Journals'!$A:$A,_xlfn.XLOOKUP(OA_APC_Changes[[#This Row],[Journal Code]],#REF!,#REF!))</f>
        <v>#REF!</v>
      </c>
      <c r="C194" s="2" t="s">
        <v>8846</v>
      </c>
      <c r="D194" s="2" t="s">
        <v>7254</v>
      </c>
      <c r="E194" s="2">
        <v>803</v>
      </c>
      <c r="F194" s="29">
        <v>44927</v>
      </c>
      <c r="G194" t="b">
        <f>_xlfn.MAXIFS(OA_APC_Changes[Timestamp Update],OA_APC_Changes[Journal Code],A194,OA_APC_Changes[APC Type],OA_APC_Changes[[#This Row],[APC Type]])=F194</f>
        <v>0</v>
      </c>
    </row>
    <row r="195" spans="1:7" x14ac:dyDescent="0.3">
      <c r="A195" s="2" t="s">
        <v>620</v>
      </c>
      <c r="B195" s="2" t="e">
        <f>_xlfn.XLOOKUP(A195,'Hybrid Journals'!#REF!,'Hybrid Journals'!$A:$A,_xlfn.XLOOKUP(OA_APC_Changes[[#This Row],[Journal Code]],#REF!,#REF!))</f>
        <v>#REF!</v>
      </c>
      <c r="C195" s="2" t="s">
        <v>8846</v>
      </c>
      <c r="D195" s="2">
        <v>803</v>
      </c>
      <c r="E195" s="2">
        <v>830</v>
      </c>
      <c r="F195" s="29">
        <v>45348</v>
      </c>
      <c r="G195" t="b">
        <f>_xlfn.MAXIFS(OA_APC_Changes[Timestamp Update],OA_APC_Changes[Journal Code],A195,OA_APC_Changes[APC Type],OA_APC_Changes[[#This Row],[APC Type]])=F195</f>
        <v>1</v>
      </c>
    </row>
    <row r="196" spans="1:7" x14ac:dyDescent="0.3">
      <c r="A196" s="2" t="s">
        <v>620</v>
      </c>
      <c r="B196" s="24" t="e">
        <f>_xlfn.XLOOKUP(A196,'Hybrid Journals'!#REF!,'Hybrid Journals'!$A:$A,_xlfn.XLOOKUP(OA_APC_Changes[[#This Row],[Journal Code]],#REF!,#REF!))</f>
        <v>#REF!</v>
      </c>
      <c r="C196" s="2" t="s">
        <v>8854</v>
      </c>
      <c r="D196" s="2" t="s">
        <v>7254</v>
      </c>
      <c r="E196" s="2">
        <v>642</v>
      </c>
      <c r="F196" s="29">
        <v>44927</v>
      </c>
      <c r="G196" t="b">
        <f>_xlfn.MAXIFS(OA_APC_Changes[Timestamp Update],OA_APC_Changes[Journal Code],A196,OA_APC_Changes[APC Type],OA_APC_Changes[[#This Row],[APC Type]])=F196</f>
        <v>0</v>
      </c>
    </row>
    <row r="197" spans="1:7" x14ac:dyDescent="0.3">
      <c r="A197" s="2" t="s">
        <v>620</v>
      </c>
      <c r="B197" s="2" t="e">
        <f>_xlfn.XLOOKUP(A197,'Hybrid Journals'!#REF!,'Hybrid Journals'!$A:$A,_xlfn.XLOOKUP(OA_APC_Changes[[#This Row],[Journal Code]],#REF!,#REF!))</f>
        <v>#REF!</v>
      </c>
      <c r="C197" s="2" t="s">
        <v>8854</v>
      </c>
      <c r="D197" s="2">
        <v>642</v>
      </c>
      <c r="E197" s="2">
        <v>664</v>
      </c>
      <c r="F197" s="29">
        <v>45348</v>
      </c>
      <c r="G197" t="b">
        <f>_xlfn.MAXIFS(OA_APC_Changes[Timestamp Update],OA_APC_Changes[Journal Code],A197,OA_APC_Changes[APC Type],OA_APC_Changes[[#This Row],[APC Type]])=F197</f>
        <v>1</v>
      </c>
    </row>
    <row r="198" spans="1:7" x14ac:dyDescent="0.3">
      <c r="A198" s="2" t="s">
        <v>185</v>
      </c>
      <c r="B198" s="24" t="e">
        <f>_xlfn.XLOOKUP(A198,'Hybrid Journals'!#REF!,'Hybrid Journals'!$A:$A,_xlfn.XLOOKUP(OA_APC_Changes[[#This Row],[Journal Code]],#REF!,#REF!))</f>
        <v>#REF!</v>
      </c>
      <c r="C198" s="2" t="s">
        <v>8846</v>
      </c>
      <c r="D198" s="2" t="s">
        <v>7254</v>
      </c>
      <c r="E198" s="2">
        <v>803</v>
      </c>
      <c r="F198" s="29">
        <v>44927</v>
      </c>
      <c r="G198" t="b">
        <f>_xlfn.MAXIFS(OA_APC_Changes[Timestamp Update],OA_APC_Changes[Journal Code],A198,OA_APC_Changes[APC Type],OA_APC_Changes[[#This Row],[APC Type]])=F198</f>
        <v>1</v>
      </c>
    </row>
    <row r="199" spans="1:7" x14ac:dyDescent="0.3">
      <c r="A199" s="2" t="s">
        <v>185</v>
      </c>
      <c r="B199" s="24" t="e">
        <f>_xlfn.XLOOKUP(A199,'Hybrid Journals'!#REF!,'Hybrid Journals'!$A:$A,_xlfn.XLOOKUP(OA_APC_Changes[[#This Row],[Journal Code]],#REF!,#REF!))</f>
        <v>#REF!</v>
      </c>
      <c r="C199" s="2" t="s">
        <v>8854</v>
      </c>
      <c r="D199" s="2" t="s">
        <v>7254</v>
      </c>
      <c r="E199" s="2">
        <v>642</v>
      </c>
      <c r="F199" s="29">
        <v>44927</v>
      </c>
      <c r="G199" t="b">
        <f>_xlfn.MAXIFS(OA_APC_Changes[Timestamp Update],OA_APC_Changes[Journal Code],A199,OA_APC_Changes[APC Type],OA_APC_Changes[[#This Row],[APC Type]])=F199</f>
        <v>1</v>
      </c>
    </row>
    <row r="200" spans="1:7" x14ac:dyDescent="0.3">
      <c r="A200" s="2" t="s">
        <v>214</v>
      </c>
      <c r="B200" s="24" t="e">
        <f>_xlfn.XLOOKUP(A200,'Hybrid Journals'!#REF!,'Hybrid Journals'!$A:$A,_xlfn.XLOOKUP(OA_APC_Changes[[#This Row],[Journal Code]],#REF!,#REF!))</f>
        <v>#REF!</v>
      </c>
      <c r="C200" s="2" t="s">
        <v>8846</v>
      </c>
      <c r="D200" s="2" t="s">
        <v>7254</v>
      </c>
      <c r="E200" s="2">
        <v>1735</v>
      </c>
      <c r="F200" s="29">
        <v>44927</v>
      </c>
      <c r="G200" t="b">
        <f>_xlfn.MAXIFS(OA_APC_Changes[Timestamp Update],OA_APC_Changes[Journal Code],A200,OA_APC_Changes[APC Type],OA_APC_Changes[[#This Row],[APC Type]])=F200</f>
        <v>1</v>
      </c>
    </row>
    <row r="201" spans="1:7" x14ac:dyDescent="0.3">
      <c r="A201" s="2" t="s">
        <v>214</v>
      </c>
      <c r="B201" s="24" t="e">
        <f>_xlfn.XLOOKUP(A201,'Hybrid Journals'!#REF!,'Hybrid Journals'!$A:$A,_xlfn.XLOOKUP(OA_APC_Changes[[#This Row],[Journal Code]],#REF!,#REF!))</f>
        <v>#REF!</v>
      </c>
      <c r="C201" s="2" t="s">
        <v>8854</v>
      </c>
      <c r="D201" s="2" t="s">
        <v>7254</v>
      </c>
      <c r="E201" s="2">
        <v>1388</v>
      </c>
      <c r="F201" s="29">
        <v>44927</v>
      </c>
      <c r="G201" t="b">
        <f>_xlfn.MAXIFS(OA_APC_Changes[Timestamp Update],OA_APC_Changes[Journal Code],A201,OA_APC_Changes[APC Type],OA_APC_Changes[[#This Row],[APC Type]])=F201</f>
        <v>1</v>
      </c>
    </row>
    <row r="202" spans="1:7" x14ac:dyDescent="0.3">
      <c r="A202" s="2" t="s">
        <v>7278</v>
      </c>
      <c r="B202" s="24" t="e">
        <f>_xlfn.XLOOKUP(A202,'Hybrid Journals'!#REF!,'Hybrid Journals'!$A:$A,_xlfn.XLOOKUP(OA_APC_Changes[[#This Row],[Journal Code]],#REF!,#REF!))</f>
        <v>#REF!</v>
      </c>
      <c r="C202" s="2" t="s">
        <v>8846</v>
      </c>
      <c r="D202" s="2" t="s">
        <v>7254</v>
      </c>
      <c r="E202" s="2">
        <v>694</v>
      </c>
      <c r="F202" s="29">
        <v>44927</v>
      </c>
      <c r="G202" t="b">
        <f>_xlfn.MAXIFS(OA_APC_Changes[Timestamp Update],OA_APC_Changes[Journal Code],A202,OA_APC_Changes[APC Type],OA_APC_Changes[[#This Row],[APC Type]])=F202</f>
        <v>0</v>
      </c>
    </row>
    <row r="203" spans="1:7" x14ac:dyDescent="0.3">
      <c r="A203" s="2" t="s">
        <v>7278</v>
      </c>
      <c r="B203" s="2" t="e">
        <f>_xlfn.XLOOKUP(A203,'Hybrid Journals'!#REF!,'Hybrid Journals'!$A:$A,_xlfn.XLOOKUP(OA_APC_Changes[[#This Row],[Journal Code]],#REF!,#REF!))</f>
        <v>#REF!</v>
      </c>
      <c r="C203" s="2" t="s">
        <v>8846</v>
      </c>
      <c r="D203" s="2">
        <v>694</v>
      </c>
      <c r="E203" s="2">
        <v>710</v>
      </c>
      <c r="F203" s="29">
        <v>45348</v>
      </c>
      <c r="G203" t="b">
        <f>_xlfn.MAXIFS(OA_APC_Changes[Timestamp Update],OA_APC_Changes[Journal Code],A203,OA_APC_Changes[APC Type],OA_APC_Changes[[#This Row],[APC Type]])=F203</f>
        <v>1</v>
      </c>
    </row>
    <row r="204" spans="1:7" x14ac:dyDescent="0.3">
      <c r="A204" s="2" t="s">
        <v>7278</v>
      </c>
      <c r="B204" s="24" t="e">
        <f>_xlfn.XLOOKUP(A204,'Hybrid Journals'!#REF!,'Hybrid Journals'!$A:$A,_xlfn.XLOOKUP(OA_APC_Changes[[#This Row],[Journal Code]],#REF!,#REF!))</f>
        <v>#REF!</v>
      </c>
      <c r="C204" s="2" t="s">
        <v>8854</v>
      </c>
      <c r="D204" s="2" t="s">
        <v>7254</v>
      </c>
      <c r="E204" s="2">
        <v>555</v>
      </c>
      <c r="F204" s="29">
        <v>44927</v>
      </c>
      <c r="G204" t="b">
        <f>_xlfn.MAXIFS(OA_APC_Changes[Timestamp Update],OA_APC_Changes[Journal Code],A204,OA_APC_Changes[APC Type],OA_APC_Changes[[#This Row],[APC Type]])=F204</f>
        <v>0</v>
      </c>
    </row>
    <row r="205" spans="1:7" x14ac:dyDescent="0.3">
      <c r="A205" s="2" t="s">
        <v>7278</v>
      </c>
      <c r="B205" s="2" t="e">
        <f>_xlfn.XLOOKUP(A205,'Hybrid Journals'!#REF!,'Hybrid Journals'!$A:$A,_xlfn.XLOOKUP(OA_APC_Changes[[#This Row],[Journal Code]],#REF!,#REF!))</f>
        <v>#REF!</v>
      </c>
      <c r="C205" s="2" t="s">
        <v>8854</v>
      </c>
      <c r="D205" s="2">
        <v>555</v>
      </c>
      <c r="E205" s="2">
        <v>568</v>
      </c>
      <c r="F205" s="29">
        <v>45348</v>
      </c>
      <c r="G205" t="b">
        <f>_xlfn.MAXIFS(OA_APC_Changes[Timestamp Update],OA_APC_Changes[Journal Code],A205,OA_APC_Changes[APC Type],OA_APC_Changes[[#This Row],[APC Type]])=F205</f>
        <v>1</v>
      </c>
    </row>
    <row r="206" spans="1:7" x14ac:dyDescent="0.3">
      <c r="A206" s="2" t="s">
        <v>184</v>
      </c>
      <c r="B206" s="24" t="e">
        <f>_xlfn.XLOOKUP(A206,'Hybrid Journals'!#REF!,'Hybrid Journals'!$A:$A,_xlfn.XLOOKUP(OA_APC_Changes[[#This Row],[Journal Code]],#REF!,#REF!))</f>
        <v>#REF!</v>
      </c>
      <c r="C206" s="2" t="s">
        <v>8846</v>
      </c>
      <c r="D206" s="2" t="s">
        <v>7254</v>
      </c>
      <c r="E206" s="2">
        <v>803</v>
      </c>
      <c r="F206" s="29">
        <v>44927</v>
      </c>
      <c r="G206" t="b">
        <f>_xlfn.MAXIFS(OA_APC_Changes[Timestamp Update],OA_APC_Changes[Journal Code],A206,OA_APC_Changes[APC Type],OA_APC_Changes[[#This Row],[APC Type]])=F206</f>
        <v>0</v>
      </c>
    </row>
    <row r="207" spans="1:7" x14ac:dyDescent="0.3">
      <c r="A207" s="2" t="s">
        <v>184</v>
      </c>
      <c r="B207" s="2" t="e">
        <f>_xlfn.XLOOKUP(A207,'Hybrid Journals'!#REF!,'Hybrid Journals'!$A:$A,_xlfn.XLOOKUP(OA_APC_Changes[[#This Row],[Journal Code]],#REF!,#REF!))</f>
        <v>#REF!</v>
      </c>
      <c r="C207" s="2" t="s">
        <v>8846</v>
      </c>
      <c r="D207" s="2">
        <v>803</v>
      </c>
      <c r="E207" s="2">
        <v>830</v>
      </c>
      <c r="F207" s="29">
        <v>45348</v>
      </c>
      <c r="G207" t="b">
        <f>_xlfn.MAXIFS(OA_APC_Changes[Timestamp Update],OA_APC_Changes[Journal Code],A207,OA_APC_Changes[APC Type],OA_APC_Changes[[#This Row],[APC Type]])=F207</f>
        <v>1</v>
      </c>
    </row>
    <row r="208" spans="1:7" x14ac:dyDescent="0.3">
      <c r="A208" s="2" t="s">
        <v>184</v>
      </c>
      <c r="B208" s="24" t="e">
        <f>_xlfn.XLOOKUP(A208,'Hybrid Journals'!#REF!,'Hybrid Journals'!$A:$A,_xlfn.XLOOKUP(OA_APC_Changes[[#This Row],[Journal Code]],#REF!,#REF!))</f>
        <v>#REF!</v>
      </c>
      <c r="C208" s="2" t="s">
        <v>8854</v>
      </c>
      <c r="D208" s="2" t="s">
        <v>7254</v>
      </c>
      <c r="E208" s="2">
        <v>642</v>
      </c>
      <c r="F208" s="29">
        <v>44927</v>
      </c>
      <c r="G208" t="b">
        <f>_xlfn.MAXIFS(OA_APC_Changes[Timestamp Update],OA_APC_Changes[Journal Code],A208,OA_APC_Changes[APC Type],OA_APC_Changes[[#This Row],[APC Type]])=F208</f>
        <v>0</v>
      </c>
    </row>
    <row r="209" spans="1:7" x14ac:dyDescent="0.3">
      <c r="A209" s="2" t="s">
        <v>184</v>
      </c>
      <c r="B209" s="2" t="e">
        <f>_xlfn.XLOOKUP(A209,'Hybrid Journals'!#REF!,'Hybrid Journals'!$A:$A,_xlfn.XLOOKUP(OA_APC_Changes[[#This Row],[Journal Code]],#REF!,#REF!))</f>
        <v>#REF!</v>
      </c>
      <c r="C209" s="2" t="s">
        <v>8854</v>
      </c>
      <c r="D209" s="2">
        <v>642</v>
      </c>
      <c r="E209" s="2">
        <v>664</v>
      </c>
      <c r="F209" s="29">
        <v>45348</v>
      </c>
      <c r="G209" t="b">
        <f>_xlfn.MAXIFS(OA_APC_Changes[Timestamp Update],OA_APC_Changes[Journal Code],A209,OA_APC_Changes[APC Type],OA_APC_Changes[[#This Row],[APC Type]])=F209</f>
        <v>1</v>
      </c>
    </row>
    <row r="210" spans="1:7" x14ac:dyDescent="0.3">
      <c r="A210" s="2" t="s">
        <v>7294</v>
      </c>
      <c r="B210" s="24" t="e">
        <f>_xlfn.XLOOKUP(A210,'Hybrid Journals'!#REF!,'Hybrid Journals'!$A:$A,_xlfn.XLOOKUP(OA_APC_Changes[[#This Row],[Journal Code]],#REF!,#REF!))</f>
        <v>#REF!</v>
      </c>
      <c r="C210" s="2" t="s">
        <v>8846</v>
      </c>
      <c r="D210" s="2" t="s">
        <v>7254</v>
      </c>
      <c r="E210" s="2">
        <v>803</v>
      </c>
      <c r="F210" s="29">
        <v>44927</v>
      </c>
      <c r="G210" t="b">
        <f>_xlfn.MAXIFS(OA_APC_Changes[Timestamp Update],OA_APC_Changes[Journal Code],A210,OA_APC_Changes[APC Type],OA_APC_Changes[[#This Row],[APC Type]])=F210</f>
        <v>0</v>
      </c>
    </row>
    <row r="211" spans="1:7" x14ac:dyDescent="0.3">
      <c r="A211" s="2" t="s">
        <v>7294</v>
      </c>
      <c r="B211" s="2" t="e">
        <f>_xlfn.XLOOKUP(A211,'Hybrid Journals'!#REF!,'Hybrid Journals'!$A:$A,_xlfn.XLOOKUP(OA_APC_Changes[[#This Row],[Journal Code]],#REF!,#REF!))</f>
        <v>#REF!</v>
      </c>
      <c r="C211" s="2" t="s">
        <v>8846</v>
      </c>
      <c r="D211" s="2">
        <v>803</v>
      </c>
      <c r="E211" s="2">
        <v>830</v>
      </c>
      <c r="F211" s="29">
        <v>45348</v>
      </c>
      <c r="G211" t="b">
        <f>_xlfn.MAXIFS(OA_APC_Changes[Timestamp Update],OA_APC_Changes[Journal Code],A211,OA_APC_Changes[APC Type],OA_APC_Changes[[#This Row],[APC Type]])=F211</f>
        <v>1</v>
      </c>
    </row>
    <row r="212" spans="1:7" x14ac:dyDescent="0.3">
      <c r="A212" s="2" t="s">
        <v>7294</v>
      </c>
      <c r="B212" s="24" t="e">
        <f>_xlfn.XLOOKUP(A212,'Hybrid Journals'!#REF!,'Hybrid Journals'!$A:$A,_xlfn.XLOOKUP(OA_APC_Changes[[#This Row],[Journal Code]],#REF!,#REF!))</f>
        <v>#REF!</v>
      </c>
      <c r="C212" s="2" t="s">
        <v>8854</v>
      </c>
      <c r="D212" s="2" t="s">
        <v>7254</v>
      </c>
      <c r="E212" s="2">
        <v>642</v>
      </c>
      <c r="F212" s="29">
        <v>44927</v>
      </c>
      <c r="G212" t="b">
        <f>_xlfn.MAXIFS(OA_APC_Changes[Timestamp Update],OA_APC_Changes[Journal Code],A212,OA_APC_Changes[APC Type],OA_APC_Changes[[#This Row],[APC Type]])=F212</f>
        <v>0</v>
      </c>
    </row>
    <row r="213" spans="1:7" x14ac:dyDescent="0.3">
      <c r="A213" s="2" t="s">
        <v>7294</v>
      </c>
      <c r="B213" s="2" t="e">
        <f>_xlfn.XLOOKUP(A213,'Hybrid Journals'!#REF!,'Hybrid Journals'!$A:$A,_xlfn.XLOOKUP(OA_APC_Changes[[#This Row],[Journal Code]],#REF!,#REF!))</f>
        <v>#REF!</v>
      </c>
      <c r="C213" s="2" t="s">
        <v>8854</v>
      </c>
      <c r="D213" s="2">
        <v>642</v>
      </c>
      <c r="E213" s="2">
        <v>664</v>
      </c>
      <c r="F213" s="29">
        <v>45348</v>
      </c>
      <c r="G213" t="b">
        <f>_xlfn.MAXIFS(OA_APC_Changes[Timestamp Update],OA_APC_Changes[Journal Code],A213,OA_APC_Changes[APC Type],OA_APC_Changes[[#This Row],[APC Type]])=F213</f>
        <v>1</v>
      </c>
    </row>
    <row r="214" spans="1:7" x14ac:dyDescent="0.3">
      <c r="A214" s="2" t="s">
        <v>336</v>
      </c>
      <c r="B214" s="24" t="e">
        <f>_xlfn.XLOOKUP(A214,'Hybrid Journals'!#REF!,'Hybrid Journals'!$A:$A,_xlfn.XLOOKUP(OA_APC_Changes[[#This Row],[Journal Code]],#REF!,#REF!))</f>
        <v>#REF!</v>
      </c>
      <c r="C214" s="2" t="s">
        <v>8846</v>
      </c>
      <c r="D214" s="2" t="s">
        <v>7254</v>
      </c>
      <c r="E214" s="2">
        <v>803</v>
      </c>
      <c r="F214" s="29">
        <v>44927</v>
      </c>
      <c r="G214" t="b">
        <f>_xlfn.MAXIFS(OA_APC_Changes[Timestamp Update],OA_APC_Changes[Journal Code],A214,OA_APC_Changes[APC Type],OA_APC_Changes[[#This Row],[APC Type]])=F214</f>
        <v>0</v>
      </c>
    </row>
    <row r="215" spans="1:7" x14ac:dyDescent="0.3">
      <c r="A215" s="2" t="s">
        <v>336</v>
      </c>
      <c r="B215" s="2" t="e">
        <f>_xlfn.XLOOKUP(A215,'Hybrid Journals'!#REF!,'Hybrid Journals'!$A:$A,_xlfn.XLOOKUP(OA_APC_Changes[[#This Row],[Journal Code]],#REF!,#REF!))</f>
        <v>#REF!</v>
      </c>
      <c r="C215" s="2" t="s">
        <v>8846</v>
      </c>
      <c r="D215" s="2">
        <v>803</v>
      </c>
      <c r="E215" s="2">
        <v>830</v>
      </c>
      <c r="F215" s="29">
        <v>45348</v>
      </c>
      <c r="G215" t="b">
        <f>_xlfn.MAXIFS(OA_APC_Changes[Timestamp Update],OA_APC_Changes[Journal Code],A215,OA_APC_Changes[APC Type],OA_APC_Changes[[#This Row],[APC Type]])=F215</f>
        <v>1</v>
      </c>
    </row>
    <row r="216" spans="1:7" x14ac:dyDescent="0.3">
      <c r="A216" s="2" t="s">
        <v>336</v>
      </c>
      <c r="B216" s="24" t="e">
        <f>_xlfn.XLOOKUP(A216,'Hybrid Journals'!#REF!,'Hybrid Journals'!$A:$A,_xlfn.XLOOKUP(OA_APC_Changes[[#This Row],[Journal Code]],#REF!,#REF!))</f>
        <v>#REF!</v>
      </c>
      <c r="C216" s="2" t="s">
        <v>8854</v>
      </c>
      <c r="D216" s="2" t="s">
        <v>7254</v>
      </c>
      <c r="E216" s="2">
        <v>642</v>
      </c>
      <c r="F216" s="29">
        <v>44927</v>
      </c>
      <c r="G216" t="b">
        <f>_xlfn.MAXIFS(OA_APC_Changes[Timestamp Update],OA_APC_Changes[Journal Code],A216,OA_APC_Changes[APC Type],OA_APC_Changes[[#This Row],[APC Type]])=F216</f>
        <v>0</v>
      </c>
    </row>
    <row r="217" spans="1:7" x14ac:dyDescent="0.3">
      <c r="A217" s="2" t="s">
        <v>336</v>
      </c>
      <c r="B217" s="2" t="e">
        <f>_xlfn.XLOOKUP(A217,'Hybrid Journals'!#REF!,'Hybrid Journals'!$A:$A,_xlfn.XLOOKUP(OA_APC_Changes[[#This Row],[Journal Code]],#REF!,#REF!))</f>
        <v>#REF!</v>
      </c>
      <c r="C217" s="2" t="s">
        <v>8854</v>
      </c>
      <c r="D217" s="2">
        <v>642</v>
      </c>
      <c r="E217" s="2">
        <v>664</v>
      </c>
      <c r="F217" s="29">
        <v>45348</v>
      </c>
      <c r="G217" t="b">
        <f>_xlfn.MAXIFS(OA_APC_Changes[Timestamp Update],OA_APC_Changes[Journal Code],A217,OA_APC_Changes[APC Type],OA_APC_Changes[[#This Row],[APC Type]])=F217</f>
        <v>1</v>
      </c>
    </row>
    <row r="218" spans="1:7" x14ac:dyDescent="0.3">
      <c r="A218" s="2" t="s">
        <v>874</v>
      </c>
      <c r="B218" s="24" t="e">
        <f>_xlfn.XLOOKUP(A218,'Hybrid Journals'!#REF!,'Hybrid Journals'!$A:$A,_xlfn.XLOOKUP(OA_APC_Changes[[#This Row],[Journal Code]],#REF!,#REF!))</f>
        <v>#REF!</v>
      </c>
      <c r="C218" s="2" t="s">
        <v>8846</v>
      </c>
      <c r="D218" s="2" t="s">
        <v>7254</v>
      </c>
      <c r="E218" s="2">
        <v>803</v>
      </c>
      <c r="F218" s="29">
        <v>44927</v>
      </c>
      <c r="G218" t="b">
        <f>_xlfn.MAXIFS(OA_APC_Changes[Timestamp Update],OA_APC_Changes[Journal Code],A218,OA_APC_Changes[APC Type],OA_APC_Changes[[#This Row],[APC Type]])=F218</f>
        <v>0</v>
      </c>
    </row>
    <row r="219" spans="1:7" x14ac:dyDescent="0.3">
      <c r="A219" s="2" t="s">
        <v>874</v>
      </c>
      <c r="B219" s="2" t="e">
        <f>_xlfn.XLOOKUP(A219,'Hybrid Journals'!#REF!,'Hybrid Journals'!$A:$A,_xlfn.XLOOKUP(OA_APC_Changes[[#This Row],[Journal Code]],#REF!,#REF!))</f>
        <v>#REF!</v>
      </c>
      <c r="C219" s="2" t="s">
        <v>8846</v>
      </c>
      <c r="D219" s="2">
        <v>803</v>
      </c>
      <c r="E219" s="2">
        <v>830</v>
      </c>
      <c r="F219" s="29">
        <v>45348</v>
      </c>
      <c r="G219" t="b">
        <f>_xlfn.MAXIFS(OA_APC_Changes[Timestamp Update],OA_APC_Changes[Journal Code],A219,OA_APC_Changes[APC Type],OA_APC_Changes[[#This Row],[APC Type]])=F219</f>
        <v>1</v>
      </c>
    </row>
    <row r="220" spans="1:7" x14ac:dyDescent="0.3">
      <c r="A220" s="2" t="s">
        <v>874</v>
      </c>
      <c r="B220" s="24" t="e">
        <f>_xlfn.XLOOKUP(A220,'Hybrid Journals'!#REF!,'Hybrid Journals'!$A:$A,_xlfn.XLOOKUP(OA_APC_Changes[[#This Row],[Journal Code]],#REF!,#REF!))</f>
        <v>#REF!</v>
      </c>
      <c r="C220" s="2" t="s">
        <v>8854</v>
      </c>
      <c r="D220" s="2" t="s">
        <v>7254</v>
      </c>
      <c r="E220" s="2">
        <v>642</v>
      </c>
      <c r="F220" s="29">
        <v>44927</v>
      </c>
      <c r="G220" t="b">
        <f>_xlfn.MAXIFS(OA_APC_Changes[Timestamp Update],OA_APC_Changes[Journal Code],A220,OA_APC_Changes[APC Type],OA_APC_Changes[[#This Row],[APC Type]])=F220</f>
        <v>0</v>
      </c>
    </row>
    <row r="221" spans="1:7" x14ac:dyDescent="0.3">
      <c r="A221" s="2" t="s">
        <v>874</v>
      </c>
      <c r="B221" s="2" t="e">
        <f>_xlfn.XLOOKUP(A221,'Hybrid Journals'!#REF!,'Hybrid Journals'!$A:$A,_xlfn.XLOOKUP(OA_APC_Changes[[#This Row],[Journal Code]],#REF!,#REF!))</f>
        <v>#REF!</v>
      </c>
      <c r="C221" s="2" t="s">
        <v>8854</v>
      </c>
      <c r="D221" s="2">
        <v>642</v>
      </c>
      <c r="E221" s="2">
        <v>664</v>
      </c>
      <c r="F221" s="29">
        <v>45348</v>
      </c>
      <c r="G221" t="b">
        <f>_xlfn.MAXIFS(OA_APC_Changes[Timestamp Update],OA_APC_Changes[Journal Code],A221,OA_APC_Changes[APC Type],OA_APC_Changes[[#This Row],[APC Type]])=F221</f>
        <v>1</v>
      </c>
    </row>
    <row r="222" spans="1:7" x14ac:dyDescent="0.3">
      <c r="A222" t="s">
        <v>313</v>
      </c>
      <c r="B222" s="24" t="e">
        <f>_xlfn.XLOOKUP(A222,'Hybrid Journals'!#REF!,'Hybrid Journals'!$A:$A,_xlfn.XLOOKUP(OA_APC_Changes[[#This Row],[Journal Code]],#REF!,#REF!))</f>
        <v>#REF!</v>
      </c>
      <c r="C222" s="2" t="s">
        <v>8846</v>
      </c>
      <c r="D222" s="2" t="s">
        <v>7254</v>
      </c>
      <c r="E222" s="2">
        <v>3519</v>
      </c>
      <c r="F222" s="29">
        <v>44137</v>
      </c>
      <c r="G222" t="b">
        <f>_xlfn.MAXIFS(OA_APC_Changes[Timestamp Update],OA_APC_Changes[Journal Code],A222,OA_APC_Changes[APC Type],OA_APC_Changes[[#This Row],[APC Type]])=F222</f>
        <v>0</v>
      </c>
    </row>
    <row r="223" spans="1:7" x14ac:dyDescent="0.3">
      <c r="A223" t="s">
        <v>313</v>
      </c>
      <c r="B223" s="24" t="e">
        <f>_xlfn.XLOOKUP(A223,'Hybrid Journals'!#REF!,'Hybrid Journals'!$A:$A,_xlfn.XLOOKUP(OA_APC_Changes[[#This Row],[Journal Code]],#REF!,#REF!))</f>
        <v>#REF!</v>
      </c>
      <c r="C223" s="2" t="s">
        <v>8846</v>
      </c>
      <c r="D223" s="2">
        <v>3519</v>
      </c>
      <c r="E223" s="2">
        <v>3500</v>
      </c>
      <c r="F223" s="29">
        <v>44531</v>
      </c>
      <c r="G223" t="b">
        <f>_xlfn.MAXIFS(OA_APC_Changes[Timestamp Update],OA_APC_Changes[Journal Code],A223,OA_APC_Changes[APC Type],OA_APC_Changes[[#This Row],[APC Type]])=F223</f>
        <v>0</v>
      </c>
    </row>
    <row r="224" spans="1:7" x14ac:dyDescent="0.3">
      <c r="A224" s="34" t="s">
        <v>313</v>
      </c>
      <c r="B224" s="2" t="e">
        <f>_xlfn.XLOOKUP(A224,'Hybrid Journals'!#REF!,'Hybrid Journals'!$A:$A,_xlfn.XLOOKUP(OA_APC_Changes[[#This Row],[Journal Code]],#REF!,#REF!))</f>
        <v>#REF!</v>
      </c>
      <c r="C224" s="2" t="s">
        <v>8846</v>
      </c>
      <c r="D224" s="2">
        <v>3500</v>
      </c>
      <c r="E224" s="2">
        <v>2600</v>
      </c>
      <c r="F224" s="29">
        <v>45272</v>
      </c>
      <c r="G224" t="b">
        <f>_xlfn.MAXIFS(OA_APC_Changes[Timestamp Update],OA_APC_Changes[Journal Code],A224,OA_APC_Changes[APC Type],OA_APC_Changes[[#This Row],[APC Type]])=F224</f>
        <v>1</v>
      </c>
    </row>
    <row r="225" spans="1:7" x14ac:dyDescent="0.3">
      <c r="A225" t="s">
        <v>313</v>
      </c>
      <c r="B225" s="24" t="e">
        <f>_xlfn.XLOOKUP(A225,'Hybrid Journals'!#REF!,'Hybrid Journals'!$A:$A,_xlfn.XLOOKUP(OA_APC_Changes[[#This Row],[Journal Code]],#REF!,#REF!))</f>
        <v>#REF!</v>
      </c>
      <c r="C225" s="2" t="s">
        <v>8854</v>
      </c>
      <c r="D225" s="2" t="s">
        <v>7254</v>
      </c>
      <c r="E225" s="2">
        <v>2815</v>
      </c>
      <c r="F225" s="29">
        <v>44137</v>
      </c>
      <c r="G225" t="b">
        <f>_xlfn.MAXIFS(OA_APC_Changes[Timestamp Update],OA_APC_Changes[Journal Code],A225,OA_APC_Changes[APC Type],OA_APC_Changes[[#This Row],[APC Type]])=F225</f>
        <v>0</v>
      </c>
    </row>
    <row r="226" spans="1:7" x14ac:dyDescent="0.3">
      <c r="A226" t="s">
        <v>313</v>
      </c>
      <c r="B226" s="24" t="e">
        <f>_xlfn.XLOOKUP(A226,'Hybrid Journals'!#REF!,'Hybrid Journals'!$A:$A,_xlfn.XLOOKUP(OA_APC_Changes[[#This Row],[Journal Code]],#REF!,#REF!))</f>
        <v>#REF!</v>
      </c>
      <c r="C226" s="2" t="s">
        <v>8854</v>
      </c>
      <c r="D226" s="2">
        <v>2815</v>
      </c>
      <c r="E226" s="2">
        <v>2800</v>
      </c>
      <c r="F226" s="29">
        <v>44531</v>
      </c>
      <c r="G226" t="b">
        <f>_xlfn.MAXIFS(OA_APC_Changes[Timestamp Update],OA_APC_Changes[Journal Code],A226,OA_APC_Changes[APC Type],OA_APC_Changes[[#This Row],[APC Type]])=F226</f>
        <v>0</v>
      </c>
    </row>
    <row r="227" spans="1:7" x14ac:dyDescent="0.3">
      <c r="A227" s="34" t="s">
        <v>313</v>
      </c>
      <c r="B227" s="2" t="e">
        <f>_xlfn.XLOOKUP(A227,'Hybrid Journals'!#REF!,'Hybrid Journals'!$A:$A,_xlfn.XLOOKUP(OA_APC_Changes[[#This Row],[Journal Code]],#REF!,#REF!))</f>
        <v>#REF!</v>
      </c>
      <c r="C227" s="2" t="s">
        <v>8854</v>
      </c>
      <c r="D227" s="2">
        <v>2800</v>
      </c>
      <c r="E227" s="2">
        <v>2080</v>
      </c>
      <c r="F227" s="29">
        <v>45272</v>
      </c>
      <c r="G227" t="b">
        <f>_xlfn.MAXIFS(OA_APC_Changes[Timestamp Update],OA_APC_Changes[Journal Code],A227,OA_APC_Changes[APC Type],OA_APC_Changes[[#This Row],[APC Type]])=F227</f>
        <v>1</v>
      </c>
    </row>
    <row r="228" spans="1:7" x14ac:dyDescent="0.3">
      <c r="A228" s="2" t="s">
        <v>22</v>
      </c>
      <c r="B228" s="24" t="e">
        <f>_xlfn.XLOOKUP(A228,'Hybrid Journals'!#REF!,'Hybrid Journals'!$A:$A,_xlfn.XLOOKUP(OA_APC_Changes[[#This Row],[Journal Code]],#REF!,#REF!))</f>
        <v>#REF!</v>
      </c>
      <c r="C228" s="2" t="s">
        <v>8846</v>
      </c>
      <c r="D228" s="2" t="s">
        <v>7254</v>
      </c>
      <c r="E228" s="2">
        <v>2550</v>
      </c>
      <c r="F228" s="29">
        <v>43831</v>
      </c>
      <c r="G228" t="b">
        <f>_xlfn.MAXIFS(OA_APC_Changes[Timestamp Update],OA_APC_Changes[Journal Code],A228,OA_APC_Changes[APC Type],OA_APC_Changes[[#This Row],[APC Type]])=F228</f>
        <v>0</v>
      </c>
    </row>
    <row r="229" spans="1:7" x14ac:dyDescent="0.3">
      <c r="A229" s="2" t="s">
        <v>22</v>
      </c>
      <c r="B229" s="24" t="e">
        <f>_xlfn.XLOOKUP(A229,'Hybrid Journals'!#REF!,'Hybrid Journals'!$A:$A,_xlfn.XLOOKUP(OA_APC_Changes[[#This Row],[Journal Code]],#REF!,#REF!))</f>
        <v>#REF!</v>
      </c>
      <c r="C229" s="2" t="s">
        <v>8846</v>
      </c>
      <c r="D229" s="2">
        <v>2550</v>
      </c>
      <c r="E229" s="2">
        <v>2810</v>
      </c>
      <c r="F229" s="29">
        <v>44817</v>
      </c>
      <c r="G229" t="b">
        <f>_xlfn.MAXIFS(OA_APC_Changes[Timestamp Update],OA_APC_Changes[Journal Code],A229,OA_APC_Changes[APC Type],OA_APC_Changes[[#This Row],[APC Type]])=F229</f>
        <v>1</v>
      </c>
    </row>
    <row r="230" spans="1:7" x14ac:dyDescent="0.3">
      <c r="A230" s="2" t="s">
        <v>22</v>
      </c>
      <c r="B230" s="24" t="e">
        <f>_xlfn.XLOOKUP(A230,'Hybrid Journals'!#REF!,'Hybrid Journals'!$A:$A,_xlfn.XLOOKUP(OA_APC_Changes[[#This Row],[Journal Code]],#REF!,#REF!))</f>
        <v>#REF!</v>
      </c>
      <c r="C230" s="2" t="s">
        <v>8854</v>
      </c>
      <c r="D230" s="2" t="s">
        <v>7254</v>
      </c>
      <c r="E230" s="2">
        <v>2040</v>
      </c>
      <c r="F230" s="29">
        <v>43831</v>
      </c>
      <c r="G230" t="b">
        <f>_xlfn.MAXIFS(OA_APC_Changes[Timestamp Update],OA_APC_Changes[Journal Code],A230,OA_APC_Changes[APC Type],OA_APC_Changes[[#This Row],[APC Type]])=F230</f>
        <v>0</v>
      </c>
    </row>
    <row r="231" spans="1:7" x14ac:dyDescent="0.3">
      <c r="A231" s="2" t="s">
        <v>22</v>
      </c>
      <c r="B231" s="24" t="e">
        <f>_xlfn.XLOOKUP(A231,'Hybrid Journals'!#REF!,'Hybrid Journals'!$A:$A,_xlfn.XLOOKUP(OA_APC_Changes[[#This Row],[Journal Code]],#REF!,#REF!))</f>
        <v>#REF!</v>
      </c>
      <c r="C231" s="2" t="s">
        <v>8854</v>
      </c>
      <c r="D231" s="2">
        <v>2040</v>
      </c>
      <c r="E231" s="2">
        <v>2248</v>
      </c>
      <c r="F231" s="29">
        <v>44817</v>
      </c>
      <c r="G231" t="b">
        <f>_xlfn.MAXIFS(OA_APC_Changes[Timestamp Update],OA_APC_Changes[Journal Code],A231,OA_APC_Changes[APC Type],OA_APC_Changes[[#This Row],[APC Type]])=F231</f>
        <v>1</v>
      </c>
    </row>
    <row r="232" spans="1:7" x14ac:dyDescent="0.3">
      <c r="A232" s="2" t="s">
        <v>22</v>
      </c>
      <c r="B232" s="24" t="e">
        <f>_xlfn.XLOOKUP(A232,'Hybrid Journals'!#REF!,'Hybrid Journals'!$A:$A,_xlfn.XLOOKUP(OA_APC_Changes[[#This Row],[Journal Code]],#REF!,#REF!))</f>
        <v>#REF!</v>
      </c>
      <c r="C232" s="2" t="s">
        <v>8845</v>
      </c>
      <c r="D232" s="2">
        <v>2040</v>
      </c>
      <c r="E232" s="2" t="s">
        <v>7254</v>
      </c>
      <c r="F232" s="29">
        <v>44881</v>
      </c>
      <c r="G232" t="b">
        <f>_xlfn.MAXIFS(OA_APC_Changes[Timestamp Update],OA_APC_Changes[Journal Code],A232,OA_APC_Changes[APC Type],OA_APC_Changes[[#This Row],[APC Type]])=F232</f>
        <v>1</v>
      </c>
    </row>
    <row r="233" spans="1:7" x14ac:dyDescent="0.3">
      <c r="A233" s="2" t="s">
        <v>22</v>
      </c>
      <c r="B233" s="24" t="e">
        <f>_xlfn.XLOOKUP(A233,'Hybrid Journals'!#REF!,'Hybrid Journals'!$A:$A,_xlfn.XLOOKUP(OA_APC_Changes[[#This Row],[Journal Code]],#REF!,#REF!))</f>
        <v>#REF!</v>
      </c>
      <c r="C233" s="2" t="s">
        <v>8847</v>
      </c>
      <c r="D233" s="2">
        <v>1632</v>
      </c>
      <c r="E233" s="2" t="s">
        <v>7254</v>
      </c>
      <c r="F233" s="29">
        <v>44881</v>
      </c>
      <c r="G233" t="b">
        <f>_xlfn.MAXIFS(OA_APC_Changes[Timestamp Update],OA_APC_Changes[Journal Code],A233,OA_APC_Changes[APC Type],OA_APC_Changes[[#This Row],[APC Type]])=F233</f>
        <v>1</v>
      </c>
    </row>
    <row r="234" spans="1:7" x14ac:dyDescent="0.3">
      <c r="A234" s="2" t="s">
        <v>59</v>
      </c>
      <c r="B234" s="24" t="e">
        <f>_xlfn.XLOOKUP(A234,'Hybrid Journals'!#REF!,'Hybrid Journals'!$A:$A,_xlfn.XLOOKUP(OA_APC_Changes[[#This Row],[Journal Code]],#REF!,#REF!))</f>
        <v>#REF!</v>
      </c>
      <c r="C234" s="2" t="s">
        <v>8846</v>
      </c>
      <c r="D234" s="2">
        <v>2327</v>
      </c>
      <c r="E234" s="2">
        <v>2560</v>
      </c>
      <c r="F234" s="29">
        <v>44881.000011574077</v>
      </c>
      <c r="G234" t="b">
        <f>_xlfn.MAXIFS(OA_APC_Changes[Timestamp Update],OA_APC_Changes[Journal Code],A234,OA_APC_Changes[APC Type],OA_APC_Changes[[#This Row],[APC Type]])=F234</f>
        <v>0</v>
      </c>
    </row>
    <row r="235" spans="1:7" x14ac:dyDescent="0.3">
      <c r="A235" s="2" t="s">
        <v>59</v>
      </c>
      <c r="B235" s="24" t="e">
        <f>_xlfn.XLOOKUP(A235,'Hybrid Journals'!#REF!,'Hybrid Journals'!$A:$A,_xlfn.XLOOKUP(OA_APC_Changes[[#This Row],[Journal Code]],#REF!,#REF!))</f>
        <v>#REF!</v>
      </c>
      <c r="C235" s="2" t="s">
        <v>8846</v>
      </c>
      <c r="D235" s="2">
        <v>2560</v>
      </c>
      <c r="E235" s="2">
        <v>2690</v>
      </c>
      <c r="F235" s="29">
        <v>45236</v>
      </c>
      <c r="G235" t="b">
        <f>_xlfn.MAXIFS(OA_APC_Changes[Timestamp Update],OA_APC_Changes[Journal Code],A235,OA_APC_Changes[APC Type],OA_APC_Changes[[#This Row],[APC Type]])=F235</f>
        <v>1</v>
      </c>
    </row>
    <row r="236" spans="1:7" x14ac:dyDescent="0.3">
      <c r="A236" s="2" t="s">
        <v>59</v>
      </c>
      <c r="B236" s="24" t="e">
        <f>_xlfn.XLOOKUP(A236,'Hybrid Journals'!#REF!,'Hybrid Journals'!$A:$A,_xlfn.XLOOKUP(OA_APC_Changes[[#This Row],[Journal Code]],#REF!,#REF!))</f>
        <v>#REF!</v>
      </c>
      <c r="C236" s="2" t="s">
        <v>8854</v>
      </c>
      <c r="D236" s="2">
        <v>1862</v>
      </c>
      <c r="E236" s="2">
        <v>2048</v>
      </c>
      <c r="F236" s="29">
        <v>44881.000011574077</v>
      </c>
      <c r="G236" t="b">
        <f>_xlfn.MAXIFS(OA_APC_Changes[Timestamp Update],OA_APC_Changes[Journal Code],A236,OA_APC_Changes[APC Type],OA_APC_Changes[[#This Row],[APC Type]])=F236</f>
        <v>0</v>
      </c>
    </row>
    <row r="237" spans="1:7" x14ac:dyDescent="0.3">
      <c r="A237" s="2" t="s">
        <v>59</v>
      </c>
      <c r="B237" s="24" t="e">
        <f>_xlfn.XLOOKUP(A237,'Hybrid Journals'!#REF!,'Hybrid Journals'!$A:$A,_xlfn.XLOOKUP(OA_APC_Changes[[#This Row],[Journal Code]],#REF!,#REF!))</f>
        <v>#REF!</v>
      </c>
      <c r="C237" s="2" t="s">
        <v>8854</v>
      </c>
      <c r="D237" s="2">
        <v>2048</v>
      </c>
      <c r="E237" s="2">
        <v>2152</v>
      </c>
      <c r="F237" s="29">
        <v>45236</v>
      </c>
      <c r="G237" t="b">
        <f>_xlfn.MAXIFS(OA_APC_Changes[Timestamp Update],OA_APC_Changes[Journal Code],A237,OA_APC_Changes[APC Type],OA_APC_Changes[[#This Row],[APC Type]])=F237</f>
        <v>1</v>
      </c>
    </row>
    <row r="238" spans="1:7" x14ac:dyDescent="0.3">
      <c r="A238" s="2" t="s">
        <v>305</v>
      </c>
      <c r="B238" s="24" t="e">
        <f>_xlfn.XLOOKUP(A238,'Hybrid Journals'!#REF!,'Hybrid Journals'!$A:$A,_xlfn.XLOOKUP(OA_APC_Changes[[#This Row],[Journal Code]],#REF!,#REF!))</f>
        <v>#REF!</v>
      </c>
      <c r="C238" s="2" t="s">
        <v>8846</v>
      </c>
      <c r="D238" s="2" t="s">
        <v>7254</v>
      </c>
      <c r="E238" s="2">
        <v>1835</v>
      </c>
      <c r="F238" s="29">
        <v>43713</v>
      </c>
      <c r="G238" t="b">
        <f>_xlfn.MAXIFS(OA_APC_Changes[Timestamp Update],OA_APC_Changes[Journal Code],A238,OA_APC_Changes[APC Type],OA_APC_Changes[[#This Row],[APC Type]])=F238</f>
        <v>1</v>
      </c>
    </row>
    <row r="239" spans="1:7" x14ac:dyDescent="0.3">
      <c r="A239" s="2" t="s">
        <v>305</v>
      </c>
      <c r="B239" s="24" t="e">
        <f>_xlfn.XLOOKUP(A239,'Hybrid Journals'!#REF!,'Hybrid Journals'!$A:$A,_xlfn.XLOOKUP(OA_APC_Changes[[#This Row],[Journal Code]],#REF!,#REF!))</f>
        <v>#REF!</v>
      </c>
      <c r="C239" s="2" t="s">
        <v>8854</v>
      </c>
      <c r="D239" s="2" t="s">
        <v>7254</v>
      </c>
      <c r="E239" s="2">
        <v>1468</v>
      </c>
      <c r="F239" s="29">
        <v>43713</v>
      </c>
      <c r="G239" t="b">
        <f>_xlfn.MAXIFS(OA_APC_Changes[Timestamp Update],OA_APC_Changes[Journal Code],A239,OA_APC_Changes[APC Type],OA_APC_Changes[[#This Row],[APC Type]])=F239</f>
        <v>1</v>
      </c>
    </row>
    <row r="240" spans="1:7" x14ac:dyDescent="0.3">
      <c r="A240" s="2" t="s">
        <v>231</v>
      </c>
      <c r="B240" s="24" t="e">
        <f>_xlfn.XLOOKUP(A240,'Hybrid Journals'!#REF!,'Hybrid Journals'!$A:$A,_xlfn.XLOOKUP(OA_APC_Changes[[#This Row],[Journal Code]],#REF!,#REF!))</f>
        <v>#REF!</v>
      </c>
      <c r="C240" s="2" t="s">
        <v>8846</v>
      </c>
      <c r="D240" s="2" t="s">
        <v>7254</v>
      </c>
      <c r="E240" s="2">
        <v>960</v>
      </c>
      <c r="F240" s="29">
        <v>43788</v>
      </c>
      <c r="G240" t="b">
        <f>_xlfn.MAXIFS(OA_APC_Changes[Timestamp Update],OA_APC_Changes[Journal Code],A240,OA_APC_Changes[APC Type],OA_APC_Changes[[#This Row],[APC Type]])=F240</f>
        <v>0</v>
      </c>
    </row>
    <row r="241" spans="1:7" x14ac:dyDescent="0.3">
      <c r="A241" s="2" t="s">
        <v>231</v>
      </c>
      <c r="B241" s="24" t="e">
        <f>_xlfn.XLOOKUP(A241,'Hybrid Journals'!#REF!,'Hybrid Journals'!$A:$A,_xlfn.XLOOKUP(OA_APC_Changes[[#This Row],[Journal Code]],#REF!,#REF!))</f>
        <v>#REF!</v>
      </c>
      <c r="C241" s="2" t="s">
        <v>8846</v>
      </c>
      <c r="D241" s="16">
        <v>960</v>
      </c>
      <c r="E241" s="16">
        <v>1050</v>
      </c>
      <c r="F241" s="29">
        <v>44204.000011574077</v>
      </c>
      <c r="G241" t="b">
        <f>_xlfn.MAXIFS(OA_APC_Changes[Timestamp Update],OA_APC_Changes[Journal Code],A241,OA_APC_Changes[APC Type],OA_APC_Changes[[#This Row],[APC Type]])=F241</f>
        <v>0</v>
      </c>
    </row>
    <row r="242" spans="1:7" x14ac:dyDescent="0.3">
      <c r="A242" s="2" t="s">
        <v>231</v>
      </c>
      <c r="B242" s="24" t="e">
        <f>_xlfn.XLOOKUP(A242,'Hybrid Journals'!#REF!,'Hybrid Journals'!$A:$A,_xlfn.XLOOKUP(OA_APC_Changes[[#This Row],[Journal Code]],#REF!,#REF!))</f>
        <v>#REF!</v>
      </c>
      <c r="C242" s="2" t="s">
        <v>8846</v>
      </c>
      <c r="D242" s="2">
        <v>1050</v>
      </c>
      <c r="E242" s="2">
        <v>1210</v>
      </c>
      <c r="F242" s="29">
        <v>44538.000011574077</v>
      </c>
      <c r="G242" t="b">
        <f>_xlfn.MAXIFS(OA_APC_Changes[Timestamp Update],OA_APC_Changes[Journal Code],A242,OA_APC_Changes[APC Type],OA_APC_Changes[[#This Row],[APC Type]])=F242</f>
        <v>0</v>
      </c>
    </row>
    <row r="243" spans="1:7" x14ac:dyDescent="0.3">
      <c r="A243" s="2" t="s">
        <v>231</v>
      </c>
      <c r="B243" s="24" t="e">
        <f>_xlfn.XLOOKUP(A243,'Hybrid Journals'!#REF!,'Hybrid Journals'!$A:$A,_xlfn.XLOOKUP(OA_APC_Changes[[#This Row],[Journal Code]],#REF!,#REF!))</f>
        <v>#REF!</v>
      </c>
      <c r="C243" s="2" t="s">
        <v>8846</v>
      </c>
      <c r="D243" s="2">
        <v>1210</v>
      </c>
      <c r="E243" s="2">
        <v>1390</v>
      </c>
      <c r="F243" s="29">
        <v>44957</v>
      </c>
      <c r="G243" t="b">
        <f>_xlfn.MAXIFS(OA_APC_Changes[Timestamp Update],OA_APC_Changes[Journal Code],A243,OA_APC_Changes[APC Type],OA_APC_Changes[[#This Row],[APC Type]])=F243</f>
        <v>0</v>
      </c>
    </row>
    <row r="244" spans="1:7" x14ac:dyDescent="0.3">
      <c r="A244" s="34" t="s">
        <v>231</v>
      </c>
      <c r="B244" s="2" t="e">
        <f>_xlfn.XLOOKUP(A244,'Hybrid Journals'!#REF!,'Hybrid Journals'!$A:$A,_xlfn.XLOOKUP(OA_APC_Changes[[#This Row],[Journal Code]],#REF!,#REF!))</f>
        <v>#REF!</v>
      </c>
      <c r="C244" s="2" t="s">
        <v>8846</v>
      </c>
      <c r="D244" s="2">
        <v>1390</v>
      </c>
      <c r="E244" s="2">
        <v>1530</v>
      </c>
      <c r="F244" s="29">
        <v>45272</v>
      </c>
      <c r="G244" t="b">
        <f>_xlfn.MAXIFS(OA_APC_Changes[Timestamp Update],OA_APC_Changes[Journal Code],A244,OA_APC_Changes[APC Type],OA_APC_Changes[[#This Row],[APC Type]])=F244</f>
        <v>1</v>
      </c>
    </row>
    <row r="245" spans="1:7" x14ac:dyDescent="0.3">
      <c r="A245" s="2" t="s">
        <v>231</v>
      </c>
      <c r="B245" s="24" t="e">
        <f>_xlfn.XLOOKUP(A245,'Hybrid Journals'!#REF!,'Hybrid Journals'!$A:$A,_xlfn.XLOOKUP(OA_APC_Changes[[#This Row],[Journal Code]],#REF!,#REF!))</f>
        <v>#REF!</v>
      </c>
      <c r="C245" s="2" t="s">
        <v>8854</v>
      </c>
      <c r="D245" s="2" t="s">
        <v>7254</v>
      </c>
      <c r="E245" s="2">
        <v>768</v>
      </c>
      <c r="F245" s="29">
        <v>43788</v>
      </c>
      <c r="G245" t="b">
        <f>_xlfn.MAXIFS(OA_APC_Changes[Timestamp Update],OA_APC_Changes[Journal Code],A245,OA_APC_Changes[APC Type],OA_APC_Changes[[#This Row],[APC Type]])=F245</f>
        <v>0</v>
      </c>
    </row>
    <row r="246" spans="1:7" x14ac:dyDescent="0.3">
      <c r="A246" s="2" t="s">
        <v>231</v>
      </c>
      <c r="B246" s="24" t="e">
        <f>_xlfn.XLOOKUP(A246,'Hybrid Journals'!#REF!,'Hybrid Journals'!$A:$A,_xlfn.XLOOKUP(OA_APC_Changes[[#This Row],[Journal Code]],#REF!,#REF!))</f>
        <v>#REF!</v>
      </c>
      <c r="C246" s="2" t="s">
        <v>8854</v>
      </c>
      <c r="D246" s="2">
        <v>768</v>
      </c>
      <c r="E246" s="2">
        <v>840</v>
      </c>
      <c r="F246" s="29">
        <v>44204.000011574077</v>
      </c>
      <c r="G246" t="b">
        <f>_xlfn.MAXIFS(OA_APC_Changes[Timestamp Update],OA_APC_Changes[Journal Code],A246,OA_APC_Changes[APC Type],OA_APC_Changes[[#This Row],[APC Type]])=F246</f>
        <v>0</v>
      </c>
    </row>
    <row r="247" spans="1:7" x14ac:dyDescent="0.3">
      <c r="A247" s="2" t="s">
        <v>231</v>
      </c>
      <c r="B247" s="24" t="e">
        <f>_xlfn.XLOOKUP(A247,'Hybrid Journals'!#REF!,'Hybrid Journals'!$A:$A,_xlfn.XLOOKUP(OA_APC_Changes[[#This Row],[Journal Code]],#REF!,#REF!))</f>
        <v>#REF!</v>
      </c>
      <c r="C247" s="2" t="s">
        <v>8854</v>
      </c>
      <c r="D247" s="2">
        <v>840</v>
      </c>
      <c r="E247" s="2">
        <v>968</v>
      </c>
      <c r="F247" s="29">
        <v>44538.000011574077</v>
      </c>
      <c r="G247" t="b">
        <f>_xlfn.MAXIFS(OA_APC_Changes[Timestamp Update],OA_APC_Changes[Journal Code],A247,OA_APC_Changes[APC Type],OA_APC_Changes[[#This Row],[APC Type]])=F247</f>
        <v>0</v>
      </c>
    </row>
    <row r="248" spans="1:7" x14ac:dyDescent="0.3">
      <c r="A248" s="2" t="s">
        <v>231</v>
      </c>
      <c r="B248" s="24" t="e">
        <f>_xlfn.XLOOKUP(A248,'Hybrid Journals'!#REF!,'Hybrid Journals'!$A:$A,_xlfn.XLOOKUP(OA_APC_Changes[[#This Row],[Journal Code]],#REF!,#REF!))</f>
        <v>#REF!</v>
      </c>
      <c r="C248" s="2" t="s">
        <v>8854</v>
      </c>
      <c r="D248" s="2">
        <v>968</v>
      </c>
      <c r="E248" s="2">
        <v>1112</v>
      </c>
      <c r="F248" s="29">
        <v>44957</v>
      </c>
      <c r="G248" t="b">
        <f>_xlfn.MAXIFS(OA_APC_Changes[Timestamp Update],OA_APC_Changes[Journal Code],A248,OA_APC_Changes[APC Type],OA_APC_Changes[[#This Row],[APC Type]])=F248</f>
        <v>0</v>
      </c>
    </row>
    <row r="249" spans="1:7" x14ac:dyDescent="0.3">
      <c r="A249" s="34" t="s">
        <v>231</v>
      </c>
      <c r="B249" s="2" t="e">
        <f>_xlfn.XLOOKUP(A249,'Hybrid Journals'!#REF!,'Hybrid Journals'!$A:$A,_xlfn.XLOOKUP(OA_APC_Changes[[#This Row],[Journal Code]],#REF!,#REF!))</f>
        <v>#REF!</v>
      </c>
      <c r="C249" s="2" t="s">
        <v>8854</v>
      </c>
      <c r="D249" s="2">
        <v>1112</v>
      </c>
      <c r="E249" s="2">
        <v>1224</v>
      </c>
      <c r="F249" s="29">
        <v>45272</v>
      </c>
      <c r="G249" t="b">
        <f>_xlfn.MAXIFS(OA_APC_Changes[Timestamp Update],OA_APC_Changes[Journal Code],A249,OA_APC_Changes[APC Type],OA_APC_Changes[[#This Row],[APC Type]])=F249</f>
        <v>1</v>
      </c>
    </row>
    <row r="250" spans="1:7" x14ac:dyDescent="0.3">
      <c r="A250" s="2" t="s">
        <v>299</v>
      </c>
      <c r="B250" s="24" t="e">
        <f>_xlfn.XLOOKUP(A250,'Hybrid Journals'!#REF!,'Hybrid Journals'!$A:$A,_xlfn.XLOOKUP(OA_APC_Changes[[#This Row],[Journal Code]],#REF!,#REF!))</f>
        <v>#REF!</v>
      </c>
      <c r="C250" s="2" t="s">
        <v>8846</v>
      </c>
      <c r="D250" s="2" t="s">
        <v>7254</v>
      </c>
      <c r="E250" s="2">
        <v>960</v>
      </c>
      <c r="F250" s="29">
        <v>43788</v>
      </c>
      <c r="G250" t="b">
        <f>_xlfn.MAXIFS(OA_APC_Changes[Timestamp Update],OA_APC_Changes[Journal Code],A250,OA_APC_Changes[APC Type],OA_APC_Changes[[#This Row],[APC Type]])=F250</f>
        <v>0</v>
      </c>
    </row>
    <row r="251" spans="1:7" x14ac:dyDescent="0.3">
      <c r="A251" s="2" t="s">
        <v>299</v>
      </c>
      <c r="B251" s="24" t="e">
        <f>_xlfn.XLOOKUP(A251,'Hybrid Journals'!#REF!,'Hybrid Journals'!$A:$A,_xlfn.XLOOKUP(OA_APC_Changes[[#This Row],[Journal Code]],#REF!,#REF!))</f>
        <v>#REF!</v>
      </c>
      <c r="C251" s="2" t="s">
        <v>8846</v>
      </c>
      <c r="D251" s="16">
        <v>960</v>
      </c>
      <c r="E251" s="16">
        <v>1050</v>
      </c>
      <c r="F251" s="29">
        <v>44204.000011574077</v>
      </c>
      <c r="G251" t="b">
        <f>_xlfn.MAXIFS(OA_APC_Changes[Timestamp Update],OA_APC_Changes[Journal Code],A251,OA_APC_Changes[APC Type],OA_APC_Changes[[#This Row],[APC Type]])=F251</f>
        <v>0</v>
      </c>
    </row>
    <row r="252" spans="1:7" x14ac:dyDescent="0.3">
      <c r="A252" s="2" t="s">
        <v>299</v>
      </c>
      <c r="B252" s="24" t="e">
        <f>_xlfn.XLOOKUP(A252,'Hybrid Journals'!#REF!,'Hybrid Journals'!$A:$A,_xlfn.XLOOKUP(OA_APC_Changes[[#This Row],[Journal Code]],#REF!,#REF!))</f>
        <v>#REF!</v>
      </c>
      <c r="C252" s="2" t="s">
        <v>8846</v>
      </c>
      <c r="D252" s="2">
        <v>1050</v>
      </c>
      <c r="E252" s="2">
        <v>1250</v>
      </c>
      <c r="F252" s="29">
        <v>44531.000011574077</v>
      </c>
      <c r="G252" t="b">
        <f>_xlfn.MAXIFS(OA_APC_Changes[Timestamp Update],OA_APC_Changes[Journal Code],A252,OA_APC_Changes[APC Type],OA_APC_Changes[[#This Row],[APC Type]])=F252</f>
        <v>0</v>
      </c>
    </row>
    <row r="253" spans="1:7" x14ac:dyDescent="0.3">
      <c r="A253" s="2" t="s">
        <v>299</v>
      </c>
      <c r="B253" s="24" t="e">
        <f>_xlfn.XLOOKUP(A253,'Hybrid Journals'!#REF!,'Hybrid Journals'!$A:$A,_xlfn.XLOOKUP(OA_APC_Changes[[#This Row],[Journal Code]],#REF!,#REF!))</f>
        <v>#REF!</v>
      </c>
      <c r="C253" s="2" t="s">
        <v>8846</v>
      </c>
      <c r="D253" s="2">
        <v>1250</v>
      </c>
      <c r="E253" s="2">
        <v>1480</v>
      </c>
      <c r="F253" s="29">
        <v>44957</v>
      </c>
      <c r="G253" t="b">
        <f>_xlfn.MAXIFS(OA_APC_Changes[Timestamp Update],OA_APC_Changes[Journal Code],A253,OA_APC_Changes[APC Type],OA_APC_Changes[[#This Row],[APC Type]])=F253</f>
        <v>0</v>
      </c>
    </row>
    <row r="254" spans="1:7" x14ac:dyDescent="0.3">
      <c r="A254" s="34" t="s">
        <v>299</v>
      </c>
      <c r="B254" s="2" t="e">
        <f>_xlfn.XLOOKUP(A254,'Hybrid Journals'!#REF!,'Hybrid Journals'!$A:$A,_xlfn.XLOOKUP(OA_APC_Changes[[#This Row],[Journal Code]],#REF!,#REF!))</f>
        <v>#REF!</v>
      </c>
      <c r="C254" s="2" t="s">
        <v>8846</v>
      </c>
      <c r="D254" s="2">
        <v>1480</v>
      </c>
      <c r="E254" s="2">
        <v>1670</v>
      </c>
      <c r="F254" s="29">
        <v>45272</v>
      </c>
      <c r="G254" t="b">
        <f>_xlfn.MAXIFS(OA_APC_Changes[Timestamp Update],OA_APC_Changes[Journal Code],A254,OA_APC_Changes[APC Type],OA_APC_Changes[[#This Row],[APC Type]])=F254</f>
        <v>1</v>
      </c>
    </row>
    <row r="255" spans="1:7" x14ac:dyDescent="0.3">
      <c r="A255" s="2" t="s">
        <v>299</v>
      </c>
      <c r="B255" s="24" t="e">
        <f>_xlfn.XLOOKUP(A255,'Hybrid Journals'!#REF!,'Hybrid Journals'!$A:$A,_xlfn.XLOOKUP(OA_APC_Changes[[#This Row],[Journal Code]],#REF!,#REF!))</f>
        <v>#REF!</v>
      </c>
      <c r="C255" s="2" t="s">
        <v>8854</v>
      </c>
      <c r="D255" s="2" t="s">
        <v>7254</v>
      </c>
      <c r="E255" s="2">
        <v>768</v>
      </c>
      <c r="F255" s="29">
        <v>43788</v>
      </c>
      <c r="G255" t="b">
        <f>_xlfn.MAXIFS(OA_APC_Changes[Timestamp Update],OA_APC_Changes[Journal Code],A255,OA_APC_Changes[APC Type],OA_APC_Changes[[#This Row],[APC Type]])=F255</f>
        <v>0</v>
      </c>
    </row>
    <row r="256" spans="1:7" x14ac:dyDescent="0.3">
      <c r="A256" s="2" t="s">
        <v>299</v>
      </c>
      <c r="B256" s="24" t="e">
        <f>_xlfn.XLOOKUP(A256,'Hybrid Journals'!#REF!,'Hybrid Journals'!$A:$A,_xlfn.XLOOKUP(OA_APC_Changes[[#This Row],[Journal Code]],#REF!,#REF!))</f>
        <v>#REF!</v>
      </c>
      <c r="C256" s="2" t="s">
        <v>8854</v>
      </c>
      <c r="D256" s="2">
        <v>768</v>
      </c>
      <c r="E256" s="2">
        <v>840</v>
      </c>
      <c r="F256" s="29">
        <v>44204.000011574077</v>
      </c>
      <c r="G256" t="b">
        <f>_xlfn.MAXIFS(OA_APC_Changes[Timestamp Update],OA_APC_Changes[Journal Code],A256,OA_APC_Changes[APC Type],OA_APC_Changes[[#This Row],[APC Type]])=F256</f>
        <v>0</v>
      </c>
    </row>
    <row r="257" spans="1:7" x14ac:dyDescent="0.3">
      <c r="A257" s="2" t="s">
        <v>299</v>
      </c>
      <c r="B257" s="24" t="e">
        <f>_xlfn.XLOOKUP(A257,'Hybrid Journals'!#REF!,'Hybrid Journals'!$A:$A,_xlfn.XLOOKUP(OA_APC_Changes[[#This Row],[Journal Code]],#REF!,#REF!))</f>
        <v>#REF!</v>
      </c>
      <c r="C257" s="2" t="s">
        <v>8854</v>
      </c>
      <c r="D257" s="2">
        <v>840</v>
      </c>
      <c r="E257" s="2">
        <v>1000</v>
      </c>
      <c r="F257" s="29">
        <v>44531.000011574077</v>
      </c>
      <c r="G257" t="b">
        <f>_xlfn.MAXIFS(OA_APC_Changes[Timestamp Update],OA_APC_Changes[Journal Code],A257,OA_APC_Changes[APC Type],OA_APC_Changes[[#This Row],[APC Type]])=F257</f>
        <v>0</v>
      </c>
    </row>
    <row r="258" spans="1:7" x14ac:dyDescent="0.3">
      <c r="A258" s="2" t="s">
        <v>299</v>
      </c>
      <c r="B258" s="24" t="e">
        <f>_xlfn.XLOOKUP(A258,'Hybrid Journals'!#REF!,'Hybrid Journals'!$A:$A,_xlfn.XLOOKUP(OA_APC_Changes[[#This Row],[Journal Code]],#REF!,#REF!))</f>
        <v>#REF!</v>
      </c>
      <c r="C258" s="2" t="s">
        <v>8854</v>
      </c>
      <c r="D258" s="2">
        <v>1000</v>
      </c>
      <c r="E258" s="2">
        <v>1184</v>
      </c>
      <c r="F258" s="29">
        <v>44957</v>
      </c>
      <c r="G258" t="b">
        <f>_xlfn.MAXIFS(OA_APC_Changes[Timestamp Update],OA_APC_Changes[Journal Code],A258,OA_APC_Changes[APC Type],OA_APC_Changes[[#This Row],[APC Type]])=F258</f>
        <v>0</v>
      </c>
    </row>
    <row r="259" spans="1:7" x14ac:dyDescent="0.3">
      <c r="A259" s="34" t="s">
        <v>299</v>
      </c>
      <c r="B259" s="2" t="e">
        <f>_xlfn.XLOOKUP(A259,'Hybrid Journals'!#REF!,'Hybrid Journals'!$A:$A,_xlfn.XLOOKUP(OA_APC_Changes[[#This Row],[Journal Code]],#REF!,#REF!))</f>
        <v>#REF!</v>
      </c>
      <c r="C259" s="2" t="s">
        <v>8854</v>
      </c>
      <c r="D259" s="2">
        <v>1184</v>
      </c>
      <c r="E259" s="2">
        <v>1336</v>
      </c>
      <c r="F259" s="29">
        <v>45272</v>
      </c>
      <c r="G259" t="b">
        <f>_xlfn.MAXIFS(OA_APC_Changes[Timestamp Update],OA_APC_Changes[Journal Code],A259,OA_APC_Changes[APC Type],OA_APC_Changes[[#This Row],[APC Type]])=F259</f>
        <v>1</v>
      </c>
    </row>
    <row r="260" spans="1:7" x14ac:dyDescent="0.3">
      <c r="A260" s="2" t="s">
        <v>288</v>
      </c>
      <c r="B260" s="24" t="e">
        <f>_xlfn.XLOOKUP(A260,'Hybrid Journals'!#REF!,'Hybrid Journals'!$A:$A,_xlfn.XLOOKUP(OA_APC_Changes[[#This Row],[Journal Code]],#REF!,#REF!))</f>
        <v>#REF!</v>
      </c>
      <c r="C260" s="2" t="s">
        <v>8846</v>
      </c>
      <c r="D260" s="2" t="s">
        <v>7254</v>
      </c>
      <c r="E260" s="2">
        <v>1693</v>
      </c>
      <c r="F260" s="29">
        <v>43713</v>
      </c>
      <c r="G260" t="b">
        <f>_xlfn.MAXIFS(OA_APC_Changes[Timestamp Update],OA_APC_Changes[Journal Code],A260,OA_APC_Changes[APC Type],OA_APC_Changes[[#This Row],[APC Type]])=F260</f>
        <v>0</v>
      </c>
    </row>
    <row r="261" spans="1:7" x14ac:dyDescent="0.3">
      <c r="A261" s="2" t="s">
        <v>288</v>
      </c>
      <c r="B261" s="24" t="e">
        <f>_xlfn.XLOOKUP(A261,'Hybrid Journals'!#REF!,'Hybrid Journals'!$A:$A,_xlfn.XLOOKUP(OA_APC_Changes[[#This Row],[Journal Code]],#REF!,#REF!))</f>
        <v>#REF!</v>
      </c>
      <c r="C261" s="2" t="s">
        <v>8846</v>
      </c>
      <c r="D261" s="2">
        <v>1693</v>
      </c>
      <c r="E261" s="2">
        <v>1862</v>
      </c>
      <c r="F261" s="29">
        <v>44386.041678240741</v>
      </c>
      <c r="G261" t="b">
        <f>_xlfn.MAXIFS(OA_APC_Changes[Timestamp Update],OA_APC_Changes[Journal Code],A261,OA_APC_Changes[APC Type],OA_APC_Changes[[#This Row],[APC Type]])=F261</f>
        <v>0</v>
      </c>
    </row>
    <row r="262" spans="1:7" x14ac:dyDescent="0.3">
      <c r="A262" t="s">
        <v>288</v>
      </c>
      <c r="B262" s="24" t="e">
        <f>_xlfn.XLOOKUP(A262,'Hybrid Journals'!#REF!,'Hybrid Journals'!$A:$A,_xlfn.XLOOKUP(OA_APC_Changes[[#This Row],[Journal Code]],#REF!,#REF!))</f>
        <v>#REF!</v>
      </c>
      <c r="C262" s="2" t="s">
        <v>8846</v>
      </c>
      <c r="D262" s="2">
        <v>1862</v>
      </c>
      <c r="E262" s="2">
        <v>2100</v>
      </c>
      <c r="F262" s="29">
        <v>44852</v>
      </c>
      <c r="G262" t="b">
        <f>_xlfn.MAXIFS(OA_APC_Changes[Timestamp Update],OA_APC_Changes[Journal Code],A262,OA_APC_Changes[APC Type],OA_APC_Changes[[#This Row],[APC Type]])=F262</f>
        <v>0</v>
      </c>
    </row>
    <row r="263" spans="1:7" x14ac:dyDescent="0.3">
      <c r="A263" t="s">
        <v>288</v>
      </c>
      <c r="B263" s="24" t="e">
        <f>_xlfn.XLOOKUP(A263,'Hybrid Journals'!#REF!,'Hybrid Journals'!$A:$A,_xlfn.XLOOKUP(OA_APC_Changes[[#This Row],[Journal Code]],#REF!,#REF!))</f>
        <v>#REF!</v>
      </c>
      <c r="C263" s="2" t="s">
        <v>8846</v>
      </c>
      <c r="D263" s="2">
        <v>2100</v>
      </c>
      <c r="E263" s="2">
        <v>2310</v>
      </c>
      <c r="F263" s="29">
        <v>44957</v>
      </c>
      <c r="G263" t="b">
        <f>_xlfn.MAXIFS(OA_APC_Changes[Timestamp Update],OA_APC_Changes[Journal Code],A263,OA_APC_Changes[APC Type],OA_APC_Changes[[#This Row],[APC Type]])=F263</f>
        <v>0</v>
      </c>
    </row>
    <row r="264" spans="1:7" x14ac:dyDescent="0.3">
      <c r="A264" t="s">
        <v>288</v>
      </c>
      <c r="B264" s="24" t="e">
        <f>_xlfn.XLOOKUP(A264,'Hybrid Journals'!#REF!,'Hybrid Journals'!$A:$A,_xlfn.XLOOKUP(OA_APC_Changes[[#This Row],[Journal Code]],#REF!,#REF!))</f>
        <v>#REF!</v>
      </c>
      <c r="C264" s="2" t="s">
        <v>8846</v>
      </c>
      <c r="D264" s="2">
        <v>2310</v>
      </c>
      <c r="E264" s="2">
        <v>2520</v>
      </c>
      <c r="F264" s="29">
        <v>45103</v>
      </c>
      <c r="G264" t="b">
        <f>_xlfn.MAXIFS(OA_APC_Changes[Timestamp Update],OA_APC_Changes[Journal Code],A264,OA_APC_Changes[APC Type],OA_APC_Changes[[#This Row],[APC Type]])=F264</f>
        <v>0</v>
      </c>
    </row>
    <row r="265" spans="1:7" x14ac:dyDescent="0.3">
      <c r="A265" s="2" t="s">
        <v>288</v>
      </c>
      <c r="B265" s="24" t="e">
        <f>_xlfn.XLOOKUP(A265,'Hybrid Journals'!#REF!,'Hybrid Journals'!$A:$A,_xlfn.XLOOKUP(OA_APC_Changes[[#This Row],[Journal Code]],#REF!,#REF!))</f>
        <v>#REF!</v>
      </c>
      <c r="C265" s="2" t="s">
        <v>8846</v>
      </c>
      <c r="D265" s="2">
        <v>2520</v>
      </c>
      <c r="E265" s="2">
        <v>2650</v>
      </c>
      <c r="F265" s="29">
        <v>45236</v>
      </c>
      <c r="G265" t="b">
        <f>_xlfn.MAXIFS(OA_APC_Changes[Timestamp Update],OA_APC_Changes[Journal Code],A265,OA_APC_Changes[APC Type],OA_APC_Changes[[#This Row],[APC Type]])=F265</f>
        <v>1</v>
      </c>
    </row>
    <row r="266" spans="1:7" x14ac:dyDescent="0.3">
      <c r="A266" s="2" t="s">
        <v>288</v>
      </c>
      <c r="B266" s="24" t="e">
        <f>_xlfn.XLOOKUP(A266,'Hybrid Journals'!#REF!,'Hybrid Journals'!$A:$A,_xlfn.XLOOKUP(OA_APC_Changes[[#This Row],[Journal Code]],#REF!,#REF!))</f>
        <v>#REF!</v>
      </c>
      <c r="C266" s="2" t="s">
        <v>8854</v>
      </c>
      <c r="D266" s="2" t="s">
        <v>7254</v>
      </c>
      <c r="E266" s="2">
        <v>1354</v>
      </c>
      <c r="F266" s="29">
        <v>43713</v>
      </c>
      <c r="G266" t="b">
        <f>_xlfn.MAXIFS(OA_APC_Changes[Timestamp Update],OA_APC_Changes[Journal Code],A266,OA_APC_Changes[APC Type],OA_APC_Changes[[#This Row],[APC Type]])=F266</f>
        <v>0</v>
      </c>
    </row>
    <row r="267" spans="1:7" x14ac:dyDescent="0.3">
      <c r="A267" s="2" t="s">
        <v>288</v>
      </c>
      <c r="B267" s="24" t="e">
        <f>_xlfn.XLOOKUP(A267,'Hybrid Journals'!#REF!,'Hybrid Journals'!$A:$A,_xlfn.XLOOKUP(OA_APC_Changes[[#This Row],[Journal Code]],#REF!,#REF!))</f>
        <v>#REF!</v>
      </c>
      <c r="C267" s="2" t="s">
        <v>8854</v>
      </c>
      <c r="D267" s="2">
        <v>1354</v>
      </c>
      <c r="E267" s="2">
        <v>1490</v>
      </c>
      <c r="F267" s="29">
        <v>44386.041678240741</v>
      </c>
      <c r="G267" t="b">
        <f>_xlfn.MAXIFS(OA_APC_Changes[Timestamp Update],OA_APC_Changes[Journal Code],A267,OA_APC_Changes[APC Type],OA_APC_Changes[[#This Row],[APC Type]])=F267</f>
        <v>0</v>
      </c>
    </row>
    <row r="268" spans="1:7" x14ac:dyDescent="0.3">
      <c r="A268" t="s">
        <v>288</v>
      </c>
      <c r="B268" s="24" t="e">
        <f>_xlfn.XLOOKUP(A268,'Hybrid Journals'!#REF!,'Hybrid Journals'!$A:$A,_xlfn.XLOOKUP(OA_APC_Changes[[#This Row],[Journal Code]],#REF!,#REF!))</f>
        <v>#REF!</v>
      </c>
      <c r="C268" s="2" t="s">
        <v>8854</v>
      </c>
      <c r="D268" s="2">
        <v>1490</v>
      </c>
      <c r="E268" s="2">
        <v>1680</v>
      </c>
      <c r="F268" s="29">
        <v>44852</v>
      </c>
      <c r="G268" t="b">
        <f>_xlfn.MAXIFS(OA_APC_Changes[Timestamp Update],OA_APC_Changes[Journal Code],A268,OA_APC_Changes[APC Type],OA_APC_Changes[[#This Row],[APC Type]])=F268</f>
        <v>0</v>
      </c>
    </row>
    <row r="269" spans="1:7" x14ac:dyDescent="0.3">
      <c r="A269" t="s">
        <v>288</v>
      </c>
      <c r="B269" s="24" t="e">
        <f>_xlfn.XLOOKUP(A269,'Hybrid Journals'!#REF!,'Hybrid Journals'!$A:$A,_xlfn.XLOOKUP(OA_APC_Changes[[#This Row],[Journal Code]],#REF!,#REF!))</f>
        <v>#REF!</v>
      </c>
      <c r="C269" s="2" t="s">
        <v>8854</v>
      </c>
      <c r="D269" s="2">
        <v>1680</v>
      </c>
      <c r="E269" s="2">
        <v>1848</v>
      </c>
      <c r="F269" s="29">
        <v>44957</v>
      </c>
      <c r="G269" t="b">
        <f>_xlfn.MAXIFS(OA_APC_Changes[Timestamp Update],OA_APC_Changes[Journal Code],A269,OA_APC_Changes[APC Type],OA_APC_Changes[[#This Row],[APC Type]])=F269</f>
        <v>0</v>
      </c>
    </row>
    <row r="270" spans="1:7" x14ac:dyDescent="0.3">
      <c r="A270" t="s">
        <v>288</v>
      </c>
      <c r="B270" s="24" t="e">
        <f>_xlfn.XLOOKUP(A270,'Hybrid Journals'!#REF!,'Hybrid Journals'!$A:$A,_xlfn.XLOOKUP(OA_APC_Changes[[#This Row],[Journal Code]],#REF!,#REF!))</f>
        <v>#REF!</v>
      </c>
      <c r="C270" s="2" t="s">
        <v>8854</v>
      </c>
      <c r="D270" s="2">
        <v>1848</v>
      </c>
      <c r="E270" s="2">
        <v>2016</v>
      </c>
      <c r="F270" s="29">
        <v>45103</v>
      </c>
      <c r="G270" t="b">
        <f>_xlfn.MAXIFS(OA_APC_Changes[Timestamp Update],OA_APC_Changes[Journal Code],A270,OA_APC_Changes[APC Type],OA_APC_Changes[[#This Row],[APC Type]])=F270</f>
        <v>0</v>
      </c>
    </row>
    <row r="271" spans="1:7" x14ac:dyDescent="0.3">
      <c r="A271" s="2" t="s">
        <v>288</v>
      </c>
      <c r="B271" s="24" t="e">
        <f>_xlfn.XLOOKUP(A271,'Hybrid Journals'!#REF!,'Hybrid Journals'!$A:$A,_xlfn.XLOOKUP(OA_APC_Changes[[#This Row],[Journal Code]],#REF!,#REF!))</f>
        <v>#REF!</v>
      </c>
      <c r="C271" s="2" t="s">
        <v>8854</v>
      </c>
      <c r="D271" s="2">
        <v>2016</v>
      </c>
      <c r="E271" s="2">
        <v>2120</v>
      </c>
      <c r="F271" s="29">
        <v>45236</v>
      </c>
      <c r="G271" t="b">
        <f>_xlfn.MAXIFS(OA_APC_Changes[Timestamp Update],OA_APC_Changes[Journal Code],A271,OA_APC_Changes[APC Type],OA_APC_Changes[[#This Row],[APC Type]])=F271</f>
        <v>1</v>
      </c>
    </row>
    <row r="272" spans="1:7" x14ac:dyDescent="0.3">
      <c r="A272" s="2" t="s">
        <v>288</v>
      </c>
      <c r="B272" s="24" t="e">
        <f>_xlfn.XLOOKUP(A272,'Hybrid Journals'!#REF!,'Hybrid Journals'!$A:$A,_xlfn.XLOOKUP(OA_APC_Changes[[#This Row],[Journal Code]],#REF!,#REF!))</f>
        <v>#REF!</v>
      </c>
      <c r="C272" s="2" t="s">
        <v>8845</v>
      </c>
      <c r="D272" s="2" t="s">
        <v>7254</v>
      </c>
      <c r="E272" s="16">
        <v>1354.4</v>
      </c>
      <c r="F272" s="29">
        <v>43844.000011574077</v>
      </c>
      <c r="G272" t="b">
        <f>_xlfn.MAXIFS(OA_APC_Changes[Timestamp Update],OA_APC_Changes[Journal Code],A272,OA_APC_Changes[APC Type],OA_APC_Changes[[#This Row],[APC Type]])=F272</f>
        <v>0</v>
      </c>
    </row>
    <row r="273" spans="1:7" x14ac:dyDescent="0.3">
      <c r="A273" s="34" t="s">
        <v>288</v>
      </c>
      <c r="B273" s="2" t="e">
        <f>_xlfn.XLOOKUP(A273,'Hybrid Journals'!#REF!,'Hybrid Journals'!$A:$A,_xlfn.XLOOKUP(OA_APC_Changes[[#This Row],[Journal Code]],#REF!,#REF!))</f>
        <v>#REF!</v>
      </c>
      <c r="C273" s="2" t="s">
        <v>8845</v>
      </c>
      <c r="D273" s="2">
        <v>1354</v>
      </c>
      <c r="E273" s="2">
        <v>1490</v>
      </c>
      <c r="F273" s="29">
        <v>44386</v>
      </c>
      <c r="G273" t="b">
        <f>_xlfn.MAXIFS(OA_APC_Changes[Timestamp Update],OA_APC_Changes[Journal Code],A273,OA_APC_Changes[APC Type],OA_APC_Changes[[#This Row],[APC Type]])=F273</f>
        <v>0</v>
      </c>
    </row>
    <row r="274" spans="1:7" x14ac:dyDescent="0.3">
      <c r="A274" s="34" t="s">
        <v>288</v>
      </c>
      <c r="B274" s="2" t="e">
        <f>_xlfn.XLOOKUP(A274,'Hybrid Journals'!#REF!,'Hybrid Journals'!$A:$A,_xlfn.XLOOKUP(OA_APC_Changes[[#This Row],[Journal Code]],#REF!,#REF!))</f>
        <v>#REF!</v>
      </c>
      <c r="C274" s="2" t="s">
        <v>8845</v>
      </c>
      <c r="D274" s="2">
        <v>1490</v>
      </c>
      <c r="E274" s="2">
        <v>1680</v>
      </c>
      <c r="F274" s="29">
        <v>44697</v>
      </c>
      <c r="G274" t="b">
        <f>_xlfn.MAXIFS(OA_APC_Changes[Timestamp Update],OA_APC_Changes[Journal Code],A274,OA_APC_Changes[APC Type],OA_APC_Changes[[#This Row],[APC Type]])=F274</f>
        <v>0</v>
      </c>
    </row>
    <row r="275" spans="1:7" x14ac:dyDescent="0.3">
      <c r="A275" s="34" t="s">
        <v>288</v>
      </c>
      <c r="B275" s="2" t="e">
        <f>_xlfn.XLOOKUP(A275,'Hybrid Journals'!#REF!,'Hybrid Journals'!$A:$A,_xlfn.XLOOKUP(OA_APC_Changes[[#This Row],[Journal Code]],#REF!,#REF!))</f>
        <v>#REF!</v>
      </c>
      <c r="C275" s="2" t="s">
        <v>8845</v>
      </c>
      <c r="D275" s="2">
        <v>1680</v>
      </c>
      <c r="E275" s="2">
        <v>1848</v>
      </c>
      <c r="F275" s="29">
        <v>44931</v>
      </c>
      <c r="G275" t="b">
        <f>_xlfn.MAXIFS(OA_APC_Changes[Timestamp Update],OA_APC_Changes[Journal Code],A275,OA_APC_Changes[APC Type],OA_APC_Changes[[#This Row],[APC Type]])=F275</f>
        <v>0</v>
      </c>
    </row>
    <row r="276" spans="1:7" x14ac:dyDescent="0.3">
      <c r="A276" s="34" t="s">
        <v>288</v>
      </c>
      <c r="B276" s="2" t="e">
        <f>_xlfn.XLOOKUP(A276,'Hybrid Journals'!#REF!,'Hybrid Journals'!$A:$A,_xlfn.XLOOKUP(OA_APC_Changes[[#This Row],[Journal Code]],#REF!,#REF!))</f>
        <v>#REF!</v>
      </c>
      <c r="C276" s="2" t="s">
        <v>8845</v>
      </c>
      <c r="D276" s="2">
        <v>1848</v>
      </c>
      <c r="E276" s="2">
        <v>2016</v>
      </c>
      <c r="F276" s="29">
        <v>45097</v>
      </c>
      <c r="G276" t="b">
        <f>_xlfn.MAXIFS(OA_APC_Changes[Timestamp Update],OA_APC_Changes[Journal Code],A276,OA_APC_Changes[APC Type],OA_APC_Changes[[#This Row],[APC Type]])=F276</f>
        <v>1</v>
      </c>
    </row>
    <row r="277" spans="1:7" x14ac:dyDescent="0.3">
      <c r="A277" s="2" t="s">
        <v>288</v>
      </c>
      <c r="B277" s="24" t="e">
        <f>_xlfn.XLOOKUP(A277,'Hybrid Journals'!#REF!,'Hybrid Journals'!$A:$A,_xlfn.XLOOKUP(OA_APC_Changes[[#This Row],[Journal Code]],#REF!,#REF!))</f>
        <v>#REF!</v>
      </c>
      <c r="C277" s="2" t="s">
        <v>8847</v>
      </c>
      <c r="D277" s="2" t="s">
        <v>7254</v>
      </c>
      <c r="E277" s="2">
        <v>1083</v>
      </c>
      <c r="F277" s="29">
        <v>43844.000011574077</v>
      </c>
      <c r="G277" t="b">
        <f>_xlfn.MAXIFS(OA_APC_Changes[Timestamp Update],OA_APC_Changes[Journal Code],A277,OA_APC_Changes[APC Type],OA_APC_Changes[[#This Row],[APC Type]])=F277</f>
        <v>0</v>
      </c>
    </row>
    <row r="278" spans="1:7" x14ac:dyDescent="0.3">
      <c r="A278" s="34" t="s">
        <v>288</v>
      </c>
      <c r="B278" s="2" t="e">
        <f>_xlfn.XLOOKUP(A278,'Hybrid Journals'!#REF!,'Hybrid Journals'!$A:$A,_xlfn.XLOOKUP(OA_APC_Changes[[#This Row],[Journal Code]],#REF!,#REF!))</f>
        <v>#REF!</v>
      </c>
      <c r="C278" s="2" t="s">
        <v>8847</v>
      </c>
      <c r="D278" s="2">
        <v>1083</v>
      </c>
      <c r="E278" s="2">
        <v>1192</v>
      </c>
      <c r="F278" s="29">
        <v>44386</v>
      </c>
      <c r="G278" t="b">
        <f>_xlfn.MAXIFS(OA_APC_Changes[Timestamp Update],OA_APC_Changes[Journal Code],A278,OA_APC_Changes[APC Type],OA_APC_Changes[[#This Row],[APC Type]])=F278</f>
        <v>0</v>
      </c>
    </row>
    <row r="279" spans="1:7" x14ac:dyDescent="0.3">
      <c r="A279" s="34" t="s">
        <v>288</v>
      </c>
      <c r="B279" s="2" t="e">
        <f>_xlfn.XLOOKUP(A279,'Hybrid Journals'!#REF!,'Hybrid Journals'!$A:$A,_xlfn.XLOOKUP(OA_APC_Changes[[#This Row],[Journal Code]],#REF!,#REF!))</f>
        <v>#REF!</v>
      </c>
      <c r="C279" s="2" t="s">
        <v>8847</v>
      </c>
      <c r="D279" s="2">
        <v>1192</v>
      </c>
      <c r="E279" s="2">
        <v>1344</v>
      </c>
      <c r="F279" s="29">
        <v>44697</v>
      </c>
      <c r="G279" t="b">
        <f>_xlfn.MAXIFS(OA_APC_Changes[Timestamp Update],OA_APC_Changes[Journal Code],A279,OA_APC_Changes[APC Type],OA_APC_Changes[[#This Row],[APC Type]])=F279</f>
        <v>0</v>
      </c>
    </row>
    <row r="280" spans="1:7" x14ac:dyDescent="0.3">
      <c r="A280" s="34" t="s">
        <v>288</v>
      </c>
      <c r="B280" s="2" t="e">
        <f>_xlfn.XLOOKUP(A280,'Hybrid Journals'!#REF!,'Hybrid Journals'!$A:$A,_xlfn.XLOOKUP(OA_APC_Changes[[#This Row],[Journal Code]],#REF!,#REF!))</f>
        <v>#REF!</v>
      </c>
      <c r="C280" s="2" t="s">
        <v>8847</v>
      </c>
      <c r="D280" s="2">
        <v>1344</v>
      </c>
      <c r="E280" s="2">
        <v>1478</v>
      </c>
      <c r="F280" s="29">
        <v>44931</v>
      </c>
      <c r="G280" t="b">
        <f>_xlfn.MAXIFS(OA_APC_Changes[Timestamp Update],OA_APC_Changes[Journal Code],A280,OA_APC_Changes[APC Type],OA_APC_Changes[[#This Row],[APC Type]])=F280</f>
        <v>0</v>
      </c>
    </row>
    <row r="281" spans="1:7" x14ac:dyDescent="0.3">
      <c r="A281" s="34" t="s">
        <v>288</v>
      </c>
      <c r="B281" s="2" t="e">
        <f>_xlfn.XLOOKUP(A281,'Hybrid Journals'!#REF!,'Hybrid Journals'!$A:$A,_xlfn.XLOOKUP(OA_APC_Changes[[#This Row],[Journal Code]],#REF!,#REF!))</f>
        <v>#REF!</v>
      </c>
      <c r="C281" s="2" t="s">
        <v>8847</v>
      </c>
      <c r="D281" s="2">
        <v>1478</v>
      </c>
      <c r="E281" s="2">
        <v>1613</v>
      </c>
      <c r="F281" s="29">
        <v>45097</v>
      </c>
      <c r="G281" t="b">
        <f>_xlfn.MAXIFS(OA_APC_Changes[Timestamp Update],OA_APC_Changes[Journal Code],A281,OA_APC_Changes[APC Type],OA_APC_Changes[[#This Row],[APC Type]])=F281</f>
        <v>1</v>
      </c>
    </row>
    <row r="282" spans="1:7" x14ac:dyDescent="0.3">
      <c r="A282" s="2" t="s">
        <v>14</v>
      </c>
      <c r="B282" s="24" t="e">
        <f>_xlfn.XLOOKUP(A282,'Hybrid Journals'!#REF!,'Hybrid Journals'!$A:$A,_xlfn.XLOOKUP(OA_APC_Changes[[#This Row],[Journal Code]],#REF!,#REF!))</f>
        <v>#REF!</v>
      </c>
      <c r="C282" s="2" t="s">
        <v>8846</v>
      </c>
      <c r="D282" s="2" t="s">
        <v>7254</v>
      </c>
      <c r="E282" s="2">
        <v>2000</v>
      </c>
      <c r="F282" s="29">
        <v>44512</v>
      </c>
      <c r="G282" t="b">
        <f>_xlfn.MAXIFS(OA_APC_Changes[Timestamp Update],OA_APC_Changes[Journal Code],A282,OA_APC_Changes[APC Type],OA_APC_Changes[[#This Row],[APC Type]])=F282</f>
        <v>0</v>
      </c>
    </row>
    <row r="283" spans="1:7" x14ac:dyDescent="0.3">
      <c r="A283" s="2" t="s">
        <v>14</v>
      </c>
      <c r="B283" s="24" t="e">
        <f>_xlfn.XLOOKUP(A283,'Hybrid Journals'!#REF!,'Hybrid Journals'!$A:$A,_xlfn.XLOOKUP(OA_APC_Changes[[#This Row],[Journal Code]],#REF!,#REF!))</f>
        <v>#REF!</v>
      </c>
      <c r="C283" s="2" t="s">
        <v>8846</v>
      </c>
      <c r="D283" s="2">
        <v>2000</v>
      </c>
      <c r="E283" s="2">
        <v>2150</v>
      </c>
      <c r="F283" s="29">
        <v>44531.000011574077</v>
      </c>
      <c r="G283" t="b">
        <f>_xlfn.MAXIFS(OA_APC_Changes[Timestamp Update],OA_APC_Changes[Journal Code],A283,OA_APC_Changes[APC Type],OA_APC_Changes[[#This Row],[APC Type]])=F283</f>
        <v>1</v>
      </c>
    </row>
    <row r="284" spans="1:7" x14ac:dyDescent="0.3">
      <c r="A284" s="2" t="s">
        <v>14</v>
      </c>
      <c r="B284" s="24" t="e">
        <f>_xlfn.XLOOKUP(A284,'Hybrid Journals'!#REF!,'Hybrid Journals'!$A:$A,_xlfn.XLOOKUP(OA_APC_Changes[[#This Row],[Journal Code]],#REF!,#REF!))</f>
        <v>#REF!</v>
      </c>
      <c r="C284" s="2" t="s">
        <v>8854</v>
      </c>
      <c r="D284" s="2" t="s">
        <v>7254</v>
      </c>
      <c r="E284" s="2">
        <v>1600</v>
      </c>
      <c r="F284" s="29">
        <v>44512</v>
      </c>
      <c r="G284" t="b">
        <f>_xlfn.MAXIFS(OA_APC_Changes[Timestamp Update],OA_APC_Changes[Journal Code],A284,OA_APC_Changes[APC Type],OA_APC_Changes[[#This Row],[APC Type]])=F284</f>
        <v>0</v>
      </c>
    </row>
    <row r="285" spans="1:7" x14ac:dyDescent="0.3">
      <c r="A285" s="2" t="s">
        <v>14</v>
      </c>
      <c r="B285" s="24" t="e">
        <f>_xlfn.XLOOKUP(A285,'Hybrid Journals'!#REF!,'Hybrid Journals'!$A:$A,_xlfn.XLOOKUP(OA_APC_Changes[[#This Row],[Journal Code]],#REF!,#REF!))</f>
        <v>#REF!</v>
      </c>
      <c r="C285" s="2" t="s">
        <v>8854</v>
      </c>
      <c r="D285" s="2">
        <v>1600</v>
      </c>
      <c r="E285" s="2">
        <v>1720</v>
      </c>
      <c r="F285" s="29">
        <v>44531.000011574077</v>
      </c>
      <c r="G285" t="b">
        <f>_xlfn.MAXIFS(OA_APC_Changes[Timestamp Update],OA_APC_Changes[Journal Code],A285,OA_APC_Changes[APC Type],OA_APC_Changes[[#This Row],[APC Type]])=F285</f>
        <v>1</v>
      </c>
    </row>
    <row r="286" spans="1:7" x14ac:dyDescent="0.3">
      <c r="A286" s="2" t="s">
        <v>742</v>
      </c>
      <c r="B286" s="24" t="e">
        <f>_xlfn.XLOOKUP(A286,'Hybrid Journals'!#REF!,'Hybrid Journals'!$A:$A,_xlfn.XLOOKUP(OA_APC_Changes[[#This Row],[Journal Code]],#REF!,#REF!))</f>
        <v>#REF!</v>
      </c>
      <c r="C286" s="2" t="s">
        <v>8846</v>
      </c>
      <c r="D286" s="2" t="s">
        <v>7254</v>
      </c>
      <c r="E286" s="2">
        <v>803</v>
      </c>
      <c r="F286" s="29">
        <v>44927</v>
      </c>
      <c r="G286" t="b">
        <f>_xlfn.MAXIFS(OA_APC_Changes[Timestamp Update],OA_APC_Changes[Journal Code],A286,OA_APC_Changes[APC Type],OA_APC_Changes[[#This Row],[APC Type]])=F286</f>
        <v>0</v>
      </c>
    </row>
    <row r="287" spans="1:7" x14ac:dyDescent="0.3">
      <c r="A287" s="2" t="s">
        <v>742</v>
      </c>
      <c r="B287" s="2" t="e">
        <f>_xlfn.XLOOKUP(A287,'Hybrid Journals'!#REF!,'Hybrid Journals'!$A:$A,_xlfn.XLOOKUP(OA_APC_Changes[[#This Row],[Journal Code]],#REF!,#REF!))</f>
        <v>#REF!</v>
      </c>
      <c r="C287" s="2" t="s">
        <v>8846</v>
      </c>
      <c r="D287" s="2">
        <v>803</v>
      </c>
      <c r="E287" s="2">
        <v>830</v>
      </c>
      <c r="F287" s="29">
        <v>45348</v>
      </c>
      <c r="G287" t="b">
        <f>_xlfn.MAXIFS(OA_APC_Changes[Timestamp Update],OA_APC_Changes[Journal Code],A287,OA_APC_Changes[APC Type],OA_APC_Changes[[#This Row],[APC Type]])=F287</f>
        <v>1</v>
      </c>
    </row>
    <row r="288" spans="1:7" x14ac:dyDescent="0.3">
      <c r="A288" s="2" t="s">
        <v>742</v>
      </c>
      <c r="B288" s="24" t="e">
        <f>_xlfn.XLOOKUP(A288,'Hybrid Journals'!#REF!,'Hybrid Journals'!$A:$A,_xlfn.XLOOKUP(OA_APC_Changes[[#This Row],[Journal Code]],#REF!,#REF!))</f>
        <v>#REF!</v>
      </c>
      <c r="C288" s="2" t="s">
        <v>8854</v>
      </c>
      <c r="D288" s="2" t="s">
        <v>7254</v>
      </c>
      <c r="E288" s="2">
        <v>642</v>
      </c>
      <c r="F288" s="29">
        <v>44927</v>
      </c>
      <c r="G288" t="b">
        <f>_xlfn.MAXIFS(OA_APC_Changes[Timestamp Update],OA_APC_Changes[Journal Code],A288,OA_APC_Changes[APC Type],OA_APC_Changes[[#This Row],[APC Type]])=F288</f>
        <v>0</v>
      </c>
    </row>
    <row r="289" spans="1:7" x14ac:dyDescent="0.3">
      <c r="A289" s="2" t="s">
        <v>742</v>
      </c>
      <c r="B289" s="2" t="e">
        <f>_xlfn.XLOOKUP(A289,'Hybrid Journals'!#REF!,'Hybrid Journals'!$A:$A,_xlfn.XLOOKUP(OA_APC_Changes[[#This Row],[Journal Code]],#REF!,#REF!))</f>
        <v>#REF!</v>
      </c>
      <c r="C289" s="2" t="s">
        <v>8854</v>
      </c>
      <c r="D289" s="2">
        <v>642</v>
      </c>
      <c r="E289" s="2">
        <v>664</v>
      </c>
      <c r="F289" s="29">
        <v>45348</v>
      </c>
      <c r="G289" t="b">
        <f>_xlfn.MAXIFS(OA_APC_Changes[Timestamp Update],OA_APC_Changes[Journal Code],A289,OA_APC_Changes[APC Type],OA_APC_Changes[[#This Row],[APC Type]])=F289</f>
        <v>1</v>
      </c>
    </row>
    <row r="290" spans="1:7" x14ac:dyDescent="0.3">
      <c r="A290" s="34" t="s">
        <v>488</v>
      </c>
      <c r="B290" s="24" t="e">
        <f>_xlfn.XLOOKUP(A290,'Hybrid Journals'!#REF!,'Hybrid Journals'!$A:$A,_xlfn.XLOOKUP(OA_APC_Changes[[#This Row],[Journal Code]],#REF!,#REF!))</f>
        <v>#REF!</v>
      </c>
      <c r="C290" s="2" t="s">
        <v>8846</v>
      </c>
      <c r="D290" s="2" t="s">
        <v>8855</v>
      </c>
      <c r="E290" s="2">
        <v>3400</v>
      </c>
      <c r="F290" s="29">
        <v>45223</v>
      </c>
      <c r="G290" t="b">
        <f>_xlfn.MAXIFS(OA_APC_Changes[Timestamp Update],OA_APC_Changes[Journal Code],A290,OA_APC_Changes[APC Type],OA_APC_Changes[[#This Row],[APC Type]])=F290</f>
        <v>1</v>
      </c>
    </row>
    <row r="291" spans="1:7" x14ac:dyDescent="0.3">
      <c r="A291" s="34" t="s">
        <v>488</v>
      </c>
      <c r="B291" s="24" t="e">
        <f>_xlfn.XLOOKUP(A291,'Hybrid Journals'!#REF!,'Hybrid Journals'!$A:$A,_xlfn.XLOOKUP(OA_APC_Changes[[#This Row],[Journal Code]],#REF!,#REF!))</f>
        <v>#REF!</v>
      </c>
      <c r="C291" s="2" t="s">
        <v>8854</v>
      </c>
      <c r="D291" s="2" t="s">
        <v>8855</v>
      </c>
      <c r="E291" s="2">
        <v>2720</v>
      </c>
      <c r="F291" s="29">
        <v>45223</v>
      </c>
      <c r="G291" t="b">
        <f>_xlfn.MAXIFS(OA_APC_Changes[Timestamp Update],OA_APC_Changes[Journal Code],A291,OA_APC_Changes[APC Type],OA_APC_Changes[[#This Row],[APC Type]])=F291</f>
        <v>1</v>
      </c>
    </row>
    <row r="292" spans="1:7" x14ac:dyDescent="0.3">
      <c r="A292" s="34" t="s">
        <v>1208</v>
      </c>
      <c r="B292" s="2" t="e">
        <f>_xlfn.XLOOKUP(A292,'Hybrid Journals'!#REF!,'Hybrid Journals'!$A:$A,_xlfn.XLOOKUP(OA_APC_Changes[[#This Row],[Journal Code]],#REF!,#REF!))</f>
        <v>#REF!</v>
      </c>
      <c r="C292" s="2" t="s">
        <v>8846</v>
      </c>
      <c r="D292" s="2" t="s">
        <v>7254</v>
      </c>
      <c r="E292" s="2" t="s">
        <v>2704</v>
      </c>
      <c r="F292" s="29">
        <v>45419</v>
      </c>
      <c r="G292" t="b">
        <f>_xlfn.MAXIFS(OA_APC_Changes[Timestamp Update],OA_APC_Changes[Journal Code],A292,OA_APC_Changes[APC Type],OA_APC_Changes[[#This Row],[APC Type]])=F292</f>
        <v>1</v>
      </c>
    </row>
    <row r="293" spans="1:7" x14ac:dyDescent="0.3">
      <c r="A293" s="34" t="s">
        <v>1208</v>
      </c>
      <c r="B293" s="2" t="e">
        <f>_xlfn.XLOOKUP(A293,'Hybrid Journals'!#REF!,'Hybrid Journals'!$A:$A,_xlfn.XLOOKUP(OA_APC_Changes[[#This Row],[Journal Code]],#REF!,#REF!))</f>
        <v>#REF!</v>
      </c>
      <c r="C293" s="2" t="s">
        <v>8854</v>
      </c>
      <c r="D293" s="2" t="s">
        <v>7254</v>
      </c>
      <c r="E293" s="2" t="s">
        <v>2704</v>
      </c>
      <c r="F293" s="29">
        <v>45419</v>
      </c>
      <c r="G293" t="b">
        <f>_xlfn.MAXIFS(OA_APC_Changes[Timestamp Update],OA_APC_Changes[Journal Code],A293,OA_APC_Changes[APC Type],OA_APC_Changes[[#This Row],[APC Type]])=F293</f>
        <v>1</v>
      </c>
    </row>
    <row r="294" spans="1:7" x14ac:dyDescent="0.3">
      <c r="A294" s="2" t="s">
        <v>2028</v>
      </c>
      <c r="B294" s="24" t="e">
        <f>_xlfn.XLOOKUP(A294,'Hybrid Journals'!#REF!,'Hybrid Journals'!$A:$A,_xlfn.XLOOKUP(OA_APC_Changes[[#This Row],[Journal Code]],#REF!,#REF!))</f>
        <v>#REF!</v>
      </c>
      <c r="C294" s="2" t="s">
        <v>8846</v>
      </c>
      <c r="D294" s="2" t="s">
        <v>7254</v>
      </c>
      <c r="E294" s="2">
        <v>1800</v>
      </c>
      <c r="F294" s="29">
        <v>43864</v>
      </c>
      <c r="G294" t="b">
        <f>_xlfn.MAXIFS(OA_APC_Changes[Timestamp Update],OA_APC_Changes[Journal Code],A294,OA_APC_Changes[APC Type],OA_APC_Changes[[#This Row],[APC Type]])=F294</f>
        <v>0</v>
      </c>
    </row>
    <row r="295" spans="1:7" x14ac:dyDescent="0.3">
      <c r="A295" s="2" t="s">
        <v>2028</v>
      </c>
      <c r="B295" s="24" t="e">
        <f>_xlfn.XLOOKUP(A295,'Hybrid Journals'!#REF!,'Hybrid Journals'!$A:$A,_xlfn.XLOOKUP(OA_APC_Changes[[#This Row],[Journal Code]],#REF!,#REF!))</f>
        <v>#REF!</v>
      </c>
      <c r="C295" s="2" t="s">
        <v>8846</v>
      </c>
      <c r="D295" s="2">
        <v>1800</v>
      </c>
      <c r="E295" s="2">
        <v>1890</v>
      </c>
      <c r="F295" s="29">
        <v>44957</v>
      </c>
      <c r="G295" t="b">
        <f>_xlfn.MAXIFS(OA_APC_Changes[Timestamp Update],OA_APC_Changes[Journal Code],A295,OA_APC_Changes[APC Type],OA_APC_Changes[[#This Row],[APC Type]])=F295</f>
        <v>1</v>
      </c>
    </row>
    <row r="296" spans="1:7" x14ac:dyDescent="0.3">
      <c r="A296" s="2" t="s">
        <v>2028</v>
      </c>
      <c r="B296" s="24" t="e">
        <f>_xlfn.XLOOKUP(A296,'Hybrid Journals'!#REF!,'Hybrid Journals'!$A:$A,_xlfn.XLOOKUP(OA_APC_Changes[[#This Row],[Journal Code]],#REF!,#REF!))</f>
        <v>#REF!</v>
      </c>
      <c r="C296" s="2" t="s">
        <v>8854</v>
      </c>
      <c r="D296" s="2" t="s">
        <v>7254</v>
      </c>
      <c r="E296" s="2">
        <v>1440</v>
      </c>
      <c r="F296" s="29">
        <v>43864</v>
      </c>
      <c r="G296" t="b">
        <f>_xlfn.MAXIFS(OA_APC_Changes[Timestamp Update],OA_APC_Changes[Journal Code],A296,OA_APC_Changes[APC Type],OA_APC_Changes[[#This Row],[APC Type]])=F296</f>
        <v>0</v>
      </c>
    </row>
    <row r="297" spans="1:7" x14ac:dyDescent="0.3">
      <c r="A297" s="2" t="s">
        <v>2028</v>
      </c>
      <c r="B297" s="24" t="e">
        <f>_xlfn.XLOOKUP(A297,'Hybrid Journals'!#REF!,'Hybrid Journals'!$A:$A,_xlfn.XLOOKUP(OA_APC_Changes[[#This Row],[Journal Code]],#REF!,#REF!))</f>
        <v>#REF!</v>
      </c>
      <c r="C297" s="2" t="s">
        <v>8854</v>
      </c>
      <c r="D297" s="2">
        <v>1440</v>
      </c>
      <c r="E297" s="2">
        <v>1512</v>
      </c>
      <c r="F297" s="29">
        <v>44957</v>
      </c>
      <c r="G297" t="b">
        <f>_xlfn.MAXIFS(OA_APC_Changes[Timestamp Update],OA_APC_Changes[Journal Code],A297,OA_APC_Changes[APC Type],OA_APC_Changes[[#This Row],[APC Type]])=F297</f>
        <v>1</v>
      </c>
    </row>
    <row r="298" spans="1:7" x14ac:dyDescent="0.3">
      <c r="A298" s="2" t="s">
        <v>6964</v>
      </c>
      <c r="B298" s="24" t="e">
        <f>_xlfn.XLOOKUP(A298,'Hybrid Journals'!#REF!,'Hybrid Journals'!$A:$A,_xlfn.XLOOKUP(OA_APC_Changes[[#This Row],[Journal Code]],#REF!,#REF!))</f>
        <v>#REF!</v>
      </c>
      <c r="C298" s="2" t="s">
        <v>8846</v>
      </c>
      <c r="D298" s="2" t="s">
        <v>7254</v>
      </c>
      <c r="E298" s="2">
        <v>1800</v>
      </c>
      <c r="F298" s="29">
        <v>43864</v>
      </c>
      <c r="G298" t="b">
        <f>_xlfn.MAXIFS(OA_APC_Changes[Timestamp Update],OA_APC_Changes[Journal Code],A298,OA_APC_Changes[APC Type],OA_APC_Changes[[#This Row],[APC Type]])=F298</f>
        <v>0</v>
      </c>
    </row>
    <row r="299" spans="1:7" x14ac:dyDescent="0.3">
      <c r="A299" s="2" t="s">
        <v>6964</v>
      </c>
      <c r="B299" s="24" t="e">
        <f>_xlfn.XLOOKUP(A299,'Hybrid Journals'!#REF!,'Hybrid Journals'!$A:$A,_xlfn.XLOOKUP(OA_APC_Changes[[#This Row],[Journal Code]],#REF!,#REF!))</f>
        <v>#REF!</v>
      </c>
      <c r="C299" s="2" t="s">
        <v>8846</v>
      </c>
      <c r="D299" s="2">
        <v>1800</v>
      </c>
      <c r="E299" s="2">
        <v>1890</v>
      </c>
      <c r="F299" s="29">
        <v>44957</v>
      </c>
      <c r="G299" t="b">
        <f>_xlfn.MAXIFS(OA_APC_Changes[Timestamp Update],OA_APC_Changes[Journal Code],A299,OA_APC_Changes[APC Type],OA_APC_Changes[[#This Row],[APC Type]])=F299</f>
        <v>1</v>
      </c>
    </row>
    <row r="300" spans="1:7" x14ac:dyDescent="0.3">
      <c r="A300" s="2" t="s">
        <v>6964</v>
      </c>
      <c r="B300" s="24" t="e">
        <f>_xlfn.XLOOKUP(A300,'Hybrid Journals'!#REF!,'Hybrid Journals'!$A:$A,_xlfn.XLOOKUP(OA_APC_Changes[[#This Row],[Journal Code]],#REF!,#REF!))</f>
        <v>#REF!</v>
      </c>
      <c r="C300" s="2" t="s">
        <v>8854</v>
      </c>
      <c r="D300" s="2" t="s">
        <v>7254</v>
      </c>
      <c r="E300" s="2">
        <v>1440</v>
      </c>
      <c r="F300" s="29">
        <v>43864</v>
      </c>
      <c r="G300" t="b">
        <f>_xlfn.MAXIFS(OA_APC_Changes[Timestamp Update],OA_APC_Changes[Journal Code],A300,OA_APC_Changes[APC Type],OA_APC_Changes[[#This Row],[APC Type]])=F300</f>
        <v>0</v>
      </c>
    </row>
    <row r="301" spans="1:7" x14ac:dyDescent="0.3">
      <c r="A301" s="2" t="s">
        <v>6964</v>
      </c>
      <c r="B301" s="24" t="e">
        <f>_xlfn.XLOOKUP(A301,'Hybrid Journals'!#REF!,'Hybrid Journals'!$A:$A,_xlfn.XLOOKUP(OA_APC_Changes[[#This Row],[Journal Code]],#REF!,#REF!))</f>
        <v>#REF!</v>
      </c>
      <c r="C301" s="2" t="s">
        <v>8854</v>
      </c>
      <c r="D301" s="2">
        <v>1440</v>
      </c>
      <c r="E301" s="2">
        <v>1512</v>
      </c>
      <c r="F301" s="29">
        <v>44957</v>
      </c>
      <c r="G301" t="b">
        <f>_xlfn.MAXIFS(OA_APC_Changes[Timestamp Update],OA_APC_Changes[Journal Code],A301,OA_APC_Changes[APC Type],OA_APC_Changes[[#This Row],[APC Type]])=F301</f>
        <v>1</v>
      </c>
    </row>
    <row r="302" spans="1:7" x14ac:dyDescent="0.3">
      <c r="A302" s="2" t="s">
        <v>519</v>
      </c>
      <c r="B302" s="24" t="e">
        <f>_xlfn.XLOOKUP(A302,'Hybrid Journals'!#REF!,'Hybrid Journals'!$A:$A,_xlfn.XLOOKUP(OA_APC_Changes[[#This Row],[Journal Code]],#REF!,#REF!))</f>
        <v>#REF!</v>
      </c>
      <c r="C302" s="2" t="s">
        <v>8846</v>
      </c>
      <c r="D302" s="2" t="s">
        <v>7254</v>
      </c>
      <c r="E302" s="2">
        <v>1735</v>
      </c>
      <c r="F302" s="29">
        <v>44927</v>
      </c>
      <c r="G302" t="b">
        <f>_xlfn.MAXIFS(OA_APC_Changes[Timestamp Update],OA_APC_Changes[Journal Code],A302,OA_APC_Changes[APC Type],OA_APC_Changes[[#This Row],[APC Type]])=F302</f>
        <v>0</v>
      </c>
    </row>
    <row r="303" spans="1:7" x14ac:dyDescent="0.3">
      <c r="A303" s="2" t="s">
        <v>519</v>
      </c>
      <c r="B303" s="2" t="e">
        <f>_xlfn.XLOOKUP(A303,'Hybrid Journals'!#REF!,'Hybrid Journals'!$A:$A,_xlfn.XLOOKUP(OA_APC_Changes[[#This Row],[Journal Code]],#REF!,#REF!))</f>
        <v>#REF!</v>
      </c>
      <c r="C303" s="2" t="s">
        <v>8846</v>
      </c>
      <c r="D303" s="2">
        <v>1735</v>
      </c>
      <c r="E303" s="2">
        <v>1790</v>
      </c>
      <c r="F303" s="29">
        <v>45348</v>
      </c>
      <c r="G303" t="b">
        <f>_xlfn.MAXIFS(OA_APC_Changes[Timestamp Update],OA_APC_Changes[Journal Code],A303,OA_APC_Changes[APC Type],OA_APC_Changes[[#This Row],[APC Type]])=F303</f>
        <v>1</v>
      </c>
    </row>
    <row r="304" spans="1:7" x14ac:dyDescent="0.3">
      <c r="A304" s="2" t="s">
        <v>519</v>
      </c>
      <c r="B304" s="24" t="e">
        <f>_xlfn.XLOOKUP(A304,'Hybrid Journals'!#REF!,'Hybrid Journals'!$A:$A,_xlfn.XLOOKUP(OA_APC_Changes[[#This Row],[Journal Code]],#REF!,#REF!))</f>
        <v>#REF!</v>
      </c>
      <c r="C304" s="2" t="s">
        <v>8854</v>
      </c>
      <c r="D304" s="2" t="s">
        <v>7254</v>
      </c>
      <c r="E304" s="2">
        <v>1388</v>
      </c>
      <c r="F304" s="29">
        <v>44927</v>
      </c>
      <c r="G304" t="b">
        <f>_xlfn.MAXIFS(OA_APC_Changes[Timestamp Update],OA_APC_Changes[Journal Code],A304,OA_APC_Changes[APC Type],OA_APC_Changes[[#This Row],[APC Type]])=F304</f>
        <v>0</v>
      </c>
    </row>
    <row r="305" spans="1:7" x14ac:dyDescent="0.3">
      <c r="A305" s="2" t="s">
        <v>519</v>
      </c>
      <c r="B305" s="2" t="e">
        <f>_xlfn.XLOOKUP(A305,'Hybrid Journals'!#REF!,'Hybrid Journals'!$A:$A,_xlfn.XLOOKUP(OA_APC_Changes[[#This Row],[Journal Code]],#REF!,#REF!))</f>
        <v>#REF!</v>
      </c>
      <c r="C305" s="2" t="s">
        <v>8854</v>
      </c>
      <c r="D305" s="2">
        <v>1388</v>
      </c>
      <c r="E305" s="2">
        <v>1432</v>
      </c>
      <c r="F305" s="29">
        <v>45348</v>
      </c>
      <c r="G305" t="b">
        <f>_xlfn.MAXIFS(OA_APC_Changes[Timestamp Update],OA_APC_Changes[Journal Code],A305,OA_APC_Changes[APC Type],OA_APC_Changes[[#This Row],[APC Type]])=F305</f>
        <v>1</v>
      </c>
    </row>
    <row r="306" spans="1:7" x14ac:dyDescent="0.3">
      <c r="A306" s="2" t="s">
        <v>186</v>
      </c>
      <c r="B306" s="24" t="e">
        <f>_xlfn.XLOOKUP(A306,'Hybrid Journals'!#REF!,'Hybrid Journals'!$A:$A,_xlfn.XLOOKUP(OA_APC_Changes[[#This Row],[Journal Code]],#REF!,#REF!))</f>
        <v>#REF!</v>
      </c>
      <c r="C306" s="2" t="s">
        <v>8846</v>
      </c>
      <c r="D306" s="2" t="s">
        <v>7254</v>
      </c>
      <c r="E306" s="2">
        <v>2200</v>
      </c>
      <c r="F306" s="29">
        <v>43713</v>
      </c>
      <c r="G306" t="b">
        <f>_xlfn.MAXIFS(OA_APC_Changes[Timestamp Update],OA_APC_Changes[Journal Code],A306,OA_APC_Changes[APC Type],OA_APC_Changes[[#This Row],[APC Type]])=F306</f>
        <v>0</v>
      </c>
    </row>
    <row r="307" spans="1:7" x14ac:dyDescent="0.3">
      <c r="A307" s="2" t="s">
        <v>186</v>
      </c>
      <c r="B307" s="24" t="e">
        <f>_xlfn.XLOOKUP(A307,'Hybrid Journals'!#REF!,'Hybrid Journals'!$A:$A,_xlfn.XLOOKUP(OA_APC_Changes[[#This Row],[Journal Code]],#REF!,#REF!))</f>
        <v>#REF!</v>
      </c>
      <c r="C307" s="2" t="s">
        <v>8846</v>
      </c>
      <c r="D307" s="2">
        <v>2200</v>
      </c>
      <c r="E307" s="2">
        <v>2420</v>
      </c>
      <c r="F307" s="29">
        <v>44817</v>
      </c>
      <c r="G307" t="b">
        <f>_xlfn.MAXIFS(OA_APC_Changes[Timestamp Update],OA_APC_Changes[Journal Code],A307,OA_APC_Changes[APC Type],OA_APC_Changes[[#This Row],[APC Type]])=F307</f>
        <v>0</v>
      </c>
    </row>
    <row r="308" spans="1:7" x14ac:dyDescent="0.3">
      <c r="A308" t="s">
        <v>186</v>
      </c>
      <c r="B308" s="24" t="e">
        <f>_xlfn.XLOOKUP(A308,'Hybrid Journals'!#REF!,'Hybrid Journals'!$A:$A,_xlfn.XLOOKUP(OA_APC_Changes[[#This Row],[Journal Code]],#REF!,#REF!))</f>
        <v>#REF!</v>
      </c>
      <c r="C308" s="24" t="s">
        <v>8846</v>
      </c>
      <c r="D308" s="34">
        <v>2420</v>
      </c>
      <c r="E308" s="34">
        <v>2540</v>
      </c>
      <c r="F308" s="29">
        <v>45187</v>
      </c>
      <c r="G308" t="b">
        <f>_xlfn.MAXIFS(OA_APC_Changes[Timestamp Update],OA_APC_Changes[Journal Code],A308,OA_APC_Changes[APC Type],OA_APC_Changes[[#This Row],[APC Type]])=F308</f>
        <v>1</v>
      </c>
    </row>
    <row r="309" spans="1:7" x14ac:dyDescent="0.3">
      <c r="A309" s="2" t="s">
        <v>186</v>
      </c>
      <c r="B309" s="24" t="e">
        <f>_xlfn.XLOOKUP(A309,'Hybrid Journals'!#REF!,'Hybrid Journals'!$A:$A,_xlfn.XLOOKUP(OA_APC_Changes[[#This Row],[Journal Code]],#REF!,#REF!))</f>
        <v>#REF!</v>
      </c>
      <c r="C309" s="2" t="s">
        <v>8854</v>
      </c>
      <c r="D309" s="2" t="s">
        <v>7254</v>
      </c>
      <c r="E309" s="2">
        <v>1760</v>
      </c>
      <c r="F309" s="29">
        <v>43713</v>
      </c>
      <c r="G309" t="b">
        <f>_xlfn.MAXIFS(OA_APC_Changes[Timestamp Update],OA_APC_Changes[Journal Code],A309,OA_APC_Changes[APC Type],OA_APC_Changes[[#This Row],[APC Type]])=F309</f>
        <v>0</v>
      </c>
    </row>
    <row r="310" spans="1:7" x14ac:dyDescent="0.3">
      <c r="A310" s="2" t="s">
        <v>186</v>
      </c>
      <c r="B310" s="24" t="e">
        <f>_xlfn.XLOOKUP(A310,'Hybrid Journals'!#REF!,'Hybrid Journals'!$A:$A,_xlfn.XLOOKUP(OA_APC_Changes[[#This Row],[Journal Code]],#REF!,#REF!))</f>
        <v>#REF!</v>
      </c>
      <c r="C310" s="2" t="s">
        <v>8854</v>
      </c>
      <c r="D310" s="2">
        <v>1760</v>
      </c>
      <c r="E310" s="2">
        <v>1936</v>
      </c>
      <c r="F310" s="29">
        <v>44817</v>
      </c>
      <c r="G310" t="b">
        <f>_xlfn.MAXIFS(OA_APC_Changes[Timestamp Update],OA_APC_Changes[Journal Code],A310,OA_APC_Changes[APC Type],OA_APC_Changes[[#This Row],[APC Type]])=F310</f>
        <v>0</v>
      </c>
    </row>
    <row r="311" spans="1:7" x14ac:dyDescent="0.3">
      <c r="A311" t="s">
        <v>186</v>
      </c>
      <c r="B311" s="24" t="e">
        <f>_xlfn.XLOOKUP(A311,'Hybrid Journals'!#REF!,'Hybrid Journals'!$A:$A,_xlfn.XLOOKUP(OA_APC_Changes[[#This Row],[Journal Code]],#REF!,#REF!))</f>
        <v>#REF!</v>
      </c>
      <c r="C311" s="24" t="s">
        <v>8854</v>
      </c>
      <c r="D311" s="34">
        <v>1936</v>
      </c>
      <c r="E311" s="34">
        <v>2032</v>
      </c>
      <c r="F311" s="29">
        <v>45187</v>
      </c>
      <c r="G311" t="b">
        <f>_xlfn.MAXIFS(OA_APC_Changes[Timestamp Update],OA_APC_Changes[Journal Code],A311,OA_APC_Changes[APC Type],OA_APC_Changes[[#This Row],[APC Type]])=F311</f>
        <v>1</v>
      </c>
    </row>
    <row r="312" spans="1:7" x14ac:dyDescent="0.3">
      <c r="A312" s="2" t="s">
        <v>520</v>
      </c>
      <c r="B312" s="24" t="e">
        <f>_xlfn.XLOOKUP(A312,'Hybrid Journals'!#REF!,'Hybrid Journals'!$A:$A,_xlfn.XLOOKUP(OA_APC_Changes[[#This Row],[Journal Code]],#REF!,#REF!))</f>
        <v>#REF!</v>
      </c>
      <c r="C312" s="2" t="s">
        <v>8846</v>
      </c>
      <c r="D312" s="2" t="s">
        <v>7254</v>
      </c>
      <c r="E312" s="2">
        <v>2168</v>
      </c>
      <c r="F312" s="29">
        <v>44927</v>
      </c>
      <c r="G312" t="b">
        <f>_xlfn.MAXIFS(OA_APC_Changes[Timestamp Update],OA_APC_Changes[Journal Code],A312,OA_APC_Changes[APC Type],OA_APC_Changes[[#This Row],[APC Type]])=F312</f>
        <v>0</v>
      </c>
    </row>
    <row r="313" spans="1:7" x14ac:dyDescent="0.3">
      <c r="A313" s="2" t="s">
        <v>520</v>
      </c>
      <c r="B313" s="2" t="e">
        <f>_xlfn.XLOOKUP(A313,'Hybrid Journals'!#REF!,'Hybrid Journals'!$A:$A,_xlfn.XLOOKUP(OA_APC_Changes[[#This Row],[Journal Code]],#REF!,#REF!))</f>
        <v>#REF!</v>
      </c>
      <c r="C313" s="2" t="s">
        <v>8846</v>
      </c>
      <c r="D313" s="2">
        <v>2168</v>
      </c>
      <c r="E313" s="2">
        <v>2230</v>
      </c>
      <c r="F313" s="29">
        <v>45348</v>
      </c>
      <c r="G313" t="b">
        <f>_xlfn.MAXIFS(OA_APC_Changes[Timestamp Update],OA_APC_Changes[Journal Code],A313,OA_APC_Changes[APC Type],OA_APC_Changes[[#This Row],[APC Type]])=F313</f>
        <v>1</v>
      </c>
    </row>
    <row r="314" spans="1:7" x14ac:dyDescent="0.3">
      <c r="A314" s="2" t="s">
        <v>520</v>
      </c>
      <c r="B314" s="24" t="e">
        <f>_xlfn.XLOOKUP(A314,'Hybrid Journals'!#REF!,'Hybrid Journals'!$A:$A,_xlfn.XLOOKUP(OA_APC_Changes[[#This Row],[Journal Code]],#REF!,#REF!))</f>
        <v>#REF!</v>
      </c>
      <c r="C314" s="2" t="s">
        <v>8854</v>
      </c>
      <c r="D314" s="2" t="s">
        <v>7254</v>
      </c>
      <c r="E314" s="2">
        <v>1734</v>
      </c>
      <c r="F314" s="29">
        <v>44927</v>
      </c>
      <c r="G314" t="b">
        <f>_xlfn.MAXIFS(OA_APC_Changes[Timestamp Update],OA_APC_Changes[Journal Code],A314,OA_APC_Changes[APC Type],OA_APC_Changes[[#This Row],[APC Type]])=F314</f>
        <v>0</v>
      </c>
    </row>
    <row r="315" spans="1:7" x14ac:dyDescent="0.3">
      <c r="A315" s="2" t="s">
        <v>520</v>
      </c>
      <c r="B315" s="2" t="e">
        <f>_xlfn.XLOOKUP(A315,'Hybrid Journals'!#REF!,'Hybrid Journals'!$A:$A,_xlfn.XLOOKUP(OA_APC_Changes[[#This Row],[Journal Code]],#REF!,#REF!))</f>
        <v>#REF!</v>
      </c>
      <c r="C315" s="2" t="s">
        <v>8854</v>
      </c>
      <c r="D315" s="2">
        <v>1734</v>
      </c>
      <c r="E315" s="2">
        <v>1784</v>
      </c>
      <c r="F315" s="29">
        <v>45348</v>
      </c>
      <c r="G315" t="b">
        <f>_xlfn.MAXIFS(OA_APC_Changes[Timestamp Update],OA_APC_Changes[Journal Code],A315,OA_APC_Changes[APC Type],OA_APC_Changes[[#This Row],[APC Type]])=F315</f>
        <v>1</v>
      </c>
    </row>
    <row r="316" spans="1:7" x14ac:dyDescent="0.3">
      <c r="A316" s="2" t="s">
        <v>534</v>
      </c>
      <c r="B316" s="24" t="e">
        <f>_xlfn.XLOOKUP(A316,'Hybrid Journals'!#REF!,'Hybrid Journals'!$A:$A,_xlfn.XLOOKUP(OA_APC_Changes[[#This Row],[Journal Code]],#REF!,#REF!))</f>
        <v>#REF!</v>
      </c>
      <c r="C316" s="2" t="s">
        <v>8846</v>
      </c>
      <c r="D316" s="2" t="s">
        <v>7254</v>
      </c>
      <c r="E316" s="2">
        <v>803</v>
      </c>
      <c r="F316" s="29">
        <v>44927</v>
      </c>
      <c r="G316" t="b">
        <f>_xlfn.MAXIFS(OA_APC_Changes[Timestamp Update],OA_APC_Changes[Journal Code],A316,OA_APC_Changes[APC Type],OA_APC_Changes[[#This Row],[APC Type]])=F316</f>
        <v>0</v>
      </c>
    </row>
    <row r="317" spans="1:7" x14ac:dyDescent="0.3">
      <c r="A317" s="2" t="s">
        <v>534</v>
      </c>
      <c r="B317" s="2" t="e">
        <f>_xlfn.XLOOKUP(A317,'Hybrid Journals'!#REF!,'Hybrid Journals'!$A:$A,_xlfn.XLOOKUP(OA_APC_Changes[[#This Row],[Journal Code]],#REF!,#REF!))</f>
        <v>#REF!</v>
      </c>
      <c r="C317" s="2" t="s">
        <v>8846</v>
      </c>
      <c r="D317" s="2">
        <v>803</v>
      </c>
      <c r="E317" s="2">
        <v>830</v>
      </c>
      <c r="F317" s="29">
        <v>45348</v>
      </c>
      <c r="G317" t="b">
        <f>_xlfn.MAXIFS(OA_APC_Changes[Timestamp Update],OA_APC_Changes[Journal Code],A317,OA_APC_Changes[APC Type],OA_APC_Changes[[#This Row],[APC Type]])=F317</f>
        <v>1</v>
      </c>
    </row>
    <row r="318" spans="1:7" x14ac:dyDescent="0.3">
      <c r="A318" s="2" t="s">
        <v>534</v>
      </c>
      <c r="B318" s="24" t="e">
        <f>_xlfn.XLOOKUP(A318,'Hybrid Journals'!#REF!,'Hybrid Journals'!$A:$A,_xlfn.XLOOKUP(OA_APC_Changes[[#This Row],[Journal Code]],#REF!,#REF!))</f>
        <v>#REF!</v>
      </c>
      <c r="C318" s="2" t="s">
        <v>8854</v>
      </c>
      <c r="D318" s="2" t="s">
        <v>7254</v>
      </c>
      <c r="E318" s="2">
        <v>642</v>
      </c>
      <c r="F318" s="29">
        <v>44927</v>
      </c>
      <c r="G318" t="b">
        <f>_xlfn.MAXIFS(OA_APC_Changes[Timestamp Update],OA_APC_Changes[Journal Code],A318,OA_APC_Changes[APC Type],OA_APC_Changes[[#This Row],[APC Type]])=F318</f>
        <v>0</v>
      </c>
    </row>
    <row r="319" spans="1:7" x14ac:dyDescent="0.3">
      <c r="A319" s="2" t="s">
        <v>534</v>
      </c>
      <c r="B319" s="2" t="e">
        <f>_xlfn.XLOOKUP(A319,'Hybrid Journals'!#REF!,'Hybrid Journals'!$A:$A,_xlfn.XLOOKUP(OA_APC_Changes[[#This Row],[Journal Code]],#REF!,#REF!))</f>
        <v>#REF!</v>
      </c>
      <c r="C319" s="2" t="s">
        <v>8854</v>
      </c>
      <c r="D319" s="2">
        <v>642</v>
      </c>
      <c r="E319" s="2">
        <v>664</v>
      </c>
      <c r="F319" s="29">
        <v>45348</v>
      </c>
      <c r="G319" t="b">
        <f>_xlfn.MAXIFS(OA_APC_Changes[Timestamp Update],OA_APC_Changes[Journal Code],A319,OA_APC_Changes[APC Type],OA_APC_Changes[[#This Row],[APC Type]])=F319</f>
        <v>1</v>
      </c>
    </row>
    <row r="320" spans="1:7" x14ac:dyDescent="0.3">
      <c r="A320" s="2" t="s">
        <v>564</v>
      </c>
      <c r="B320" s="24" t="e">
        <f>_xlfn.XLOOKUP(A320,'Hybrid Journals'!#REF!,'Hybrid Journals'!$A:$A,_xlfn.XLOOKUP(OA_APC_Changes[[#This Row],[Journal Code]],#REF!,#REF!))</f>
        <v>#REF!</v>
      </c>
      <c r="C320" s="2" t="s">
        <v>8846</v>
      </c>
      <c r="D320" s="2" t="s">
        <v>7254</v>
      </c>
      <c r="E320" s="2">
        <v>803</v>
      </c>
      <c r="F320" s="29">
        <v>44927</v>
      </c>
      <c r="G320" t="b">
        <f>_xlfn.MAXIFS(OA_APC_Changes[Timestamp Update],OA_APC_Changes[Journal Code],A320,OA_APC_Changes[APC Type],OA_APC_Changes[[#This Row],[APC Type]])=F320</f>
        <v>0</v>
      </c>
    </row>
    <row r="321" spans="1:7" x14ac:dyDescent="0.3">
      <c r="A321" s="2" t="s">
        <v>564</v>
      </c>
      <c r="B321" s="2" t="e">
        <f>_xlfn.XLOOKUP(A321,'Hybrid Journals'!#REF!,'Hybrid Journals'!$A:$A,_xlfn.XLOOKUP(OA_APC_Changes[[#This Row],[Journal Code]],#REF!,#REF!))</f>
        <v>#REF!</v>
      </c>
      <c r="C321" s="2" t="s">
        <v>8846</v>
      </c>
      <c r="D321" s="2">
        <v>803</v>
      </c>
      <c r="E321" s="2">
        <v>830</v>
      </c>
      <c r="F321" s="29">
        <v>45348</v>
      </c>
      <c r="G321" t="b">
        <f>_xlfn.MAXIFS(OA_APC_Changes[Timestamp Update],OA_APC_Changes[Journal Code],A321,OA_APC_Changes[APC Type],OA_APC_Changes[[#This Row],[APC Type]])=F321</f>
        <v>1</v>
      </c>
    </row>
    <row r="322" spans="1:7" x14ac:dyDescent="0.3">
      <c r="A322" s="2" t="s">
        <v>564</v>
      </c>
      <c r="B322" s="24" t="e">
        <f>_xlfn.XLOOKUP(A322,'Hybrid Journals'!#REF!,'Hybrid Journals'!$A:$A,_xlfn.XLOOKUP(OA_APC_Changes[[#This Row],[Journal Code]],#REF!,#REF!))</f>
        <v>#REF!</v>
      </c>
      <c r="C322" s="2" t="s">
        <v>8854</v>
      </c>
      <c r="D322" s="2" t="s">
        <v>7254</v>
      </c>
      <c r="E322" s="2">
        <v>642</v>
      </c>
      <c r="F322" s="29">
        <v>44927</v>
      </c>
      <c r="G322" t="b">
        <f>_xlfn.MAXIFS(OA_APC_Changes[Timestamp Update],OA_APC_Changes[Journal Code],A322,OA_APC_Changes[APC Type],OA_APC_Changes[[#This Row],[APC Type]])=F322</f>
        <v>0</v>
      </c>
    </row>
    <row r="323" spans="1:7" x14ac:dyDescent="0.3">
      <c r="A323" s="2" t="s">
        <v>564</v>
      </c>
      <c r="B323" s="2" t="e">
        <f>_xlfn.XLOOKUP(A323,'Hybrid Journals'!#REF!,'Hybrid Journals'!$A:$A,_xlfn.XLOOKUP(OA_APC_Changes[[#This Row],[Journal Code]],#REF!,#REF!))</f>
        <v>#REF!</v>
      </c>
      <c r="C323" s="2" t="s">
        <v>8854</v>
      </c>
      <c r="D323" s="2">
        <v>642</v>
      </c>
      <c r="E323" s="2">
        <v>664</v>
      </c>
      <c r="F323" s="29">
        <v>45348</v>
      </c>
      <c r="G323" t="b">
        <f>_xlfn.MAXIFS(OA_APC_Changes[Timestamp Update],OA_APC_Changes[Journal Code],A323,OA_APC_Changes[APC Type],OA_APC_Changes[[#This Row],[APC Type]])=F323</f>
        <v>1</v>
      </c>
    </row>
    <row r="324" spans="1:7" x14ac:dyDescent="0.3">
      <c r="A324" s="2" t="s">
        <v>495</v>
      </c>
      <c r="B324" s="24" t="e">
        <f>_xlfn.XLOOKUP(A324,'Hybrid Journals'!#REF!,'Hybrid Journals'!$A:$A,_xlfn.XLOOKUP(OA_APC_Changes[[#This Row],[Journal Code]],#REF!,#REF!))</f>
        <v>#REF!</v>
      </c>
      <c r="C324" s="2" t="s">
        <v>8846</v>
      </c>
      <c r="D324" s="2" t="s">
        <v>7254</v>
      </c>
      <c r="E324" s="2">
        <v>1835</v>
      </c>
      <c r="F324" s="29">
        <v>43713</v>
      </c>
      <c r="G324" t="b">
        <f>_xlfn.MAXIFS(OA_APC_Changes[Timestamp Update],OA_APC_Changes[Journal Code],A324,OA_APC_Changes[APC Type],OA_APC_Changes[[#This Row],[APC Type]])=F324</f>
        <v>1</v>
      </c>
    </row>
    <row r="325" spans="1:7" x14ac:dyDescent="0.3">
      <c r="A325" s="2" t="s">
        <v>495</v>
      </c>
      <c r="B325" s="24" t="e">
        <f>_xlfn.XLOOKUP(A325,'Hybrid Journals'!#REF!,'Hybrid Journals'!$A:$A,_xlfn.XLOOKUP(OA_APC_Changes[[#This Row],[Journal Code]],#REF!,#REF!))</f>
        <v>#REF!</v>
      </c>
      <c r="C325" s="2" t="s">
        <v>8854</v>
      </c>
      <c r="D325" s="2" t="s">
        <v>7254</v>
      </c>
      <c r="E325" s="2">
        <v>1468</v>
      </c>
      <c r="F325" s="29">
        <v>43713</v>
      </c>
      <c r="G325" t="b">
        <f>_xlfn.MAXIFS(OA_APC_Changes[Timestamp Update],OA_APC_Changes[Journal Code],A325,OA_APC_Changes[APC Type],OA_APC_Changes[[#This Row],[APC Type]])=F325</f>
        <v>1</v>
      </c>
    </row>
    <row r="326" spans="1:7" x14ac:dyDescent="0.3">
      <c r="A326" t="s">
        <v>777</v>
      </c>
      <c r="B326" s="24" t="e">
        <f>_xlfn.XLOOKUP(A326,'Hybrid Journals'!#REF!,'Hybrid Journals'!$A:$A,_xlfn.XLOOKUP(OA_APC_Changes[[#This Row],[Journal Code]],#REF!,#REF!))</f>
        <v>#REF!</v>
      </c>
      <c r="C326" s="2" t="s">
        <v>8846</v>
      </c>
      <c r="D326" s="2" t="s">
        <v>7254</v>
      </c>
      <c r="E326" s="2">
        <v>2600</v>
      </c>
      <c r="F326" s="29">
        <v>45015</v>
      </c>
      <c r="G326" t="b">
        <f>_xlfn.MAXIFS(OA_APC_Changes[Timestamp Update],OA_APC_Changes[Journal Code],A326,OA_APC_Changes[APC Type],OA_APC_Changes[[#This Row],[APC Type]])=F326</f>
        <v>1</v>
      </c>
    </row>
    <row r="327" spans="1:7" x14ac:dyDescent="0.3">
      <c r="A327" t="s">
        <v>777</v>
      </c>
      <c r="B327" s="24" t="e">
        <f>_xlfn.XLOOKUP(A327,'Hybrid Journals'!#REF!,'Hybrid Journals'!$A:$A,_xlfn.XLOOKUP(OA_APC_Changes[[#This Row],[Journal Code]],#REF!,#REF!))</f>
        <v>#REF!</v>
      </c>
      <c r="C327" s="2" t="s">
        <v>8854</v>
      </c>
      <c r="D327" s="2" t="s">
        <v>7254</v>
      </c>
      <c r="E327" s="2">
        <v>2080</v>
      </c>
      <c r="F327" s="29">
        <v>45015</v>
      </c>
      <c r="G327" t="b">
        <f>_xlfn.MAXIFS(OA_APC_Changes[Timestamp Update],OA_APC_Changes[Journal Code],A327,OA_APC_Changes[APC Type],OA_APC_Changes[[#This Row],[APC Type]])=F327</f>
        <v>1</v>
      </c>
    </row>
    <row r="328" spans="1:7" x14ac:dyDescent="0.3">
      <c r="A328" s="2" t="s">
        <v>89</v>
      </c>
      <c r="B328" s="24" t="e">
        <f>_xlfn.XLOOKUP(A328,'Hybrid Journals'!#REF!,'Hybrid Journals'!$A:$A,_xlfn.XLOOKUP(OA_APC_Changes[[#This Row],[Journal Code]],#REF!,#REF!))</f>
        <v>#REF!</v>
      </c>
      <c r="C328" s="2" t="s">
        <v>8846</v>
      </c>
      <c r="D328" s="2" t="s">
        <v>7254</v>
      </c>
      <c r="E328" s="2">
        <v>2190</v>
      </c>
      <c r="F328" s="29">
        <v>43703</v>
      </c>
      <c r="G328" t="b">
        <f>_xlfn.MAXIFS(OA_APC_Changes[Timestamp Update],OA_APC_Changes[Journal Code],A328,OA_APC_Changes[APC Type],OA_APC_Changes[[#This Row],[APC Type]])=F328</f>
        <v>0</v>
      </c>
    </row>
    <row r="329" spans="1:7" x14ac:dyDescent="0.3">
      <c r="A329" s="2" t="s">
        <v>89</v>
      </c>
      <c r="B329" s="24" t="e">
        <f>_xlfn.XLOOKUP(A329,'Hybrid Journals'!#REF!,'Hybrid Journals'!$A:$A,_xlfn.XLOOKUP(OA_APC_Changes[[#This Row],[Journal Code]],#REF!,#REF!))</f>
        <v>#REF!</v>
      </c>
      <c r="C329" s="2" t="s">
        <v>8846</v>
      </c>
      <c r="D329" s="16">
        <v>2190</v>
      </c>
      <c r="E329" s="16">
        <v>2400</v>
      </c>
      <c r="F329" s="29">
        <v>44168</v>
      </c>
      <c r="G329" t="b">
        <f>_xlfn.MAXIFS(OA_APC_Changes[Timestamp Update],OA_APC_Changes[Journal Code],A329,OA_APC_Changes[APC Type],OA_APC_Changes[[#This Row],[APC Type]])=F329</f>
        <v>0</v>
      </c>
    </row>
    <row r="330" spans="1:7" x14ac:dyDescent="0.3">
      <c r="A330" s="2" t="s">
        <v>89</v>
      </c>
      <c r="B330" s="24" t="e">
        <f>_xlfn.XLOOKUP(A330,'Hybrid Journals'!#REF!,'Hybrid Journals'!$A:$A,_xlfn.XLOOKUP(OA_APC_Changes[[#This Row],[Journal Code]],#REF!,#REF!))</f>
        <v>#REF!</v>
      </c>
      <c r="C330" s="2" t="s">
        <v>8846</v>
      </c>
      <c r="D330" s="2">
        <v>2400</v>
      </c>
      <c r="E330" s="2">
        <v>2900</v>
      </c>
      <c r="F330" s="29">
        <v>44531</v>
      </c>
      <c r="G330" t="b">
        <f>_xlfn.MAXIFS(OA_APC_Changes[Timestamp Update],OA_APC_Changes[Journal Code],A330,OA_APC_Changes[APC Type],OA_APC_Changes[[#This Row],[APC Type]])=F330</f>
        <v>0</v>
      </c>
    </row>
    <row r="331" spans="1:7" x14ac:dyDescent="0.3">
      <c r="A331" s="2" t="s">
        <v>89</v>
      </c>
      <c r="B331" s="24" t="e">
        <f>_xlfn.XLOOKUP(A331,'Hybrid Journals'!#REF!,'Hybrid Journals'!$A:$A,_xlfn.XLOOKUP(OA_APC_Changes[[#This Row],[Journal Code]],#REF!,#REF!))</f>
        <v>#REF!</v>
      </c>
      <c r="C331" s="2" t="s">
        <v>8846</v>
      </c>
      <c r="D331" s="2">
        <v>2900</v>
      </c>
      <c r="E331" s="2">
        <v>2550</v>
      </c>
      <c r="F331" s="29">
        <v>44627</v>
      </c>
      <c r="G331" t="b">
        <f>_xlfn.MAXIFS(OA_APC_Changes[Timestamp Update],OA_APC_Changes[Journal Code],A331,OA_APC_Changes[APC Type],OA_APC_Changes[[#This Row],[APC Type]])=F331</f>
        <v>0</v>
      </c>
    </row>
    <row r="332" spans="1:7" x14ac:dyDescent="0.3">
      <c r="A332" t="s">
        <v>89</v>
      </c>
      <c r="B332" s="24" t="e">
        <f>_xlfn.XLOOKUP(A332,'Hybrid Journals'!#REF!,'Hybrid Journals'!$A:$A,_xlfn.XLOOKUP(OA_APC_Changes[[#This Row],[Journal Code]],#REF!,#REF!))</f>
        <v>#REF!</v>
      </c>
      <c r="C332" s="2" t="s">
        <v>8846</v>
      </c>
      <c r="D332" s="2">
        <v>2550</v>
      </c>
      <c r="E332" s="2">
        <v>2810</v>
      </c>
      <c r="F332" s="29">
        <v>44931</v>
      </c>
      <c r="G332" t="b">
        <f>_xlfn.MAXIFS(OA_APC_Changes[Timestamp Update],OA_APC_Changes[Journal Code],A332,OA_APC_Changes[APC Type],OA_APC_Changes[[#This Row],[APC Type]])=F332</f>
        <v>0</v>
      </c>
    </row>
    <row r="333" spans="1:7" x14ac:dyDescent="0.3">
      <c r="A333" s="2" t="s">
        <v>89</v>
      </c>
      <c r="B333" s="24" t="e">
        <f>_xlfn.XLOOKUP(A333,'Hybrid Journals'!#REF!,'Hybrid Journals'!$A:$A,_xlfn.XLOOKUP(OA_APC_Changes[[#This Row],[Journal Code]],#REF!,#REF!))</f>
        <v>#REF!</v>
      </c>
      <c r="C333" s="2" t="s">
        <v>8846</v>
      </c>
      <c r="D333" s="2">
        <v>2810</v>
      </c>
      <c r="E333" s="2">
        <v>2910</v>
      </c>
      <c r="F333" s="29">
        <v>45233</v>
      </c>
      <c r="G333" t="b">
        <f>_xlfn.MAXIFS(OA_APC_Changes[Timestamp Update],OA_APC_Changes[Journal Code],A333,OA_APC_Changes[APC Type],OA_APC_Changes[[#This Row],[APC Type]])=F333</f>
        <v>1</v>
      </c>
    </row>
    <row r="334" spans="1:7" x14ac:dyDescent="0.3">
      <c r="A334" s="2" t="s">
        <v>89</v>
      </c>
      <c r="B334" s="24" t="e">
        <f>_xlfn.XLOOKUP(A334,'Hybrid Journals'!#REF!,'Hybrid Journals'!$A:$A,_xlfn.XLOOKUP(OA_APC_Changes[[#This Row],[Journal Code]],#REF!,#REF!))</f>
        <v>#REF!</v>
      </c>
      <c r="C334" s="2" t="s">
        <v>8854</v>
      </c>
      <c r="D334" s="2" t="s">
        <v>7254</v>
      </c>
      <c r="E334" s="2">
        <v>1752</v>
      </c>
      <c r="F334" s="29">
        <v>43703</v>
      </c>
      <c r="G334" t="b">
        <f>_xlfn.MAXIFS(OA_APC_Changes[Timestamp Update],OA_APC_Changes[Journal Code],A334,OA_APC_Changes[APC Type],OA_APC_Changes[[#This Row],[APC Type]])=F334</f>
        <v>0</v>
      </c>
    </row>
    <row r="335" spans="1:7" x14ac:dyDescent="0.3">
      <c r="A335" s="2" t="s">
        <v>89</v>
      </c>
      <c r="B335" s="24" t="e">
        <f>_xlfn.XLOOKUP(A335,'Hybrid Journals'!#REF!,'Hybrid Journals'!$A:$A,_xlfn.XLOOKUP(OA_APC_Changes[[#This Row],[Journal Code]],#REF!,#REF!))</f>
        <v>#REF!</v>
      </c>
      <c r="C335" s="2" t="s">
        <v>8854</v>
      </c>
      <c r="D335" s="2">
        <v>1752</v>
      </c>
      <c r="E335" s="2">
        <v>1920</v>
      </c>
      <c r="F335" s="29">
        <v>44169.000011574077</v>
      </c>
      <c r="G335" t="b">
        <f>_xlfn.MAXIFS(OA_APC_Changes[Timestamp Update],OA_APC_Changes[Journal Code],A335,OA_APC_Changes[APC Type],OA_APC_Changes[[#This Row],[APC Type]])=F335</f>
        <v>0</v>
      </c>
    </row>
    <row r="336" spans="1:7" x14ac:dyDescent="0.3">
      <c r="A336" s="2" t="s">
        <v>89</v>
      </c>
      <c r="B336" s="24" t="e">
        <f>_xlfn.XLOOKUP(A336,'Hybrid Journals'!#REF!,'Hybrid Journals'!$A:$A,_xlfn.XLOOKUP(OA_APC_Changes[[#This Row],[Journal Code]],#REF!,#REF!))</f>
        <v>#REF!</v>
      </c>
      <c r="C336" s="2" t="s">
        <v>8854</v>
      </c>
      <c r="D336" s="2">
        <v>1920</v>
      </c>
      <c r="E336" s="2">
        <v>2320</v>
      </c>
      <c r="F336" s="29">
        <v>44531</v>
      </c>
      <c r="G336" t="b">
        <f>_xlfn.MAXIFS(OA_APC_Changes[Timestamp Update],OA_APC_Changes[Journal Code],A336,OA_APC_Changes[APC Type],OA_APC_Changes[[#This Row],[APC Type]])=F336</f>
        <v>0</v>
      </c>
    </row>
    <row r="337" spans="1:7" x14ac:dyDescent="0.3">
      <c r="A337" s="2" t="s">
        <v>89</v>
      </c>
      <c r="B337" s="24" t="e">
        <f>_xlfn.XLOOKUP(A337,'Hybrid Journals'!#REF!,'Hybrid Journals'!$A:$A,_xlfn.XLOOKUP(OA_APC_Changes[[#This Row],[Journal Code]],#REF!,#REF!))</f>
        <v>#REF!</v>
      </c>
      <c r="C337" s="2" t="s">
        <v>8854</v>
      </c>
      <c r="D337" s="2">
        <v>2320</v>
      </c>
      <c r="E337" s="2">
        <v>2040</v>
      </c>
      <c r="F337" s="29">
        <v>44627</v>
      </c>
      <c r="G337" t="b">
        <f>_xlfn.MAXIFS(OA_APC_Changes[Timestamp Update],OA_APC_Changes[Journal Code],A337,OA_APC_Changes[APC Type],OA_APC_Changes[[#This Row],[APC Type]])=F337</f>
        <v>0</v>
      </c>
    </row>
    <row r="338" spans="1:7" x14ac:dyDescent="0.3">
      <c r="A338" t="s">
        <v>89</v>
      </c>
      <c r="B338" s="24" t="e">
        <f>_xlfn.XLOOKUP(A338,'Hybrid Journals'!#REF!,'Hybrid Journals'!$A:$A,_xlfn.XLOOKUP(OA_APC_Changes[[#This Row],[Journal Code]],#REF!,#REF!))</f>
        <v>#REF!</v>
      </c>
      <c r="C338" s="2" t="s">
        <v>8854</v>
      </c>
      <c r="D338" s="2">
        <v>2040</v>
      </c>
      <c r="E338" s="2">
        <v>2248</v>
      </c>
      <c r="F338" s="29">
        <v>44931</v>
      </c>
      <c r="G338" t="b">
        <f>_xlfn.MAXIFS(OA_APC_Changes[Timestamp Update],OA_APC_Changes[Journal Code],A338,OA_APC_Changes[APC Type],OA_APC_Changes[[#This Row],[APC Type]])=F338</f>
        <v>0</v>
      </c>
    </row>
    <row r="339" spans="1:7" x14ac:dyDescent="0.3">
      <c r="A339" s="2" t="s">
        <v>89</v>
      </c>
      <c r="B339" s="24" t="e">
        <f>_xlfn.XLOOKUP(A339,'Hybrid Journals'!#REF!,'Hybrid Journals'!$A:$A,_xlfn.XLOOKUP(OA_APC_Changes[[#This Row],[Journal Code]],#REF!,#REF!))</f>
        <v>#REF!</v>
      </c>
      <c r="C339" s="2" t="s">
        <v>8854</v>
      </c>
      <c r="D339" s="2">
        <v>2248</v>
      </c>
      <c r="E339" s="2">
        <v>2328</v>
      </c>
      <c r="F339" s="29">
        <v>45233</v>
      </c>
      <c r="G339" t="b">
        <f>_xlfn.MAXIFS(OA_APC_Changes[Timestamp Update],OA_APC_Changes[Journal Code],A339,OA_APC_Changes[APC Type],OA_APC_Changes[[#This Row],[APC Type]])=F339</f>
        <v>1</v>
      </c>
    </row>
    <row r="340" spans="1:7" x14ac:dyDescent="0.3">
      <c r="A340" s="2" t="s">
        <v>312</v>
      </c>
      <c r="B340" s="24" t="e">
        <f>_xlfn.XLOOKUP(A340,'Hybrid Journals'!#REF!,'Hybrid Journals'!$A:$A,_xlfn.XLOOKUP(OA_APC_Changes[[#This Row],[Journal Code]],#REF!,#REF!))</f>
        <v>#REF!</v>
      </c>
      <c r="C340" s="2" t="s">
        <v>8846</v>
      </c>
      <c r="D340" s="2" t="s">
        <v>7254</v>
      </c>
      <c r="E340" s="2">
        <v>1669</v>
      </c>
      <c r="F340" s="29">
        <v>43703</v>
      </c>
      <c r="G340" t="b">
        <f>_xlfn.MAXIFS(OA_APC_Changes[Timestamp Update],OA_APC_Changes[Journal Code],A340,OA_APC_Changes[APC Type],OA_APC_Changes[[#This Row],[APC Type]])=F340</f>
        <v>0</v>
      </c>
    </row>
    <row r="341" spans="1:7" x14ac:dyDescent="0.3">
      <c r="A341" s="2" t="s">
        <v>312</v>
      </c>
      <c r="B341" s="24" t="e">
        <f>_xlfn.XLOOKUP(A341,'Hybrid Journals'!#REF!,'Hybrid Journals'!$A:$A,_xlfn.XLOOKUP(OA_APC_Changes[[#This Row],[Journal Code]],#REF!,#REF!))</f>
        <v>#REF!</v>
      </c>
      <c r="C341" s="2" t="s">
        <v>8846</v>
      </c>
      <c r="D341" s="2">
        <v>1669</v>
      </c>
      <c r="E341" s="2">
        <v>1850</v>
      </c>
      <c r="F341" s="29">
        <v>44568.000011574077</v>
      </c>
      <c r="G341" t="b">
        <f>_xlfn.MAXIFS(OA_APC_Changes[Timestamp Update],OA_APC_Changes[Journal Code],A341,OA_APC_Changes[APC Type],OA_APC_Changes[[#This Row],[APC Type]])=F341</f>
        <v>1</v>
      </c>
    </row>
    <row r="342" spans="1:7" x14ac:dyDescent="0.3">
      <c r="A342" s="2" t="s">
        <v>312</v>
      </c>
      <c r="B342" s="24" t="e">
        <f>_xlfn.XLOOKUP(A342,'Hybrid Journals'!#REF!,'Hybrid Journals'!$A:$A,_xlfn.XLOOKUP(OA_APC_Changes[[#This Row],[Journal Code]],#REF!,#REF!))</f>
        <v>#REF!</v>
      </c>
      <c r="C342" s="2" t="s">
        <v>8854</v>
      </c>
      <c r="D342" s="2" t="s">
        <v>7254</v>
      </c>
      <c r="E342" s="2">
        <v>1335</v>
      </c>
      <c r="F342" s="29">
        <v>43703</v>
      </c>
      <c r="G342" t="b">
        <f>_xlfn.MAXIFS(OA_APC_Changes[Timestamp Update],OA_APC_Changes[Journal Code],A342,OA_APC_Changes[APC Type],OA_APC_Changes[[#This Row],[APC Type]])=F342</f>
        <v>0</v>
      </c>
    </row>
    <row r="343" spans="1:7" x14ac:dyDescent="0.3">
      <c r="A343" s="2" t="s">
        <v>312</v>
      </c>
      <c r="B343" s="24" t="e">
        <f>_xlfn.XLOOKUP(A343,'Hybrid Journals'!#REF!,'Hybrid Journals'!$A:$A,_xlfn.XLOOKUP(OA_APC_Changes[[#This Row],[Journal Code]],#REF!,#REF!))</f>
        <v>#REF!</v>
      </c>
      <c r="C343" s="2" t="s">
        <v>8854</v>
      </c>
      <c r="D343" s="2">
        <v>1335</v>
      </c>
      <c r="E343" s="2">
        <v>1480</v>
      </c>
      <c r="F343" s="29">
        <v>44568.000011574077</v>
      </c>
      <c r="G343" t="b">
        <f>_xlfn.MAXIFS(OA_APC_Changes[Timestamp Update],OA_APC_Changes[Journal Code],A343,OA_APC_Changes[APC Type],OA_APC_Changes[[#This Row],[APC Type]])=F343</f>
        <v>1</v>
      </c>
    </row>
    <row r="344" spans="1:7" x14ac:dyDescent="0.3">
      <c r="A344" s="2" t="s">
        <v>533</v>
      </c>
      <c r="B344" s="24" t="e">
        <f>_xlfn.XLOOKUP(A344,'Hybrid Journals'!#REF!,'Hybrid Journals'!$A:$A,_xlfn.XLOOKUP(OA_APC_Changes[[#This Row],[Journal Code]],#REF!,#REF!))</f>
        <v>#REF!</v>
      </c>
      <c r="C344" s="2" t="s">
        <v>8846</v>
      </c>
      <c r="D344" s="2" t="s">
        <v>7254</v>
      </c>
      <c r="E344" s="2">
        <v>1955</v>
      </c>
      <c r="F344" s="29">
        <v>43748.041678240741</v>
      </c>
      <c r="G344" t="b">
        <f>_xlfn.MAXIFS(OA_APC_Changes[Timestamp Update],OA_APC_Changes[Journal Code],A344,OA_APC_Changes[APC Type],OA_APC_Changes[[#This Row],[APC Type]])=F344</f>
        <v>0</v>
      </c>
    </row>
    <row r="345" spans="1:7" x14ac:dyDescent="0.3">
      <c r="A345" s="2" t="s">
        <v>533</v>
      </c>
      <c r="B345" s="24" t="e">
        <f>_xlfn.XLOOKUP(A345,'Hybrid Journals'!#REF!,'Hybrid Journals'!$A:$A,_xlfn.XLOOKUP(OA_APC_Changes[[#This Row],[Journal Code]],#REF!,#REF!))</f>
        <v>#REF!</v>
      </c>
      <c r="C345" s="2" t="s">
        <v>8846</v>
      </c>
      <c r="D345" s="16">
        <v>1955</v>
      </c>
      <c r="E345" s="16">
        <v>1950</v>
      </c>
      <c r="F345" s="29">
        <v>43844.000011574077</v>
      </c>
      <c r="G345" t="b">
        <f>_xlfn.MAXIFS(OA_APC_Changes[Timestamp Update],OA_APC_Changes[Journal Code],A345,OA_APC_Changes[APC Type],OA_APC_Changes[[#This Row],[APC Type]])=F345</f>
        <v>0</v>
      </c>
    </row>
    <row r="346" spans="1:7" x14ac:dyDescent="0.3">
      <c r="A346" s="2" t="s">
        <v>533</v>
      </c>
      <c r="B346" s="24" t="e">
        <f>_xlfn.XLOOKUP(A346,'Hybrid Journals'!#REF!,'Hybrid Journals'!$A:$A,_xlfn.XLOOKUP(OA_APC_Changes[[#This Row],[Journal Code]],#REF!,#REF!))</f>
        <v>#REF!</v>
      </c>
      <c r="C346" s="2" t="s">
        <v>8846</v>
      </c>
      <c r="D346" s="16">
        <v>1950</v>
      </c>
      <c r="E346" s="16">
        <v>2150</v>
      </c>
      <c r="F346" s="29">
        <v>44169.000011574077</v>
      </c>
      <c r="G346" t="b">
        <f>_xlfn.MAXIFS(OA_APC_Changes[Timestamp Update],OA_APC_Changes[Journal Code],A346,OA_APC_Changes[APC Type],OA_APC_Changes[[#This Row],[APC Type]])=F346</f>
        <v>0</v>
      </c>
    </row>
    <row r="347" spans="1:7" x14ac:dyDescent="0.3">
      <c r="A347" s="2" t="s">
        <v>533</v>
      </c>
      <c r="B347" s="24" t="e">
        <f>_xlfn.XLOOKUP(A347,'Hybrid Journals'!#REF!,'Hybrid Journals'!$A:$A,_xlfn.XLOOKUP(OA_APC_Changes[[#This Row],[Journal Code]],#REF!,#REF!))</f>
        <v>#REF!</v>
      </c>
      <c r="C347" s="2" t="s">
        <v>8846</v>
      </c>
      <c r="D347" s="2">
        <v>2150</v>
      </c>
      <c r="E347" s="2">
        <v>2600</v>
      </c>
      <c r="F347" s="29">
        <v>44498.041678240741</v>
      </c>
      <c r="G347" t="b">
        <f>_xlfn.MAXIFS(OA_APC_Changes[Timestamp Update],OA_APC_Changes[Journal Code],A347,OA_APC_Changes[APC Type],OA_APC_Changes[[#This Row],[APC Type]])=F347</f>
        <v>0</v>
      </c>
    </row>
    <row r="348" spans="1:7" x14ac:dyDescent="0.3">
      <c r="A348" s="2" t="s">
        <v>533</v>
      </c>
      <c r="B348" s="24" t="e">
        <f>_xlfn.XLOOKUP(A348,'Hybrid Journals'!#REF!,'Hybrid Journals'!$A:$A,_xlfn.XLOOKUP(OA_APC_Changes[[#This Row],[Journal Code]],#REF!,#REF!))</f>
        <v>#REF!</v>
      </c>
      <c r="C348" s="2" t="s">
        <v>8846</v>
      </c>
      <c r="D348" s="2">
        <v>2600</v>
      </c>
      <c r="E348" s="2">
        <v>2860</v>
      </c>
      <c r="F348" s="29">
        <v>44817</v>
      </c>
      <c r="G348" t="b">
        <f>_xlfn.MAXIFS(OA_APC_Changes[Timestamp Update],OA_APC_Changes[Journal Code],A348,OA_APC_Changes[APC Type],OA_APC_Changes[[#This Row],[APC Type]])=F348</f>
        <v>0</v>
      </c>
    </row>
    <row r="349" spans="1:7" x14ac:dyDescent="0.3">
      <c r="A349" s="24" t="s">
        <v>533</v>
      </c>
      <c r="B349" s="24" t="e">
        <f>_xlfn.XLOOKUP(A349,'Hybrid Journals'!#REF!,'Hybrid Journals'!$A:$A,_xlfn.XLOOKUP(OA_APC_Changes[[#This Row],[Journal Code]],#REF!,#REF!))</f>
        <v>#REF!</v>
      </c>
      <c r="C349" s="24" t="s">
        <v>8846</v>
      </c>
      <c r="D349" s="34">
        <v>2860</v>
      </c>
      <c r="E349" s="34">
        <v>3000</v>
      </c>
      <c r="F349" s="29">
        <v>45187</v>
      </c>
      <c r="G349" t="b">
        <f>_xlfn.MAXIFS(OA_APC_Changes[Timestamp Update],OA_APC_Changes[Journal Code],A349,OA_APC_Changes[APC Type],OA_APC_Changes[[#This Row],[APC Type]])=F349</f>
        <v>1</v>
      </c>
    </row>
    <row r="350" spans="1:7" x14ac:dyDescent="0.3">
      <c r="A350" s="2" t="s">
        <v>533</v>
      </c>
      <c r="B350" s="24" t="e">
        <f>_xlfn.XLOOKUP(A350,'Hybrid Journals'!#REF!,'Hybrid Journals'!$A:$A,_xlfn.XLOOKUP(OA_APC_Changes[[#This Row],[Journal Code]],#REF!,#REF!))</f>
        <v>#REF!</v>
      </c>
      <c r="C350" s="2" t="s">
        <v>8854</v>
      </c>
      <c r="D350" s="2" t="s">
        <v>7254</v>
      </c>
      <c r="E350" s="2">
        <v>1564</v>
      </c>
      <c r="F350" s="29">
        <v>43748.041678240741</v>
      </c>
      <c r="G350" t="b">
        <f>_xlfn.MAXIFS(OA_APC_Changes[Timestamp Update],OA_APC_Changes[Journal Code],A350,OA_APC_Changes[APC Type],OA_APC_Changes[[#This Row],[APC Type]])=F350</f>
        <v>0</v>
      </c>
    </row>
    <row r="351" spans="1:7" x14ac:dyDescent="0.3">
      <c r="A351" s="2" t="s">
        <v>533</v>
      </c>
      <c r="B351" s="24" t="e">
        <f>_xlfn.XLOOKUP(A351,'Hybrid Journals'!#REF!,'Hybrid Journals'!$A:$A,_xlfn.XLOOKUP(OA_APC_Changes[[#This Row],[Journal Code]],#REF!,#REF!))</f>
        <v>#REF!</v>
      </c>
      <c r="C351" s="2" t="s">
        <v>8854</v>
      </c>
      <c r="D351" s="2">
        <v>1564</v>
      </c>
      <c r="E351" s="2">
        <v>1560</v>
      </c>
      <c r="F351" s="29">
        <v>43844.000011574077</v>
      </c>
      <c r="G351" t="b">
        <f>_xlfn.MAXIFS(OA_APC_Changes[Timestamp Update],OA_APC_Changes[Journal Code],A351,OA_APC_Changes[APC Type],OA_APC_Changes[[#This Row],[APC Type]])=F351</f>
        <v>0</v>
      </c>
    </row>
    <row r="352" spans="1:7" x14ac:dyDescent="0.3">
      <c r="A352" s="2" t="s">
        <v>533</v>
      </c>
      <c r="B352" s="24" t="e">
        <f>_xlfn.XLOOKUP(A352,'Hybrid Journals'!#REF!,'Hybrid Journals'!$A:$A,_xlfn.XLOOKUP(OA_APC_Changes[[#This Row],[Journal Code]],#REF!,#REF!))</f>
        <v>#REF!</v>
      </c>
      <c r="C352" s="2" t="s">
        <v>8854</v>
      </c>
      <c r="D352" s="2">
        <v>1560</v>
      </c>
      <c r="E352" s="2">
        <v>1720</v>
      </c>
      <c r="F352" s="29">
        <v>44169.000011574077</v>
      </c>
      <c r="G352" t="b">
        <f>_xlfn.MAXIFS(OA_APC_Changes[Timestamp Update],OA_APC_Changes[Journal Code],A352,OA_APC_Changes[APC Type],OA_APC_Changes[[#This Row],[APC Type]])=F352</f>
        <v>0</v>
      </c>
    </row>
    <row r="353" spans="1:7" x14ac:dyDescent="0.3">
      <c r="A353" s="2" t="s">
        <v>533</v>
      </c>
      <c r="B353" s="24" t="e">
        <f>_xlfn.XLOOKUP(A353,'Hybrid Journals'!#REF!,'Hybrid Journals'!$A:$A,_xlfn.XLOOKUP(OA_APC_Changes[[#This Row],[Journal Code]],#REF!,#REF!))</f>
        <v>#REF!</v>
      </c>
      <c r="C353" s="2" t="s">
        <v>8854</v>
      </c>
      <c r="D353" s="2">
        <v>1720</v>
      </c>
      <c r="E353" s="2">
        <v>2080</v>
      </c>
      <c r="F353" s="29">
        <v>44498.041678240741</v>
      </c>
      <c r="G353" t="b">
        <f>_xlfn.MAXIFS(OA_APC_Changes[Timestamp Update],OA_APC_Changes[Journal Code],A353,OA_APC_Changes[APC Type],OA_APC_Changes[[#This Row],[APC Type]])=F353</f>
        <v>0</v>
      </c>
    </row>
    <row r="354" spans="1:7" x14ac:dyDescent="0.3">
      <c r="A354" s="2" t="s">
        <v>533</v>
      </c>
      <c r="B354" s="24" t="e">
        <f>_xlfn.XLOOKUP(A354,'Hybrid Journals'!#REF!,'Hybrid Journals'!$A:$A,_xlfn.XLOOKUP(OA_APC_Changes[[#This Row],[Journal Code]],#REF!,#REF!))</f>
        <v>#REF!</v>
      </c>
      <c r="C354" s="2" t="s">
        <v>8854</v>
      </c>
      <c r="D354" s="2">
        <v>2080</v>
      </c>
      <c r="E354" s="2">
        <v>2288</v>
      </c>
      <c r="F354" s="29">
        <v>44817</v>
      </c>
      <c r="G354" t="b">
        <f>_xlfn.MAXIFS(OA_APC_Changes[Timestamp Update],OA_APC_Changes[Journal Code],A354,OA_APC_Changes[APC Type],OA_APC_Changes[[#This Row],[APC Type]])=F354</f>
        <v>0</v>
      </c>
    </row>
    <row r="355" spans="1:7" x14ac:dyDescent="0.3">
      <c r="A355" s="24" t="s">
        <v>533</v>
      </c>
      <c r="B355" s="24" t="e">
        <f>_xlfn.XLOOKUP(A355,'Hybrid Journals'!#REF!,'Hybrid Journals'!$A:$A,_xlfn.XLOOKUP(OA_APC_Changes[[#This Row],[Journal Code]],#REF!,#REF!))</f>
        <v>#REF!</v>
      </c>
      <c r="C355" s="24" t="s">
        <v>8854</v>
      </c>
      <c r="D355" s="34">
        <v>2288</v>
      </c>
      <c r="E355" s="34">
        <v>2400</v>
      </c>
      <c r="F355" s="29">
        <v>45187</v>
      </c>
      <c r="G355" t="b">
        <f>_xlfn.MAXIFS(OA_APC_Changes[Timestamp Update],OA_APC_Changes[Journal Code],A355,OA_APC_Changes[APC Type],OA_APC_Changes[[#This Row],[APC Type]])=F355</f>
        <v>1</v>
      </c>
    </row>
    <row r="356" spans="1:7" x14ac:dyDescent="0.3">
      <c r="A356" t="s">
        <v>1654</v>
      </c>
      <c r="B356" s="24" t="e">
        <f>_xlfn.XLOOKUP(A356,'Hybrid Journals'!#REF!,'Hybrid Journals'!$A:$A,_xlfn.XLOOKUP(OA_APC_Changes[[#This Row],[Journal Code]],#REF!,#REF!))</f>
        <v>#REF!</v>
      </c>
      <c r="C356" s="2" t="s">
        <v>8846</v>
      </c>
      <c r="D356" t="s">
        <v>7254</v>
      </c>
      <c r="E356" s="2">
        <v>2550</v>
      </c>
      <c r="F356" s="29">
        <v>44784</v>
      </c>
      <c r="G356" t="b">
        <f>_xlfn.MAXIFS(OA_APC_Changes[Timestamp Update],OA_APC_Changes[Journal Code],A356,OA_APC_Changes[APC Type],OA_APC_Changes[[#This Row],[APC Type]])=F356</f>
        <v>1</v>
      </c>
    </row>
    <row r="357" spans="1:7" x14ac:dyDescent="0.3">
      <c r="A357" t="s">
        <v>1654</v>
      </c>
      <c r="B357" s="24" t="e">
        <f>_xlfn.XLOOKUP(A357,'Hybrid Journals'!#REF!,'Hybrid Journals'!$A:$A,_xlfn.XLOOKUP(OA_APC_Changes[[#This Row],[Journal Code]],#REF!,#REF!))</f>
        <v>#REF!</v>
      </c>
      <c r="C357" s="2" t="s">
        <v>8854</v>
      </c>
      <c r="D357" s="2" t="s">
        <v>7254</v>
      </c>
      <c r="E357" s="2">
        <v>2040</v>
      </c>
      <c r="F357" s="29">
        <v>44784</v>
      </c>
      <c r="G357" t="b">
        <f>_xlfn.MAXIFS(OA_APC_Changes[Timestamp Update],OA_APC_Changes[Journal Code],A357,OA_APC_Changes[APC Type],OA_APC_Changes[[#This Row],[APC Type]])=F357</f>
        <v>1</v>
      </c>
    </row>
    <row r="358" spans="1:7" x14ac:dyDescent="0.3">
      <c r="A358" s="2" t="s">
        <v>715</v>
      </c>
      <c r="B358" s="24" t="e">
        <f>_xlfn.XLOOKUP(A358,'Hybrid Journals'!#REF!,'Hybrid Journals'!$A:$A,_xlfn.XLOOKUP(OA_APC_Changes[[#This Row],[Journal Code]],#REF!,#REF!))</f>
        <v>#REF!</v>
      </c>
      <c r="C358" s="2" t="s">
        <v>8846</v>
      </c>
      <c r="D358" s="2" t="s">
        <v>7254</v>
      </c>
      <c r="E358" s="2">
        <v>1285</v>
      </c>
      <c r="F358" s="29">
        <v>43703</v>
      </c>
      <c r="G358" t="b">
        <f>_xlfn.MAXIFS(OA_APC_Changes[Timestamp Update],OA_APC_Changes[Journal Code],A358,OA_APC_Changes[APC Type],OA_APC_Changes[[#This Row],[APC Type]])=F358</f>
        <v>0</v>
      </c>
    </row>
    <row r="359" spans="1:7" x14ac:dyDescent="0.3">
      <c r="A359" s="2" t="s">
        <v>715</v>
      </c>
      <c r="B359" s="24" t="e">
        <f>_xlfn.XLOOKUP(A359,'Hybrid Journals'!#REF!,'Hybrid Journals'!$A:$A,_xlfn.XLOOKUP(OA_APC_Changes[[#This Row],[Journal Code]],#REF!,#REF!))</f>
        <v>#REF!</v>
      </c>
      <c r="C359" s="2" t="s">
        <v>8846</v>
      </c>
      <c r="D359" s="16">
        <v>1285</v>
      </c>
      <c r="E359" s="16">
        <v>1350</v>
      </c>
      <c r="F359" s="29">
        <v>44169.000011574077</v>
      </c>
      <c r="G359" t="b">
        <f>_xlfn.MAXIFS(OA_APC_Changes[Timestamp Update],OA_APC_Changes[Journal Code],A359,OA_APC_Changes[APC Type],OA_APC_Changes[[#This Row],[APC Type]])=F359</f>
        <v>0</v>
      </c>
    </row>
    <row r="360" spans="1:7" x14ac:dyDescent="0.3">
      <c r="A360" s="2" t="s">
        <v>715</v>
      </c>
      <c r="B360" s="24" t="e">
        <f>_xlfn.XLOOKUP(A360,'Hybrid Journals'!#REF!,'Hybrid Journals'!$A:$A,_xlfn.XLOOKUP(OA_APC_Changes[[#This Row],[Journal Code]],#REF!,#REF!))</f>
        <v>#REF!</v>
      </c>
      <c r="C360" s="2" t="s">
        <v>8846</v>
      </c>
      <c r="D360" s="16">
        <v>1350</v>
      </c>
      <c r="E360" s="16">
        <v>1600</v>
      </c>
      <c r="F360" s="29">
        <v>44568.000011574077</v>
      </c>
      <c r="G360" t="b">
        <f>_xlfn.MAXIFS(OA_APC_Changes[Timestamp Update],OA_APC_Changes[Journal Code],A360,OA_APC_Changes[APC Type],OA_APC_Changes[[#This Row],[APC Type]])=F360</f>
        <v>0</v>
      </c>
    </row>
    <row r="361" spans="1:7" x14ac:dyDescent="0.3">
      <c r="A361" s="2" t="s">
        <v>715</v>
      </c>
      <c r="B361" s="24" t="e">
        <f>_xlfn.XLOOKUP(A361,'Hybrid Journals'!#REF!,'Hybrid Journals'!$A:$A,_xlfn.XLOOKUP(OA_APC_Changes[[#This Row],[Journal Code]],#REF!,#REF!))</f>
        <v>#REF!</v>
      </c>
      <c r="C361" s="2" t="s">
        <v>8846</v>
      </c>
      <c r="D361" s="16">
        <v>1600</v>
      </c>
      <c r="E361" s="2">
        <v>1680</v>
      </c>
      <c r="F361" s="29">
        <v>44957</v>
      </c>
      <c r="G361" t="b">
        <f>_xlfn.MAXIFS(OA_APC_Changes[Timestamp Update],OA_APC_Changes[Journal Code],A361,OA_APC_Changes[APC Type],OA_APC_Changes[[#This Row],[APC Type]])=F361</f>
        <v>0</v>
      </c>
    </row>
    <row r="362" spans="1:7" x14ac:dyDescent="0.3">
      <c r="A362" s="2" t="s">
        <v>715</v>
      </c>
      <c r="B362" s="2" t="e">
        <f>_xlfn.XLOOKUP(A362,'Hybrid Journals'!#REF!,'Hybrid Journals'!$A:$A,_xlfn.XLOOKUP(OA_APC_Changes[[#This Row],[Journal Code]],#REF!,#REF!))</f>
        <v>#REF!</v>
      </c>
      <c r="C362" s="2" t="s">
        <v>8846</v>
      </c>
      <c r="D362" s="2">
        <v>1680</v>
      </c>
      <c r="E362" s="2">
        <v>1760</v>
      </c>
      <c r="F362" s="29">
        <v>45300</v>
      </c>
      <c r="G362" t="b">
        <f>_xlfn.MAXIFS(OA_APC_Changes[Timestamp Update],OA_APC_Changes[Journal Code],A362,OA_APC_Changes[APC Type],OA_APC_Changes[[#This Row],[APC Type]])=F362</f>
        <v>1</v>
      </c>
    </row>
    <row r="363" spans="1:7" x14ac:dyDescent="0.3">
      <c r="A363" s="2" t="s">
        <v>715</v>
      </c>
      <c r="B363" s="24" t="e">
        <f>_xlfn.XLOOKUP(A363,'Hybrid Journals'!#REF!,'Hybrid Journals'!$A:$A,_xlfn.XLOOKUP(OA_APC_Changes[[#This Row],[Journal Code]],#REF!,#REF!))</f>
        <v>#REF!</v>
      </c>
      <c r="C363" s="2" t="s">
        <v>8854</v>
      </c>
      <c r="D363" s="2" t="s">
        <v>7254</v>
      </c>
      <c r="E363" s="2">
        <v>1028</v>
      </c>
      <c r="F363" s="29">
        <v>43703</v>
      </c>
      <c r="G363" t="b">
        <f>_xlfn.MAXIFS(OA_APC_Changes[Timestamp Update],OA_APC_Changes[Journal Code],A363,OA_APC_Changes[APC Type],OA_APC_Changes[[#This Row],[APC Type]])=F363</f>
        <v>0</v>
      </c>
    </row>
    <row r="364" spans="1:7" x14ac:dyDescent="0.3">
      <c r="A364" s="2" t="s">
        <v>715</v>
      </c>
      <c r="B364" s="24" t="e">
        <f>_xlfn.XLOOKUP(A364,'Hybrid Journals'!#REF!,'Hybrid Journals'!$A:$A,_xlfn.XLOOKUP(OA_APC_Changes[[#This Row],[Journal Code]],#REF!,#REF!))</f>
        <v>#REF!</v>
      </c>
      <c r="C364" s="2" t="s">
        <v>8854</v>
      </c>
      <c r="D364" s="2">
        <v>1028</v>
      </c>
      <c r="E364" s="2">
        <v>1080</v>
      </c>
      <c r="F364" s="29">
        <v>44169.000011574077</v>
      </c>
      <c r="G364" t="b">
        <f>_xlfn.MAXIFS(OA_APC_Changes[Timestamp Update],OA_APC_Changes[Journal Code],A364,OA_APC_Changes[APC Type],OA_APC_Changes[[#This Row],[APC Type]])=F364</f>
        <v>0</v>
      </c>
    </row>
    <row r="365" spans="1:7" x14ac:dyDescent="0.3">
      <c r="A365" s="2" t="s">
        <v>715</v>
      </c>
      <c r="B365" s="24" t="e">
        <f>_xlfn.XLOOKUP(A365,'Hybrid Journals'!#REF!,'Hybrid Journals'!$A:$A,_xlfn.XLOOKUP(OA_APC_Changes[[#This Row],[Journal Code]],#REF!,#REF!))</f>
        <v>#REF!</v>
      </c>
      <c r="C365" s="2" t="s">
        <v>8854</v>
      </c>
      <c r="D365" s="2">
        <v>1080</v>
      </c>
      <c r="E365" s="2">
        <v>1280</v>
      </c>
      <c r="F365" s="29">
        <v>44568.000011574077</v>
      </c>
      <c r="G365" t="b">
        <f>_xlfn.MAXIFS(OA_APC_Changes[Timestamp Update],OA_APC_Changes[Journal Code],A365,OA_APC_Changes[APC Type],OA_APC_Changes[[#This Row],[APC Type]])=F365</f>
        <v>0</v>
      </c>
    </row>
    <row r="366" spans="1:7" x14ac:dyDescent="0.3">
      <c r="A366" s="2" t="s">
        <v>715</v>
      </c>
      <c r="B366" s="24" t="e">
        <f>_xlfn.XLOOKUP(A366,'Hybrid Journals'!#REF!,'Hybrid Journals'!$A:$A,_xlfn.XLOOKUP(OA_APC_Changes[[#This Row],[Journal Code]],#REF!,#REF!))</f>
        <v>#REF!</v>
      </c>
      <c r="C366" s="2" t="s">
        <v>8854</v>
      </c>
      <c r="D366" s="2">
        <v>1280</v>
      </c>
      <c r="E366" s="2">
        <v>1344</v>
      </c>
      <c r="F366" s="29">
        <v>44957</v>
      </c>
      <c r="G366" t="b">
        <f>_xlfn.MAXIFS(OA_APC_Changes[Timestamp Update],OA_APC_Changes[Journal Code],A366,OA_APC_Changes[APC Type],OA_APC_Changes[[#This Row],[APC Type]])=F366</f>
        <v>0</v>
      </c>
    </row>
    <row r="367" spans="1:7" x14ac:dyDescent="0.3">
      <c r="A367" s="2" t="s">
        <v>715</v>
      </c>
      <c r="B367" s="2" t="e">
        <f>_xlfn.XLOOKUP(A367,'Hybrid Journals'!#REF!,'Hybrid Journals'!$A:$A,_xlfn.XLOOKUP(OA_APC_Changes[[#This Row],[Journal Code]],#REF!,#REF!))</f>
        <v>#REF!</v>
      </c>
      <c r="C367" s="2" t="s">
        <v>8854</v>
      </c>
      <c r="D367" s="2">
        <v>1344</v>
      </c>
      <c r="E367" s="2">
        <v>1408</v>
      </c>
      <c r="F367" s="29">
        <v>45300</v>
      </c>
      <c r="G367" t="b">
        <f>_xlfn.MAXIFS(OA_APC_Changes[Timestamp Update],OA_APC_Changes[Journal Code],A367,OA_APC_Changes[APC Type],OA_APC_Changes[[#This Row],[APC Type]])=F367</f>
        <v>1</v>
      </c>
    </row>
    <row r="368" spans="1:7" x14ac:dyDescent="0.3">
      <c r="A368" s="2" t="s">
        <v>334</v>
      </c>
      <c r="B368" s="24" t="e">
        <f>_xlfn.XLOOKUP(A368,'Hybrid Journals'!#REF!,'Hybrid Journals'!$A:$A,_xlfn.XLOOKUP(OA_APC_Changes[[#This Row],[Journal Code]],#REF!,#REF!))</f>
        <v>#REF!</v>
      </c>
      <c r="C368" s="2" t="s">
        <v>8846</v>
      </c>
      <c r="D368" s="2" t="s">
        <v>7254</v>
      </c>
      <c r="E368" s="2">
        <v>1820</v>
      </c>
      <c r="F368" s="29">
        <v>44228</v>
      </c>
      <c r="G368" t="b">
        <f>_xlfn.MAXIFS(OA_APC_Changes[Timestamp Update],OA_APC_Changes[Journal Code],A368,OA_APC_Changes[APC Type],OA_APC_Changes[[#This Row],[APC Type]])=F368</f>
        <v>0</v>
      </c>
    </row>
    <row r="369" spans="1:7" x14ac:dyDescent="0.3">
      <c r="A369" s="2" t="s">
        <v>334</v>
      </c>
      <c r="B369" s="24" t="e">
        <f>_xlfn.XLOOKUP(A369,'Hybrid Journals'!#REF!,'Hybrid Journals'!$A:$A,_xlfn.XLOOKUP(OA_APC_Changes[[#This Row],[Journal Code]],#REF!,#REF!))</f>
        <v>#REF!</v>
      </c>
      <c r="C369" s="2" t="s">
        <v>8846</v>
      </c>
      <c r="D369" s="2">
        <v>1820</v>
      </c>
      <c r="E369" s="2">
        <v>1800</v>
      </c>
      <c r="F369" s="29">
        <v>44498.041678240741</v>
      </c>
      <c r="G369" t="b">
        <f>_xlfn.MAXIFS(OA_APC_Changes[Timestamp Update],OA_APC_Changes[Journal Code],A369,OA_APC_Changes[APC Type],OA_APC_Changes[[#This Row],[APC Type]])=F369</f>
        <v>0</v>
      </c>
    </row>
    <row r="370" spans="1:7" x14ac:dyDescent="0.3">
      <c r="A370" s="24" t="s">
        <v>334</v>
      </c>
      <c r="B370" s="24" t="e">
        <f>_xlfn.XLOOKUP(A370,'Hybrid Journals'!#REF!,'Hybrid Journals'!$A:$A,_xlfn.XLOOKUP(OA_APC_Changes[[#This Row],[Journal Code]],#REF!,#REF!))</f>
        <v>#REF!</v>
      </c>
      <c r="C370" s="24" t="s">
        <v>8846</v>
      </c>
      <c r="D370" s="34">
        <v>1800</v>
      </c>
      <c r="E370" s="34">
        <v>1890</v>
      </c>
      <c r="F370" s="29">
        <v>45187</v>
      </c>
      <c r="G370" t="b">
        <f>_xlfn.MAXIFS(OA_APC_Changes[Timestamp Update],OA_APC_Changes[Journal Code],A370,OA_APC_Changes[APC Type],OA_APC_Changes[[#This Row],[APC Type]])=F370</f>
        <v>1</v>
      </c>
    </row>
    <row r="371" spans="1:7" x14ac:dyDescent="0.3">
      <c r="A371" s="2" t="s">
        <v>334</v>
      </c>
      <c r="B371" s="24" t="e">
        <f>_xlfn.XLOOKUP(A371,'Hybrid Journals'!#REF!,'Hybrid Journals'!$A:$A,_xlfn.XLOOKUP(OA_APC_Changes[[#This Row],[Journal Code]],#REF!,#REF!))</f>
        <v>#REF!</v>
      </c>
      <c r="C371" s="2" t="s">
        <v>8854</v>
      </c>
      <c r="D371" s="2" t="s">
        <v>7254</v>
      </c>
      <c r="E371" s="2">
        <v>1456</v>
      </c>
      <c r="F371" s="29">
        <v>44228</v>
      </c>
      <c r="G371" t="b">
        <f>_xlfn.MAXIFS(OA_APC_Changes[Timestamp Update],OA_APC_Changes[Journal Code],A371,OA_APC_Changes[APC Type],OA_APC_Changes[[#This Row],[APC Type]])=F371</f>
        <v>0</v>
      </c>
    </row>
    <row r="372" spans="1:7" x14ac:dyDescent="0.3">
      <c r="A372" s="2" t="s">
        <v>334</v>
      </c>
      <c r="B372" s="24" t="e">
        <f>_xlfn.XLOOKUP(A372,'Hybrid Journals'!#REF!,'Hybrid Journals'!$A:$A,_xlfn.XLOOKUP(OA_APC_Changes[[#This Row],[Journal Code]],#REF!,#REF!))</f>
        <v>#REF!</v>
      </c>
      <c r="C372" s="2" t="s">
        <v>8854</v>
      </c>
      <c r="D372" s="2">
        <v>1456</v>
      </c>
      <c r="E372" s="2">
        <v>1440</v>
      </c>
      <c r="F372" s="29">
        <v>44498.041678240741</v>
      </c>
      <c r="G372" t="b">
        <f>_xlfn.MAXIFS(OA_APC_Changes[Timestamp Update],OA_APC_Changes[Journal Code],A372,OA_APC_Changes[APC Type],OA_APC_Changes[[#This Row],[APC Type]])=F372</f>
        <v>0</v>
      </c>
    </row>
    <row r="373" spans="1:7" x14ac:dyDescent="0.3">
      <c r="A373" s="24" t="s">
        <v>334</v>
      </c>
      <c r="B373" s="24" t="e">
        <f>_xlfn.XLOOKUP(A373,'Hybrid Journals'!#REF!,'Hybrid Journals'!$A:$A,_xlfn.XLOOKUP(OA_APC_Changes[[#This Row],[Journal Code]],#REF!,#REF!))</f>
        <v>#REF!</v>
      </c>
      <c r="C373" s="24" t="s">
        <v>8854</v>
      </c>
      <c r="D373" s="34">
        <v>1440</v>
      </c>
      <c r="E373" s="34">
        <v>1512</v>
      </c>
      <c r="F373" s="29">
        <v>45187</v>
      </c>
      <c r="G373" t="b">
        <f>_xlfn.MAXIFS(OA_APC_Changes[Timestamp Update],OA_APC_Changes[Journal Code],A373,OA_APC_Changes[APC Type],OA_APC_Changes[[#This Row],[APC Type]])=F373</f>
        <v>1</v>
      </c>
    </row>
    <row r="374" spans="1:7" x14ac:dyDescent="0.3">
      <c r="A374" s="2" t="s">
        <v>271</v>
      </c>
      <c r="B374" s="24" t="e">
        <f>_xlfn.XLOOKUP(A374,'Hybrid Journals'!#REF!,'Hybrid Journals'!$A:$A,_xlfn.XLOOKUP(OA_APC_Changes[[#This Row],[Journal Code]],#REF!,#REF!))</f>
        <v>#REF!</v>
      </c>
      <c r="C374" s="2" t="s">
        <v>8846</v>
      </c>
      <c r="D374" s="2" t="s">
        <v>7254</v>
      </c>
      <c r="E374" s="2">
        <v>803</v>
      </c>
      <c r="F374" s="29">
        <v>44927</v>
      </c>
      <c r="G374" t="b">
        <f>_xlfn.MAXIFS(OA_APC_Changes[Timestamp Update],OA_APC_Changes[Journal Code],A374,OA_APC_Changes[APC Type],OA_APC_Changes[[#This Row],[APC Type]])=F374</f>
        <v>0</v>
      </c>
    </row>
    <row r="375" spans="1:7" x14ac:dyDescent="0.3">
      <c r="A375" s="2" t="s">
        <v>271</v>
      </c>
      <c r="B375" s="2" t="e">
        <f>_xlfn.XLOOKUP(A375,'Hybrid Journals'!#REF!,'Hybrid Journals'!$A:$A,_xlfn.XLOOKUP(OA_APC_Changes[[#This Row],[Journal Code]],#REF!,#REF!))</f>
        <v>#REF!</v>
      </c>
      <c r="C375" s="2" t="s">
        <v>8846</v>
      </c>
      <c r="D375" s="2">
        <v>803</v>
      </c>
      <c r="E375" s="2">
        <v>830</v>
      </c>
      <c r="F375" s="29">
        <v>45348</v>
      </c>
      <c r="G375" t="b">
        <f>_xlfn.MAXIFS(OA_APC_Changes[Timestamp Update],OA_APC_Changes[Journal Code],A375,OA_APC_Changes[APC Type],OA_APC_Changes[[#This Row],[APC Type]])=F375</f>
        <v>1</v>
      </c>
    </row>
    <row r="376" spans="1:7" x14ac:dyDescent="0.3">
      <c r="A376" s="2" t="s">
        <v>271</v>
      </c>
      <c r="B376" s="24" t="e">
        <f>_xlfn.XLOOKUP(A376,'Hybrid Journals'!#REF!,'Hybrid Journals'!$A:$A,_xlfn.XLOOKUP(OA_APC_Changes[[#This Row],[Journal Code]],#REF!,#REF!))</f>
        <v>#REF!</v>
      </c>
      <c r="C376" s="2" t="s">
        <v>8854</v>
      </c>
      <c r="D376" s="2" t="s">
        <v>7254</v>
      </c>
      <c r="E376" s="2">
        <v>642</v>
      </c>
      <c r="F376" s="29">
        <v>44927</v>
      </c>
      <c r="G376" t="b">
        <f>_xlfn.MAXIFS(OA_APC_Changes[Timestamp Update],OA_APC_Changes[Journal Code],A376,OA_APC_Changes[APC Type],OA_APC_Changes[[#This Row],[APC Type]])=F376</f>
        <v>0</v>
      </c>
    </row>
    <row r="377" spans="1:7" x14ac:dyDescent="0.3">
      <c r="A377" s="2" t="s">
        <v>271</v>
      </c>
      <c r="B377" s="2" t="e">
        <f>_xlfn.XLOOKUP(A377,'Hybrid Journals'!#REF!,'Hybrid Journals'!$A:$A,_xlfn.XLOOKUP(OA_APC_Changes[[#This Row],[Journal Code]],#REF!,#REF!))</f>
        <v>#REF!</v>
      </c>
      <c r="C377" s="2" t="s">
        <v>8854</v>
      </c>
      <c r="D377" s="2">
        <v>642</v>
      </c>
      <c r="E377" s="2">
        <v>664</v>
      </c>
      <c r="F377" s="29">
        <v>45348</v>
      </c>
      <c r="G377" t="b">
        <f>_xlfn.MAXIFS(OA_APC_Changes[Timestamp Update],OA_APC_Changes[Journal Code],A377,OA_APC_Changes[APC Type],OA_APC_Changes[[#This Row],[APC Type]])=F377</f>
        <v>1</v>
      </c>
    </row>
    <row r="378" spans="1:7" x14ac:dyDescent="0.3">
      <c r="A378" s="2" t="s">
        <v>47</v>
      </c>
      <c r="B378" s="24" t="e">
        <f>_xlfn.XLOOKUP(A378,'Hybrid Journals'!#REF!,'Hybrid Journals'!$A:$A,_xlfn.XLOOKUP(OA_APC_Changes[[#This Row],[Journal Code]],#REF!,#REF!))</f>
        <v>#REF!</v>
      </c>
      <c r="C378" s="2" t="s">
        <v>8846</v>
      </c>
      <c r="D378" s="2" t="s">
        <v>7254</v>
      </c>
      <c r="E378" s="2">
        <v>1474</v>
      </c>
      <c r="F378" s="29">
        <v>44927</v>
      </c>
      <c r="G378" t="b">
        <f>_xlfn.MAXIFS(OA_APC_Changes[Timestamp Update],OA_APC_Changes[Journal Code],A378,OA_APC_Changes[APC Type],OA_APC_Changes[[#This Row],[APC Type]])=F378</f>
        <v>0</v>
      </c>
    </row>
    <row r="379" spans="1:7" x14ac:dyDescent="0.3">
      <c r="A379" s="2" t="s">
        <v>47</v>
      </c>
      <c r="B379" s="2" t="e">
        <f>_xlfn.XLOOKUP(A379,'Hybrid Journals'!#REF!,'Hybrid Journals'!$A:$A,_xlfn.XLOOKUP(OA_APC_Changes[[#This Row],[Journal Code]],#REF!,#REF!))</f>
        <v>#REF!</v>
      </c>
      <c r="C379" s="2" t="s">
        <v>8846</v>
      </c>
      <c r="D379" s="2">
        <v>1474</v>
      </c>
      <c r="E379" s="2">
        <v>1520</v>
      </c>
      <c r="F379" s="29">
        <v>45348</v>
      </c>
      <c r="G379" t="b">
        <f>_xlfn.MAXIFS(OA_APC_Changes[Timestamp Update],OA_APC_Changes[Journal Code],A379,OA_APC_Changes[APC Type],OA_APC_Changes[[#This Row],[APC Type]])=F379</f>
        <v>1</v>
      </c>
    </row>
    <row r="380" spans="1:7" x14ac:dyDescent="0.3">
      <c r="A380" s="2" t="s">
        <v>47</v>
      </c>
      <c r="B380" s="24" t="e">
        <f>_xlfn.XLOOKUP(A380,'Hybrid Journals'!#REF!,'Hybrid Journals'!$A:$A,_xlfn.XLOOKUP(OA_APC_Changes[[#This Row],[Journal Code]],#REF!,#REF!))</f>
        <v>#REF!</v>
      </c>
      <c r="C380" s="2" t="s">
        <v>8854</v>
      </c>
      <c r="D380" s="2" t="s">
        <v>7254</v>
      </c>
      <c r="E380" s="2">
        <v>1179</v>
      </c>
      <c r="F380" s="29">
        <v>44927</v>
      </c>
      <c r="G380" t="b">
        <f>_xlfn.MAXIFS(OA_APC_Changes[Timestamp Update],OA_APC_Changes[Journal Code],A380,OA_APC_Changes[APC Type],OA_APC_Changes[[#This Row],[APC Type]])=F380</f>
        <v>0</v>
      </c>
    </row>
    <row r="381" spans="1:7" x14ac:dyDescent="0.3">
      <c r="A381" s="2" t="s">
        <v>47</v>
      </c>
      <c r="B381" s="2" t="e">
        <f>_xlfn.XLOOKUP(A381,'Hybrid Journals'!#REF!,'Hybrid Journals'!$A:$A,_xlfn.XLOOKUP(OA_APC_Changes[[#This Row],[Journal Code]],#REF!,#REF!))</f>
        <v>#REF!</v>
      </c>
      <c r="C381" s="2" t="s">
        <v>8854</v>
      </c>
      <c r="D381" s="2">
        <v>1179</v>
      </c>
      <c r="E381" s="2">
        <v>1216</v>
      </c>
      <c r="F381" s="29">
        <v>45348</v>
      </c>
      <c r="G381" t="b">
        <f>_xlfn.MAXIFS(OA_APC_Changes[Timestamp Update],OA_APC_Changes[Journal Code],A381,OA_APC_Changes[APC Type],OA_APC_Changes[[#This Row],[APC Type]])=F381</f>
        <v>1</v>
      </c>
    </row>
    <row r="382" spans="1:7" x14ac:dyDescent="0.3">
      <c r="A382" s="2" t="s">
        <v>84</v>
      </c>
      <c r="B382" s="24" t="e">
        <f>_xlfn.XLOOKUP(A382,'Hybrid Journals'!#REF!,'Hybrid Journals'!$A:$A,_xlfn.XLOOKUP(OA_APC_Changes[[#This Row],[Journal Code]],#REF!,#REF!))</f>
        <v>#REF!</v>
      </c>
      <c r="C382" s="2" t="s">
        <v>8846</v>
      </c>
      <c r="D382" s="2" t="s">
        <v>7254</v>
      </c>
      <c r="E382" s="2">
        <v>803</v>
      </c>
      <c r="F382" s="29">
        <v>44927</v>
      </c>
      <c r="G382" t="b">
        <f>_xlfn.MAXIFS(OA_APC_Changes[Timestamp Update],OA_APC_Changes[Journal Code],A382,OA_APC_Changes[APC Type],OA_APC_Changes[[#This Row],[APC Type]])=F382</f>
        <v>1</v>
      </c>
    </row>
    <row r="383" spans="1:7" x14ac:dyDescent="0.3">
      <c r="A383" s="2" t="s">
        <v>84</v>
      </c>
      <c r="B383" s="24" t="e">
        <f>_xlfn.XLOOKUP(A383,'Hybrid Journals'!#REF!,'Hybrid Journals'!$A:$A,_xlfn.XLOOKUP(OA_APC_Changes[[#This Row],[Journal Code]],#REF!,#REF!))</f>
        <v>#REF!</v>
      </c>
      <c r="C383" s="2" t="s">
        <v>8854</v>
      </c>
      <c r="D383" s="2" t="s">
        <v>7254</v>
      </c>
      <c r="E383" s="2">
        <v>642</v>
      </c>
      <c r="F383" s="29">
        <v>44927</v>
      </c>
      <c r="G383" t="b">
        <f>_xlfn.MAXIFS(OA_APC_Changes[Timestamp Update],OA_APC_Changes[Journal Code],A383,OA_APC_Changes[APC Type],OA_APC_Changes[[#This Row],[APC Type]])=F383</f>
        <v>1</v>
      </c>
    </row>
    <row r="384" spans="1:7" x14ac:dyDescent="0.3">
      <c r="A384" s="2" t="s">
        <v>587</v>
      </c>
      <c r="B384" s="24" t="e">
        <f>_xlfn.XLOOKUP(A384,'Hybrid Journals'!#REF!,'Hybrid Journals'!$A:$A,_xlfn.XLOOKUP(OA_APC_Changes[[#This Row],[Journal Code]],#REF!,#REF!))</f>
        <v>#REF!</v>
      </c>
      <c r="C384" s="2" t="s">
        <v>8846</v>
      </c>
      <c r="D384" s="2" t="s">
        <v>7254</v>
      </c>
      <c r="E384" s="2">
        <v>1886</v>
      </c>
      <c r="F384" s="29">
        <v>44927</v>
      </c>
      <c r="G384" t="b">
        <f>_xlfn.MAXIFS(OA_APC_Changes[Timestamp Update],OA_APC_Changes[Journal Code],A384,OA_APC_Changes[APC Type],OA_APC_Changes[[#This Row],[APC Type]])=F384</f>
        <v>0</v>
      </c>
    </row>
    <row r="385" spans="1:7" x14ac:dyDescent="0.3">
      <c r="A385" s="2" t="s">
        <v>587</v>
      </c>
      <c r="B385" s="2" t="e">
        <f>_xlfn.XLOOKUP(A385,'Hybrid Journals'!#REF!,'Hybrid Journals'!$A:$A,_xlfn.XLOOKUP(OA_APC_Changes[[#This Row],[Journal Code]],#REF!,#REF!))</f>
        <v>#REF!</v>
      </c>
      <c r="C385" s="2" t="s">
        <v>8846</v>
      </c>
      <c r="D385" s="2">
        <v>1886</v>
      </c>
      <c r="E385" s="2">
        <v>1940</v>
      </c>
      <c r="F385" s="29">
        <v>45348</v>
      </c>
      <c r="G385" t="b">
        <f>_xlfn.MAXIFS(OA_APC_Changes[Timestamp Update],OA_APC_Changes[Journal Code],A385,OA_APC_Changes[APC Type],OA_APC_Changes[[#This Row],[APC Type]])=F385</f>
        <v>1</v>
      </c>
    </row>
    <row r="386" spans="1:7" x14ac:dyDescent="0.3">
      <c r="A386" s="2" t="s">
        <v>587</v>
      </c>
      <c r="B386" s="24" t="e">
        <f>_xlfn.XLOOKUP(A386,'Hybrid Journals'!#REF!,'Hybrid Journals'!$A:$A,_xlfn.XLOOKUP(OA_APC_Changes[[#This Row],[Journal Code]],#REF!,#REF!))</f>
        <v>#REF!</v>
      </c>
      <c r="C386" s="2" t="s">
        <v>8854</v>
      </c>
      <c r="D386" s="2" t="s">
        <v>7254</v>
      </c>
      <c r="E386" s="2">
        <v>1509</v>
      </c>
      <c r="F386" s="29">
        <v>44927</v>
      </c>
      <c r="G386" t="b">
        <f>_xlfn.MAXIFS(OA_APC_Changes[Timestamp Update],OA_APC_Changes[Journal Code],A386,OA_APC_Changes[APC Type],OA_APC_Changes[[#This Row],[APC Type]])=F386</f>
        <v>0</v>
      </c>
    </row>
    <row r="387" spans="1:7" x14ac:dyDescent="0.3">
      <c r="A387" s="2" t="s">
        <v>587</v>
      </c>
      <c r="B387" s="2" t="e">
        <f>_xlfn.XLOOKUP(A387,'Hybrid Journals'!#REF!,'Hybrid Journals'!$A:$A,_xlfn.XLOOKUP(OA_APC_Changes[[#This Row],[Journal Code]],#REF!,#REF!))</f>
        <v>#REF!</v>
      </c>
      <c r="C387" s="2" t="s">
        <v>8854</v>
      </c>
      <c r="D387" s="2">
        <v>1509</v>
      </c>
      <c r="E387" s="2">
        <v>1552</v>
      </c>
      <c r="F387" s="29">
        <v>45348</v>
      </c>
      <c r="G387" t="b">
        <f>_xlfn.MAXIFS(OA_APC_Changes[Timestamp Update],OA_APC_Changes[Journal Code],A387,OA_APC_Changes[APC Type],OA_APC_Changes[[#This Row],[APC Type]])=F387</f>
        <v>1</v>
      </c>
    </row>
    <row r="388" spans="1:7" x14ac:dyDescent="0.3">
      <c r="A388" s="2" t="s">
        <v>771</v>
      </c>
      <c r="B388" s="24" t="e">
        <f>_xlfn.XLOOKUP(A388,'Hybrid Journals'!#REF!,'Hybrid Journals'!$A:$A,_xlfn.XLOOKUP(OA_APC_Changes[[#This Row],[Journal Code]],#REF!,#REF!))</f>
        <v>#REF!</v>
      </c>
      <c r="C388" s="2" t="s">
        <v>8846</v>
      </c>
      <c r="D388" s="2" t="s">
        <v>7254</v>
      </c>
      <c r="E388" s="2">
        <v>2168</v>
      </c>
      <c r="F388" s="29">
        <v>44927</v>
      </c>
      <c r="G388" t="b">
        <f>_xlfn.MAXIFS(OA_APC_Changes[Timestamp Update],OA_APC_Changes[Journal Code],A388,OA_APC_Changes[APC Type],OA_APC_Changes[[#This Row],[APC Type]])=F388</f>
        <v>0</v>
      </c>
    </row>
    <row r="389" spans="1:7" x14ac:dyDescent="0.3">
      <c r="A389" s="2" t="s">
        <v>771</v>
      </c>
      <c r="B389" s="2" t="e">
        <f>_xlfn.XLOOKUP(A389,'Hybrid Journals'!#REF!,'Hybrid Journals'!$A:$A,_xlfn.XLOOKUP(OA_APC_Changes[[#This Row],[Journal Code]],#REF!,#REF!))</f>
        <v>#REF!</v>
      </c>
      <c r="C389" s="2" t="s">
        <v>8846</v>
      </c>
      <c r="D389" s="2">
        <v>2168</v>
      </c>
      <c r="E389" s="2">
        <v>2230</v>
      </c>
      <c r="F389" s="29">
        <v>45348</v>
      </c>
      <c r="G389" t="b">
        <f>_xlfn.MAXIFS(OA_APC_Changes[Timestamp Update],OA_APC_Changes[Journal Code],A389,OA_APC_Changes[APC Type],OA_APC_Changes[[#This Row],[APC Type]])=F389</f>
        <v>1</v>
      </c>
    </row>
    <row r="390" spans="1:7" x14ac:dyDescent="0.3">
      <c r="A390" s="2" t="s">
        <v>771</v>
      </c>
      <c r="B390" s="24" t="e">
        <f>_xlfn.XLOOKUP(A390,'Hybrid Journals'!#REF!,'Hybrid Journals'!$A:$A,_xlfn.XLOOKUP(OA_APC_Changes[[#This Row],[Journal Code]],#REF!,#REF!))</f>
        <v>#REF!</v>
      </c>
      <c r="C390" s="2" t="s">
        <v>8854</v>
      </c>
      <c r="D390" s="2" t="s">
        <v>7254</v>
      </c>
      <c r="E390" s="2">
        <v>1734</v>
      </c>
      <c r="F390" s="29">
        <v>44927</v>
      </c>
      <c r="G390" t="b">
        <f>_xlfn.MAXIFS(OA_APC_Changes[Timestamp Update],OA_APC_Changes[Journal Code],A390,OA_APC_Changes[APC Type],OA_APC_Changes[[#This Row],[APC Type]])=F390</f>
        <v>0</v>
      </c>
    </row>
    <row r="391" spans="1:7" x14ac:dyDescent="0.3">
      <c r="A391" s="2" t="s">
        <v>771</v>
      </c>
      <c r="B391" s="2" t="e">
        <f>_xlfn.XLOOKUP(A391,'Hybrid Journals'!#REF!,'Hybrid Journals'!$A:$A,_xlfn.XLOOKUP(OA_APC_Changes[[#This Row],[Journal Code]],#REF!,#REF!))</f>
        <v>#REF!</v>
      </c>
      <c r="C391" s="2" t="s">
        <v>8854</v>
      </c>
      <c r="D391" s="2">
        <v>1734</v>
      </c>
      <c r="E391" s="2">
        <v>1784</v>
      </c>
      <c r="F391" s="29">
        <v>45348</v>
      </c>
      <c r="G391" t="b">
        <f>_xlfn.MAXIFS(OA_APC_Changes[Timestamp Update],OA_APC_Changes[Journal Code],A391,OA_APC_Changes[APC Type],OA_APC_Changes[[#This Row],[APC Type]])=F391</f>
        <v>1</v>
      </c>
    </row>
    <row r="392" spans="1:7" x14ac:dyDescent="0.3">
      <c r="A392" s="2" t="s">
        <v>287</v>
      </c>
      <c r="B392" s="24" t="e">
        <f>_xlfn.XLOOKUP(A392,'Hybrid Journals'!#REF!,'Hybrid Journals'!$A:$A,_xlfn.XLOOKUP(OA_APC_Changes[[#This Row],[Journal Code]],#REF!,#REF!))</f>
        <v>#REF!</v>
      </c>
      <c r="C392" s="2" t="s">
        <v>8846</v>
      </c>
      <c r="D392" s="2" t="s">
        <v>7254</v>
      </c>
      <c r="E392" s="2">
        <v>1800</v>
      </c>
      <c r="F392" s="29">
        <v>44321</v>
      </c>
      <c r="G392" t="b">
        <f>_xlfn.MAXIFS(OA_APC_Changes[Timestamp Update],OA_APC_Changes[Journal Code],A392,OA_APC_Changes[APC Type],OA_APC_Changes[[#This Row],[APC Type]])=F392</f>
        <v>0</v>
      </c>
    </row>
    <row r="393" spans="1:7" x14ac:dyDescent="0.3">
      <c r="A393" s="24" t="s">
        <v>287</v>
      </c>
      <c r="B393" s="24" t="e">
        <f>_xlfn.XLOOKUP(A393,'Hybrid Journals'!#REF!,'Hybrid Journals'!$A:$A,_xlfn.XLOOKUP(OA_APC_Changes[[#This Row],[Journal Code]],#REF!,#REF!))</f>
        <v>#REF!</v>
      </c>
      <c r="C393" s="24" t="s">
        <v>8846</v>
      </c>
      <c r="D393" s="34">
        <v>1800</v>
      </c>
      <c r="E393" s="34">
        <v>1890</v>
      </c>
      <c r="F393" s="29">
        <v>45187</v>
      </c>
      <c r="G393" t="b">
        <f>_xlfn.MAXIFS(OA_APC_Changes[Timestamp Update],OA_APC_Changes[Journal Code],A393,OA_APC_Changes[APC Type],OA_APC_Changes[[#This Row],[APC Type]])=F393</f>
        <v>1</v>
      </c>
    </row>
    <row r="394" spans="1:7" x14ac:dyDescent="0.3">
      <c r="A394" s="2" t="s">
        <v>287</v>
      </c>
      <c r="B394" s="24" t="e">
        <f>_xlfn.XLOOKUP(A394,'Hybrid Journals'!#REF!,'Hybrid Journals'!$A:$A,_xlfn.XLOOKUP(OA_APC_Changes[[#This Row],[Journal Code]],#REF!,#REF!))</f>
        <v>#REF!</v>
      </c>
      <c r="C394" s="2" t="s">
        <v>8854</v>
      </c>
      <c r="D394" s="2" t="s">
        <v>7254</v>
      </c>
      <c r="E394" s="2">
        <v>1440</v>
      </c>
      <c r="F394" s="29">
        <v>44321</v>
      </c>
      <c r="G394" t="b">
        <f>_xlfn.MAXIFS(OA_APC_Changes[Timestamp Update],OA_APC_Changes[Journal Code],A394,OA_APC_Changes[APC Type],OA_APC_Changes[[#This Row],[APC Type]])=F394</f>
        <v>0</v>
      </c>
    </row>
    <row r="395" spans="1:7" x14ac:dyDescent="0.3">
      <c r="A395" s="24" t="s">
        <v>287</v>
      </c>
      <c r="B395" s="24" t="e">
        <f>_xlfn.XLOOKUP(A395,'Hybrid Journals'!#REF!,'Hybrid Journals'!$A:$A,_xlfn.XLOOKUP(OA_APC_Changes[[#This Row],[Journal Code]],#REF!,#REF!))</f>
        <v>#REF!</v>
      </c>
      <c r="C395" s="24" t="s">
        <v>8854</v>
      </c>
      <c r="D395" s="34">
        <v>1440</v>
      </c>
      <c r="E395" s="34">
        <v>1512</v>
      </c>
      <c r="F395" s="29">
        <v>45187</v>
      </c>
      <c r="G395" t="b">
        <f>_xlfn.MAXIFS(OA_APC_Changes[Timestamp Update],OA_APC_Changes[Journal Code],A395,OA_APC_Changes[APC Type],OA_APC_Changes[[#This Row],[APC Type]])=F395</f>
        <v>1</v>
      </c>
    </row>
    <row r="396" spans="1:7" x14ac:dyDescent="0.3">
      <c r="A396" s="2" t="s">
        <v>7291</v>
      </c>
      <c r="B396" s="24" t="e">
        <f>_xlfn.XLOOKUP(A396,'Hybrid Journals'!#REF!,'Hybrid Journals'!$A:$A,_xlfn.XLOOKUP(OA_APC_Changes[[#This Row],[Journal Code]],#REF!,#REF!))</f>
        <v>#REF!</v>
      </c>
      <c r="C396" s="2" t="s">
        <v>8846</v>
      </c>
      <c r="D396" s="2" t="s">
        <v>7254</v>
      </c>
      <c r="E396" s="2">
        <v>1301</v>
      </c>
      <c r="F396" s="29">
        <v>44927</v>
      </c>
      <c r="G396" t="b">
        <f>_xlfn.MAXIFS(OA_APC_Changes[Timestamp Update],OA_APC_Changes[Journal Code],A396,OA_APC_Changes[APC Type],OA_APC_Changes[[#This Row],[APC Type]])=F396</f>
        <v>0</v>
      </c>
    </row>
    <row r="397" spans="1:7" x14ac:dyDescent="0.3">
      <c r="A397" s="2" t="s">
        <v>7291</v>
      </c>
      <c r="B397" s="2" t="e">
        <f>_xlfn.XLOOKUP(A397,'Hybrid Journals'!#REF!,'Hybrid Journals'!$A:$A,_xlfn.XLOOKUP(OA_APC_Changes[[#This Row],[Journal Code]],#REF!,#REF!))</f>
        <v>#REF!</v>
      </c>
      <c r="C397" s="2" t="s">
        <v>8846</v>
      </c>
      <c r="D397" s="2">
        <v>1301</v>
      </c>
      <c r="E397" s="2">
        <v>1340</v>
      </c>
      <c r="F397" s="29">
        <v>45348</v>
      </c>
      <c r="G397" t="b">
        <f>_xlfn.MAXIFS(OA_APC_Changes[Timestamp Update],OA_APC_Changes[Journal Code],A397,OA_APC_Changes[APC Type],OA_APC_Changes[[#This Row],[APC Type]])=F397</f>
        <v>1</v>
      </c>
    </row>
    <row r="398" spans="1:7" x14ac:dyDescent="0.3">
      <c r="A398" s="2" t="s">
        <v>7291</v>
      </c>
      <c r="B398" s="24" t="e">
        <f>_xlfn.XLOOKUP(A398,'Hybrid Journals'!#REF!,'Hybrid Journals'!$A:$A,_xlfn.XLOOKUP(OA_APC_Changes[[#This Row],[Journal Code]],#REF!,#REF!))</f>
        <v>#REF!</v>
      </c>
      <c r="C398" s="2" t="s">
        <v>8854</v>
      </c>
      <c r="D398" s="2" t="s">
        <v>7254</v>
      </c>
      <c r="E398" s="2">
        <v>1041</v>
      </c>
      <c r="F398" s="29">
        <v>44927</v>
      </c>
      <c r="G398" t="b">
        <f>_xlfn.MAXIFS(OA_APC_Changes[Timestamp Update],OA_APC_Changes[Journal Code],A398,OA_APC_Changes[APC Type],OA_APC_Changes[[#This Row],[APC Type]])=F398</f>
        <v>0</v>
      </c>
    </row>
    <row r="399" spans="1:7" x14ac:dyDescent="0.3">
      <c r="A399" s="2" t="s">
        <v>7291</v>
      </c>
      <c r="B399" s="2" t="e">
        <f>_xlfn.XLOOKUP(A399,'Hybrid Journals'!#REF!,'Hybrid Journals'!$A:$A,_xlfn.XLOOKUP(OA_APC_Changes[[#This Row],[Journal Code]],#REF!,#REF!))</f>
        <v>#REF!</v>
      </c>
      <c r="C399" s="2" t="s">
        <v>8854</v>
      </c>
      <c r="D399" s="2">
        <v>1041</v>
      </c>
      <c r="E399" s="2">
        <v>1072</v>
      </c>
      <c r="F399" s="29">
        <v>45348</v>
      </c>
      <c r="G399" t="b">
        <f>_xlfn.MAXIFS(OA_APC_Changes[Timestamp Update],OA_APC_Changes[Journal Code],A399,OA_APC_Changes[APC Type],OA_APC_Changes[[#This Row],[APC Type]])=F399</f>
        <v>1</v>
      </c>
    </row>
    <row r="400" spans="1:7" x14ac:dyDescent="0.3">
      <c r="A400" t="s">
        <v>689</v>
      </c>
      <c r="B400" s="24" t="e">
        <f>_xlfn.XLOOKUP(A400,'Hybrid Journals'!#REF!,'Hybrid Journals'!$A:$A,_xlfn.XLOOKUP(OA_APC_Changes[[#This Row],[Journal Code]],#REF!,#REF!))</f>
        <v>#REF!</v>
      </c>
      <c r="C400" s="2" t="s">
        <v>8846</v>
      </c>
      <c r="D400" s="2" t="s">
        <v>8856</v>
      </c>
      <c r="E400" s="2">
        <v>1400</v>
      </c>
      <c r="F400" s="29">
        <v>44950</v>
      </c>
      <c r="G400" t="b">
        <f>_xlfn.MAXIFS(OA_APC_Changes[Timestamp Update],OA_APC_Changes[Journal Code],A400,OA_APC_Changes[APC Type],OA_APC_Changes[[#This Row],[APC Type]])=F400</f>
        <v>1</v>
      </c>
    </row>
    <row r="401" spans="1:7" x14ac:dyDescent="0.3">
      <c r="A401" t="s">
        <v>689</v>
      </c>
      <c r="B401" s="24" t="e">
        <f>_xlfn.XLOOKUP(A401,'Hybrid Journals'!#REF!,'Hybrid Journals'!$A:$A,_xlfn.XLOOKUP(OA_APC_Changes[[#This Row],[Journal Code]],#REF!,#REF!))</f>
        <v>#REF!</v>
      </c>
      <c r="C401" s="2" t="s">
        <v>8854</v>
      </c>
      <c r="D401" s="2" t="s">
        <v>8856</v>
      </c>
      <c r="E401" s="2">
        <v>1120</v>
      </c>
      <c r="F401" s="29">
        <v>44950</v>
      </c>
      <c r="G401" t="b">
        <f>_xlfn.MAXIFS(OA_APC_Changes[Timestamp Update],OA_APC_Changes[Journal Code],A401,OA_APC_Changes[APC Type],OA_APC_Changes[[#This Row],[APC Type]])=F401</f>
        <v>1</v>
      </c>
    </row>
    <row r="402" spans="1:7" x14ac:dyDescent="0.3">
      <c r="A402" s="2" t="s">
        <v>835</v>
      </c>
      <c r="B402" s="24" t="e">
        <f>_xlfn.XLOOKUP(A402,'Hybrid Journals'!#REF!,'Hybrid Journals'!$A:$A,_xlfn.XLOOKUP(OA_APC_Changes[[#This Row],[Journal Code]],#REF!,#REF!))</f>
        <v>#REF!</v>
      </c>
      <c r="C402" s="2" t="s">
        <v>8846</v>
      </c>
      <c r="D402" s="2" t="s">
        <v>7254</v>
      </c>
      <c r="E402" s="16">
        <v>1200</v>
      </c>
      <c r="F402" s="29">
        <v>43690.041678240741</v>
      </c>
      <c r="G402" t="b">
        <f>_xlfn.MAXIFS(OA_APC_Changes[Timestamp Update],OA_APC_Changes[Journal Code],A402,OA_APC_Changes[APC Type],OA_APC_Changes[[#This Row],[APC Type]])=F402</f>
        <v>0</v>
      </c>
    </row>
    <row r="403" spans="1:7" x14ac:dyDescent="0.3">
      <c r="A403" s="2" t="s">
        <v>835</v>
      </c>
      <c r="B403" s="24" t="e">
        <f>_xlfn.XLOOKUP(A403,'Hybrid Journals'!#REF!,'Hybrid Journals'!$A:$A,_xlfn.XLOOKUP(OA_APC_Changes[[#This Row],[Journal Code]],#REF!,#REF!))</f>
        <v>#REF!</v>
      </c>
      <c r="C403" s="2" t="s">
        <v>8846</v>
      </c>
      <c r="D403" s="16">
        <v>1200</v>
      </c>
      <c r="E403" s="16">
        <v>1450</v>
      </c>
      <c r="F403" s="29">
        <v>43748.000011574077</v>
      </c>
      <c r="G403" t="b">
        <f>_xlfn.MAXIFS(OA_APC_Changes[Timestamp Update],OA_APC_Changes[Journal Code],A403,OA_APC_Changes[APC Type],OA_APC_Changes[[#This Row],[APC Type]])=F403</f>
        <v>0</v>
      </c>
    </row>
    <row r="404" spans="1:7" x14ac:dyDescent="0.3">
      <c r="A404" s="2" t="s">
        <v>835</v>
      </c>
      <c r="B404" s="24" t="e">
        <f>_xlfn.XLOOKUP(A404,'Hybrid Journals'!#REF!,'Hybrid Journals'!$A:$A,_xlfn.XLOOKUP(OA_APC_Changes[[#This Row],[Journal Code]],#REF!,#REF!))</f>
        <v>#REF!</v>
      </c>
      <c r="C404" s="2" t="s">
        <v>8846</v>
      </c>
      <c r="D404" s="16">
        <v>1450</v>
      </c>
      <c r="E404" s="16">
        <v>1700</v>
      </c>
      <c r="F404" s="29">
        <v>44169</v>
      </c>
      <c r="G404" t="b">
        <f>_xlfn.MAXIFS(OA_APC_Changes[Timestamp Update],OA_APC_Changes[Journal Code],A404,OA_APC_Changes[APC Type],OA_APC_Changes[[#This Row],[APC Type]])=F404</f>
        <v>0</v>
      </c>
    </row>
    <row r="405" spans="1:7" x14ac:dyDescent="0.3">
      <c r="A405" s="2" t="s">
        <v>835</v>
      </c>
      <c r="B405" s="24" t="e">
        <f>_xlfn.XLOOKUP(A405,'Hybrid Journals'!#REF!,'Hybrid Journals'!$A:$A,_xlfn.XLOOKUP(OA_APC_Changes[[#This Row],[Journal Code]],#REF!,#REF!))</f>
        <v>#REF!</v>
      </c>
      <c r="C405" s="2" t="s">
        <v>8846</v>
      </c>
      <c r="D405" s="16">
        <v>1700</v>
      </c>
      <c r="E405" s="16">
        <v>1500</v>
      </c>
      <c r="F405" s="29">
        <v>44222.000011574077</v>
      </c>
      <c r="G405" t="b">
        <f>_xlfn.MAXIFS(OA_APC_Changes[Timestamp Update],OA_APC_Changes[Journal Code],A405,OA_APC_Changes[APC Type],OA_APC_Changes[[#This Row],[APC Type]])=F405</f>
        <v>0</v>
      </c>
    </row>
    <row r="406" spans="1:7" x14ac:dyDescent="0.3">
      <c r="A406" s="2" t="s">
        <v>835</v>
      </c>
      <c r="B406" s="24" t="e">
        <f>_xlfn.XLOOKUP(A406,'Hybrid Journals'!#REF!,'Hybrid Journals'!$A:$A,_xlfn.XLOOKUP(OA_APC_Changes[[#This Row],[Journal Code]],#REF!,#REF!))</f>
        <v>#REF!</v>
      </c>
      <c r="C406" s="2" t="s">
        <v>8846</v>
      </c>
      <c r="D406" s="2">
        <v>1500</v>
      </c>
      <c r="E406" s="2">
        <v>1650</v>
      </c>
      <c r="F406" s="29">
        <v>44531.000011574077</v>
      </c>
      <c r="G406" t="b">
        <f>_xlfn.MAXIFS(OA_APC_Changes[Timestamp Update],OA_APC_Changes[Journal Code],A406,OA_APC_Changes[APC Type],OA_APC_Changes[[#This Row],[APC Type]])=F406</f>
        <v>0</v>
      </c>
    </row>
    <row r="407" spans="1:7" x14ac:dyDescent="0.3">
      <c r="A407" s="2" t="s">
        <v>835</v>
      </c>
      <c r="B407" s="24" t="e">
        <f>_xlfn.XLOOKUP(A407,'Hybrid Journals'!#REF!,'Hybrid Journals'!$A:$A,_xlfn.XLOOKUP(OA_APC_Changes[[#This Row],[Journal Code]],#REF!,#REF!))</f>
        <v>#REF!</v>
      </c>
      <c r="C407" s="2" t="s">
        <v>8846</v>
      </c>
      <c r="D407" s="2">
        <v>1650</v>
      </c>
      <c r="E407" s="2">
        <v>1820</v>
      </c>
      <c r="F407" s="29">
        <v>44957</v>
      </c>
      <c r="G407" t="b">
        <f>_xlfn.MAXIFS(OA_APC_Changes[Timestamp Update],OA_APC_Changes[Journal Code],A407,OA_APC_Changes[APC Type],OA_APC_Changes[[#This Row],[APC Type]])=F407</f>
        <v>0</v>
      </c>
    </row>
    <row r="408" spans="1:7" x14ac:dyDescent="0.3">
      <c r="A408" s="34" t="s">
        <v>835</v>
      </c>
      <c r="B408" s="2" t="e">
        <f>_xlfn.XLOOKUP(A408,'Hybrid Journals'!#REF!,'Hybrid Journals'!$A:$A,_xlfn.XLOOKUP(OA_APC_Changes[[#This Row],[Journal Code]],#REF!,#REF!))</f>
        <v>#REF!</v>
      </c>
      <c r="C408" s="2" t="s">
        <v>8846</v>
      </c>
      <c r="D408" s="2">
        <v>1820</v>
      </c>
      <c r="E408" s="2">
        <v>1910</v>
      </c>
      <c r="F408" s="29">
        <v>45272</v>
      </c>
      <c r="G408" t="b">
        <f>_xlfn.MAXIFS(OA_APC_Changes[Timestamp Update],OA_APC_Changes[Journal Code],A408,OA_APC_Changes[APC Type],OA_APC_Changes[[#This Row],[APC Type]])=F408</f>
        <v>1</v>
      </c>
    </row>
    <row r="409" spans="1:7" x14ac:dyDescent="0.3">
      <c r="A409" s="2" t="s">
        <v>835</v>
      </c>
      <c r="B409" s="24" t="e">
        <f>_xlfn.XLOOKUP(A409,'Hybrid Journals'!#REF!,'Hybrid Journals'!$A:$A,_xlfn.XLOOKUP(OA_APC_Changes[[#This Row],[Journal Code]],#REF!,#REF!))</f>
        <v>#REF!</v>
      </c>
      <c r="C409" s="2" t="s">
        <v>8854</v>
      </c>
      <c r="D409" s="2" t="s">
        <v>7254</v>
      </c>
      <c r="E409" s="2">
        <v>960</v>
      </c>
      <c r="F409" s="29">
        <v>43690.041678240741</v>
      </c>
      <c r="G409" t="b">
        <f>_xlfn.MAXIFS(OA_APC_Changes[Timestamp Update],OA_APC_Changes[Journal Code],A409,OA_APC_Changes[APC Type],OA_APC_Changes[[#This Row],[APC Type]])=F409</f>
        <v>0</v>
      </c>
    </row>
    <row r="410" spans="1:7" x14ac:dyDescent="0.3">
      <c r="A410" s="2" t="s">
        <v>835</v>
      </c>
      <c r="B410" s="24" t="e">
        <f>_xlfn.XLOOKUP(A410,'Hybrid Journals'!#REF!,'Hybrid Journals'!$A:$A,_xlfn.XLOOKUP(OA_APC_Changes[[#This Row],[Journal Code]],#REF!,#REF!))</f>
        <v>#REF!</v>
      </c>
      <c r="C410" s="2" t="s">
        <v>8854</v>
      </c>
      <c r="D410" s="2">
        <v>960</v>
      </c>
      <c r="E410" s="2">
        <v>1160</v>
      </c>
      <c r="F410" s="29">
        <v>43748.000011574077</v>
      </c>
      <c r="G410" t="b">
        <f>_xlfn.MAXIFS(OA_APC_Changes[Timestamp Update],OA_APC_Changes[Journal Code],A410,OA_APC_Changes[APC Type],OA_APC_Changes[[#This Row],[APC Type]])=F410</f>
        <v>0</v>
      </c>
    </row>
    <row r="411" spans="1:7" x14ac:dyDescent="0.3">
      <c r="A411" s="2" t="s">
        <v>835</v>
      </c>
      <c r="B411" s="24" t="e">
        <f>_xlfn.XLOOKUP(A411,'Hybrid Journals'!#REF!,'Hybrid Journals'!$A:$A,_xlfn.XLOOKUP(OA_APC_Changes[[#This Row],[Journal Code]],#REF!,#REF!))</f>
        <v>#REF!</v>
      </c>
      <c r="C411" s="2" t="s">
        <v>8854</v>
      </c>
      <c r="D411" s="2">
        <v>1160</v>
      </c>
      <c r="E411" s="2">
        <v>1360</v>
      </c>
      <c r="F411" s="29">
        <v>44169</v>
      </c>
      <c r="G411" t="b">
        <f>_xlfn.MAXIFS(OA_APC_Changes[Timestamp Update],OA_APC_Changes[Journal Code],A411,OA_APC_Changes[APC Type],OA_APC_Changes[[#This Row],[APC Type]])=F411</f>
        <v>0</v>
      </c>
    </row>
    <row r="412" spans="1:7" x14ac:dyDescent="0.3">
      <c r="A412" s="2" t="s">
        <v>835</v>
      </c>
      <c r="B412" s="24" t="e">
        <f>_xlfn.XLOOKUP(A412,'Hybrid Journals'!#REF!,'Hybrid Journals'!$A:$A,_xlfn.XLOOKUP(OA_APC_Changes[[#This Row],[Journal Code]],#REF!,#REF!))</f>
        <v>#REF!</v>
      </c>
      <c r="C412" s="2" t="s">
        <v>8854</v>
      </c>
      <c r="D412" s="2">
        <v>1360</v>
      </c>
      <c r="E412" s="2">
        <v>1200</v>
      </c>
      <c r="F412" s="29">
        <v>44222.000011574077</v>
      </c>
      <c r="G412" t="b">
        <f>_xlfn.MAXIFS(OA_APC_Changes[Timestamp Update],OA_APC_Changes[Journal Code],A412,OA_APC_Changes[APC Type],OA_APC_Changes[[#This Row],[APC Type]])=F412</f>
        <v>0</v>
      </c>
    </row>
    <row r="413" spans="1:7" x14ac:dyDescent="0.3">
      <c r="A413" s="2" t="s">
        <v>835</v>
      </c>
      <c r="B413" s="24" t="e">
        <f>_xlfn.XLOOKUP(A413,'Hybrid Journals'!#REF!,'Hybrid Journals'!$A:$A,_xlfn.XLOOKUP(OA_APC_Changes[[#This Row],[Journal Code]],#REF!,#REF!))</f>
        <v>#REF!</v>
      </c>
      <c r="C413" s="2" t="s">
        <v>8854</v>
      </c>
      <c r="D413" s="2">
        <v>1200</v>
      </c>
      <c r="E413" s="2">
        <v>1320</v>
      </c>
      <c r="F413" s="29">
        <v>44531.000011574077</v>
      </c>
      <c r="G413" t="b">
        <f>_xlfn.MAXIFS(OA_APC_Changes[Timestamp Update],OA_APC_Changes[Journal Code],A413,OA_APC_Changes[APC Type],OA_APC_Changes[[#This Row],[APC Type]])=F413</f>
        <v>0</v>
      </c>
    </row>
    <row r="414" spans="1:7" x14ac:dyDescent="0.3">
      <c r="A414" s="2" t="s">
        <v>835</v>
      </c>
      <c r="B414" s="24" t="e">
        <f>_xlfn.XLOOKUP(A414,'Hybrid Journals'!#REF!,'Hybrid Journals'!$A:$A,_xlfn.XLOOKUP(OA_APC_Changes[[#This Row],[Journal Code]],#REF!,#REF!))</f>
        <v>#REF!</v>
      </c>
      <c r="C414" s="2" t="s">
        <v>8854</v>
      </c>
      <c r="D414" s="2">
        <v>1320</v>
      </c>
      <c r="E414" s="2">
        <v>1456</v>
      </c>
      <c r="F414" s="29">
        <v>44957</v>
      </c>
      <c r="G414" t="b">
        <f>_xlfn.MAXIFS(OA_APC_Changes[Timestamp Update],OA_APC_Changes[Journal Code],A414,OA_APC_Changes[APC Type],OA_APC_Changes[[#This Row],[APC Type]])=F414</f>
        <v>0</v>
      </c>
    </row>
    <row r="415" spans="1:7" x14ac:dyDescent="0.3">
      <c r="A415" s="34" t="s">
        <v>835</v>
      </c>
      <c r="B415" s="2" t="e">
        <f>_xlfn.XLOOKUP(A415,'Hybrid Journals'!#REF!,'Hybrid Journals'!$A:$A,_xlfn.XLOOKUP(OA_APC_Changes[[#This Row],[Journal Code]],#REF!,#REF!))</f>
        <v>#REF!</v>
      </c>
      <c r="C415" s="2" t="s">
        <v>8854</v>
      </c>
      <c r="D415" s="2">
        <v>1456</v>
      </c>
      <c r="E415" s="2">
        <v>1528</v>
      </c>
      <c r="F415" s="29">
        <v>45272</v>
      </c>
      <c r="G415" t="b">
        <f>_xlfn.MAXIFS(OA_APC_Changes[Timestamp Update],OA_APC_Changes[Journal Code],A415,OA_APC_Changes[APC Type],OA_APC_Changes[[#This Row],[APC Type]])=F415</f>
        <v>1</v>
      </c>
    </row>
    <row r="416" spans="1:7" x14ac:dyDescent="0.3">
      <c r="A416" s="2" t="s">
        <v>835</v>
      </c>
      <c r="B416" s="24" t="e">
        <f>_xlfn.XLOOKUP(A416,'Hybrid Journals'!#REF!,'Hybrid Journals'!$A:$A,_xlfn.XLOOKUP(OA_APC_Changes[[#This Row],[Journal Code]],#REF!,#REF!))</f>
        <v>#REF!</v>
      </c>
      <c r="C416" s="2" t="s">
        <v>8845</v>
      </c>
      <c r="D416" s="2" t="s">
        <v>7254</v>
      </c>
      <c r="E416" s="2">
        <v>1360</v>
      </c>
      <c r="F416" s="29">
        <v>44169.000011574077</v>
      </c>
      <c r="G416" t="b">
        <f>_xlfn.MAXIFS(OA_APC_Changes[Timestamp Update],OA_APC_Changes[Journal Code],A416,OA_APC_Changes[APC Type],OA_APC_Changes[[#This Row],[APC Type]])=F416</f>
        <v>0</v>
      </c>
    </row>
    <row r="417" spans="1:7" x14ac:dyDescent="0.3">
      <c r="A417" s="2" t="s">
        <v>835</v>
      </c>
      <c r="B417" s="24" t="e">
        <f>_xlfn.XLOOKUP(A417,'Hybrid Journals'!#REF!,'Hybrid Journals'!$A:$A,_xlfn.XLOOKUP(OA_APC_Changes[[#This Row],[Journal Code]],#REF!,#REF!))</f>
        <v>#REF!</v>
      </c>
      <c r="C417" s="2" t="s">
        <v>8845</v>
      </c>
      <c r="D417" s="16">
        <v>1360</v>
      </c>
      <c r="E417" s="16">
        <v>1200</v>
      </c>
      <c r="F417" s="29">
        <v>44218.000011574077</v>
      </c>
      <c r="G417" t="b">
        <f>_xlfn.MAXIFS(OA_APC_Changes[Timestamp Update],OA_APC_Changes[Journal Code],A417,OA_APC_Changes[APC Type],OA_APC_Changes[[#This Row],[APC Type]])=F417</f>
        <v>0</v>
      </c>
    </row>
    <row r="418" spans="1:7" x14ac:dyDescent="0.3">
      <c r="A418" s="2" t="s">
        <v>835</v>
      </c>
      <c r="B418" s="24" t="e">
        <f>_xlfn.XLOOKUP(A418,'Hybrid Journals'!#REF!,'Hybrid Journals'!$A:$A,_xlfn.XLOOKUP(OA_APC_Changes[[#This Row],[Journal Code]],#REF!,#REF!))</f>
        <v>#REF!</v>
      </c>
      <c r="C418" s="2" t="s">
        <v>8845</v>
      </c>
      <c r="D418" s="2">
        <v>1200</v>
      </c>
      <c r="E418" s="2">
        <v>1320</v>
      </c>
      <c r="F418" s="29">
        <v>44531.000011574077</v>
      </c>
      <c r="G418" t="b">
        <f>_xlfn.MAXIFS(OA_APC_Changes[Timestamp Update],OA_APC_Changes[Journal Code],A418,OA_APC_Changes[APC Type],OA_APC_Changes[[#This Row],[APC Type]])=F418</f>
        <v>0</v>
      </c>
    </row>
    <row r="419" spans="1:7" x14ac:dyDescent="0.3">
      <c r="A419" s="2" t="s">
        <v>835</v>
      </c>
      <c r="B419" s="2" t="e">
        <f>_xlfn.XLOOKUP(A419,'Hybrid Journals'!#REF!,'Hybrid Journals'!$A:$A,_xlfn.XLOOKUP(OA_APC_Changes[[#This Row],[Journal Code]],#REF!,#REF!))</f>
        <v>#REF!</v>
      </c>
      <c r="C419" s="2" t="s">
        <v>8845</v>
      </c>
      <c r="D419" s="2">
        <v>1320</v>
      </c>
      <c r="E419" s="2">
        <v>1456</v>
      </c>
      <c r="F419" s="29">
        <v>44931</v>
      </c>
      <c r="G419" t="b">
        <f>_xlfn.MAXIFS(OA_APC_Changes[Timestamp Update],OA_APC_Changes[Journal Code],A419,OA_APC_Changes[APC Type],OA_APC_Changes[[#This Row],[APC Type]])=F419</f>
        <v>0</v>
      </c>
    </row>
    <row r="420" spans="1:7" x14ac:dyDescent="0.3">
      <c r="A420" s="2" t="s">
        <v>835</v>
      </c>
      <c r="B420" s="2" t="e">
        <f>_xlfn.XLOOKUP(A420,'Hybrid Journals'!#REF!,'Hybrid Journals'!$A:$A,_xlfn.XLOOKUP(OA_APC_Changes[[#This Row],[Journal Code]],#REF!,#REF!))</f>
        <v>#REF!</v>
      </c>
      <c r="C420" s="2" t="s">
        <v>8845</v>
      </c>
      <c r="D420" s="2">
        <v>1456</v>
      </c>
      <c r="E420" s="2">
        <v>1528</v>
      </c>
      <c r="F420" s="29">
        <v>45261</v>
      </c>
      <c r="G420" t="b">
        <f>_xlfn.MAXIFS(OA_APC_Changes[Timestamp Update],OA_APC_Changes[Journal Code],A420,OA_APC_Changes[APC Type],OA_APC_Changes[[#This Row],[APC Type]])=F420</f>
        <v>1</v>
      </c>
    </row>
    <row r="421" spans="1:7" x14ac:dyDescent="0.3">
      <c r="A421" s="2" t="s">
        <v>835</v>
      </c>
      <c r="B421" s="24" t="e">
        <f>_xlfn.XLOOKUP(A421,'Hybrid Journals'!#REF!,'Hybrid Journals'!$A:$A,_xlfn.XLOOKUP(OA_APC_Changes[[#This Row],[Journal Code]],#REF!,#REF!))</f>
        <v>#REF!</v>
      </c>
      <c r="C421" s="2" t="s">
        <v>8847</v>
      </c>
      <c r="D421" s="2" t="s">
        <v>7254</v>
      </c>
      <c r="E421" s="2">
        <v>1088</v>
      </c>
      <c r="F421" s="29">
        <v>44169.000011574077</v>
      </c>
      <c r="G421" t="b">
        <f>_xlfn.MAXIFS(OA_APC_Changes[Timestamp Update],OA_APC_Changes[Journal Code],A421,OA_APC_Changes[APC Type],OA_APC_Changes[[#This Row],[APC Type]])=F421</f>
        <v>0</v>
      </c>
    </row>
    <row r="422" spans="1:7" x14ac:dyDescent="0.3">
      <c r="A422" s="2" t="s">
        <v>835</v>
      </c>
      <c r="B422" s="24" t="e">
        <f>_xlfn.XLOOKUP(A422,'Hybrid Journals'!#REF!,'Hybrid Journals'!$A:$A,_xlfn.XLOOKUP(OA_APC_Changes[[#This Row],[Journal Code]],#REF!,#REF!))</f>
        <v>#REF!</v>
      </c>
      <c r="C422" s="2" t="s">
        <v>8847</v>
      </c>
      <c r="D422" s="2">
        <v>1088</v>
      </c>
      <c r="E422" s="2">
        <v>960</v>
      </c>
      <c r="F422" s="29">
        <v>44218.000011574077</v>
      </c>
      <c r="G422" t="b">
        <f>_xlfn.MAXIFS(OA_APC_Changes[Timestamp Update],OA_APC_Changes[Journal Code],A422,OA_APC_Changes[APC Type],OA_APC_Changes[[#This Row],[APC Type]])=F422</f>
        <v>0</v>
      </c>
    </row>
    <row r="423" spans="1:7" x14ac:dyDescent="0.3">
      <c r="A423" s="2" t="s">
        <v>835</v>
      </c>
      <c r="B423" s="24" t="e">
        <f>_xlfn.XLOOKUP(A423,'Hybrid Journals'!#REF!,'Hybrid Journals'!$A:$A,_xlfn.XLOOKUP(OA_APC_Changes[[#This Row],[Journal Code]],#REF!,#REF!))</f>
        <v>#REF!</v>
      </c>
      <c r="C423" s="2" t="s">
        <v>8847</v>
      </c>
      <c r="D423" s="2">
        <v>960</v>
      </c>
      <c r="E423" s="2">
        <v>1056</v>
      </c>
      <c r="F423" s="29">
        <v>44531.000011574077</v>
      </c>
      <c r="G423" t="b">
        <f>_xlfn.MAXIFS(OA_APC_Changes[Timestamp Update],OA_APC_Changes[Journal Code],A423,OA_APC_Changes[APC Type],OA_APC_Changes[[#This Row],[APC Type]])=F423</f>
        <v>0</v>
      </c>
    </row>
    <row r="424" spans="1:7" x14ac:dyDescent="0.3">
      <c r="A424" s="2" t="s">
        <v>835</v>
      </c>
      <c r="B424" s="2" t="e">
        <f>_xlfn.XLOOKUP(A424,'Hybrid Journals'!#REF!,'Hybrid Journals'!$A:$A,_xlfn.XLOOKUP(OA_APC_Changes[[#This Row],[Journal Code]],#REF!,#REF!))</f>
        <v>#REF!</v>
      </c>
      <c r="C424" s="2" t="s">
        <v>8847</v>
      </c>
      <c r="D424" s="2">
        <v>1056</v>
      </c>
      <c r="E424" s="2">
        <v>1165</v>
      </c>
      <c r="F424" s="29">
        <v>44931</v>
      </c>
      <c r="G424" t="b">
        <f>_xlfn.MAXIFS(OA_APC_Changes[Timestamp Update],OA_APC_Changes[Journal Code],A424,OA_APC_Changes[APC Type],OA_APC_Changes[[#This Row],[APC Type]])=F424</f>
        <v>0</v>
      </c>
    </row>
    <row r="425" spans="1:7" x14ac:dyDescent="0.3">
      <c r="A425" s="2" t="s">
        <v>835</v>
      </c>
      <c r="B425" s="2" t="e">
        <f>_xlfn.XLOOKUP(A425,'Hybrid Journals'!#REF!,'Hybrid Journals'!$A:$A,_xlfn.XLOOKUP(OA_APC_Changes[[#This Row],[Journal Code]],#REF!,#REF!))</f>
        <v>#REF!</v>
      </c>
      <c r="C425" s="2" t="s">
        <v>8847</v>
      </c>
      <c r="D425" s="2">
        <v>1165</v>
      </c>
      <c r="E425" s="2">
        <v>1222</v>
      </c>
      <c r="F425" s="29">
        <v>45261</v>
      </c>
      <c r="G425" t="b">
        <f>_xlfn.MAXIFS(OA_APC_Changes[Timestamp Update],OA_APC_Changes[Journal Code],A425,OA_APC_Changes[APC Type],OA_APC_Changes[[#This Row],[APC Type]])=F425</f>
        <v>1</v>
      </c>
    </row>
    <row r="426" spans="1:7" x14ac:dyDescent="0.3">
      <c r="A426" s="2" t="s">
        <v>7296</v>
      </c>
      <c r="B426" s="24" t="e">
        <f>_xlfn.XLOOKUP(A426,'Hybrid Journals'!#REF!,'Hybrid Journals'!$A:$A,_xlfn.XLOOKUP(OA_APC_Changes[[#This Row],[Journal Code]],#REF!,#REF!))</f>
        <v>#REF!</v>
      </c>
      <c r="C426" s="2" t="s">
        <v>8846</v>
      </c>
      <c r="D426" s="2" t="s">
        <v>7254</v>
      </c>
      <c r="E426" s="2">
        <v>694</v>
      </c>
      <c r="F426" s="29">
        <v>44927</v>
      </c>
      <c r="G426" t="b">
        <f>_xlfn.MAXIFS(OA_APC_Changes[Timestamp Update],OA_APC_Changes[Journal Code],A426,OA_APC_Changes[APC Type],OA_APC_Changes[[#This Row],[APC Type]])=F426</f>
        <v>0</v>
      </c>
    </row>
    <row r="427" spans="1:7" x14ac:dyDescent="0.3">
      <c r="A427" s="2" t="s">
        <v>7296</v>
      </c>
      <c r="B427" s="2" t="e">
        <f>_xlfn.XLOOKUP(A427,'Hybrid Journals'!#REF!,'Hybrid Journals'!$A:$A,_xlfn.XLOOKUP(OA_APC_Changes[[#This Row],[Journal Code]],#REF!,#REF!))</f>
        <v>#REF!</v>
      </c>
      <c r="C427" s="2" t="s">
        <v>8846</v>
      </c>
      <c r="D427" s="2">
        <v>694</v>
      </c>
      <c r="E427" s="2">
        <v>710</v>
      </c>
      <c r="F427" s="29">
        <v>45348</v>
      </c>
      <c r="G427" t="b">
        <f>_xlfn.MAXIFS(OA_APC_Changes[Timestamp Update],OA_APC_Changes[Journal Code],A427,OA_APC_Changes[APC Type],OA_APC_Changes[[#This Row],[APC Type]])=F427</f>
        <v>1</v>
      </c>
    </row>
    <row r="428" spans="1:7" x14ac:dyDescent="0.3">
      <c r="A428" s="2" t="s">
        <v>7296</v>
      </c>
      <c r="B428" s="24" t="e">
        <f>_xlfn.XLOOKUP(A428,'Hybrid Journals'!#REF!,'Hybrid Journals'!$A:$A,_xlfn.XLOOKUP(OA_APC_Changes[[#This Row],[Journal Code]],#REF!,#REF!))</f>
        <v>#REF!</v>
      </c>
      <c r="C428" s="2" t="s">
        <v>8854</v>
      </c>
      <c r="D428" s="2" t="s">
        <v>7254</v>
      </c>
      <c r="E428" s="2">
        <v>555</v>
      </c>
      <c r="F428" s="29">
        <v>44927</v>
      </c>
      <c r="G428" t="b">
        <f>_xlfn.MAXIFS(OA_APC_Changes[Timestamp Update],OA_APC_Changes[Journal Code],A428,OA_APC_Changes[APC Type],OA_APC_Changes[[#This Row],[APC Type]])=F428</f>
        <v>0</v>
      </c>
    </row>
    <row r="429" spans="1:7" x14ac:dyDescent="0.3">
      <c r="A429" s="2" t="s">
        <v>7296</v>
      </c>
      <c r="B429" s="2" t="e">
        <f>_xlfn.XLOOKUP(A429,'Hybrid Journals'!#REF!,'Hybrid Journals'!$A:$A,_xlfn.XLOOKUP(OA_APC_Changes[[#This Row],[Journal Code]],#REF!,#REF!))</f>
        <v>#REF!</v>
      </c>
      <c r="C429" s="2" t="s">
        <v>8854</v>
      </c>
      <c r="D429" s="2">
        <v>555</v>
      </c>
      <c r="E429" s="2">
        <v>568</v>
      </c>
      <c r="F429" s="29">
        <v>45348</v>
      </c>
      <c r="G429" t="b">
        <f>_xlfn.MAXIFS(OA_APC_Changes[Timestamp Update],OA_APC_Changes[Journal Code],A429,OA_APC_Changes[APC Type],OA_APC_Changes[[#This Row],[APC Type]])=F429</f>
        <v>1</v>
      </c>
    </row>
    <row r="430" spans="1:7" x14ac:dyDescent="0.3">
      <c r="A430" s="2" t="s">
        <v>7295</v>
      </c>
      <c r="B430" s="24" t="e">
        <f>_xlfn.XLOOKUP(A430,'Hybrid Journals'!#REF!,'Hybrid Journals'!$A:$A,_xlfn.XLOOKUP(OA_APC_Changes[[#This Row],[Journal Code]],#REF!,#REF!))</f>
        <v>#REF!</v>
      </c>
      <c r="C430" s="2" t="s">
        <v>8846</v>
      </c>
      <c r="D430" s="2" t="s">
        <v>7254</v>
      </c>
      <c r="E430" s="2">
        <v>803</v>
      </c>
      <c r="F430" s="29">
        <v>44927</v>
      </c>
      <c r="G430" t="b">
        <f>_xlfn.MAXIFS(OA_APC_Changes[Timestamp Update],OA_APC_Changes[Journal Code],A430,OA_APC_Changes[APC Type],OA_APC_Changes[[#This Row],[APC Type]])=F430</f>
        <v>0</v>
      </c>
    </row>
    <row r="431" spans="1:7" x14ac:dyDescent="0.3">
      <c r="A431" s="2" t="s">
        <v>7295</v>
      </c>
      <c r="B431" s="2" t="e">
        <f>_xlfn.XLOOKUP(A431,'Hybrid Journals'!#REF!,'Hybrid Journals'!$A:$A,_xlfn.XLOOKUP(OA_APC_Changes[[#This Row],[Journal Code]],#REF!,#REF!))</f>
        <v>#REF!</v>
      </c>
      <c r="C431" s="2" t="s">
        <v>8846</v>
      </c>
      <c r="D431" s="2">
        <v>803</v>
      </c>
      <c r="E431" s="2">
        <v>830</v>
      </c>
      <c r="F431" s="29">
        <v>45348</v>
      </c>
      <c r="G431" t="b">
        <f>_xlfn.MAXIFS(OA_APC_Changes[Timestamp Update],OA_APC_Changes[Journal Code],A431,OA_APC_Changes[APC Type],OA_APC_Changes[[#This Row],[APC Type]])=F431</f>
        <v>1</v>
      </c>
    </row>
    <row r="432" spans="1:7" x14ac:dyDescent="0.3">
      <c r="A432" s="2" t="s">
        <v>7295</v>
      </c>
      <c r="B432" s="24" t="e">
        <f>_xlfn.XLOOKUP(A432,'Hybrid Journals'!#REF!,'Hybrid Journals'!$A:$A,_xlfn.XLOOKUP(OA_APC_Changes[[#This Row],[Journal Code]],#REF!,#REF!))</f>
        <v>#REF!</v>
      </c>
      <c r="C432" s="2" t="s">
        <v>8854</v>
      </c>
      <c r="D432" s="2" t="s">
        <v>7254</v>
      </c>
      <c r="E432" s="2">
        <v>642</v>
      </c>
      <c r="F432" s="29">
        <v>44927</v>
      </c>
      <c r="G432" t="b">
        <f>_xlfn.MAXIFS(OA_APC_Changes[Timestamp Update],OA_APC_Changes[Journal Code],A432,OA_APC_Changes[APC Type],OA_APC_Changes[[#This Row],[APC Type]])=F432</f>
        <v>0</v>
      </c>
    </row>
    <row r="433" spans="1:7" x14ac:dyDescent="0.3">
      <c r="A433" s="2" t="s">
        <v>7295</v>
      </c>
      <c r="B433" s="2" t="e">
        <f>_xlfn.XLOOKUP(A433,'Hybrid Journals'!#REF!,'Hybrid Journals'!$A:$A,_xlfn.XLOOKUP(OA_APC_Changes[[#This Row],[Journal Code]],#REF!,#REF!))</f>
        <v>#REF!</v>
      </c>
      <c r="C433" s="2" t="s">
        <v>8854</v>
      </c>
      <c r="D433" s="2">
        <v>642</v>
      </c>
      <c r="E433" s="2">
        <v>664</v>
      </c>
      <c r="F433" s="29">
        <v>45348</v>
      </c>
      <c r="G433" t="b">
        <f>_xlfn.MAXIFS(OA_APC_Changes[Timestamp Update],OA_APC_Changes[Journal Code],A433,OA_APC_Changes[APC Type],OA_APC_Changes[[#This Row],[APC Type]])=F433</f>
        <v>1</v>
      </c>
    </row>
    <row r="434" spans="1:7" x14ac:dyDescent="0.3">
      <c r="A434" t="s">
        <v>1225</v>
      </c>
      <c r="B434" s="24" t="e">
        <f>_xlfn.XLOOKUP(A434,'Hybrid Journals'!#REF!,'Hybrid Journals'!$A:$A,_xlfn.XLOOKUP(OA_APC_Changes[[#This Row],[Journal Code]],#REF!,#REF!))</f>
        <v>#REF!</v>
      </c>
      <c r="C434" s="2" t="s">
        <v>8846</v>
      </c>
      <c r="D434" s="2" t="s">
        <v>7254</v>
      </c>
      <c r="E434" s="2">
        <v>3150</v>
      </c>
      <c r="F434" s="29">
        <v>44393</v>
      </c>
      <c r="G434" t="b">
        <f>_xlfn.MAXIFS(OA_APC_Changes[Timestamp Update],OA_APC_Changes[Journal Code],A434,OA_APC_Changes[APC Type],OA_APC_Changes[[#This Row],[APC Type]])=F434</f>
        <v>1</v>
      </c>
    </row>
    <row r="435" spans="1:7" x14ac:dyDescent="0.3">
      <c r="A435" t="s">
        <v>1225</v>
      </c>
      <c r="B435" s="24" t="e">
        <f>_xlfn.XLOOKUP(A435,'Hybrid Journals'!#REF!,'Hybrid Journals'!$A:$A,_xlfn.XLOOKUP(OA_APC_Changes[[#This Row],[Journal Code]],#REF!,#REF!))</f>
        <v>#REF!</v>
      </c>
      <c r="C435" s="2" t="s">
        <v>8854</v>
      </c>
      <c r="D435" s="2" t="s">
        <v>7254</v>
      </c>
      <c r="E435" s="2">
        <v>2520</v>
      </c>
      <c r="F435" s="29">
        <v>44393</v>
      </c>
      <c r="G435" t="b">
        <f>_xlfn.MAXIFS(OA_APC_Changes[Timestamp Update],OA_APC_Changes[Journal Code],A435,OA_APC_Changes[APC Type],OA_APC_Changes[[#This Row],[APC Type]])=F435</f>
        <v>1</v>
      </c>
    </row>
    <row r="436" spans="1:7" x14ac:dyDescent="0.3">
      <c r="A436" s="2" t="s">
        <v>1176</v>
      </c>
      <c r="B436" s="24" t="e">
        <f>_xlfn.XLOOKUP(A436,'Hybrid Journals'!#REF!,'Hybrid Journals'!$A:$A,_xlfn.XLOOKUP(OA_APC_Changes[[#This Row],[Journal Code]],#REF!,#REF!))</f>
        <v>#REF!</v>
      </c>
      <c r="C436" s="2" t="s">
        <v>8846</v>
      </c>
      <c r="D436" s="2" t="s">
        <v>7254</v>
      </c>
      <c r="E436" s="2">
        <v>1301</v>
      </c>
      <c r="F436" s="29">
        <v>44927</v>
      </c>
      <c r="G436" t="b">
        <f>_xlfn.MAXIFS(OA_APC_Changes[Timestamp Update],OA_APC_Changes[Journal Code],A436,OA_APC_Changes[APC Type],OA_APC_Changes[[#This Row],[APC Type]])=F436</f>
        <v>0</v>
      </c>
    </row>
    <row r="437" spans="1:7" x14ac:dyDescent="0.3">
      <c r="A437" s="2" t="s">
        <v>1176</v>
      </c>
      <c r="B437" s="2" t="e">
        <f>_xlfn.XLOOKUP(A437,'Hybrid Journals'!#REF!,'Hybrid Journals'!$A:$A,_xlfn.XLOOKUP(OA_APC_Changes[[#This Row],[Journal Code]],#REF!,#REF!))</f>
        <v>#REF!</v>
      </c>
      <c r="C437" s="2" t="s">
        <v>8846</v>
      </c>
      <c r="D437" s="2">
        <v>1301</v>
      </c>
      <c r="E437" s="2">
        <v>1340</v>
      </c>
      <c r="F437" s="29">
        <v>45348</v>
      </c>
      <c r="G437" t="b">
        <f>_xlfn.MAXIFS(OA_APC_Changes[Timestamp Update],OA_APC_Changes[Journal Code],A437,OA_APC_Changes[APC Type],OA_APC_Changes[[#This Row],[APC Type]])=F437</f>
        <v>1</v>
      </c>
    </row>
    <row r="438" spans="1:7" x14ac:dyDescent="0.3">
      <c r="A438" s="2" t="s">
        <v>1176</v>
      </c>
      <c r="B438" s="24" t="e">
        <f>_xlfn.XLOOKUP(A438,'Hybrid Journals'!#REF!,'Hybrid Journals'!$A:$A,_xlfn.XLOOKUP(OA_APC_Changes[[#This Row],[Journal Code]],#REF!,#REF!))</f>
        <v>#REF!</v>
      </c>
      <c r="C438" s="2" t="s">
        <v>8854</v>
      </c>
      <c r="D438" s="2" t="s">
        <v>7254</v>
      </c>
      <c r="E438" s="2">
        <v>1041</v>
      </c>
      <c r="F438" s="29">
        <v>44927</v>
      </c>
      <c r="G438" t="b">
        <f>_xlfn.MAXIFS(OA_APC_Changes[Timestamp Update],OA_APC_Changes[Journal Code],A438,OA_APC_Changes[APC Type],OA_APC_Changes[[#This Row],[APC Type]])=F438</f>
        <v>0</v>
      </c>
    </row>
    <row r="439" spans="1:7" x14ac:dyDescent="0.3">
      <c r="A439" s="2" t="s">
        <v>1176</v>
      </c>
      <c r="B439" s="2" t="e">
        <f>_xlfn.XLOOKUP(A439,'Hybrid Journals'!#REF!,'Hybrid Journals'!$A:$A,_xlfn.XLOOKUP(OA_APC_Changes[[#This Row],[Journal Code]],#REF!,#REF!))</f>
        <v>#REF!</v>
      </c>
      <c r="C439" s="2" t="s">
        <v>8854</v>
      </c>
      <c r="D439" s="2">
        <v>1041</v>
      </c>
      <c r="E439" s="2">
        <v>1072</v>
      </c>
      <c r="F439" s="29">
        <v>45348</v>
      </c>
      <c r="G439" t="b">
        <f>_xlfn.MAXIFS(OA_APC_Changes[Timestamp Update],OA_APC_Changes[Journal Code],A439,OA_APC_Changes[APC Type],OA_APC_Changes[[#This Row],[APC Type]])=F439</f>
        <v>1</v>
      </c>
    </row>
    <row r="440" spans="1:7" x14ac:dyDescent="0.3">
      <c r="A440" s="2" t="s">
        <v>1201</v>
      </c>
      <c r="B440" s="24" t="e">
        <f>_xlfn.XLOOKUP(A440,'Hybrid Journals'!#REF!,'Hybrid Journals'!$A:$A,_xlfn.XLOOKUP(OA_APC_Changes[[#This Row],[Journal Code]],#REF!,#REF!))</f>
        <v>#REF!</v>
      </c>
      <c r="C440" s="2" t="s">
        <v>8846</v>
      </c>
      <c r="D440" s="2" t="s">
        <v>7254</v>
      </c>
      <c r="E440" s="2">
        <v>803</v>
      </c>
      <c r="F440" s="29">
        <v>44927</v>
      </c>
      <c r="G440" t="b">
        <f>_xlfn.MAXIFS(OA_APC_Changes[Timestamp Update],OA_APC_Changes[Journal Code],A440,OA_APC_Changes[APC Type],OA_APC_Changes[[#This Row],[APC Type]])=F440</f>
        <v>0</v>
      </c>
    </row>
    <row r="441" spans="1:7" x14ac:dyDescent="0.3">
      <c r="A441" s="2" t="s">
        <v>1201</v>
      </c>
      <c r="B441" s="2" t="e">
        <f>_xlfn.XLOOKUP(A441,'Hybrid Journals'!#REF!,'Hybrid Journals'!$A:$A,_xlfn.XLOOKUP(OA_APC_Changes[[#This Row],[Journal Code]],#REF!,#REF!))</f>
        <v>#REF!</v>
      </c>
      <c r="C441" s="2" t="s">
        <v>8846</v>
      </c>
      <c r="D441" s="2">
        <v>803</v>
      </c>
      <c r="E441" s="2">
        <v>830</v>
      </c>
      <c r="F441" s="29">
        <v>45355</v>
      </c>
      <c r="G441" t="b">
        <f>_xlfn.MAXIFS(OA_APC_Changes[Timestamp Update],OA_APC_Changes[Journal Code],A441,OA_APC_Changes[APC Type],OA_APC_Changes[[#This Row],[APC Type]])=F441</f>
        <v>1</v>
      </c>
    </row>
    <row r="442" spans="1:7" x14ac:dyDescent="0.3">
      <c r="A442" s="2" t="s">
        <v>1201</v>
      </c>
      <c r="B442" s="24" t="e">
        <f>_xlfn.XLOOKUP(A442,'Hybrid Journals'!#REF!,'Hybrid Journals'!$A:$A,_xlfn.XLOOKUP(OA_APC_Changes[[#This Row],[Journal Code]],#REF!,#REF!))</f>
        <v>#REF!</v>
      </c>
      <c r="C442" s="2" t="s">
        <v>8854</v>
      </c>
      <c r="D442" s="2" t="s">
        <v>7254</v>
      </c>
      <c r="E442" s="2">
        <v>642</v>
      </c>
      <c r="F442" s="29">
        <v>44927</v>
      </c>
      <c r="G442" t="b">
        <f>_xlfn.MAXIFS(OA_APC_Changes[Timestamp Update],OA_APC_Changes[Journal Code],A442,OA_APC_Changes[APC Type],OA_APC_Changes[[#This Row],[APC Type]])=F442</f>
        <v>0</v>
      </c>
    </row>
    <row r="443" spans="1:7" x14ac:dyDescent="0.3">
      <c r="A443" s="2" t="s">
        <v>1201</v>
      </c>
      <c r="B443" s="2" t="e">
        <f>_xlfn.XLOOKUP(A443,'Hybrid Journals'!#REF!,'Hybrid Journals'!$A:$A,_xlfn.XLOOKUP(OA_APC_Changes[[#This Row],[Journal Code]],#REF!,#REF!))</f>
        <v>#REF!</v>
      </c>
      <c r="C443" s="2" t="s">
        <v>8854</v>
      </c>
      <c r="D443" s="2">
        <v>642</v>
      </c>
      <c r="E443" s="2">
        <v>664</v>
      </c>
      <c r="F443" s="29">
        <v>45355</v>
      </c>
      <c r="G443" t="b">
        <f>_xlfn.MAXIFS(OA_APC_Changes[Timestamp Update],OA_APC_Changes[Journal Code],A443,OA_APC_Changes[APC Type],OA_APC_Changes[[#This Row],[APC Type]])=F443</f>
        <v>1</v>
      </c>
    </row>
    <row r="444" spans="1:7" x14ac:dyDescent="0.3">
      <c r="A444" s="2" t="s">
        <v>1226</v>
      </c>
      <c r="B444" s="24" t="e">
        <f>_xlfn.XLOOKUP(A444,'Hybrid Journals'!#REF!,'Hybrid Journals'!$A:$A,_xlfn.XLOOKUP(OA_APC_Changes[[#This Row],[Journal Code]],#REF!,#REF!))</f>
        <v>#REF!</v>
      </c>
      <c r="C444" s="2" t="s">
        <v>8846</v>
      </c>
      <c r="D444" s="2" t="s">
        <v>7254</v>
      </c>
      <c r="E444" s="2">
        <v>1444</v>
      </c>
      <c r="F444" s="29">
        <v>43703</v>
      </c>
      <c r="G444" t="b">
        <f>_xlfn.MAXIFS(OA_APC_Changes[Timestamp Update],OA_APC_Changes[Journal Code],A444,OA_APC_Changes[APC Type],OA_APC_Changes[[#This Row],[APC Type]])=F444</f>
        <v>0</v>
      </c>
    </row>
    <row r="445" spans="1:7" x14ac:dyDescent="0.3">
      <c r="A445" s="2" t="s">
        <v>1226</v>
      </c>
      <c r="B445" s="24" t="e">
        <f>_xlfn.XLOOKUP(A445,'Hybrid Journals'!#REF!,'Hybrid Journals'!$A:$A,_xlfn.XLOOKUP(OA_APC_Changes[[#This Row],[Journal Code]],#REF!,#REF!))</f>
        <v>#REF!</v>
      </c>
      <c r="C445" s="2" t="s">
        <v>8846</v>
      </c>
      <c r="D445" s="16">
        <v>1444</v>
      </c>
      <c r="E445" s="16">
        <v>1900</v>
      </c>
      <c r="F445" s="29">
        <v>44169.000011574077</v>
      </c>
      <c r="G445" t="b">
        <f>_xlfn.MAXIFS(OA_APC_Changes[Timestamp Update],OA_APC_Changes[Journal Code],A445,OA_APC_Changes[APC Type],OA_APC_Changes[[#This Row],[APC Type]])=F445</f>
        <v>0</v>
      </c>
    </row>
    <row r="446" spans="1:7" x14ac:dyDescent="0.3">
      <c r="A446" s="2" t="s">
        <v>1226</v>
      </c>
      <c r="B446" s="24" t="e">
        <f>_xlfn.XLOOKUP(A446,'Hybrid Journals'!#REF!,'Hybrid Journals'!$A:$A,_xlfn.XLOOKUP(OA_APC_Changes[[#This Row],[Journal Code]],#REF!,#REF!))</f>
        <v>#REF!</v>
      </c>
      <c r="C446" s="2" t="s">
        <v>8846</v>
      </c>
      <c r="D446" s="16">
        <v>1900</v>
      </c>
      <c r="E446" s="16">
        <v>1650</v>
      </c>
      <c r="F446" s="29">
        <v>44222.000011574077</v>
      </c>
      <c r="G446" t="b">
        <f>_xlfn.MAXIFS(OA_APC_Changes[Timestamp Update],OA_APC_Changes[Journal Code],A446,OA_APC_Changes[APC Type],OA_APC_Changes[[#This Row],[APC Type]])=F446</f>
        <v>0</v>
      </c>
    </row>
    <row r="447" spans="1:7" x14ac:dyDescent="0.3">
      <c r="A447" s="2" t="s">
        <v>1226</v>
      </c>
      <c r="B447" s="24" t="e">
        <f>_xlfn.XLOOKUP(A447,'Hybrid Journals'!#REF!,'Hybrid Journals'!$A:$A,_xlfn.XLOOKUP(OA_APC_Changes[[#This Row],[Journal Code]],#REF!,#REF!))</f>
        <v>#REF!</v>
      </c>
      <c r="C447" s="2" t="s">
        <v>8846</v>
      </c>
      <c r="D447" s="2">
        <v>1650</v>
      </c>
      <c r="E447" s="2">
        <v>1950</v>
      </c>
      <c r="F447" s="29">
        <v>44531.000011574077</v>
      </c>
      <c r="G447" t="b">
        <f>_xlfn.MAXIFS(OA_APC_Changes[Timestamp Update],OA_APC_Changes[Journal Code],A447,OA_APC_Changes[APC Type],OA_APC_Changes[[#This Row],[APC Type]])=F447</f>
        <v>0</v>
      </c>
    </row>
    <row r="448" spans="1:7" x14ac:dyDescent="0.3">
      <c r="A448" s="2" t="s">
        <v>1226</v>
      </c>
      <c r="B448" s="24" t="e">
        <f>_xlfn.XLOOKUP(A448,'Hybrid Journals'!#REF!,'Hybrid Journals'!$A:$A,_xlfn.XLOOKUP(OA_APC_Changes[[#This Row],[Journal Code]],#REF!,#REF!))</f>
        <v>#REF!</v>
      </c>
      <c r="C448" s="2" t="s">
        <v>8846</v>
      </c>
      <c r="D448" s="2">
        <v>1950</v>
      </c>
      <c r="E448" s="2">
        <v>2150</v>
      </c>
      <c r="F448" s="29">
        <v>44881.000011574077</v>
      </c>
      <c r="G448" t="b">
        <f>_xlfn.MAXIFS(OA_APC_Changes[Timestamp Update],OA_APC_Changes[Journal Code],A448,OA_APC_Changes[APC Type],OA_APC_Changes[[#This Row],[APC Type]])=F448</f>
        <v>0</v>
      </c>
    </row>
    <row r="449" spans="1:7" x14ac:dyDescent="0.3">
      <c r="A449" s="2" t="s">
        <v>1226</v>
      </c>
      <c r="B449" s="24" t="e">
        <f>_xlfn.XLOOKUP(A449,'Hybrid Journals'!#REF!,'Hybrid Journals'!$A:$A,_xlfn.XLOOKUP(OA_APC_Changes[[#This Row],[Journal Code]],#REF!,#REF!))</f>
        <v>#REF!</v>
      </c>
      <c r="C449" s="2" t="s">
        <v>8846</v>
      </c>
      <c r="D449" s="2">
        <v>2150</v>
      </c>
      <c r="E449" s="2">
        <v>2260</v>
      </c>
      <c r="F449" s="29">
        <v>45236</v>
      </c>
      <c r="G449" t="b">
        <f>_xlfn.MAXIFS(OA_APC_Changes[Timestamp Update],OA_APC_Changes[Journal Code],A449,OA_APC_Changes[APC Type],OA_APC_Changes[[#This Row],[APC Type]])=F449</f>
        <v>1</v>
      </c>
    </row>
    <row r="450" spans="1:7" x14ac:dyDescent="0.3">
      <c r="A450" s="2" t="s">
        <v>1226</v>
      </c>
      <c r="B450" s="24" t="e">
        <f>_xlfn.XLOOKUP(A450,'Hybrid Journals'!#REF!,'Hybrid Journals'!$A:$A,_xlfn.XLOOKUP(OA_APC_Changes[[#This Row],[Journal Code]],#REF!,#REF!))</f>
        <v>#REF!</v>
      </c>
      <c r="C450" s="2" t="s">
        <v>8854</v>
      </c>
      <c r="D450" s="2" t="s">
        <v>7254</v>
      </c>
      <c r="E450" s="2">
        <v>1155</v>
      </c>
      <c r="F450" s="29">
        <v>43703</v>
      </c>
      <c r="G450" t="b">
        <f>_xlfn.MAXIFS(OA_APC_Changes[Timestamp Update],OA_APC_Changes[Journal Code],A450,OA_APC_Changes[APC Type],OA_APC_Changes[[#This Row],[APC Type]])=F450</f>
        <v>0</v>
      </c>
    </row>
    <row r="451" spans="1:7" x14ac:dyDescent="0.3">
      <c r="A451" s="2" t="s">
        <v>1226</v>
      </c>
      <c r="B451" s="24" t="e">
        <f>_xlfn.XLOOKUP(A451,'Hybrid Journals'!#REF!,'Hybrid Journals'!$A:$A,_xlfn.XLOOKUP(OA_APC_Changes[[#This Row],[Journal Code]],#REF!,#REF!))</f>
        <v>#REF!</v>
      </c>
      <c r="C451" s="2" t="s">
        <v>8854</v>
      </c>
      <c r="D451" s="2">
        <v>1155</v>
      </c>
      <c r="E451" s="2">
        <v>1520</v>
      </c>
      <c r="F451" s="29">
        <v>44169.000011574077</v>
      </c>
      <c r="G451" t="b">
        <f>_xlfn.MAXIFS(OA_APC_Changes[Timestamp Update],OA_APC_Changes[Journal Code],A451,OA_APC_Changes[APC Type],OA_APC_Changes[[#This Row],[APC Type]])=F451</f>
        <v>0</v>
      </c>
    </row>
    <row r="452" spans="1:7" x14ac:dyDescent="0.3">
      <c r="A452" s="2" t="s">
        <v>1226</v>
      </c>
      <c r="B452" s="24" t="e">
        <f>_xlfn.XLOOKUP(A452,'Hybrid Journals'!#REF!,'Hybrid Journals'!$A:$A,_xlfn.XLOOKUP(OA_APC_Changes[[#This Row],[Journal Code]],#REF!,#REF!))</f>
        <v>#REF!</v>
      </c>
      <c r="C452" s="2" t="s">
        <v>8854</v>
      </c>
      <c r="D452" s="2">
        <v>1520</v>
      </c>
      <c r="E452" s="2">
        <v>1320</v>
      </c>
      <c r="F452" s="29">
        <v>44222.000011574077</v>
      </c>
      <c r="G452" t="b">
        <f>_xlfn.MAXIFS(OA_APC_Changes[Timestamp Update],OA_APC_Changes[Journal Code],A452,OA_APC_Changes[APC Type],OA_APC_Changes[[#This Row],[APC Type]])=F452</f>
        <v>0</v>
      </c>
    </row>
    <row r="453" spans="1:7" x14ac:dyDescent="0.3">
      <c r="A453" s="2" t="s">
        <v>1226</v>
      </c>
      <c r="B453" s="24" t="e">
        <f>_xlfn.XLOOKUP(A453,'Hybrid Journals'!#REF!,'Hybrid Journals'!$A:$A,_xlfn.XLOOKUP(OA_APC_Changes[[#This Row],[Journal Code]],#REF!,#REF!))</f>
        <v>#REF!</v>
      </c>
      <c r="C453" s="2" t="s">
        <v>8854</v>
      </c>
      <c r="D453" s="2">
        <v>1320</v>
      </c>
      <c r="E453" s="2">
        <v>1560</v>
      </c>
      <c r="F453" s="29">
        <v>44531.000011574077</v>
      </c>
      <c r="G453" t="b">
        <f>_xlfn.MAXIFS(OA_APC_Changes[Timestamp Update],OA_APC_Changes[Journal Code],A453,OA_APC_Changes[APC Type],OA_APC_Changes[[#This Row],[APC Type]])=F453</f>
        <v>0</v>
      </c>
    </row>
    <row r="454" spans="1:7" x14ac:dyDescent="0.3">
      <c r="A454" s="2" t="s">
        <v>1226</v>
      </c>
      <c r="B454" s="24" t="e">
        <f>_xlfn.XLOOKUP(A454,'Hybrid Journals'!#REF!,'Hybrid Journals'!$A:$A,_xlfn.XLOOKUP(OA_APC_Changes[[#This Row],[Journal Code]],#REF!,#REF!))</f>
        <v>#REF!</v>
      </c>
      <c r="C454" s="2" t="s">
        <v>8854</v>
      </c>
      <c r="D454" s="2">
        <v>1560</v>
      </c>
      <c r="E454" s="2">
        <v>1720</v>
      </c>
      <c r="F454" s="29">
        <v>44881.000011574077</v>
      </c>
      <c r="G454" t="b">
        <f>_xlfn.MAXIFS(OA_APC_Changes[Timestamp Update],OA_APC_Changes[Journal Code],A454,OA_APC_Changes[APC Type],OA_APC_Changes[[#This Row],[APC Type]])=F454</f>
        <v>0</v>
      </c>
    </row>
    <row r="455" spans="1:7" x14ac:dyDescent="0.3">
      <c r="A455" s="2" t="s">
        <v>1226</v>
      </c>
      <c r="B455" s="24" t="e">
        <f>_xlfn.XLOOKUP(A455,'Hybrid Journals'!#REF!,'Hybrid Journals'!$A:$A,_xlfn.XLOOKUP(OA_APC_Changes[[#This Row],[Journal Code]],#REF!,#REF!))</f>
        <v>#REF!</v>
      </c>
      <c r="C455" s="2" t="s">
        <v>8854</v>
      </c>
      <c r="D455" s="2">
        <v>1720</v>
      </c>
      <c r="E455" s="2">
        <v>1808</v>
      </c>
      <c r="F455" s="29">
        <v>45236</v>
      </c>
      <c r="G455" t="b">
        <f>_xlfn.MAXIFS(OA_APC_Changes[Timestamp Update],OA_APC_Changes[Journal Code],A455,OA_APC_Changes[APC Type],OA_APC_Changes[[#This Row],[APC Type]])=F455</f>
        <v>1</v>
      </c>
    </row>
    <row r="456" spans="1:7" x14ac:dyDescent="0.3">
      <c r="A456" s="2" t="s">
        <v>1226</v>
      </c>
      <c r="B456" s="24" t="e">
        <f>_xlfn.XLOOKUP(A456,'Hybrid Journals'!#REF!,'Hybrid Journals'!$A:$A,_xlfn.XLOOKUP(OA_APC_Changes[[#This Row],[Journal Code]],#REF!,#REF!))</f>
        <v>#REF!</v>
      </c>
      <c r="C456" s="2" t="s">
        <v>8845</v>
      </c>
      <c r="D456" s="2" t="s">
        <v>7254</v>
      </c>
      <c r="E456" s="16">
        <v>1155</v>
      </c>
      <c r="F456" s="29">
        <v>43690</v>
      </c>
      <c r="G456" t="b">
        <f>_xlfn.MAXIFS(OA_APC_Changes[Timestamp Update],OA_APC_Changes[Journal Code],A456,OA_APC_Changes[APC Type],OA_APC_Changes[[#This Row],[APC Type]])=F456</f>
        <v>0</v>
      </c>
    </row>
    <row r="457" spans="1:7" x14ac:dyDescent="0.3">
      <c r="A457" s="2" t="s">
        <v>1226</v>
      </c>
      <c r="B457" s="24" t="e">
        <f>_xlfn.XLOOKUP(A457,'Hybrid Journals'!#REF!,'Hybrid Journals'!$A:$A,_xlfn.XLOOKUP(OA_APC_Changes[[#This Row],[Journal Code]],#REF!,#REF!))</f>
        <v>#REF!</v>
      </c>
      <c r="C457" s="2" t="s">
        <v>8845</v>
      </c>
      <c r="D457" s="16">
        <v>1155</v>
      </c>
      <c r="E457" s="16">
        <v>1520</v>
      </c>
      <c r="F457" s="29">
        <v>44169.000011574077</v>
      </c>
      <c r="G457" t="b">
        <f>_xlfn.MAXIFS(OA_APC_Changes[Timestamp Update],OA_APC_Changes[Journal Code],A457,OA_APC_Changes[APC Type],OA_APC_Changes[[#This Row],[APC Type]])=F457</f>
        <v>0</v>
      </c>
    </row>
    <row r="458" spans="1:7" x14ac:dyDescent="0.3">
      <c r="A458" s="2" t="s">
        <v>1226</v>
      </c>
      <c r="B458" s="24" t="e">
        <f>_xlfn.XLOOKUP(A458,'Hybrid Journals'!#REF!,'Hybrid Journals'!$A:$A,_xlfn.XLOOKUP(OA_APC_Changes[[#This Row],[Journal Code]],#REF!,#REF!))</f>
        <v>#REF!</v>
      </c>
      <c r="C458" s="2" t="s">
        <v>8845</v>
      </c>
      <c r="D458" s="16">
        <v>1520</v>
      </c>
      <c r="E458" s="16">
        <v>1320</v>
      </c>
      <c r="F458" s="29">
        <v>44222.000011574077</v>
      </c>
      <c r="G458" t="b">
        <f>_xlfn.MAXIFS(OA_APC_Changes[Timestamp Update],OA_APC_Changes[Journal Code],A458,OA_APC_Changes[APC Type],OA_APC_Changes[[#This Row],[APC Type]])=F458</f>
        <v>0</v>
      </c>
    </row>
    <row r="459" spans="1:7" x14ac:dyDescent="0.3">
      <c r="A459" s="2" t="s">
        <v>1226</v>
      </c>
      <c r="B459" s="24" t="e">
        <f>_xlfn.XLOOKUP(A459,'Hybrid Journals'!#REF!,'Hybrid Journals'!$A:$A,_xlfn.XLOOKUP(OA_APC_Changes[[#This Row],[Journal Code]],#REF!,#REF!))</f>
        <v>#REF!</v>
      </c>
      <c r="C459" s="2" t="s">
        <v>8845</v>
      </c>
      <c r="D459" s="2">
        <v>1320</v>
      </c>
      <c r="E459" s="2">
        <v>1650</v>
      </c>
      <c r="F459" s="29">
        <v>44427</v>
      </c>
      <c r="G459" t="b">
        <f>_xlfn.MAXIFS(OA_APC_Changes[Timestamp Update],OA_APC_Changes[Journal Code],A459,OA_APC_Changes[APC Type],OA_APC_Changes[[#This Row],[APC Type]])=F459</f>
        <v>0</v>
      </c>
    </row>
    <row r="460" spans="1:7" x14ac:dyDescent="0.3">
      <c r="A460" s="2" t="s">
        <v>1226</v>
      </c>
      <c r="B460" s="24" t="e">
        <f>_xlfn.XLOOKUP(A460,'Hybrid Journals'!#REF!,'Hybrid Journals'!$A:$A,_xlfn.XLOOKUP(OA_APC_Changes[[#This Row],[Journal Code]],#REF!,#REF!))</f>
        <v>#REF!</v>
      </c>
      <c r="C460" s="2" t="s">
        <v>8845</v>
      </c>
      <c r="D460" s="2">
        <v>1650</v>
      </c>
      <c r="E460" s="2">
        <v>1950</v>
      </c>
      <c r="F460" s="29">
        <v>44531</v>
      </c>
      <c r="G460" t="b">
        <f>_xlfn.MAXIFS(OA_APC_Changes[Timestamp Update],OA_APC_Changes[Journal Code],A460,OA_APC_Changes[APC Type],OA_APC_Changes[[#This Row],[APC Type]])=F460</f>
        <v>0</v>
      </c>
    </row>
    <row r="461" spans="1:7" x14ac:dyDescent="0.3">
      <c r="A461" s="2" t="s">
        <v>1226</v>
      </c>
      <c r="B461" s="24" t="e">
        <f>_xlfn.XLOOKUP(A461,'Hybrid Journals'!#REF!,'Hybrid Journals'!$A:$A,_xlfn.XLOOKUP(OA_APC_Changes[[#This Row],[Journal Code]],#REF!,#REF!))</f>
        <v>#REF!</v>
      </c>
      <c r="C461" s="2" t="s">
        <v>8845</v>
      </c>
      <c r="D461" s="2">
        <v>1950</v>
      </c>
      <c r="E461" s="2">
        <v>2150</v>
      </c>
      <c r="F461" s="29">
        <v>44873</v>
      </c>
      <c r="G461" t="b">
        <f>_xlfn.MAXIFS(OA_APC_Changes[Timestamp Update],OA_APC_Changes[Journal Code],A461,OA_APC_Changes[APC Type],OA_APC_Changes[[#This Row],[APC Type]])=F461</f>
        <v>0</v>
      </c>
    </row>
    <row r="462" spans="1:7" x14ac:dyDescent="0.3">
      <c r="A462" s="2" t="s">
        <v>1226</v>
      </c>
      <c r="B462" s="24" t="e">
        <f>_xlfn.XLOOKUP(A462,'Hybrid Journals'!#REF!,'Hybrid Journals'!$A:$A,_xlfn.XLOOKUP(OA_APC_Changes[[#This Row],[Journal Code]],#REF!,#REF!))</f>
        <v>#REF!</v>
      </c>
      <c r="C462" s="2" t="s">
        <v>8845</v>
      </c>
      <c r="D462" s="2">
        <v>2150</v>
      </c>
      <c r="E462" s="2">
        <v>2260</v>
      </c>
      <c r="F462" s="29">
        <v>45233</v>
      </c>
      <c r="G462" t="b">
        <f>_xlfn.MAXIFS(OA_APC_Changes[Timestamp Update],OA_APC_Changes[Journal Code],A462,OA_APC_Changes[APC Type],OA_APC_Changes[[#This Row],[APC Type]])=F462</f>
        <v>1</v>
      </c>
    </row>
    <row r="463" spans="1:7" x14ac:dyDescent="0.3">
      <c r="A463" s="2" t="s">
        <v>1226</v>
      </c>
      <c r="B463" s="24" t="e">
        <f>_xlfn.XLOOKUP(A463,'Hybrid Journals'!#REF!,'Hybrid Journals'!$A:$A,_xlfn.XLOOKUP(OA_APC_Changes[[#This Row],[Journal Code]],#REF!,#REF!))</f>
        <v>#REF!</v>
      </c>
      <c r="C463" s="2" t="s">
        <v>8847</v>
      </c>
      <c r="D463" s="2" t="s">
        <v>7254</v>
      </c>
      <c r="E463" s="2">
        <v>924</v>
      </c>
      <c r="F463" s="29">
        <v>43690</v>
      </c>
      <c r="G463" t="b">
        <f>_xlfn.MAXIFS(OA_APC_Changes[Timestamp Update],OA_APC_Changes[Journal Code],A463,OA_APC_Changes[APC Type],OA_APC_Changes[[#This Row],[APC Type]])=F463</f>
        <v>0</v>
      </c>
    </row>
    <row r="464" spans="1:7" x14ac:dyDescent="0.3">
      <c r="A464" s="2" t="s">
        <v>1226</v>
      </c>
      <c r="B464" s="24" t="e">
        <f>_xlfn.XLOOKUP(A464,'Hybrid Journals'!#REF!,'Hybrid Journals'!$A:$A,_xlfn.XLOOKUP(OA_APC_Changes[[#This Row],[Journal Code]],#REF!,#REF!))</f>
        <v>#REF!</v>
      </c>
      <c r="C464" s="2" t="s">
        <v>8847</v>
      </c>
      <c r="D464" s="2">
        <v>924</v>
      </c>
      <c r="E464" s="2">
        <v>1216</v>
      </c>
      <c r="F464" s="29">
        <v>44169.000011574077</v>
      </c>
      <c r="G464" t="b">
        <f>_xlfn.MAXIFS(OA_APC_Changes[Timestamp Update],OA_APC_Changes[Journal Code],A464,OA_APC_Changes[APC Type],OA_APC_Changes[[#This Row],[APC Type]])=F464</f>
        <v>0</v>
      </c>
    </row>
    <row r="465" spans="1:7" x14ac:dyDescent="0.3">
      <c r="A465" s="2" t="s">
        <v>1226</v>
      </c>
      <c r="B465" s="24" t="e">
        <f>_xlfn.XLOOKUP(A465,'Hybrid Journals'!#REF!,'Hybrid Journals'!$A:$A,_xlfn.XLOOKUP(OA_APC_Changes[[#This Row],[Journal Code]],#REF!,#REF!))</f>
        <v>#REF!</v>
      </c>
      <c r="C465" s="2" t="s">
        <v>8847</v>
      </c>
      <c r="D465" s="2">
        <v>1216</v>
      </c>
      <c r="E465" s="2">
        <v>1056</v>
      </c>
      <c r="F465" s="29">
        <v>44222.000011574077</v>
      </c>
      <c r="G465" t="b">
        <f>_xlfn.MAXIFS(OA_APC_Changes[Timestamp Update],OA_APC_Changes[Journal Code],A465,OA_APC_Changes[APC Type],OA_APC_Changes[[#This Row],[APC Type]])=F465</f>
        <v>0</v>
      </c>
    </row>
    <row r="466" spans="1:7" x14ac:dyDescent="0.3">
      <c r="A466" s="2" t="s">
        <v>1226</v>
      </c>
      <c r="B466" s="24" t="e">
        <f>_xlfn.XLOOKUP(A466,'Hybrid Journals'!#REF!,'Hybrid Journals'!$A:$A,_xlfn.XLOOKUP(OA_APC_Changes[[#This Row],[Journal Code]],#REF!,#REF!))</f>
        <v>#REF!</v>
      </c>
      <c r="C466" s="2" t="s">
        <v>8847</v>
      </c>
      <c r="D466" s="2">
        <v>1056</v>
      </c>
      <c r="E466" s="2">
        <v>1320</v>
      </c>
      <c r="F466" s="29">
        <v>44427</v>
      </c>
      <c r="G466" t="b">
        <f>_xlfn.MAXIFS(OA_APC_Changes[Timestamp Update],OA_APC_Changes[Journal Code],A466,OA_APC_Changes[APC Type],OA_APC_Changes[[#This Row],[APC Type]])=F466</f>
        <v>0</v>
      </c>
    </row>
    <row r="467" spans="1:7" x14ac:dyDescent="0.3">
      <c r="A467" s="2" t="s">
        <v>1226</v>
      </c>
      <c r="B467" s="24" t="e">
        <f>_xlfn.XLOOKUP(A467,'Hybrid Journals'!#REF!,'Hybrid Journals'!$A:$A,_xlfn.XLOOKUP(OA_APC_Changes[[#This Row],[Journal Code]],#REF!,#REF!))</f>
        <v>#REF!</v>
      </c>
      <c r="C467" s="2" t="s">
        <v>8847</v>
      </c>
      <c r="D467" s="2">
        <v>1320</v>
      </c>
      <c r="E467" s="2">
        <v>1560</v>
      </c>
      <c r="F467" s="29">
        <v>44531</v>
      </c>
      <c r="G467" t="b">
        <f>_xlfn.MAXIFS(OA_APC_Changes[Timestamp Update],OA_APC_Changes[Journal Code],A467,OA_APC_Changes[APC Type],OA_APC_Changes[[#This Row],[APC Type]])=F467</f>
        <v>0</v>
      </c>
    </row>
    <row r="468" spans="1:7" x14ac:dyDescent="0.3">
      <c r="A468" s="2" t="s">
        <v>1226</v>
      </c>
      <c r="B468" s="24" t="e">
        <f>_xlfn.XLOOKUP(A468,'Hybrid Journals'!#REF!,'Hybrid Journals'!$A:$A,_xlfn.XLOOKUP(OA_APC_Changes[[#This Row],[Journal Code]],#REF!,#REF!))</f>
        <v>#REF!</v>
      </c>
      <c r="C468" s="2" t="s">
        <v>8847</v>
      </c>
      <c r="D468" s="2">
        <v>1560</v>
      </c>
      <c r="E468" s="2">
        <v>1720</v>
      </c>
      <c r="F468" s="29">
        <v>44873</v>
      </c>
      <c r="G468" t="b">
        <f>_xlfn.MAXIFS(OA_APC_Changes[Timestamp Update],OA_APC_Changes[Journal Code],A468,OA_APC_Changes[APC Type],OA_APC_Changes[[#This Row],[APC Type]])=F468</f>
        <v>0</v>
      </c>
    </row>
    <row r="469" spans="1:7" x14ac:dyDescent="0.3">
      <c r="A469" s="2" t="s">
        <v>1226</v>
      </c>
      <c r="B469" s="24" t="e">
        <f>_xlfn.XLOOKUP(A469,'Hybrid Journals'!#REF!,'Hybrid Journals'!$A:$A,_xlfn.XLOOKUP(OA_APC_Changes[[#This Row],[Journal Code]],#REF!,#REF!))</f>
        <v>#REF!</v>
      </c>
      <c r="C469" s="2" t="s">
        <v>8847</v>
      </c>
      <c r="D469" s="2">
        <v>1720</v>
      </c>
      <c r="E469" s="2">
        <v>1808</v>
      </c>
      <c r="F469" s="29">
        <v>45233</v>
      </c>
      <c r="G469" t="b">
        <f>_xlfn.MAXIFS(OA_APC_Changes[Timestamp Update],OA_APC_Changes[Journal Code],A469,OA_APC_Changes[APC Type],OA_APC_Changes[[#This Row],[APC Type]])=F469</f>
        <v>1</v>
      </c>
    </row>
    <row r="470" spans="1:7" x14ac:dyDescent="0.3">
      <c r="A470" s="2" t="s">
        <v>951</v>
      </c>
      <c r="B470" s="24" t="e">
        <f>_xlfn.XLOOKUP(A470,'Hybrid Journals'!#REF!,'Hybrid Journals'!$A:$A,_xlfn.XLOOKUP(OA_APC_Changes[[#This Row],[Journal Code]],#REF!,#REF!))</f>
        <v>#REF!</v>
      </c>
      <c r="C470" s="2" t="s">
        <v>8846</v>
      </c>
      <c r="D470" s="2" t="s">
        <v>7254</v>
      </c>
      <c r="E470" s="2">
        <v>1301</v>
      </c>
      <c r="F470" s="29">
        <v>44927</v>
      </c>
      <c r="G470" t="b">
        <f>_xlfn.MAXIFS(OA_APC_Changes[Timestamp Update],OA_APC_Changes[Journal Code],A470,OA_APC_Changes[APC Type],OA_APC_Changes[[#This Row],[APC Type]])=F470</f>
        <v>0</v>
      </c>
    </row>
    <row r="471" spans="1:7" x14ac:dyDescent="0.3">
      <c r="A471" s="2" t="s">
        <v>951</v>
      </c>
      <c r="B471" s="2" t="e">
        <f>_xlfn.XLOOKUP(A471,'Hybrid Journals'!#REF!,'Hybrid Journals'!$A:$A,_xlfn.XLOOKUP(OA_APC_Changes[[#This Row],[Journal Code]],#REF!,#REF!))</f>
        <v>#REF!</v>
      </c>
      <c r="C471" s="2" t="s">
        <v>8846</v>
      </c>
      <c r="D471" s="2">
        <v>1301</v>
      </c>
      <c r="E471" s="2">
        <v>1340</v>
      </c>
      <c r="F471" s="29">
        <v>45355</v>
      </c>
      <c r="G471" t="b">
        <f>_xlfn.MAXIFS(OA_APC_Changes[Timestamp Update],OA_APC_Changes[Journal Code],A471,OA_APC_Changes[APC Type],OA_APC_Changes[[#This Row],[APC Type]])=F471</f>
        <v>1</v>
      </c>
    </row>
    <row r="472" spans="1:7" x14ac:dyDescent="0.3">
      <c r="A472" s="2" t="s">
        <v>951</v>
      </c>
      <c r="B472" s="24" t="e">
        <f>_xlfn.XLOOKUP(A472,'Hybrid Journals'!#REF!,'Hybrid Journals'!$A:$A,_xlfn.XLOOKUP(OA_APC_Changes[[#This Row],[Journal Code]],#REF!,#REF!))</f>
        <v>#REF!</v>
      </c>
      <c r="C472" s="2" t="s">
        <v>8854</v>
      </c>
      <c r="D472" s="2" t="s">
        <v>7254</v>
      </c>
      <c r="E472" s="2">
        <v>1041</v>
      </c>
      <c r="F472" s="29">
        <v>44927</v>
      </c>
      <c r="G472" t="b">
        <f>_xlfn.MAXIFS(OA_APC_Changes[Timestamp Update],OA_APC_Changes[Journal Code],A472,OA_APC_Changes[APC Type],OA_APC_Changes[[#This Row],[APC Type]])=F472</f>
        <v>0</v>
      </c>
    </row>
    <row r="473" spans="1:7" x14ac:dyDescent="0.3">
      <c r="A473" s="2" t="s">
        <v>951</v>
      </c>
      <c r="B473" s="2" t="e">
        <f>_xlfn.XLOOKUP(A473,'Hybrid Journals'!#REF!,'Hybrid Journals'!$A:$A,_xlfn.XLOOKUP(OA_APC_Changes[[#This Row],[Journal Code]],#REF!,#REF!))</f>
        <v>#REF!</v>
      </c>
      <c r="C473" s="2" t="s">
        <v>8854</v>
      </c>
      <c r="D473" s="2">
        <v>1041</v>
      </c>
      <c r="E473" s="2">
        <v>1072</v>
      </c>
      <c r="F473" s="29">
        <v>45355</v>
      </c>
      <c r="G473" t="b">
        <f>_xlfn.MAXIFS(OA_APC_Changes[Timestamp Update],OA_APC_Changes[Journal Code],A473,OA_APC_Changes[APC Type],OA_APC_Changes[[#This Row],[APC Type]])=F473</f>
        <v>1</v>
      </c>
    </row>
    <row r="474" spans="1:7" x14ac:dyDescent="0.3">
      <c r="A474" s="2" t="s">
        <v>1182</v>
      </c>
      <c r="B474" s="2" t="e">
        <f>_xlfn.XLOOKUP(A474,'Hybrid Journals'!#REF!,'Hybrid Journals'!$A:$A,_xlfn.XLOOKUP(OA_APC_Changes[[#This Row],[Journal Code]],#REF!,#REF!))</f>
        <v>#REF!</v>
      </c>
      <c r="C474" s="2" t="s">
        <v>8846</v>
      </c>
      <c r="D474" s="2" t="s">
        <v>7254</v>
      </c>
      <c r="E474" s="2" t="s">
        <v>2704</v>
      </c>
      <c r="F474" s="29">
        <v>45397</v>
      </c>
      <c r="G474" t="b">
        <f>_xlfn.MAXIFS(OA_APC_Changes[Timestamp Update],OA_APC_Changes[Journal Code],A474,OA_APC_Changes[APC Type],OA_APC_Changes[[#This Row],[APC Type]])=F474</f>
        <v>1</v>
      </c>
    </row>
    <row r="475" spans="1:7" x14ac:dyDescent="0.3">
      <c r="A475" s="2" t="s">
        <v>1182</v>
      </c>
      <c r="B475" s="2" t="e">
        <f>_xlfn.XLOOKUP(A475,'Hybrid Journals'!#REF!,'Hybrid Journals'!$A:$A,_xlfn.XLOOKUP(OA_APC_Changes[[#This Row],[Journal Code]],#REF!,#REF!))</f>
        <v>#REF!</v>
      </c>
      <c r="C475" s="2" t="s">
        <v>8854</v>
      </c>
      <c r="D475" s="2" t="s">
        <v>7254</v>
      </c>
      <c r="E475" s="2" t="s">
        <v>2704</v>
      </c>
      <c r="F475" s="29">
        <v>45397</v>
      </c>
      <c r="G475" t="b">
        <f>_xlfn.MAXIFS(OA_APC_Changes[Timestamp Update],OA_APC_Changes[Journal Code],A475,OA_APC_Changes[APC Type],OA_APC_Changes[[#This Row],[APC Type]])=F475</f>
        <v>1</v>
      </c>
    </row>
    <row r="476" spans="1:7" x14ac:dyDescent="0.3">
      <c r="A476" s="2" t="s">
        <v>1170</v>
      </c>
      <c r="B476" s="24" t="e">
        <f>_xlfn.XLOOKUP(A476,'Hybrid Journals'!#REF!,'Hybrid Journals'!$A:$A,_xlfn.XLOOKUP(OA_APC_Changes[[#This Row],[Journal Code]],#REF!,#REF!))</f>
        <v>#REF!</v>
      </c>
      <c r="C476" s="2" t="s">
        <v>8846</v>
      </c>
      <c r="D476" s="2" t="s">
        <v>7254</v>
      </c>
      <c r="E476" s="2">
        <v>2211</v>
      </c>
      <c r="F476" s="29">
        <v>44927</v>
      </c>
      <c r="G476" t="b">
        <f>_xlfn.MAXIFS(OA_APC_Changes[Timestamp Update],OA_APC_Changes[Journal Code],A476,OA_APC_Changes[APC Type],OA_APC_Changes[[#This Row],[APC Type]])=F476</f>
        <v>1</v>
      </c>
    </row>
    <row r="477" spans="1:7" x14ac:dyDescent="0.3">
      <c r="A477" s="2" t="s">
        <v>1170</v>
      </c>
      <c r="B477" s="24" t="e">
        <f>_xlfn.XLOOKUP(A477,'Hybrid Journals'!#REF!,'Hybrid Journals'!$A:$A,_xlfn.XLOOKUP(OA_APC_Changes[[#This Row],[Journal Code]],#REF!,#REF!))</f>
        <v>#REF!</v>
      </c>
      <c r="C477" s="2" t="s">
        <v>8854</v>
      </c>
      <c r="D477" s="2" t="s">
        <v>7254</v>
      </c>
      <c r="E477" s="2">
        <v>1769</v>
      </c>
      <c r="F477" s="29">
        <v>44927</v>
      </c>
      <c r="G477" t="b">
        <f>_xlfn.MAXIFS(OA_APC_Changes[Timestamp Update],OA_APC_Changes[Journal Code],A477,OA_APC_Changes[APC Type],OA_APC_Changes[[#This Row],[APC Type]])=F477</f>
        <v>1</v>
      </c>
    </row>
    <row r="478" spans="1:7" x14ac:dyDescent="0.3">
      <c r="A478" s="2" t="s">
        <v>1209</v>
      </c>
      <c r="B478" s="24" t="e">
        <f>_xlfn.XLOOKUP(A478,'Hybrid Journals'!#REF!,'Hybrid Journals'!$A:$A,_xlfn.XLOOKUP(OA_APC_Changes[[#This Row],[Journal Code]],#REF!,#REF!))</f>
        <v>#REF!</v>
      </c>
      <c r="C478" s="2" t="s">
        <v>8846</v>
      </c>
      <c r="D478" s="2" t="s">
        <v>7254</v>
      </c>
      <c r="E478" s="2">
        <v>2000</v>
      </c>
      <c r="F478" s="29">
        <v>44204</v>
      </c>
      <c r="G478" t="b">
        <f>_xlfn.MAXIFS(OA_APC_Changes[Timestamp Update],OA_APC_Changes[Journal Code],A478,OA_APC_Changes[APC Type],OA_APC_Changes[[#This Row],[APC Type]])=F478</f>
        <v>1</v>
      </c>
    </row>
    <row r="479" spans="1:7" x14ac:dyDescent="0.3">
      <c r="A479" s="2" t="s">
        <v>1209</v>
      </c>
      <c r="B479" s="24" t="e">
        <f>_xlfn.XLOOKUP(A479,'Hybrid Journals'!#REF!,'Hybrid Journals'!$A:$A,_xlfn.XLOOKUP(OA_APC_Changes[[#This Row],[Journal Code]],#REF!,#REF!))</f>
        <v>#REF!</v>
      </c>
      <c r="C479" s="2" t="s">
        <v>8854</v>
      </c>
      <c r="D479" s="2" t="s">
        <v>7254</v>
      </c>
      <c r="E479" s="2">
        <v>1600</v>
      </c>
      <c r="F479" s="29">
        <v>44204</v>
      </c>
      <c r="G479" t="b">
        <f>_xlfn.MAXIFS(OA_APC_Changes[Timestamp Update],OA_APC_Changes[Journal Code],A479,OA_APC_Changes[APC Type],OA_APC_Changes[[#This Row],[APC Type]])=F479</f>
        <v>1</v>
      </c>
    </row>
    <row r="480" spans="1:7" x14ac:dyDescent="0.3">
      <c r="A480" s="2" t="s">
        <v>952</v>
      </c>
      <c r="B480" s="24" t="e">
        <f>_xlfn.XLOOKUP(A480,'Hybrid Journals'!#REF!,'Hybrid Journals'!$A:$A,_xlfn.XLOOKUP(OA_APC_Changes[[#This Row],[Journal Code]],#REF!,#REF!))</f>
        <v>#REF!</v>
      </c>
      <c r="C480" s="2" t="s">
        <v>8846</v>
      </c>
      <c r="D480" s="2" t="s">
        <v>7254</v>
      </c>
      <c r="E480" s="2">
        <v>2100</v>
      </c>
      <c r="F480" s="29">
        <v>43864</v>
      </c>
      <c r="G480" t="b">
        <f>_xlfn.MAXIFS(OA_APC_Changes[Timestamp Update],OA_APC_Changes[Journal Code],A480,OA_APC_Changes[APC Type],OA_APC_Changes[[#This Row],[APC Type]])=F480</f>
        <v>0</v>
      </c>
    </row>
    <row r="481" spans="1:7" x14ac:dyDescent="0.3">
      <c r="A481" s="34" t="s">
        <v>952</v>
      </c>
      <c r="B481" s="2" t="e">
        <f>_xlfn.XLOOKUP(A481,'Hybrid Journals'!#REF!,'Hybrid Journals'!$A:$A,_xlfn.XLOOKUP(OA_APC_Changes[[#This Row],[Journal Code]],#REF!,#REF!))</f>
        <v>#REF!</v>
      </c>
      <c r="C481" s="2" t="s">
        <v>8846</v>
      </c>
      <c r="D481" s="2">
        <v>2100</v>
      </c>
      <c r="E481" s="2">
        <v>2210</v>
      </c>
      <c r="F481" s="29">
        <v>45272</v>
      </c>
      <c r="G481" t="b">
        <f>_xlfn.MAXIFS(OA_APC_Changes[Timestamp Update],OA_APC_Changes[Journal Code],A481,OA_APC_Changes[APC Type],OA_APC_Changes[[#This Row],[APC Type]])=F481</f>
        <v>1</v>
      </c>
    </row>
    <row r="482" spans="1:7" x14ac:dyDescent="0.3">
      <c r="A482" s="2" t="s">
        <v>952</v>
      </c>
      <c r="B482" s="24" t="e">
        <f>_xlfn.XLOOKUP(A482,'Hybrid Journals'!#REF!,'Hybrid Journals'!$A:$A,_xlfn.XLOOKUP(OA_APC_Changes[[#This Row],[Journal Code]],#REF!,#REF!))</f>
        <v>#REF!</v>
      </c>
      <c r="C482" s="2" t="s">
        <v>8854</v>
      </c>
      <c r="D482" s="2" t="s">
        <v>7254</v>
      </c>
      <c r="E482" s="2">
        <v>1680</v>
      </c>
      <c r="F482" s="29">
        <v>43864</v>
      </c>
      <c r="G482" t="b">
        <f>_xlfn.MAXIFS(OA_APC_Changes[Timestamp Update],OA_APC_Changes[Journal Code],A482,OA_APC_Changes[APC Type],OA_APC_Changes[[#This Row],[APC Type]])=F482</f>
        <v>0</v>
      </c>
    </row>
    <row r="483" spans="1:7" x14ac:dyDescent="0.3">
      <c r="A483" s="34" t="s">
        <v>952</v>
      </c>
      <c r="B483" s="2" t="e">
        <f>_xlfn.XLOOKUP(A483,'Hybrid Journals'!#REF!,'Hybrid Journals'!$A:$A,_xlfn.XLOOKUP(OA_APC_Changes[[#This Row],[Journal Code]],#REF!,#REF!))</f>
        <v>#REF!</v>
      </c>
      <c r="C483" s="2" t="s">
        <v>8854</v>
      </c>
      <c r="D483" s="2">
        <v>1680</v>
      </c>
      <c r="E483" s="2">
        <v>1768</v>
      </c>
      <c r="F483" s="29">
        <v>45272</v>
      </c>
      <c r="G483" t="b">
        <f>_xlfn.MAXIFS(OA_APC_Changes[Timestamp Update],OA_APC_Changes[Journal Code],A483,OA_APC_Changes[APC Type],OA_APC_Changes[[#This Row],[APC Type]])=F483</f>
        <v>1</v>
      </c>
    </row>
    <row r="484" spans="1:7" x14ac:dyDescent="0.3">
      <c r="A484" s="2" t="s">
        <v>952</v>
      </c>
      <c r="B484" s="24" t="e">
        <f>_xlfn.XLOOKUP(A484,'Hybrid Journals'!#REF!,'Hybrid Journals'!$A:$A,_xlfn.XLOOKUP(OA_APC_Changes[[#This Row],[Journal Code]],#REF!,#REF!))</f>
        <v>#REF!</v>
      </c>
      <c r="C484" s="2" t="s">
        <v>8845</v>
      </c>
      <c r="D484" s="2" t="s">
        <v>7254</v>
      </c>
      <c r="E484" s="2">
        <v>1750</v>
      </c>
      <c r="F484" s="29">
        <v>43864</v>
      </c>
      <c r="G484" t="b">
        <f>_xlfn.MAXIFS(OA_APC_Changes[Timestamp Update],OA_APC_Changes[Journal Code],A484,OA_APC_Changes[APC Type],OA_APC_Changes[[#This Row],[APC Type]])=F484</f>
        <v>0</v>
      </c>
    </row>
    <row r="485" spans="1:7" x14ac:dyDescent="0.3">
      <c r="A485" s="2" t="s">
        <v>952</v>
      </c>
      <c r="B485" s="24" t="e">
        <f>_xlfn.XLOOKUP(A485,'Hybrid Journals'!#REF!,'Hybrid Journals'!$A:$A,_xlfn.XLOOKUP(OA_APC_Changes[[#This Row],[Journal Code]],#REF!,#REF!))</f>
        <v>#REF!</v>
      </c>
      <c r="C485" s="2" t="s">
        <v>8845</v>
      </c>
      <c r="D485" s="2">
        <v>1750</v>
      </c>
      <c r="E485" s="2">
        <v>1842</v>
      </c>
      <c r="F485" s="29">
        <v>45261</v>
      </c>
      <c r="G485" t="b">
        <f>_xlfn.MAXIFS(OA_APC_Changes[Timestamp Update],OA_APC_Changes[Journal Code],A485,OA_APC_Changes[APC Type],OA_APC_Changes[[#This Row],[APC Type]])=F485</f>
        <v>1</v>
      </c>
    </row>
    <row r="486" spans="1:7" x14ac:dyDescent="0.3">
      <c r="A486" s="2" t="s">
        <v>952</v>
      </c>
      <c r="B486" s="24" t="e">
        <f>_xlfn.XLOOKUP(A486,'Hybrid Journals'!#REF!,'Hybrid Journals'!$A:$A,_xlfn.XLOOKUP(OA_APC_Changes[[#This Row],[Journal Code]],#REF!,#REF!))</f>
        <v>#REF!</v>
      </c>
      <c r="C486" s="2" t="s">
        <v>8847</v>
      </c>
      <c r="D486" s="2" t="s">
        <v>7254</v>
      </c>
      <c r="E486" s="2">
        <v>1400</v>
      </c>
      <c r="F486" s="29">
        <v>43864</v>
      </c>
      <c r="G486" t="b">
        <f>_xlfn.MAXIFS(OA_APC_Changes[Timestamp Update],OA_APC_Changes[Journal Code],A486,OA_APC_Changes[APC Type],OA_APC_Changes[[#This Row],[APC Type]])=F486</f>
        <v>0</v>
      </c>
    </row>
    <row r="487" spans="1:7" x14ac:dyDescent="0.3">
      <c r="A487" s="2" t="s">
        <v>952</v>
      </c>
      <c r="B487" s="24" t="e">
        <f>_xlfn.XLOOKUP(A487,'Hybrid Journals'!#REF!,'Hybrid Journals'!$A:$A,_xlfn.XLOOKUP(OA_APC_Changes[[#This Row],[Journal Code]],#REF!,#REF!))</f>
        <v>#REF!</v>
      </c>
      <c r="C487" s="2" t="s">
        <v>8847</v>
      </c>
      <c r="D487" s="2">
        <v>1400</v>
      </c>
      <c r="E487" s="2">
        <v>1474</v>
      </c>
      <c r="F487" s="29">
        <v>45261</v>
      </c>
      <c r="G487" t="b">
        <f>_xlfn.MAXIFS(OA_APC_Changes[Timestamp Update],OA_APC_Changes[Journal Code],A487,OA_APC_Changes[APC Type],OA_APC_Changes[[#This Row],[APC Type]])=F487</f>
        <v>1</v>
      </c>
    </row>
    <row r="488" spans="1:7" x14ac:dyDescent="0.3">
      <c r="A488" s="2" t="s">
        <v>1169</v>
      </c>
      <c r="B488" s="2" t="e">
        <f>_xlfn.XLOOKUP(A488,'Hybrid Journals'!#REF!,'Hybrid Journals'!$A:$A,_xlfn.XLOOKUP(OA_APC_Changes[[#This Row],[Journal Code]],#REF!,#REF!))</f>
        <v>#REF!</v>
      </c>
      <c r="C488" s="2" t="s">
        <v>8846</v>
      </c>
      <c r="D488" s="2" t="s">
        <v>7254</v>
      </c>
      <c r="E488" s="2" t="s">
        <v>2704</v>
      </c>
      <c r="F488" s="29">
        <v>45397</v>
      </c>
      <c r="G488" t="b">
        <f>_xlfn.MAXIFS(OA_APC_Changes[Timestamp Update],OA_APC_Changes[Journal Code],A488,OA_APC_Changes[APC Type],OA_APC_Changes[[#This Row],[APC Type]])=F488</f>
        <v>1</v>
      </c>
    </row>
    <row r="489" spans="1:7" x14ac:dyDescent="0.3">
      <c r="A489" s="2" t="s">
        <v>1169</v>
      </c>
      <c r="B489" s="2" t="e">
        <f>_xlfn.XLOOKUP(A489,'Hybrid Journals'!#REF!,'Hybrid Journals'!$A:$A,_xlfn.XLOOKUP(OA_APC_Changes[[#This Row],[Journal Code]],#REF!,#REF!))</f>
        <v>#REF!</v>
      </c>
      <c r="C489" s="2" t="s">
        <v>8854</v>
      </c>
      <c r="D489" s="2" t="s">
        <v>7254</v>
      </c>
      <c r="E489" s="2" t="s">
        <v>2704</v>
      </c>
      <c r="F489" s="29">
        <v>45397</v>
      </c>
      <c r="G489" t="b">
        <f>_xlfn.MAXIFS(OA_APC_Changes[Timestamp Update],OA_APC_Changes[Journal Code],A489,OA_APC_Changes[APC Type],OA_APC_Changes[[#This Row],[APC Type]])=F489</f>
        <v>1</v>
      </c>
    </row>
    <row r="490" spans="1:7" x14ac:dyDescent="0.3">
      <c r="A490" s="2" t="s">
        <v>1188</v>
      </c>
      <c r="B490" s="24" t="e">
        <f>_xlfn.XLOOKUP(A490,'Hybrid Journals'!#REF!,'Hybrid Journals'!$A:$A,_xlfn.XLOOKUP(OA_APC_Changes[[#This Row],[Journal Code]],#REF!,#REF!))</f>
        <v>#REF!</v>
      </c>
      <c r="C490" s="2" t="s">
        <v>8846</v>
      </c>
      <c r="D490" s="2" t="s">
        <v>7254</v>
      </c>
      <c r="E490" s="2">
        <v>2500</v>
      </c>
      <c r="F490" s="29">
        <v>44431</v>
      </c>
      <c r="G490" t="b">
        <f>_xlfn.MAXIFS(OA_APC_Changes[Timestamp Update],OA_APC_Changes[Journal Code],A490,OA_APC_Changes[APC Type],OA_APC_Changes[[#This Row],[APC Type]])=F490</f>
        <v>0</v>
      </c>
    </row>
    <row r="491" spans="1:7" x14ac:dyDescent="0.3">
      <c r="A491" s="2" t="s">
        <v>1188</v>
      </c>
      <c r="B491" s="24" t="e">
        <f>_xlfn.XLOOKUP(A491,'Hybrid Journals'!#REF!,'Hybrid Journals'!$A:$A,_xlfn.XLOOKUP(OA_APC_Changes[[#This Row],[Journal Code]],#REF!,#REF!))</f>
        <v>#REF!</v>
      </c>
      <c r="C491" s="2" t="s">
        <v>8846</v>
      </c>
      <c r="D491" s="2">
        <v>2500</v>
      </c>
      <c r="E491" s="2">
        <v>2570</v>
      </c>
      <c r="F491" s="29">
        <v>44881.000011574077</v>
      </c>
      <c r="G491" t="b">
        <f>_xlfn.MAXIFS(OA_APC_Changes[Timestamp Update],OA_APC_Changes[Journal Code],A491,OA_APC_Changes[APC Type],OA_APC_Changes[[#This Row],[APC Type]])=F491</f>
        <v>1</v>
      </c>
    </row>
    <row r="492" spans="1:7" x14ac:dyDescent="0.3">
      <c r="A492" s="2" t="s">
        <v>1188</v>
      </c>
      <c r="B492" s="24" t="e">
        <f>_xlfn.XLOOKUP(A492,'Hybrid Journals'!#REF!,'Hybrid Journals'!$A:$A,_xlfn.XLOOKUP(OA_APC_Changes[[#This Row],[Journal Code]],#REF!,#REF!))</f>
        <v>#REF!</v>
      </c>
      <c r="C492" s="2" t="s">
        <v>8854</v>
      </c>
      <c r="D492" s="2" t="s">
        <v>7254</v>
      </c>
      <c r="E492" s="2">
        <v>2000</v>
      </c>
      <c r="F492" s="29">
        <v>44431</v>
      </c>
      <c r="G492" t="b">
        <f>_xlfn.MAXIFS(OA_APC_Changes[Timestamp Update],OA_APC_Changes[Journal Code],A492,OA_APC_Changes[APC Type],OA_APC_Changes[[#This Row],[APC Type]])=F492</f>
        <v>0</v>
      </c>
    </row>
    <row r="493" spans="1:7" x14ac:dyDescent="0.3">
      <c r="A493" s="2" t="s">
        <v>1188</v>
      </c>
      <c r="B493" s="24" t="e">
        <f>_xlfn.XLOOKUP(A493,'Hybrid Journals'!#REF!,'Hybrid Journals'!$A:$A,_xlfn.XLOOKUP(OA_APC_Changes[[#This Row],[Journal Code]],#REF!,#REF!))</f>
        <v>#REF!</v>
      </c>
      <c r="C493" s="2" t="s">
        <v>8854</v>
      </c>
      <c r="D493" s="2">
        <v>2000</v>
      </c>
      <c r="E493" s="2">
        <v>2056</v>
      </c>
      <c r="F493" s="29">
        <v>44881.000011574077</v>
      </c>
      <c r="G493" t="b">
        <f>_xlfn.MAXIFS(OA_APC_Changes[Timestamp Update],OA_APC_Changes[Journal Code],A493,OA_APC_Changes[APC Type],OA_APC_Changes[[#This Row],[APC Type]])=F493</f>
        <v>1</v>
      </c>
    </row>
    <row r="494" spans="1:7" x14ac:dyDescent="0.3">
      <c r="A494" s="2" t="s">
        <v>1195</v>
      </c>
      <c r="B494" s="24" t="e">
        <f>_xlfn.XLOOKUP(A494,'Hybrid Journals'!#REF!,'Hybrid Journals'!$A:$A,_xlfn.XLOOKUP(OA_APC_Changes[[#This Row],[Journal Code]],#REF!,#REF!))</f>
        <v>#REF!</v>
      </c>
      <c r="C494" s="2" t="s">
        <v>8846</v>
      </c>
      <c r="D494" s="2" t="s">
        <v>7254</v>
      </c>
      <c r="E494" s="2">
        <v>2052</v>
      </c>
      <c r="F494" s="29">
        <v>43703</v>
      </c>
      <c r="G494" t="b">
        <f>_xlfn.MAXIFS(OA_APC_Changes[Timestamp Update],OA_APC_Changes[Journal Code],A494,OA_APC_Changes[APC Type],OA_APC_Changes[[#This Row],[APC Type]])=F494</f>
        <v>0</v>
      </c>
    </row>
    <row r="495" spans="1:7" x14ac:dyDescent="0.3">
      <c r="A495" s="2" t="s">
        <v>1195</v>
      </c>
      <c r="B495" s="24" t="e">
        <f>_xlfn.XLOOKUP(A495,'Hybrid Journals'!#REF!,'Hybrid Journals'!$A:$A,_xlfn.XLOOKUP(OA_APC_Changes[[#This Row],[Journal Code]],#REF!,#REF!))</f>
        <v>#REF!</v>
      </c>
      <c r="C495" s="2" t="s">
        <v>8846</v>
      </c>
      <c r="D495" s="16">
        <v>2052</v>
      </c>
      <c r="E495" s="16">
        <v>2200</v>
      </c>
      <c r="F495" s="29">
        <v>44169.000011574077</v>
      </c>
      <c r="G495" t="b">
        <f>_xlfn.MAXIFS(OA_APC_Changes[Timestamp Update],OA_APC_Changes[Journal Code],A495,OA_APC_Changes[APC Type],OA_APC_Changes[[#This Row],[APC Type]])=F495</f>
        <v>0</v>
      </c>
    </row>
    <row r="496" spans="1:7" x14ac:dyDescent="0.3">
      <c r="A496" s="2" t="s">
        <v>1195</v>
      </c>
      <c r="B496" s="24" t="e">
        <f>_xlfn.XLOOKUP(A496,'Hybrid Journals'!#REF!,'Hybrid Journals'!$A:$A,_xlfn.XLOOKUP(OA_APC_Changes[[#This Row],[Journal Code]],#REF!,#REF!))</f>
        <v>#REF!</v>
      </c>
      <c r="C496" s="2" t="s">
        <v>8846</v>
      </c>
      <c r="D496" s="2">
        <v>2200</v>
      </c>
      <c r="E496" s="2">
        <v>2250</v>
      </c>
      <c r="F496" s="29">
        <v>44498.041678240741</v>
      </c>
      <c r="G496" t="b">
        <f>_xlfn.MAXIFS(OA_APC_Changes[Timestamp Update],OA_APC_Changes[Journal Code],A496,OA_APC_Changes[APC Type],OA_APC_Changes[[#This Row],[APC Type]])=F496</f>
        <v>0</v>
      </c>
    </row>
    <row r="497" spans="1:7" x14ac:dyDescent="0.3">
      <c r="A497" s="2" t="s">
        <v>1195</v>
      </c>
      <c r="B497" s="24" t="e">
        <f>_xlfn.XLOOKUP(A497,'Hybrid Journals'!#REF!,'Hybrid Journals'!$A:$A,_xlfn.XLOOKUP(OA_APC_Changes[[#This Row],[Journal Code]],#REF!,#REF!))</f>
        <v>#REF!</v>
      </c>
      <c r="C497" s="2" t="s">
        <v>8846</v>
      </c>
      <c r="D497" s="2">
        <v>2250</v>
      </c>
      <c r="E497" s="2">
        <v>2480</v>
      </c>
      <c r="F497" s="29">
        <v>44817</v>
      </c>
      <c r="G497" t="b">
        <f>_xlfn.MAXIFS(OA_APC_Changes[Timestamp Update],OA_APC_Changes[Journal Code],A497,OA_APC_Changes[APC Type],OA_APC_Changes[[#This Row],[APC Type]])=F497</f>
        <v>0</v>
      </c>
    </row>
    <row r="498" spans="1:7" x14ac:dyDescent="0.3">
      <c r="A498" s="24" t="s">
        <v>1195</v>
      </c>
      <c r="B498" s="24" t="e">
        <f>_xlfn.XLOOKUP(A498,'Hybrid Journals'!#REF!,'Hybrid Journals'!$A:$A,_xlfn.XLOOKUP(OA_APC_Changes[[#This Row],[Journal Code]],#REF!,#REF!))</f>
        <v>#REF!</v>
      </c>
      <c r="C498" s="24" t="s">
        <v>8846</v>
      </c>
      <c r="D498" s="34">
        <v>2480</v>
      </c>
      <c r="E498" s="34">
        <v>2600</v>
      </c>
      <c r="F498" s="29">
        <v>45187</v>
      </c>
      <c r="G498" t="b">
        <f>_xlfn.MAXIFS(OA_APC_Changes[Timestamp Update],OA_APC_Changes[Journal Code],A498,OA_APC_Changes[APC Type],OA_APC_Changes[[#This Row],[APC Type]])=F498</f>
        <v>1</v>
      </c>
    </row>
    <row r="499" spans="1:7" x14ac:dyDescent="0.3">
      <c r="A499" s="2" t="s">
        <v>1195</v>
      </c>
      <c r="B499" s="24" t="e">
        <f>_xlfn.XLOOKUP(A499,'Hybrid Journals'!#REF!,'Hybrid Journals'!$A:$A,_xlfn.XLOOKUP(OA_APC_Changes[[#This Row],[Journal Code]],#REF!,#REF!))</f>
        <v>#REF!</v>
      </c>
      <c r="C499" s="2" t="s">
        <v>8854</v>
      </c>
      <c r="D499" s="2" t="s">
        <v>7254</v>
      </c>
      <c r="E499" s="2">
        <v>1642</v>
      </c>
      <c r="F499" s="29">
        <v>43703</v>
      </c>
      <c r="G499" t="b">
        <f>_xlfn.MAXIFS(OA_APC_Changes[Timestamp Update],OA_APC_Changes[Journal Code],A499,OA_APC_Changes[APC Type],OA_APC_Changes[[#This Row],[APC Type]])=F499</f>
        <v>0</v>
      </c>
    </row>
    <row r="500" spans="1:7" x14ac:dyDescent="0.3">
      <c r="A500" s="2" t="s">
        <v>1195</v>
      </c>
      <c r="B500" s="24" t="e">
        <f>_xlfn.XLOOKUP(A500,'Hybrid Journals'!#REF!,'Hybrid Journals'!$A:$A,_xlfn.XLOOKUP(OA_APC_Changes[[#This Row],[Journal Code]],#REF!,#REF!))</f>
        <v>#REF!</v>
      </c>
      <c r="C500" s="2" t="s">
        <v>8854</v>
      </c>
      <c r="D500" s="2">
        <v>1642</v>
      </c>
      <c r="E500" s="2">
        <v>1760</v>
      </c>
      <c r="F500" s="29">
        <v>44169.000011574077</v>
      </c>
      <c r="G500" t="b">
        <f>_xlfn.MAXIFS(OA_APC_Changes[Timestamp Update],OA_APC_Changes[Journal Code],A500,OA_APC_Changes[APC Type],OA_APC_Changes[[#This Row],[APC Type]])=F500</f>
        <v>0</v>
      </c>
    </row>
    <row r="501" spans="1:7" x14ac:dyDescent="0.3">
      <c r="A501" s="2" t="s">
        <v>1195</v>
      </c>
      <c r="B501" s="24" t="e">
        <f>_xlfn.XLOOKUP(A501,'Hybrid Journals'!#REF!,'Hybrid Journals'!$A:$A,_xlfn.XLOOKUP(OA_APC_Changes[[#This Row],[Journal Code]],#REF!,#REF!))</f>
        <v>#REF!</v>
      </c>
      <c r="C501" s="2" t="s">
        <v>8854</v>
      </c>
      <c r="D501" s="2">
        <v>1760</v>
      </c>
      <c r="E501" s="2">
        <v>1800</v>
      </c>
      <c r="F501" s="29">
        <v>44498.041678240741</v>
      </c>
      <c r="G501" t="b">
        <f>_xlfn.MAXIFS(OA_APC_Changes[Timestamp Update],OA_APC_Changes[Journal Code],A501,OA_APC_Changes[APC Type],OA_APC_Changes[[#This Row],[APC Type]])=F501</f>
        <v>0</v>
      </c>
    </row>
    <row r="502" spans="1:7" x14ac:dyDescent="0.3">
      <c r="A502" s="2" t="s">
        <v>1195</v>
      </c>
      <c r="B502" s="24" t="e">
        <f>_xlfn.XLOOKUP(A502,'Hybrid Journals'!#REF!,'Hybrid Journals'!$A:$A,_xlfn.XLOOKUP(OA_APC_Changes[[#This Row],[Journal Code]],#REF!,#REF!))</f>
        <v>#REF!</v>
      </c>
      <c r="C502" s="2" t="s">
        <v>8854</v>
      </c>
      <c r="D502" s="2">
        <v>1800</v>
      </c>
      <c r="E502" s="2">
        <v>1984</v>
      </c>
      <c r="F502" s="29">
        <v>44817</v>
      </c>
      <c r="G502" t="b">
        <f>_xlfn.MAXIFS(OA_APC_Changes[Timestamp Update],OA_APC_Changes[Journal Code],A502,OA_APC_Changes[APC Type],OA_APC_Changes[[#This Row],[APC Type]])=F502</f>
        <v>0</v>
      </c>
    </row>
    <row r="503" spans="1:7" x14ac:dyDescent="0.3">
      <c r="A503" s="24" t="s">
        <v>1195</v>
      </c>
      <c r="B503" s="24" t="e">
        <f>_xlfn.XLOOKUP(A503,'Hybrid Journals'!#REF!,'Hybrid Journals'!$A:$A,_xlfn.XLOOKUP(OA_APC_Changes[[#This Row],[Journal Code]],#REF!,#REF!))</f>
        <v>#REF!</v>
      </c>
      <c r="C503" s="24" t="s">
        <v>8854</v>
      </c>
      <c r="D503" s="34">
        <v>1984</v>
      </c>
      <c r="E503" s="34">
        <v>2080</v>
      </c>
      <c r="F503" s="29">
        <v>45187</v>
      </c>
      <c r="G503" t="b">
        <f>_xlfn.MAXIFS(OA_APC_Changes[Timestamp Update],OA_APC_Changes[Journal Code],A503,OA_APC_Changes[APC Type],OA_APC_Changes[[#This Row],[APC Type]])=F503</f>
        <v>1</v>
      </c>
    </row>
    <row r="504" spans="1:7" x14ac:dyDescent="0.3">
      <c r="A504" s="2" t="s">
        <v>1195</v>
      </c>
      <c r="B504" s="24" t="e">
        <f>_xlfn.XLOOKUP(A504,'Hybrid Journals'!#REF!,'Hybrid Journals'!$A:$A,_xlfn.XLOOKUP(OA_APC_Changes[[#This Row],[Journal Code]],#REF!,#REF!))</f>
        <v>#REF!</v>
      </c>
      <c r="C504" s="2" t="s">
        <v>8845</v>
      </c>
      <c r="D504" s="2" t="s">
        <v>7254</v>
      </c>
      <c r="E504" s="16">
        <v>1642</v>
      </c>
      <c r="F504" s="29">
        <v>43690</v>
      </c>
      <c r="G504" t="b">
        <f>_xlfn.MAXIFS(OA_APC_Changes[Timestamp Update],OA_APC_Changes[Journal Code],A504,OA_APC_Changes[APC Type],OA_APC_Changes[[#This Row],[APC Type]])=F504</f>
        <v>0</v>
      </c>
    </row>
    <row r="505" spans="1:7" x14ac:dyDescent="0.3">
      <c r="A505" s="2" t="s">
        <v>1195</v>
      </c>
      <c r="B505" s="24" t="e">
        <f>_xlfn.XLOOKUP(A505,'Hybrid Journals'!#REF!,'Hybrid Journals'!$A:$A,_xlfn.XLOOKUP(OA_APC_Changes[[#This Row],[Journal Code]],#REF!,#REF!))</f>
        <v>#REF!</v>
      </c>
      <c r="C505" s="2" t="s">
        <v>8845</v>
      </c>
      <c r="D505" s="16">
        <v>1642</v>
      </c>
      <c r="E505" s="16">
        <v>1760</v>
      </c>
      <c r="F505" s="29">
        <v>44168</v>
      </c>
      <c r="G505" t="b">
        <f>_xlfn.MAXIFS(OA_APC_Changes[Timestamp Update],OA_APC_Changes[Journal Code],A505,OA_APC_Changes[APC Type],OA_APC_Changes[[#This Row],[APC Type]])=F505</f>
        <v>0</v>
      </c>
    </row>
    <row r="506" spans="1:7" x14ac:dyDescent="0.3">
      <c r="A506" s="2" t="s">
        <v>1195</v>
      </c>
      <c r="B506" s="24" t="e">
        <f>_xlfn.XLOOKUP(A506,'Hybrid Journals'!#REF!,'Hybrid Journals'!$A:$A,_xlfn.XLOOKUP(OA_APC_Changes[[#This Row],[Journal Code]],#REF!,#REF!))</f>
        <v>#REF!</v>
      </c>
      <c r="C506" s="2" t="s">
        <v>8845</v>
      </c>
      <c r="D506" s="2">
        <v>1760</v>
      </c>
      <c r="E506" s="2">
        <v>2200</v>
      </c>
      <c r="F506" s="29">
        <v>44427</v>
      </c>
      <c r="G506" t="b">
        <f>_xlfn.MAXIFS(OA_APC_Changes[Timestamp Update],OA_APC_Changes[Journal Code],A506,OA_APC_Changes[APC Type],OA_APC_Changes[[#This Row],[APC Type]])=F506</f>
        <v>0</v>
      </c>
    </row>
    <row r="507" spans="1:7" x14ac:dyDescent="0.3">
      <c r="A507" s="2" t="s">
        <v>1195</v>
      </c>
      <c r="B507" s="24" t="e">
        <f>_xlfn.XLOOKUP(A507,'Hybrid Journals'!#REF!,'Hybrid Journals'!$A:$A,_xlfn.XLOOKUP(OA_APC_Changes[[#This Row],[Journal Code]],#REF!,#REF!))</f>
        <v>#REF!</v>
      </c>
      <c r="C507" s="2" t="s">
        <v>8845</v>
      </c>
      <c r="D507" s="2">
        <v>2200</v>
      </c>
      <c r="E507" s="2">
        <v>2250</v>
      </c>
      <c r="F507" s="29">
        <v>44494</v>
      </c>
      <c r="G507" t="b">
        <f>_xlfn.MAXIFS(OA_APC_Changes[Timestamp Update],OA_APC_Changes[Journal Code],A507,OA_APC_Changes[APC Type],OA_APC_Changes[[#This Row],[APC Type]])=F507</f>
        <v>0</v>
      </c>
    </row>
    <row r="508" spans="1:7" x14ac:dyDescent="0.3">
      <c r="A508" s="2" t="s">
        <v>1195</v>
      </c>
      <c r="B508" s="24" t="e">
        <f>_xlfn.XLOOKUP(A508,'Hybrid Journals'!#REF!,'Hybrid Journals'!$A:$A,_xlfn.XLOOKUP(OA_APC_Changes[[#This Row],[Journal Code]],#REF!,#REF!))</f>
        <v>#REF!</v>
      </c>
      <c r="C508" s="2" t="s">
        <v>8845</v>
      </c>
      <c r="D508" s="2">
        <v>2250</v>
      </c>
      <c r="E508" s="2">
        <v>2480</v>
      </c>
      <c r="F508" s="29">
        <v>44824</v>
      </c>
      <c r="G508" t="b">
        <f>_xlfn.MAXIFS(OA_APC_Changes[Timestamp Update],OA_APC_Changes[Journal Code],A508,OA_APC_Changes[APC Type],OA_APC_Changes[[#This Row],[APC Type]])=F508</f>
        <v>0</v>
      </c>
    </row>
    <row r="509" spans="1:7" x14ac:dyDescent="0.3">
      <c r="A509" s="2" t="s">
        <v>1195</v>
      </c>
      <c r="B509" s="24" t="e">
        <f>_xlfn.XLOOKUP(A509,'Hybrid Journals'!#REF!,'Hybrid Journals'!$A:$A,_xlfn.XLOOKUP(OA_APC_Changes[[#This Row],[Journal Code]],#REF!,#REF!))</f>
        <v>#REF!</v>
      </c>
      <c r="C509" s="2" t="s">
        <v>8845</v>
      </c>
      <c r="D509" s="2">
        <v>2480</v>
      </c>
      <c r="E509" s="2">
        <v>2600</v>
      </c>
      <c r="F509" s="29">
        <v>45170</v>
      </c>
      <c r="G509" t="b">
        <f>_xlfn.MAXIFS(OA_APC_Changes[Timestamp Update],OA_APC_Changes[Journal Code],A509,OA_APC_Changes[APC Type],OA_APC_Changes[[#This Row],[APC Type]])=F509</f>
        <v>1</v>
      </c>
    </row>
    <row r="510" spans="1:7" x14ac:dyDescent="0.3">
      <c r="A510" s="2" t="s">
        <v>1195</v>
      </c>
      <c r="B510" s="24" t="e">
        <f>_xlfn.XLOOKUP(A510,'Hybrid Journals'!#REF!,'Hybrid Journals'!$A:$A,_xlfn.XLOOKUP(OA_APC_Changes[[#This Row],[Journal Code]],#REF!,#REF!))</f>
        <v>#REF!</v>
      </c>
      <c r="C510" s="2" t="s">
        <v>8847</v>
      </c>
      <c r="D510" s="2" t="s">
        <v>7254</v>
      </c>
      <c r="E510" s="2">
        <v>1314</v>
      </c>
      <c r="F510" s="29">
        <v>43690</v>
      </c>
      <c r="G510" t="b">
        <f>_xlfn.MAXIFS(OA_APC_Changes[Timestamp Update],OA_APC_Changes[Journal Code],A510,OA_APC_Changes[APC Type],OA_APC_Changes[[#This Row],[APC Type]])=F510</f>
        <v>0</v>
      </c>
    </row>
    <row r="511" spans="1:7" x14ac:dyDescent="0.3">
      <c r="A511" s="2" t="s">
        <v>1195</v>
      </c>
      <c r="B511" s="24" t="e">
        <f>_xlfn.XLOOKUP(A511,'Hybrid Journals'!#REF!,'Hybrid Journals'!$A:$A,_xlfn.XLOOKUP(OA_APC_Changes[[#This Row],[Journal Code]],#REF!,#REF!))</f>
        <v>#REF!</v>
      </c>
      <c r="C511" s="2" t="s">
        <v>8847</v>
      </c>
      <c r="D511" s="2">
        <v>1314</v>
      </c>
      <c r="E511" s="2">
        <v>1408</v>
      </c>
      <c r="F511" s="29">
        <v>44168</v>
      </c>
      <c r="G511" t="b">
        <f>_xlfn.MAXIFS(OA_APC_Changes[Timestamp Update],OA_APC_Changes[Journal Code],A511,OA_APC_Changes[APC Type],OA_APC_Changes[[#This Row],[APC Type]])=F511</f>
        <v>0</v>
      </c>
    </row>
    <row r="512" spans="1:7" x14ac:dyDescent="0.3">
      <c r="A512" s="2" t="s">
        <v>1195</v>
      </c>
      <c r="B512" s="24" t="e">
        <f>_xlfn.XLOOKUP(A512,'Hybrid Journals'!#REF!,'Hybrid Journals'!$A:$A,_xlfn.XLOOKUP(OA_APC_Changes[[#This Row],[Journal Code]],#REF!,#REF!))</f>
        <v>#REF!</v>
      </c>
      <c r="C512" s="2" t="s">
        <v>8847</v>
      </c>
      <c r="D512" s="2">
        <v>1408</v>
      </c>
      <c r="E512" s="2">
        <v>1760</v>
      </c>
      <c r="F512" s="29">
        <v>44427</v>
      </c>
      <c r="G512" t="b">
        <f>_xlfn.MAXIFS(OA_APC_Changes[Timestamp Update],OA_APC_Changes[Journal Code],A512,OA_APC_Changes[APC Type],OA_APC_Changes[[#This Row],[APC Type]])=F512</f>
        <v>0</v>
      </c>
    </row>
    <row r="513" spans="1:7" x14ac:dyDescent="0.3">
      <c r="A513" s="2" t="s">
        <v>1195</v>
      </c>
      <c r="B513" s="24" t="e">
        <f>_xlfn.XLOOKUP(A513,'Hybrid Journals'!#REF!,'Hybrid Journals'!$A:$A,_xlfn.XLOOKUP(OA_APC_Changes[[#This Row],[Journal Code]],#REF!,#REF!))</f>
        <v>#REF!</v>
      </c>
      <c r="C513" s="2" t="s">
        <v>8847</v>
      </c>
      <c r="D513" s="2">
        <v>1760</v>
      </c>
      <c r="E513" s="2">
        <v>1800</v>
      </c>
      <c r="F513" s="29">
        <v>44494</v>
      </c>
      <c r="G513" t="b">
        <f>_xlfn.MAXIFS(OA_APC_Changes[Timestamp Update],OA_APC_Changes[Journal Code],A513,OA_APC_Changes[APC Type],OA_APC_Changes[[#This Row],[APC Type]])=F513</f>
        <v>0</v>
      </c>
    </row>
    <row r="514" spans="1:7" x14ac:dyDescent="0.3">
      <c r="A514" s="2" t="s">
        <v>1195</v>
      </c>
      <c r="B514" s="24" t="e">
        <f>_xlfn.XLOOKUP(A514,'Hybrid Journals'!#REF!,'Hybrid Journals'!$A:$A,_xlfn.XLOOKUP(OA_APC_Changes[[#This Row],[Journal Code]],#REF!,#REF!))</f>
        <v>#REF!</v>
      </c>
      <c r="C514" s="2" t="s">
        <v>8847</v>
      </c>
      <c r="D514" s="2">
        <v>1800</v>
      </c>
      <c r="E514" s="2">
        <v>1984</v>
      </c>
      <c r="F514" s="29">
        <v>44824</v>
      </c>
      <c r="G514" t="b">
        <f>_xlfn.MAXIFS(OA_APC_Changes[Timestamp Update],OA_APC_Changes[Journal Code],A514,OA_APC_Changes[APC Type],OA_APC_Changes[[#This Row],[APC Type]])=F514</f>
        <v>0</v>
      </c>
    </row>
    <row r="515" spans="1:7" x14ac:dyDescent="0.3">
      <c r="A515" s="2" t="s">
        <v>1195</v>
      </c>
      <c r="B515" s="24" t="e">
        <f>_xlfn.XLOOKUP(A515,'Hybrid Journals'!#REF!,'Hybrid Journals'!$A:$A,_xlfn.XLOOKUP(OA_APC_Changes[[#This Row],[Journal Code]],#REF!,#REF!))</f>
        <v>#REF!</v>
      </c>
      <c r="C515" s="2" t="s">
        <v>8847</v>
      </c>
      <c r="D515" s="2">
        <v>1984</v>
      </c>
      <c r="E515" s="2">
        <v>2080</v>
      </c>
      <c r="F515" s="29">
        <v>45170</v>
      </c>
      <c r="G515" t="b">
        <f>_xlfn.MAXIFS(OA_APC_Changes[Timestamp Update],OA_APC_Changes[Journal Code],A515,OA_APC_Changes[APC Type],OA_APC_Changes[[#This Row],[APC Type]])=F515</f>
        <v>1</v>
      </c>
    </row>
    <row r="516" spans="1:7" x14ac:dyDescent="0.3">
      <c r="A516" s="2" t="s">
        <v>1189</v>
      </c>
      <c r="B516" s="24" t="e">
        <f>_xlfn.XLOOKUP(A516,'Hybrid Journals'!#REF!,'Hybrid Journals'!$A:$A,_xlfn.XLOOKUP(OA_APC_Changes[[#This Row],[Journal Code]],#REF!,#REF!))</f>
        <v>#REF!</v>
      </c>
      <c r="C516" s="2" t="s">
        <v>8846</v>
      </c>
      <c r="D516" s="2" t="s">
        <v>7254</v>
      </c>
      <c r="E516" s="2">
        <v>3200</v>
      </c>
      <c r="F516" s="29">
        <v>44118</v>
      </c>
      <c r="G516" t="b">
        <f>_xlfn.MAXIFS(OA_APC_Changes[Timestamp Update],OA_APC_Changes[Journal Code],A516,OA_APC_Changes[APC Type],OA_APC_Changes[[#This Row],[APC Type]])=F516</f>
        <v>0</v>
      </c>
    </row>
    <row r="517" spans="1:7" x14ac:dyDescent="0.3">
      <c r="A517" s="2" t="s">
        <v>1189</v>
      </c>
      <c r="B517" s="24" t="e">
        <f>_xlfn.XLOOKUP(A517,'Hybrid Journals'!#REF!,'Hybrid Journals'!$A:$A,_xlfn.XLOOKUP(OA_APC_Changes[[#This Row],[Journal Code]],#REF!,#REF!))</f>
        <v>#REF!</v>
      </c>
      <c r="C517" s="2" t="s">
        <v>8846</v>
      </c>
      <c r="D517" s="2">
        <v>3200</v>
      </c>
      <c r="E517" s="2">
        <v>3350</v>
      </c>
      <c r="F517" s="29">
        <v>44531.000011574077</v>
      </c>
      <c r="G517" t="b">
        <f>_xlfn.MAXIFS(OA_APC_Changes[Timestamp Update],OA_APC_Changes[Journal Code],A517,OA_APC_Changes[APC Type],OA_APC_Changes[[#This Row],[APC Type]])=F517</f>
        <v>0</v>
      </c>
    </row>
    <row r="518" spans="1:7" x14ac:dyDescent="0.3">
      <c r="A518" s="2" t="s">
        <v>1189</v>
      </c>
      <c r="B518" s="24" t="e">
        <f>_xlfn.XLOOKUP(A518,'Hybrid Journals'!#REF!,'Hybrid Journals'!$A:$A,_xlfn.XLOOKUP(OA_APC_Changes[[#This Row],[Journal Code]],#REF!,#REF!))</f>
        <v>#REF!</v>
      </c>
      <c r="C518" s="2" t="s">
        <v>8846</v>
      </c>
      <c r="D518" s="2">
        <v>3350</v>
      </c>
      <c r="E518" s="2">
        <v>3520</v>
      </c>
      <c r="F518" s="29">
        <v>44881.000011574077</v>
      </c>
      <c r="G518" t="b">
        <f>_xlfn.MAXIFS(OA_APC_Changes[Timestamp Update],OA_APC_Changes[Journal Code],A518,OA_APC_Changes[APC Type],OA_APC_Changes[[#This Row],[APC Type]])=F518</f>
        <v>0</v>
      </c>
    </row>
    <row r="519" spans="1:7" x14ac:dyDescent="0.3">
      <c r="A519" s="2" t="s">
        <v>1189</v>
      </c>
      <c r="B519" s="24" t="e">
        <f>_xlfn.XLOOKUP(A519,'Hybrid Journals'!#REF!,'Hybrid Journals'!$A:$A,_xlfn.XLOOKUP(OA_APC_Changes[[#This Row],[Journal Code]],#REF!,#REF!))</f>
        <v>#REF!</v>
      </c>
      <c r="C519" s="2" t="s">
        <v>8846</v>
      </c>
      <c r="D519" s="2">
        <v>3520</v>
      </c>
      <c r="E519" s="2">
        <v>3700</v>
      </c>
      <c r="F519" s="29">
        <v>45236</v>
      </c>
      <c r="G519" t="b">
        <f>_xlfn.MAXIFS(OA_APC_Changes[Timestamp Update],OA_APC_Changes[Journal Code],A519,OA_APC_Changes[APC Type],OA_APC_Changes[[#This Row],[APC Type]])=F519</f>
        <v>1</v>
      </c>
    </row>
    <row r="520" spans="1:7" x14ac:dyDescent="0.3">
      <c r="A520" s="2" t="s">
        <v>1189</v>
      </c>
      <c r="B520" s="24" t="e">
        <f>_xlfn.XLOOKUP(A520,'Hybrid Journals'!#REF!,'Hybrid Journals'!$A:$A,_xlfn.XLOOKUP(OA_APC_Changes[[#This Row],[Journal Code]],#REF!,#REF!))</f>
        <v>#REF!</v>
      </c>
      <c r="C520" s="2" t="s">
        <v>8854</v>
      </c>
      <c r="D520" s="2" t="s">
        <v>7254</v>
      </c>
      <c r="E520" s="2">
        <v>2560</v>
      </c>
      <c r="F520" s="29">
        <v>44118</v>
      </c>
      <c r="G520" t="b">
        <f>_xlfn.MAXIFS(OA_APC_Changes[Timestamp Update],OA_APC_Changes[Journal Code],A520,OA_APC_Changes[APC Type],OA_APC_Changes[[#This Row],[APC Type]])=F520</f>
        <v>0</v>
      </c>
    </row>
    <row r="521" spans="1:7" x14ac:dyDescent="0.3">
      <c r="A521" s="2" t="s">
        <v>1189</v>
      </c>
      <c r="B521" s="24" t="e">
        <f>_xlfn.XLOOKUP(A521,'Hybrid Journals'!#REF!,'Hybrid Journals'!$A:$A,_xlfn.XLOOKUP(OA_APC_Changes[[#This Row],[Journal Code]],#REF!,#REF!))</f>
        <v>#REF!</v>
      </c>
      <c r="C521" s="2" t="s">
        <v>8854</v>
      </c>
      <c r="D521" s="2">
        <v>2560</v>
      </c>
      <c r="E521" s="2">
        <v>2680</v>
      </c>
      <c r="F521" s="29">
        <v>44531.000011574077</v>
      </c>
      <c r="G521" t="b">
        <f>_xlfn.MAXIFS(OA_APC_Changes[Timestamp Update],OA_APC_Changes[Journal Code],A521,OA_APC_Changes[APC Type],OA_APC_Changes[[#This Row],[APC Type]])=F521</f>
        <v>0</v>
      </c>
    </row>
    <row r="522" spans="1:7" x14ac:dyDescent="0.3">
      <c r="A522" s="2" t="s">
        <v>1189</v>
      </c>
      <c r="B522" s="24" t="e">
        <f>_xlfn.XLOOKUP(A522,'Hybrid Journals'!#REF!,'Hybrid Journals'!$A:$A,_xlfn.XLOOKUP(OA_APC_Changes[[#This Row],[Journal Code]],#REF!,#REF!))</f>
        <v>#REF!</v>
      </c>
      <c r="C522" s="2" t="s">
        <v>8854</v>
      </c>
      <c r="D522" s="2">
        <v>2680</v>
      </c>
      <c r="E522" s="2">
        <v>2816</v>
      </c>
      <c r="F522" s="29">
        <v>44881.000011574077</v>
      </c>
      <c r="G522" t="b">
        <f>_xlfn.MAXIFS(OA_APC_Changes[Timestamp Update],OA_APC_Changes[Journal Code],A522,OA_APC_Changes[APC Type],OA_APC_Changes[[#This Row],[APC Type]])=F522</f>
        <v>0</v>
      </c>
    </row>
    <row r="523" spans="1:7" x14ac:dyDescent="0.3">
      <c r="A523" s="2" t="s">
        <v>1189</v>
      </c>
      <c r="B523" s="24" t="e">
        <f>_xlfn.XLOOKUP(A523,'Hybrid Journals'!#REF!,'Hybrid Journals'!$A:$A,_xlfn.XLOOKUP(OA_APC_Changes[[#This Row],[Journal Code]],#REF!,#REF!))</f>
        <v>#REF!</v>
      </c>
      <c r="C523" s="2" t="s">
        <v>8854</v>
      </c>
      <c r="D523" s="2">
        <v>2816</v>
      </c>
      <c r="E523" s="2">
        <v>2960</v>
      </c>
      <c r="F523" s="29">
        <v>45236</v>
      </c>
      <c r="G523" t="b">
        <f>_xlfn.MAXIFS(OA_APC_Changes[Timestamp Update],OA_APC_Changes[Journal Code],A523,OA_APC_Changes[APC Type],OA_APC_Changes[[#This Row],[APC Type]])=F523</f>
        <v>1</v>
      </c>
    </row>
    <row r="524" spans="1:7" x14ac:dyDescent="0.3">
      <c r="A524" t="s">
        <v>1207</v>
      </c>
      <c r="B524" s="24" t="e">
        <f>_xlfn.XLOOKUP(A524,'Hybrid Journals'!#REF!,'Hybrid Journals'!$A:$A,_xlfn.XLOOKUP(OA_APC_Changes[[#This Row],[Journal Code]],#REF!,#REF!))</f>
        <v>#REF!</v>
      </c>
      <c r="C524" s="2" t="s">
        <v>8846</v>
      </c>
      <c r="D524" s="2" t="s">
        <v>7254</v>
      </c>
      <c r="E524" s="2" t="s">
        <v>2704</v>
      </c>
      <c r="F524" s="29">
        <v>44958</v>
      </c>
      <c r="G524" t="b">
        <f>_xlfn.MAXIFS(OA_APC_Changes[Timestamp Update],OA_APC_Changes[Journal Code],A524,OA_APC_Changes[APC Type],OA_APC_Changes[[#This Row],[APC Type]])=F524</f>
        <v>1</v>
      </c>
    </row>
    <row r="525" spans="1:7" x14ac:dyDescent="0.3">
      <c r="A525" t="s">
        <v>1207</v>
      </c>
      <c r="B525" s="24" t="e">
        <f>_xlfn.XLOOKUP(A525,'Hybrid Journals'!#REF!,'Hybrid Journals'!$A:$A,_xlfn.XLOOKUP(OA_APC_Changes[[#This Row],[Journal Code]],#REF!,#REF!))</f>
        <v>#REF!</v>
      </c>
      <c r="C525" s="2" t="s">
        <v>8854</v>
      </c>
      <c r="D525" s="2" t="s">
        <v>7254</v>
      </c>
      <c r="E525" s="2" t="s">
        <v>2704</v>
      </c>
      <c r="F525" s="29">
        <v>44958</v>
      </c>
      <c r="G525" t="b">
        <f>_xlfn.MAXIFS(OA_APC_Changes[Timestamp Update],OA_APC_Changes[Journal Code],A525,OA_APC_Changes[APC Type],OA_APC_Changes[[#This Row],[APC Type]])=F525</f>
        <v>1</v>
      </c>
    </row>
    <row r="526" spans="1:7" x14ac:dyDescent="0.3">
      <c r="A526" s="2" t="s">
        <v>1542</v>
      </c>
      <c r="B526" s="24" t="e">
        <f>_xlfn.XLOOKUP(A526,'Hybrid Journals'!#REF!,'Hybrid Journals'!$A:$A,_xlfn.XLOOKUP(OA_APC_Changes[[#This Row],[Journal Code]],#REF!,#REF!))</f>
        <v>#REF!</v>
      </c>
      <c r="C526" s="2" t="s">
        <v>8846</v>
      </c>
      <c r="D526" s="2" t="s">
        <v>7254</v>
      </c>
      <c r="E526" s="2">
        <v>2000</v>
      </c>
      <c r="F526" s="29">
        <v>44582</v>
      </c>
      <c r="G526" t="b">
        <f>_xlfn.MAXIFS(OA_APC_Changes[Timestamp Update],OA_APC_Changes[Journal Code],A526,OA_APC_Changes[APC Type],OA_APC_Changes[[#This Row],[APC Type]])=F526</f>
        <v>0</v>
      </c>
    </row>
    <row r="527" spans="1:7" x14ac:dyDescent="0.3">
      <c r="A527" s="2" t="s">
        <v>1542</v>
      </c>
      <c r="B527" s="24" t="e">
        <f>_xlfn.XLOOKUP(A527,'Hybrid Journals'!#REF!,'Hybrid Journals'!$A:$A,_xlfn.XLOOKUP(OA_APC_Changes[[#This Row],[Journal Code]],#REF!,#REF!))</f>
        <v>#REF!</v>
      </c>
      <c r="C527" s="2" t="s">
        <v>8846</v>
      </c>
      <c r="D527" s="2">
        <v>2000</v>
      </c>
      <c r="E527" s="2">
        <v>2360</v>
      </c>
      <c r="F527" s="29">
        <v>44957</v>
      </c>
      <c r="G527" t="b">
        <f>_xlfn.MAXIFS(OA_APC_Changes[Timestamp Update],OA_APC_Changes[Journal Code],A527,OA_APC_Changes[APC Type],OA_APC_Changes[[#This Row],[APC Type]])=F527</f>
        <v>0</v>
      </c>
    </row>
    <row r="528" spans="1:7" x14ac:dyDescent="0.3">
      <c r="A528" s="34" t="s">
        <v>1542</v>
      </c>
      <c r="B528" s="2" t="e">
        <f>_xlfn.XLOOKUP(A528,'Hybrid Journals'!#REF!,'Hybrid Journals'!$A:$A,_xlfn.XLOOKUP(OA_APC_Changes[[#This Row],[Journal Code]],#REF!,#REF!))</f>
        <v>#REF!</v>
      </c>
      <c r="C528" s="2" t="s">
        <v>8846</v>
      </c>
      <c r="D528" s="2">
        <v>2360</v>
      </c>
      <c r="E528" s="2">
        <v>2430</v>
      </c>
      <c r="F528" s="29">
        <v>45272</v>
      </c>
      <c r="G528" t="b">
        <f>_xlfn.MAXIFS(OA_APC_Changes[Timestamp Update],OA_APC_Changes[Journal Code],A528,OA_APC_Changes[APC Type],OA_APC_Changes[[#This Row],[APC Type]])=F528</f>
        <v>1</v>
      </c>
    </row>
    <row r="529" spans="1:7" x14ac:dyDescent="0.3">
      <c r="A529" s="2" t="s">
        <v>1542</v>
      </c>
      <c r="B529" s="24" t="e">
        <f>_xlfn.XLOOKUP(A529,'Hybrid Journals'!#REF!,'Hybrid Journals'!$A:$A,_xlfn.XLOOKUP(OA_APC_Changes[[#This Row],[Journal Code]],#REF!,#REF!))</f>
        <v>#REF!</v>
      </c>
      <c r="C529" s="2" t="s">
        <v>8854</v>
      </c>
      <c r="D529" s="2" t="s">
        <v>7254</v>
      </c>
      <c r="E529" s="2">
        <v>1600</v>
      </c>
      <c r="F529" s="29">
        <v>44582</v>
      </c>
      <c r="G529" t="b">
        <f>_xlfn.MAXIFS(OA_APC_Changes[Timestamp Update],OA_APC_Changes[Journal Code],A529,OA_APC_Changes[APC Type],OA_APC_Changes[[#This Row],[APC Type]])=F529</f>
        <v>0</v>
      </c>
    </row>
    <row r="530" spans="1:7" x14ac:dyDescent="0.3">
      <c r="A530" s="2" t="s">
        <v>1542</v>
      </c>
      <c r="B530" s="24" t="e">
        <f>_xlfn.XLOOKUP(A530,'Hybrid Journals'!#REF!,'Hybrid Journals'!$A:$A,_xlfn.XLOOKUP(OA_APC_Changes[[#This Row],[Journal Code]],#REF!,#REF!))</f>
        <v>#REF!</v>
      </c>
      <c r="C530" s="2" t="s">
        <v>8854</v>
      </c>
      <c r="D530" s="2">
        <v>1600</v>
      </c>
      <c r="E530" s="2">
        <v>1888</v>
      </c>
      <c r="F530" s="29">
        <v>44957</v>
      </c>
      <c r="G530" t="b">
        <f>_xlfn.MAXIFS(OA_APC_Changes[Timestamp Update],OA_APC_Changes[Journal Code],A530,OA_APC_Changes[APC Type],OA_APC_Changes[[#This Row],[APC Type]])=F530</f>
        <v>0</v>
      </c>
    </row>
    <row r="531" spans="1:7" x14ac:dyDescent="0.3">
      <c r="A531" s="34" t="s">
        <v>1542</v>
      </c>
      <c r="B531" s="2" t="e">
        <f>_xlfn.XLOOKUP(A531,'Hybrid Journals'!#REF!,'Hybrid Journals'!$A:$A,_xlfn.XLOOKUP(OA_APC_Changes[[#This Row],[Journal Code]],#REF!,#REF!))</f>
        <v>#REF!</v>
      </c>
      <c r="C531" s="2" t="s">
        <v>8854</v>
      </c>
      <c r="D531" s="2">
        <v>1888</v>
      </c>
      <c r="E531" s="2">
        <v>1944</v>
      </c>
      <c r="F531" s="29">
        <v>45272</v>
      </c>
      <c r="G531" t="b">
        <f>_xlfn.MAXIFS(OA_APC_Changes[Timestamp Update],OA_APC_Changes[Journal Code],A531,OA_APC_Changes[APC Type],OA_APC_Changes[[#This Row],[APC Type]])=F531</f>
        <v>1</v>
      </c>
    </row>
    <row r="532" spans="1:7" x14ac:dyDescent="0.3">
      <c r="A532" s="2" t="s">
        <v>1586</v>
      </c>
      <c r="B532" s="2" t="e">
        <f>_xlfn.XLOOKUP(A532,'Hybrid Journals'!#REF!,'Hybrid Journals'!$A:$A,_xlfn.XLOOKUP(OA_APC_Changes[[#This Row],[Journal Code]],#REF!,#REF!))</f>
        <v>#REF!</v>
      </c>
      <c r="C532" s="2" t="s">
        <v>8846</v>
      </c>
      <c r="D532" s="2" t="s">
        <v>7254</v>
      </c>
      <c r="E532" s="2" t="s">
        <v>2704</v>
      </c>
      <c r="F532" s="29">
        <v>45397</v>
      </c>
      <c r="G532" t="b">
        <f>_xlfn.MAXIFS(OA_APC_Changes[Timestamp Update],OA_APC_Changes[Journal Code],A532,OA_APC_Changes[APC Type],OA_APC_Changes[[#This Row],[APC Type]])=F532</f>
        <v>1</v>
      </c>
    </row>
    <row r="533" spans="1:7" x14ac:dyDescent="0.3">
      <c r="A533" s="2" t="s">
        <v>1586</v>
      </c>
      <c r="B533" s="2" t="e">
        <f>_xlfn.XLOOKUP(A533,'Hybrid Journals'!#REF!,'Hybrid Journals'!$A:$A,_xlfn.XLOOKUP(OA_APC_Changes[[#This Row],[Journal Code]],#REF!,#REF!))</f>
        <v>#REF!</v>
      </c>
      <c r="C533" s="2" t="s">
        <v>8854</v>
      </c>
      <c r="D533" s="2" t="s">
        <v>7254</v>
      </c>
      <c r="E533" s="2" t="s">
        <v>2704</v>
      </c>
      <c r="F533" s="29">
        <v>45397</v>
      </c>
      <c r="G533" t="b">
        <f>_xlfn.MAXIFS(OA_APC_Changes[Timestamp Update],OA_APC_Changes[Journal Code],A533,OA_APC_Changes[APC Type],OA_APC_Changes[[#This Row],[APC Type]])=F533</f>
        <v>1</v>
      </c>
    </row>
    <row r="534" spans="1:7" x14ac:dyDescent="0.3">
      <c r="A534" s="2" t="s">
        <v>1565</v>
      </c>
      <c r="B534" s="24" t="e">
        <f>_xlfn.XLOOKUP(A534,'Hybrid Journals'!#REF!,'Hybrid Journals'!$A:$A,_xlfn.XLOOKUP(OA_APC_Changes[[#This Row],[Journal Code]],#REF!,#REF!))</f>
        <v>#REF!</v>
      </c>
      <c r="C534" s="2" t="s">
        <v>8846</v>
      </c>
      <c r="D534" s="2" t="s">
        <v>7254</v>
      </c>
      <c r="E534" s="2">
        <v>2060</v>
      </c>
      <c r="F534" s="29">
        <v>44927</v>
      </c>
      <c r="G534" t="b">
        <f>_xlfn.MAXIFS(OA_APC_Changes[Timestamp Update],OA_APC_Changes[Journal Code],A534,OA_APC_Changes[APC Type],OA_APC_Changes[[#This Row],[APC Type]])=F534</f>
        <v>1</v>
      </c>
    </row>
    <row r="535" spans="1:7" x14ac:dyDescent="0.3">
      <c r="A535" s="2" t="s">
        <v>1565</v>
      </c>
      <c r="B535" s="24" t="e">
        <f>_xlfn.XLOOKUP(A535,'Hybrid Journals'!#REF!,'Hybrid Journals'!$A:$A,_xlfn.XLOOKUP(OA_APC_Changes[[#This Row],[Journal Code]],#REF!,#REF!))</f>
        <v>#REF!</v>
      </c>
      <c r="C535" s="2" t="s">
        <v>8854</v>
      </c>
      <c r="D535" s="2" t="s">
        <v>7254</v>
      </c>
      <c r="E535" s="2">
        <v>1648</v>
      </c>
      <c r="F535" s="29">
        <v>44927</v>
      </c>
      <c r="G535" t="b">
        <f>_xlfn.MAXIFS(OA_APC_Changes[Timestamp Update],OA_APC_Changes[Journal Code],A535,OA_APC_Changes[APC Type],OA_APC_Changes[[#This Row],[APC Type]])=F535</f>
        <v>1</v>
      </c>
    </row>
    <row r="536" spans="1:7" x14ac:dyDescent="0.3">
      <c r="A536" s="2" t="s">
        <v>1566</v>
      </c>
      <c r="B536" s="24" t="e">
        <f>_xlfn.XLOOKUP(A536,'Hybrid Journals'!#REF!,'Hybrid Journals'!$A:$A,_xlfn.XLOOKUP(OA_APC_Changes[[#This Row],[Journal Code]],#REF!,#REF!))</f>
        <v>#REF!</v>
      </c>
      <c r="C536" s="2" t="s">
        <v>8846</v>
      </c>
      <c r="D536" s="2" t="s">
        <v>7254</v>
      </c>
      <c r="E536" s="2">
        <v>1735</v>
      </c>
      <c r="F536" s="29">
        <v>44927</v>
      </c>
      <c r="G536" t="b">
        <f>_xlfn.MAXIFS(OA_APC_Changes[Timestamp Update],OA_APC_Changes[Journal Code],A536,OA_APC_Changes[APC Type],OA_APC_Changes[[#This Row],[APC Type]])=F536</f>
        <v>1</v>
      </c>
    </row>
    <row r="537" spans="1:7" x14ac:dyDescent="0.3">
      <c r="A537" s="2" t="s">
        <v>1566</v>
      </c>
      <c r="B537" s="24" t="e">
        <f>_xlfn.XLOOKUP(A537,'Hybrid Journals'!#REF!,'Hybrid Journals'!$A:$A,_xlfn.XLOOKUP(OA_APC_Changes[[#This Row],[Journal Code]],#REF!,#REF!))</f>
        <v>#REF!</v>
      </c>
      <c r="C537" s="2" t="s">
        <v>8854</v>
      </c>
      <c r="D537" s="2" t="s">
        <v>7254</v>
      </c>
      <c r="E537" s="2">
        <v>1388</v>
      </c>
      <c r="F537" s="29">
        <v>44927</v>
      </c>
      <c r="G537" t="b">
        <f>_xlfn.MAXIFS(OA_APC_Changes[Timestamp Update],OA_APC_Changes[Journal Code],A537,OA_APC_Changes[APC Type],OA_APC_Changes[[#This Row],[APC Type]])=F537</f>
        <v>1</v>
      </c>
    </row>
    <row r="538" spans="1:7" x14ac:dyDescent="0.3">
      <c r="A538" s="2" t="s">
        <v>1304</v>
      </c>
      <c r="B538" s="24" t="e">
        <f>_xlfn.XLOOKUP(A538,'Hybrid Journals'!#REF!,'Hybrid Journals'!$A:$A,_xlfn.XLOOKUP(OA_APC_Changes[[#This Row],[Journal Code]],#REF!,#REF!))</f>
        <v>#REF!</v>
      </c>
      <c r="C538" s="2" t="s">
        <v>8846</v>
      </c>
      <c r="D538" s="2" t="s">
        <v>7254</v>
      </c>
      <c r="E538" s="2">
        <v>1735</v>
      </c>
      <c r="F538" s="29">
        <v>44927</v>
      </c>
      <c r="G538" t="b">
        <f>_xlfn.MAXIFS(OA_APC_Changes[Timestamp Update],OA_APC_Changes[Journal Code],A538,OA_APC_Changes[APC Type],OA_APC_Changes[[#This Row],[APC Type]])=F538</f>
        <v>0</v>
      </c>
    </row>
    <row r="539" spans="1:7" x14ac:dyDescent="0.3">
      <c r="A539" s="2" t="s">
        <v>1304</v>
      </c>
      <c r="B539" s="2" t="e">
        <f>_xlfn.XLOOKUP(A539,'Hybrid Journals'!#REF!,'Hybrid Journals'!$A:$A,_xlfn.XLOOKUP(OA_APC_Changes[[#This Row],[Journal Code]],#REF!,#REF!))</f>
        <v>#REF!</v>
      </c>
      <c r="C539" s="2" t="s">
        <v>8846</v>
      </c>
      <c r="D539" s="2">
        <v>1735</v>
      </c>
      <c r="E539" s="2">
        <v>1790</v>
      </c>
      <c r="F539" s="29">
        <v>45355</v>
      </c>
      <c r="G539" t="b">
        <f>_xlfn.MAXIFS(OA_APC_Changes[Timestamp Update],OA_APC_Changes[Journal Code],A539,OA_APC_Changes[APC Type],OA_APC_Changes[[#This Row],[APC Type]])=F539</f>
        <v>1</v>
      </c>
    </row>
    <row r="540" spans="1:7" x14ac:dyDescent="0.3">
      <c r="A540" s="2" t="s">
        <v>1304</v>
      </c>
      <c r="B540" s="24" t="e">
        <f>_xlfn.XLOOKUP(A540,'Hybrid Journals'!#REF!,'Hybrid Journals'!$A:$A,_xlfn.XLOOKUP(OA_APC_Changes[[#This Row],[Journal Code]],#REF!,#REF!))</f>
        <v>#REF!</v>
      </c>
      <c r="C540" s="2" t="s">
        <v>8854</v>
      </c>
      <c r="D540" s="2" t="s">
        <v>7254</v>
      </c>
      <c r="E540" s="2">
        <v>1388</v>
      </c>
      <c r="F540" s="29">
        <v>44927</v>
      </c>
      <c r="G540" t="b">
        <f>_xlfn.MAXIFS(OA_APC_Changes[Timestamp Update],OA_APC_Changes[Journal Code],A540,OA_APC_Changes[APC Type],OA_APC_Changes[[#This Row],[APC Type]])=F540</f>
        <v>0</v>
      </c>
    </row>
    <row r="541" spans="1:7" x14ac:dyDescent="0.3">
      <c r="A541" s="2" t="s">
        <v>1304</v>
      </c>
      <c r="B541" s="2" t="e">
        <f>_xlfn.XLOOKUP(A541,'Hybrid Journals'!#REF!,'Hybrid Journals'!$A:$A,_xlfn.XLOOKUP(OA_APC_Changes[[#This Row],[Journal Code]],#REF!,#REF!))</f>
        <v>#REF!</v>
      </c>
      <c r="C541" s="2" t="s">
        <v>8854</v>
      </c>
      <c r="D541" s="2">
        <v>1388</v>
      </c>
      <c r="E541" s="2">
        <v>1432</v>
      </c>
      <c r="F541" s="29">
        <v>45355</v>
      </c>
      <c r="G541" t="b">
        <f>_xlfn.MAXIFS(OA_APC_Changes[Timestamp Update],OA_APC_Changes[Journal Code],A541,OA_APC_Changes[APC Type],OA_APC_Changes[[#This Row],[APC Type]])=F541</f>
        <v>1</v>
      </c>
    </row>
    <row r="542" spans="1:7" x14ac:dyDescent="0.3">
      <c r="A542" s="2" t="s">
        <v>1242</v>
      </c>
      <c r="B542" s="24" t="e">
        <f>_xlfn.XLOOKUP(A542,'Hybrid Journals'!#REF!,'Hybrid Journals'!$A:$A,_xlfn.XLOOKUP(OA_APC_Changes[[#This Row],[Journal Code]],#REF!,#REF!))</f>
        <v>#REF!</v>
      </c>
      <c r="C542" s="2" t="s">
        <v>8846</v>
      </c>
      <c r="D542" s="2" t="s">
        <v>7254</v>
      </c>
      <c r="E542" s="2">
        <v>2125</v>
      </c>
      <c r="F542" s="29">
        <v>43794</v>
      </c>
      <c r="G542" t="b">
        <f>_xlfn.MAXIFS(OA_APC_Changes[Timestamp Update],OA_APC_Changes[Journal Code],A542,OA_APC_Changes[APC Type],OA_APC_Changes[[#This Row],[APC Type]])=F542</f>
        <v>0</v>
      </c>
    </row>
    <row r="543" spans="1:7" x14ac:dyDescent="0.3">
      <c r="A543" s="2" t="s">
        <v>1242</v>
      </c>
      <c r="B543" s="24" t="e">
        <f>_xlfn.XLOOKUP(A543,'Hybrid Journals'!#REF!,'Hybrid Journals'!$A:$A,_xlfn.XLOOKUP(OA_APC_Changes[[#This Row],[Journal Code]],#REF!,#REF!))</f>
        <v>#REF!</v>
      </c>
      <c r="C543" s="2" t="s">
        <v>8846</v>
      </c>
      <c r="D543" s="2">
        <v>2125</v>
      </c>
      <c r="E543" s="2">
        <v>2400</v>
      </c>
      <c r="F543" s="29">
        <v>44568.000011574077</v>
      </c>
      <c r="G543" t="b">
        <f>_xlfn.MAXIFS(OA_APC_Changes[Timestamp Update],OA_APC_Changes[Journal Code],A543,OA_APC_Changes[APC Type],OA_APC_Changes[[#This Row],[APC Type]])=F543</f>
        <v>1</v>
      </c>
    </row>
    <row r="544" spans="1:7" x14ac:dyDescent="0.3">
      <c r="A544" s="2" t="s">
        <v>1242</v>
      </c>
      <c r="B544" s="24" t="e">
        <f>_xlfn.XLOOKUP(A544,'Hybrid Journals'!#REF!,'Hybrid Journals'!$A:$A,_xlfn.XLOOKUP(OA_APC_Changes[[#This Row],[Journal Code]],#REF!,#REF!))</f>
        <v>#REF!</v>
      </c>
      <c r="C544" s="2" t="s">
        <v>8854</v>
      </c>
      <c r="D544" s="2" t="s">
        <v>7254</v>
      </c>
      <c r="E544" s="2">
        <v>1700</v>
      </c>
      <c r="F544" s="29">
        <v>43794</v>
      </c>
      <c r="G544" t="b">
        <f>_xlfn.MAXIFS(OA_APC_Changes[Timestamp Update],OA_APC_Changes[Journal Code],A544,OA_APC_Changes[APC Type],OA_APC_Changes[[#This Row],[APC Type]])=F544</f>
        <v>0</v>
      </c>
    </row>
    <row r="545" spans="1:7" x14ac:dyDescent="0.3">
      <c r="A545" s="2" t="s">
        <v>1242</v>
      </c>
      <c r="B545" s="24" t="e">
        <f>_xlfn.XLOOKUP(A545,'Hybrid Journals'!#REF!,'Hybrid Journals'!$A:$A,_xlfn.XLOOKUP(OA_APC_Changes[[#This Row],[Journal Code]],#REF!,#REF!))</f>
        <v>#REF!</v>
      </c>
      <c r="C545" s="2" t="s">
        <v>8854</v>
      </c>
      <c r="D545" s="2">
        <v>1700</v>
      </c>
      <c r="E545" s="2">
        <v>1920</v>
      </c>
      <c r="F545" s="29">
        <v>44568.000011574077</v>
      </c>
      <c r="G545" t="b">
        <f>_xlfn.MAXIFS(OA_APC_Changes[Timestamp Update],OA_APC_Changes[Journal Code],A545,OA_APC_Changes[APC Type],OA_APC_Changes[[#This Row],[APC Type]])=F545</f>
        <v>1</v>
      </c>
    </row>
    <row r="546" spans="1:7" x14ac:dyDescent="0.3">
      <c r="A546" s="2" t="s">
        <v>1254</v>
      </c>
      <c r="B546" s="2" t="e">
        <f>_xlfn.XLOOKUP(A546,'Hybrid Journals'!#REF!,'Hybrid Journals'!$A:$A,_xlfn.XLOOKUP(OA_APC_Changes[[#This Row],[Journal Code]],#REF!,#REF!))</f>
        <v>#REF!</v>
      </c>
      <c r="C546" s="2" t="s">
        <v>8846</v>
      </c>
      <c r="D546" s="2" t="s">
        <v>7254</v>
      </c>
      <c r="E546" s="2" t="s">
        <v>2704</v>
      </c>
      <c r="F546" s="29">
        <v>45397</v>
      </c>
      <c r="G546" t="b">
        <f>_xlfn.MAXIFS(OA_APC_Changes[Timestamp Update],OA_APC_Changes[Journal Code],A546,OA_APC_Changes[APC Type],OA_APC_Changes[[#This Row],[APC Type]])=F546</f>
        <v>1</v>
      </c>
    </row>
    <row r="547" spans="1:7" x14ac:dyDescent="0.3">
      <c r="A547" s="2" t="s">
        <v>1254</v>
      </c>
      <c r="B547" s="2" t="e">
        <f>_xlfn.XLOOKUP(A547,'Hybrid Journals'!#REF!,'Hybrid Journals'!$A:$A,_xlfn.XLOOKUP(OA_APC_Changes[[#This Row],[Journal Code]],#REF!,#REF!))</f>
        <v>#REF!</v>
      </c>
      <c r="C547" s="2" t="s">
        <v>8854</v>
      </c>
      <c r="D547" s="2" t="s">
        <v>7254</v>
      </c>
      <c r="E547" s="2" t="s">
        <v>2704</v>
      </c>
      <c r="F547" s="29">
        <v>45397</v>
      </c>
      <c r="G547" t="b">
        <f>_xlfn.MAXIFS(OA_APC_Changes[Timestamp Update],OA_APC_Changes[Journal Code],A547,OA_APC_Changes[APC Type],OA_APC_Changes[[#This Row],[APC Type]])=F547</f>
        <v>1</v>
      </c>
    </row>
    <row r="548" spans="1:7" x14ac:dyDescent="0.3">
      <c r="A548" s="2" t="s">
        <v>1266</v>
      </c>
      <c r="B548" s="24" t="e">
        <f>_xlfn.XLOOKUP(A548,'Hybrid Journals'!#REF!,'Hybrid Journals'!$A:$A,_xlfn.XLOOKUP(OA_APC_Changes[[#This Row],[Journal Code]],#REF!,#REF!))</f>
        <v>#REF!</v>
      </c>
      <c r="C548" s="2" t="s">
        <v>8846</v>
      </c>
      <c r="D548" s="2" t="s">
        <v>7254</v>
      </c>
      <c r="E548" s="2">
        <v>2076</v>
      </c>
      <c r="F548" s="29">
        <v>43703</v>
      </c>
      <c r="G548" t="b">
        <f>_xlfn.MAXIFS(OA_APC_Changes[Timestamp Update],OA_APC_Changes[Journal Code],A548,OA_APC_Changes[APC Type],OA_APC_Changes[[#This Row],[APC Type]])=F548</f>
        <v>0</v>
      </c>
    </row>
    <row r="549" spans="1:7" x14ac:dyDescent="0.3">
      <c r="A549" s="2" t="s">
        <v>1266</v>
      </c>
      <c r="B549" s="24" t="e">
        <f>_xlfn.XLOOKUP(A549,'Hybrid Journals'!#REF!,'Hybrid Journals'!$A:$A,_xlfn.XLOOKUP(OA_APC_Changes[[#This Row],[Journal Code]],#REF!,#REF!))</f>
        <v>#REF!</v>
      </c>
      <c r="C549" s="2" t="s">
        <v>8846</v>
      </c>
      <c r="D549" s="16">
        <v>2076</v>
      </c>
      <c r="E549" s="16">
        <v>2300</v>
      </c>
      <c r="F549" s="29">
        <v>44169.000011574077</v>
      </c>
      <c r="G549" t="b">
        <f>_xlfn.MAXIFS(OA_APC_Changes[Timestamp Update],OA_APC_Changes[Journal Code],A549,OA_APC_Changes[APC Type],OA_APC_Changes[[#This Row],[APC Type]])=F549</f>
        <v>0</v>
      </c>
    </row>
    <row r="550" spans="1:7" x14ac:dyDescent="0.3">
      <c r="A550" s="2" t="s">
        <v>1266</v>
      </c>
      <c r="B550" s="24" t="e">
        <f>_xlfn.XLOOKUP(A550,'Hybrid Journals'!#REF!,'Hybrid Journals'!$A:$A,_xlfn.XLOOKUP(OA_APC_Changes[[#This Row],[Journal Code]],#REF!,#REF!))</f>
        <v>#REF!</v>
      </c>
      <c r="C550" s="2" t="s">
        <v>8846</v>
      </c>
      <c r="D550" s="2">
        <v>2300</v>
      </c>
      <c r="E550" s="2">
        <v>2800</v>
      </c>
      <c r="F550" s="29">
        <v>44498.041678240741</v>
      </c>
      <c r="G550" t="b">
        <f>_xlfn.MAXIFS(OA_APC_Changes[Timestamp Update],OA_APC_Changes[Journal Code],A550,OA_APC_Changes[APC Type],OA_APC_Changes[[#This Row],[APC Type]])=F550</f>
        <v>0</v>
      </c>
    </row>
    <row r="551" spans="1:7" x14ac:dyDescent="0.3">
      <c r="A551" s="2" t="s">
        <v>1266</v>
      </c>
      <c r="B551" s="24" t="e">
        <f>_xlfn.XLOOKUP(A551,'Hybrid Journals'!#REF!,'Hybrid Journals'!$A:$A,_xlfn.XLOOKUP(OA_APC_Changes[[#This Row],[Journal Code]],#REF!,#REF!))</f>
        <v>#REF!</v>
      </c>
      <c r="C551" s="2" t="s">
        <v>8846</v>
      </c>
      <c r="D551" s="2">
        <v>2800</v>
      </c>
      <c r="E551" s="2">
        <v>3080</v>
      </c>
      <c r="F551" s="29">
        <v>44817</v>
      </c>
      <c r="G551" t="b">
        <f>_xlfn.MAXIFS(OA_APC_Changes[Timestamp Update],OA_APC_Changes[Journal Code],A551,OA_APC_Changes[APC Type],OA_APC_Changes[[#This Row],[APC Type]])=F551</f>
        <v>0</v>
      </c>
    </row>
    <row r="552" spans="1:7" x14ac:dyDescent="0.3">
      <c r="A552" s="24" t="s">
        <v>1266</v>
      </c>
      <c r="B552" s="24" t="e">
        <f>_xlfn.XLOOKUP(A552,'Hybrid Journals'!#REF!,'Hybrid Journals'!$A:$A,_xlfn.XLOOKUP(OA_APC_Changes[[#This Row],[Journal Code]],#REF!,#REF!))</f>
        <v>#REF!</v>
      </c>
      <c r="C552" s="24" t="s">
        <v>8846</v>
      </c>
      <c r="D552" s="34">
        <v>3080</v>
      </c>
      <c r="E552" s="34">
        <v>3230</v>
      </c>
      <c r="F552" s="29">
        <v>45187</v>
      </c>
      <c r="G552" t="b">
        <f>_xlfn.MAXIFS(OA_APC_Changes[Timestamp Update],OA_APC_Changes[Journal Code],A552,OA_APC_Changes[APC Type],OA_APC_Changes[[#This Row],[APC Type]])=F552</f>
        <v>1</v>
      </c>
    </row>
    <row r="553" spans="1:7" x14ac:dyDescent="0.3">
      <c r="A553" s="2" t="s">
        <v>1266</v>
      </c>
      <c r="B553" s="24" t="e">
        <f>_xlfn.XLOOKUP(A553,'Hybrid Journals'!#REF!,'Hybrid Journals'!$A:$A,_xlfn.XLOOKUP(OA_APC_Changes[[#This Row],[Journal Code]],#REF!,#REF!))</f>
        <v>#REF!</v>
      </c>
      <c r="C553" s="2" t="s">
        <v>8854</v>
      </c>
      <c r="D553" s="2" t="s">
        <v>7254</v>
      </c>
      <c r="E553" s="2">
        <v>1661</v>
      </c>
      <c r="F553" s="29">
        <v>43703</v>
      </c>
      <c r="G553" t="b">
        <f>_xlfn.MAXIFS(OA_APC_Changes[Timestamp Update],OA_APC_Changes[Journal Code],A553,OA_APC_Changes[APC Type],OA_APC_Changes[[#This Row],[APC Type]])=F553</f>
        <v>0</v>
      </c>
    </row>
    <row r="554" spans="1:7" x14ac:dyDescent="0.3">
      <c r="A554" s="2" t="s">
        <v>1266</v>
      </c>
      <c r="B554" s="24" t="e">
        <f>_xlfn.XLOOKUP(A554,'Hybrid Journals'!#REF!,'Hybrid Journals'!$A:$A,_xlfn.XLOOKUP(OA_APC_Changes[[#This Row],[Journal Code]],#REF!,#REF!))</f>
        <v>#REF!</v>
      </c>
      <c r="C554" s="2" t="s">
        <v>8854</v>
      </c>
      <c r="D554" s="2">
        <v>1661</v>
      </c>
      <c r="E554" s="2">
        <v>1840</v>
      </c>
      <c r="F554" s="29">
        <v>44169.000011574077</v>
      </c>
      <c r="G554" t="b">
        <f>_xlfn.MAXIFS(OA_APC_Changes[Timestamp Update],OA_APC_Changes[Journal Code],A554,OA_APC_Changes[APC Type],OA_APC_Changes[[#This Row],[APC Type]])=F554</f>
        <v>0</v>
      </c>
    </row>
    <row r="555" spans="1:7" x14ac:dyDescent="0.3">
      <c r="A555" s="2" t="s">
        <v>1266</v>
      </c>
      <c r="B555" s="24" t="e">
        <f>_xlfn.XLOOKUP(A555,'Hybrid Journals'!#REF!,'Hybrid Journals'!$A:$A,_xlfn.XLOOKUP(OA_APC_Changes[[#This Row],[Journal Code]],#REF!,#REF!))</f>
        <v>#REF!</v>
      </c>
      <c r="C555" s="2" t="s">
        <v>8854</v>
      </c>
      <c r="D555" s="2">
        <v>1840</v>
      </c>
      <c r="E555" s="2">
        <v>2240</v>
      </c>
      <c r="F555" s="29">
        <v>44498.041678240741</v>
      </c>
      <c r="G555" t="b">
        <f>_xlfn.MAXIFS(OA_APC_Changes[Timestamp Update],OA_APC_Changes[Journal Code],A555,OA_APC_Changes[APC Type],OA_APC_Changes[[#This Row],[APC Type]])=F555</f>
        <v>0</v>
      </c>
    </row>
    <row r="556" spans="1:7" x14ac:dyDescent="0.3">
      <c r="A556" s="2" t="s">
        <v>1266</v>
      </c>
      <c r="B556" s="24" t="e">
        <f>_xlfn.XLOOKUP(A556,'Hybrid Journals'!#REF!,'Hybrid Journals'!$A:$A,_xlfn.XLOOKUP(OA_APC_Changes[[#This Row],[Journal Code]],#REF!,#REF!))</f>
        <v>#REF!</v>
      </c>
      <c r="C556" s="2" t="s">
        <v>8854</v>
      </c>
      <c r="D556" s="2">
        <v>2240</v>
      </c>
      <c r="E556" s="2">
        <v>2464</v>
      </c>
      <c r="F556" s="29">
        <v>44817</v>
      </c>
      <c r="G556" t="b">
        <f>_xlfn.MAXIFS(OA_APC_Changes[Timestamp Update],OA_APC_Changes[Journal Code],A556,OA_APC_Changes[APC Type],OA_APC_Changes[[#This Row],[APC Type]])=F556</f>
        <v>0</v>
      </c>
    </row>
    <row r="557" spans="1:7" x14ac:dyDescent="0.3">
      <c r="A557" s="24" t="s">
        <v>1266</v>
      </c>
      <c r="B557" s="24" t="e">
        <f>_xlfn.XLOOKUP(A557,'Hybrid Journals'!#REF!,'Hybrid Journals'!$A:$A,_xlfn.XLOOKUP(OA_APC_Changes[[#This Row],[Journal Code]],#REF!,#REF!))</f>
        <v>#REF!</v>
      </c>
      <c r="C557" s="24" t="s">
        <v>8854</v>
      </c>
      <c r="D557" s="34">
        <v>2464</v>
      </c>
      <c r="E557" s="34">
        <v>2584</v>
      </c>
      <c r="F557" s="29">
        <v>45187</v>
      </c>
      <c r="G557" t="b">
        <f>_xlfn.MAXIFS(OA_APC_Changes[Timestamp Update],OA_APC_Changes[Journal Code],A557,OA_APC_Changes[APC Type],OA_APC_Changes[[#This Row],[APC Type]])=F557</f>
        <v>1</v>
      </c>
    </row>
    <row r="558" spans="1:7" x14ac:dyDescent="0.3">
      <c r="A558" s="2" t="s">
        <v>1266</v>
      </c>
      <c r="B558" s="24" t="e">
        <f>_xlfn.XLOOKUP(A558,'Hybrid Journals'!#REF!,'Hybrid Journals'!$A:$A,_xlfn.XLOOKUP(OA_APC_Changes[[#This Row],[Journal Code]],#REF!,#REF!))</f>
        <v>#REF!</v>
      </c>
      <c r="C558" s="2" t="s">
        <v>8845</v>
      </c>
      <c r="D558" s="2" t="s">
        <v>7254</v>
      </c>
      <c r="E558" s="16">
        <v>1661</v>
      </c>
      <c r="F558" s="29">
        <v>43690</v>
      </c>
      <c r="G558" t="b">
        <f>_xlfn.MAXIFS(OA_APC_Changes[Timestamp Update],OA_APC_Changes[Journal Code],A558,OA_APC_Changes[APC Type],OA_APC_Changes[[#This Row],[APC Type]])=F558</f>
        <v>0</v>
      </c>
    </row>
    <row r="559" spans="1:7" x14ac:dyDescent="0.3">
      <c r="A559" s="2" t="s">
        <v>1266</v>
      </c>
      <c r="B559" s="24" t="e">
        <f>_xlfn.XLOOKUP(A559,'Hybrid Journals'!#REF!,'Hybrid Journals'!$A:$A,_xlfn.XLOOKUP(OA_APC_Changes[[#This Row],[Journal Code]],#REF!,#REF!))</f>
        <v>#REF!</v>
      </c>
      <c r="C559" s="2" t="s">
        <v>8845</v>
      </c>
      <c r="D559" s="16">
        <v>1661</v>
      </c>
      <c r="E559" s="16">
        <v>1840</v>
      </c>
      <c r="F559" s="29">
        <v>44169.000011574077</v>
      </c>
      <c r="G559" t="b">
        <f>_xlfn.MAXIFS(OA_APC_Changes[Timestamp Update],OA_APC_Changes[Journal Code],A559,OA_APC_Changes[APC Type],OA_APC_Changes[[#This Row],[APC Type]])=F559</f>
        <v>0</v>
      </c>
    </row>
    <row r="560" spans="1:7" x14ac:dyDescent="0.3">
      <c r="A560" s="2" t="s">
        <v>1266</v>
      </c>
      <c r="B560" s="24" t="e">
        <f>_xlfn.XLOOKUP(A560,'Hybrid Journals'!#REF!,'Hybrid Journals'!$A:$A,_xlfn.XLOOKUP(OA_APC_Changes[[#This Row],[Journal Code]],#REF!,#REF!))</f>
        <v>#REF!</v>
      </c>
      <c r="C560" s="2" t="s">
        <v>8845</v>
      </c>
      <c r="D560" s="2">
        <v>1840</v>
      </c>
      <c r="E560" s="2" t="s">
        <v>7254</v>
      </c>
      <c r="F560" s="29">
        <v>44498.041678240741</v>
      </c>
      <c r="G560" t="b">
        <f>_xlfn.MAXIFS(OA_APC_Changes[Timestamp Update],OA_APC_Changes[Journal Code],A560,OA_APC_Changes[APC Type],OA_APC_Changes[[#This Row],[APC Type]])=F560</f>
        <v>0</v>
      </c>
    </row>
    <row r="561" spans="1:7" x14ac:dyDescent="0.3">
      <c r="A561" s="2" t="s">
        <v>1266</v>
      </c>
      <c r="B561" s="24" t="e">
        <f>_xlfn.XLOOKUP(A561,'Hybrid Journals'!#REF!,'Hybrid Journals'!$A:$A,_xlfn.XLOOKUP(OA_APC_Changes[[#This Row],[Journal Code]],#REF!,#REF!))</f>
        <v>#REF!</v>
      </c>
      <c r="C561" s="2" t="s">
        <v>8845</v>
      </c>
      <c r="D561" s="2" t="s">
        <v>7254</v>
      </c>
      <c r="E561" s="2">
        <v>3080</v>
      </c>
      <c r="F561" s="29">
        <v>44824</v>
      </c>
      <c r="G561" t="b">
        <f>_xlfn.MAXIFS(OA_APC_Changes[Timestamp Update],OA_APC_Changes[Journal Code],A561,OA_APC_Changes[APC Type],OA_APC_Changes[[#This Row],[APC Type]])=F561</f>
        <v>0</v>
      </c>
    </row>
    <row r="562" spans="1:7" x14ac:dyDescent="0.3">
      <c r="A562" s="2" t="s">
        <v>1266</v>
      </c>
      <c r="B562" s="24" t="e">
        <f>_xlfn.XLOOKUP(A562,'Hybrid Journals'!#REF!,'Hybrid Journals'!$A:$A,_xlfn.XLOOKUP(OA_APC_Changes[[#This Row],[Journal Code]],#REF!,#REF!))</f>
        <v>#REF!</v>
      </c>
      <c r="C562" s="2" t="s">
        <v>8845</v>
      </c>
      <c r="D562" s="2">
        <v>3080</v>
      </c>
      <c r="E562" s="2">
        <v>3230</v>
      </c>
      <c r="F562" s="29">
        <v>45170</v>
      </c>
      <c r="G562" t="b">
        <f>_xlfn.MAXIFS(OA_APC_Changes[Timestamp Update],OA_APC_Changes[Journal Code],A562,OA_APC_Changes[APC Type],OA_APC_Changes[[#This Row],[APC Type]])=F562</f>
        <v>1</v>
      </c>
    </row>
    <row r="563" spans="1:7" x14ac:dyDescent="0.3">
      <c r="A563" s="2" t="s">
        <v>1266</v>
      </c>
      <c r="B563" s="24" t="e">
        <f>_xlfn.XLOOKUP(A563,'Hybrid Journals'!#REF!,'Hybrid Journals'!$A:$A,_xlfn.XLOOKUP(OA_APC_Changes[[#This Row],[Journal Code]],#REF!,#REF!))</f>
        <v>#REF!</v>
      </c>
      <c r="C563" s="2" t="s">
        <v>8847</v>
      </c>
      <c r="D563" s="2" t="s">
        <v>7254</v>
      </c>
      <c r="E563" s="2">
        <v>1329</v>
      </c>
      <c r="F563" s="29">
        <v>43690</v>
      </c>
      <c r="G563" t="b">
        <f>_xlfn.MAXIFS(OA_APC_Changes[Timestamp Update],OA_APC_Changes[Journal Code],A563,OA_APC_Changes[APC Type],OA_APC_Changes[[#This Row],[APC Type]])=F563</f>
        <v>0</v>
      </c>
    </row>
    <row r="564" spans="1:7" x14ac:dyDescent="0.3">
      <c r="A564" s="2" t="s">
        <v>1266</v>
      </c>
      <c r="B564" s="24" t="e">
        <f>_xlfn.XLOOKUP(A564,'Hybrid Journals'!#REF!,'Hybrid Journals'!$A:$A,_xlfn.XLOOKUP(OA_APC_Changes[[#This Row],[Journal Code]],#REF!,#REF!))</f>
        <v>#REF!</v>
      </c>
      <c r="C564" s="2" t="s">
        <v>8847</v>
      </c>
      <c r="D564" s="2">
        <v>1329</v>
      </c>
      <c r="E564" s="2">
        <v>1472</v>
      </c>
      <c r="F564" s="29">
        <v>44169.000011574077</v>
      </c>
      <c r="G564" t="b">
        <f>_xlfn.MAXIFS(OA_APC_Changes[Timestamp Update],OA_APC_Changes[Journal Code],A564,OA_APC_Changes[APC Type],OA_APC_Changes[[#This Row],[APC Type]])=F564</f>
        <v>0</v>
      </c>
    </row>
    <row r="565" spans="1:7" x14ac:dyDescent="0.3">
      <c r="A565" s="2" t="s">
        <v>1266</v>
      </c>
      <c r="B565" s="24" t="e">
        <f>_xlfn.XLOOKUP(A565,'Hybrid Journals'!#REF!,'Hybrid Journals'!$A:$A,_xlfn.XLOOKUP(OA_APC_Changes[[#This Row],[Journal Code]],#REF!,#REF!))</f>
        <v>#REF!</v>
      </c>
      <c r="C565" s="2" t="s">
        <v>8847</v>
      </c>
      <c r="D565" s="2">
        <v>1472</v>
      </c>
      <c r="E565" s="2" t="s">
        <v>7254</v>
      </c>
      <c r="F565" s="29">
        <v>44498.041678240741</v>
      </c>
      <c r="G565" t="b">
        <f>_xlfn.MAXIFS(OA_APC_Changes[Timestamp Update],OA_APC_Changes[Journal Code],A565,OA_APC_Changes[APC Type],OA_APC_Changes[[#This Row],[APC Type]])=F565</f>
        <v>0</v>
      </c>
    </row>
    <row r="566" spans="1:7" x14ac:dyDescent="0.3">
      <c r="A566" s="2" t="s">
        <v>1266</v>
      </c>
      <c r="B566" s="24" t="e">
        <f>_xlfn.XLOOKUP(A566,'Hybrid Journals'!#REF!,'Hybrid Journals'!$A:$A,_xlfn.XLOOKUP(OA_APC_Changes[[#This Row],[Journal Code]],#REF!,#REF!))</f>
        <v>#REF!</v>
      </c>
      <c r="C566" s="2" t="s">
        <v>8847</v>
      </c>
      <c r="D566" s="2" t="s">
        <v>7254</v>
      </c>
      <c r="E566" s="2">
        <v>2464</v>
      </c>
      <c r="F566" s="29">
        <v>44824</v>
      </c>
      <c r="G566" t="b">
        <f>_xlfn.MAXIFS(OA_APC_Changes[Timestamp Update],OA_APC_Changes[Journal Code],A566,OA_APC_Changes[APC Type],OA_APC_Changes[[#This Row],[APC Type]])=F566</f>
        <v>0</v>
      </c>
    </row>
    <row r="567" spans="1:7" x14ac:dyDescent="0.3">
      <c r="A567" s="2" t="s">
        <v>1266</v>
      </c>
      <c r="B567" s="24" t="e">
        <f>_xlfn.XLOOKUP(A567,'Hybrid Journals'!#REF!,'Hybrid Journals'!$A:$A,_xlfn.XLOOKUP(OA_APC_Changes[[#This Row],[Journal Code]],#REF!,#REF!))</f>
        <v>#REF!</v>
      </c>
      <c r="C567" s="2" t="s">
        <v>8847</v>
      </c>
      <c r="D567" s="2">
        <v>2464</v>
      </c>
      <c r="E567" s="2">
        <v>2584</v>
      </c>
      <c r="F567" s="29">
        <v>45170</v>
      </c>
      <c r="G567" t="b">
        <f>_xlfn.MAXIFS(OA_APC_Changes[Timestamp Update],OA_APC_Changes[Journal Code],A567,OA_APC_Changes[APC Type],OA_APC_Changes[[#This Row],[APC Type]])=F567</f>
        <v>1</v>
      </c>
    </row>
    <row r="568" spans="1:7" x14ac:dyDescent="0.3">
      <c r="A568" s="2" t="s">
        <v>1652</v>
      </c>
      <c r="B568" s="24" t="e">
        <f>_xlfn.XLOOKUP(A568,'Hybrid Journals'!#REF!,'Hybrid Journals'!$A:$A,_xlfn.XLOOKUP(OA_APC_Changes[[#This Row],[Journal Code]],#REF!,#REF!))</f>
        <v>#REF!</v>
      </c>
      <c r="C568" s="2" t="s">
        <v>8846</v>
      </c>
      <c r="D568" s="2" t="s">
        <v>7254</v>
      </c>
      <c r="E568" s="2">
        <v>2100</v>
      </c>
      <c r="F568" s="29">
        <v>44056</v>
      </c>
      <c r="G568" t="b">
        <f>_xlfn.MAXIFS(OA_APC_Changes[Timestamp Update],OA_APC_Changes[Journal Code],A568,OA_APC_Changes[APC Type],OA_APC_Changes[[#This Row],[APC Type]])=F568</f>
        <v>0</v>
      </c>
    </row>
    <row r="569" spans="1:7" x14ac:dyDescent="0.3">
      <c r="A569" s="2" t="s">
        <v>1652</v>
      </c>
      <c r="B569" s="24" t="e">
        <f>_xlfn.XLOOKUP(A569,'Hybrid Journals'!#REF!,'Hybrid Journals'!$A:$A,_xlfn.XLOOKUP(OA_APC_Changes[[#This Row],[Journal Code]],#REF!,#REF!))</f>
        <v>#REF!</v>
      </c>
      <c r="C569" s="2" t="s">
        <v>8846</v>
      </c>
      <c r="D569" s="2">
        <v>2100</v>
      </c>
      <c r="E569" s="2">
        <v>2450</v>
      </c>
      <c r="F569" s="29">
        <v>44498.041678240741</v>
      </c>
      <c r="G569" t="b">
        <f>_xlfn.MAXIFS(OA_APC_Changes[Timestamp Update],OA_APC_Changes[Journal Code],A569,OA_APC_Changes[APC Type],OA_APC_Changes[[#This Row],[APC Type]])=F569</f>
        <v>0</v>
      </c>
    </row>
    <row r="570" spans="1:7" x14ac:dyDescent="0.3">
      <c r="A570" s="2" t="s">
        <v>1652</v>
      </c>
      <c r="B570" s="24" t="e">
        <f>_xlfn.XLOOKUP(A570,'Hybrid Journals'!#REF!,'Hybrid Journals'!$A:$A,_xlfn.XLOOKUP(OA_APC_Changes[[#This Row],[Journal Code]],#REF!,#REF!))</f>
        <v>#REF!</v>
      </c>
      <c r="C570" s="2" t="s">
        <v>8846</v>
      </c>
      <c r="D570" s="2">
        <v>2450</v>
      </c>
      <c r="E570" s="2">
        <v>2700</v>
      </c>
      <c r="F570" s="29">
        <v>44817</v>
      </c>
      <c r="G570" t="b">
        <f>_xlfn.MAXIFS(OA_APC_Changes[Timestamp Update],OA_APC_Changes[Journal Code],A570,OA_APC_Changes[APC Type],OA_APC_Changes[[#This Row],[APC Type]])=F570</f>
        <v>1</v>
      </c>
    </row>
    <row r="571" spans="1:7" x14ac:dyDescent="0.3">
      <c r="A571" s="2" t="s">
        <v>1652</v>
      </c>
      <c r="B571" s="24" t="e">
        <f>_xlfn.XLOOKUP(A571,'Hybrid Journals'!#REF!,'Hybrid Journals'!$A:$A,_xlfn.XLOOKUP(OA_APC_Changes[[#This Row],[Journal Code]],#REF!,#REF!))</f>
        <v>#REF!</v>
      </c>
      <c r="C571" s="2" t="s">
        <v>8854</v>
      </c>
      <c r="D571" s="2" t="s">
        <v>7254</v>
      </c>
      <c r="E571" s="2">
        <v>1680</v>
      </c>
      <c r="F571" s="29">
        <v>44056</v>
      </c>
      <c r="G571" t="b">
        <f>_xlfn.MAXIFS(OA_APC_Changes[Timestamp Update],OA_APC_Changes[Journal Code],A571,OA_APC_Changes[APC Type],OA_APC_Changes[[#This Row],[APC Type]])=F571</f>
        <v>0</v>
      </c>
    </row>
    <row r="572" spans="1:7" x14ac:dyDescent="0.3">
      <c r="A572" s="2" t="s">
        <v>1652</v>
      </c>
      <c r="B572" s="24" t="e">
        <f>_xlfn.XLOOKUP(A572,'Hybrid Journals'!#REF!,'Hybrid Journals'!$A:$A,_xlfn.XLOOKUP(OA_APC_Changes[[#This Row],[Journal Code]],#REF!,#REF!))</f>
        <v>#REF!</v>
      </c>
      <c r="C572" s="2" t="s">
        <v>8854</v>
      </c>
      <c r="D572" s="2">
        <v>1680</v>
      </c>
      <c r="E572" s="2">
        <v>1960</v>
      </c>
      <c r="F572" s="29">
        <v>44498.041678240741</v>
      </c>
      <c r="G572" t="b">
        <f>_xlfn.MAXIFS(OA_APC_Changes[Timestamp Update],OA_APC_Changes[Journal Code],A572,OA_APC_Changes[APC Type],OA_APC_Changes[[#This Row],[APC Type]])=F572</f>
        <v>0</v>
      </c>
    </row>
    <row r="573" spans="1:7" x14ac:dyDescent="0.3">
      <c r="A573" s="2" t="s">
        <v>1652</v>
      </c>
      <c r="B573" s="24" t="e">
        <f>_xlfn.XLOOKUP(A573,'Hybrid Journals'!#REF!,'Hybrid Journals'!$A:$A,_xlfn.XLOOKUP(OA_APC_Changes[[#This Row],[Journal Code]],#REF!,#REF!))</f>
        <v>#REF!</v>
      </c>
      <c r="C573" s="2" t="s">
        <v>8854</v>
      </c>
      <c r="D573" s="2">
        <v>1960</v>
      </c>
      <c r="E573" s="2">
        <v>2160</v>
      </c>
      <c r="F573" s="29">
        <v>44817</v>
      </c>
      <c r="G573" t="b">
        <f>_xlfn.MAXIFS(OA_APC_Changes[Timestamp Update],OA_APC_Changes[Journal Code],A573,OA_APC_Changes[APC Type],OA_APC_Changes[[#This Row],[APC Type]])=F573</f>
        <v>1</v>
      </c>
    </row>
    <row r="574" spans="1:7" x14ac:dyDescent="0.3">
      <c r="A574" s="2" t="s">
        <v>1652</v>
      </c>
      <c r="B574" s="24" t="e">
        <f>_xlfn.XLOOKUP(A574,'Hybrid Journals'!#REF!,'Hybrid Journals'!$A:$A,_xlfn.XLOOKUP(OA_APC_Changes[[#This Row],[Journal Code]],#REF!,#REF!))</f>
        <v>#REF!</v>
      </c>
      <c r="C574" s="2" t="s">
        <v>8845</v>
      </c>
      <c r="D574" s="2" t="s">
        <v>7254</v>
      </c>
      <c r="E574" s="2">
        <v>1680</v>
      </c>
      <c r="F574" s="29">
        <v>44075.041678240741</v>
      </c>
      <c r="G574" t="b">
        <f>_xlfn.MAXIFS(OA_APC_Changes[Timestamp Update],OA_APC_Changes[Journal Code],A574,OA_APC_Changes[APC Type],OA_APC_Changes[[#This Row],[APC Type]])=F574</f>
        <v>0</v>
      </c>
    </row>
    <row r="575" spans="1:7" x14ac:dyDescent="0.3">
      <c r="A575" s="2" t="s">
        <v>1652</v>
      </c>
      <c r="B575" s="24" t="e">
        <f>_xlfn.XLOOKUP(A575,'Hybrid Journals'!#REF!,'Hybrid Journals'!$A:$A,_xlfn.XLOOKUP(OA_APC_Changes[[#This Row],[Journal Code]],#REF!,#REF!))</f>
        <v>#REF!</v>
      </c>
      <c r="C575" s="2" t="s">
        <v>8845</v>
      </c>
      <c r="D575" s="2">
        <v>1680</v>
      </c>
      <c r="E575" s="2" t="s">
        <v>7254</v>
      </c>
      <c r="F575" s="29">
        <v>44498.041678240741</v>
      </c>
      <c r="G575" t="b">
        <f>_xlfn.MAXIFS(OA_APC_Changes[Timestamp Update],OA_APC_Changes[Journal Code],A575,OA_APC_Changes[APC Type],OA_APC_Changes[[#This Row],[APC Type]])=F575</f>
        <v>0</v>
      </c>
    </row>
    <row r="576" spans="1:7" x14ac:dyDescent="0.3">
      <c r="A576" s="2" t="s">
        <v>1652</v>
      </c>
      <c r="B576" s="24" t="e">
        <f>_xlfn.XLOOKUP(A576,'Hybrid Journals'!#REF!,'Hybrid Journals'!$A:$A,_xlfn.XLOOKUP(OA_APC_Changes[[#This Row],[Journal Code]],#REF!,#REF!))</f>
        <v>#REF!</v>
      </c>
      <c r="C576" s="2" t="s">
        <v>8845</v>
      </c>
      <c r="D576" s="2" t="s">
        <v>7254</v>
      </c>
      <c r="E576" s="2">
        <v>2700</v>
      </c>
      <c r="F576" s="29">
        <v>45222</v>
      </c>
      <c r="G576" t="b">
        <f>_xlfn.MAXIFS(OA_APC_Changes[Timestamp Update],OA_APC_Changes[Journal Code],A576,OA_APC_Changes[APC Type],OA_APC_Changes[[#This Row],[APC Type]])=F576</f>
        <v>1</v>
      </c>
    </row>
    <row r="577" spans="1:7" x14ac:dyDescent="0.3">
      <c r="A577" s="2" t="s">
        <v>1652</v>
      </c>
      <c r="B577" s="24" t="e">
        <f>_xlfn.XLOOKUP(A577,'Hybrid Journals'!#REF!,'Hybrid Journals'!$A:$A,_xlfn.XLOOKUP(OA_APC_Changes[[#This Row],[Journal Code]],#REF!,#REF!))</f>
        <v>#REF!</v>
      </c>
      <c r="C577" s="2" t="s">
        <v>8847</v>
      </c>
      <c r="D577" s="2" t="s">
        <v>7254</v>
      </c>
      <c r="E577" s="2">
        <v>1344</v>
      </c>
      <c r="F577" s="29">
        <v>44075.041678240741</v>
      </c>
      <c r="G577" t="b">
        <f>_xlfn.MAXIFS(OA_APC_Changes[Timestamp Update],OA_APC_Changes[Journal Code],A577,OA_APC_Changes[APC Type],OA_APC_Changes[[#This Row],[APC Type]])=F577</f>
        <v>0</v>
      </c>
    </row>
    <row r="578" spans="1:7" x14ac:dyDescent="0.3">
      <c r="A578" s="2" t="s">
        <v>1652</v>
      </c>
      <c r="B578" s="24" t="e">
        <f>_xlfn.XLOOKUP(A578,'Hybrid Journals'!#REF!,'Hybrid Journals'!$A:$A,_xlfn.XLOOKUP(OA_APC_Changes[[#This Row],[Journal Code]],#REF!,#REF!))</f>
        <v>#REF!</v>
      </c>
      <c r="C578" s="2" t="s">
        <v>8847</v>
      </c>
      <c r="D578" s="2">
        <v>1344</v>
      </c>
      <c r="E578" s="2" t="s">
        <v>7254</v>
      </c>
      <c r="F578" s="29">
        <v>44498.041678240741</v>
      </c>
      <c r="G578" t="b">
        <f>_xlfn.MAXIFS(OA_APC_Changes[Timestamp Update],OA_APC_Changes[Journal Code],A578,OA_APC_Changes[APC Type],OA_APC_Changes[[#This Row],[APC Type]])=F578</f>
        <v>0</v>
      </c>
    </row>
    <row r="579" spans="1:7" x14ac:dyDescent="0.3">
      <c r="A579" s="2" t="s">
        <v>1652</v>
      </c>
      <c r="B579" s="24" t="e">
        <f>_xlfn.XLOOKUP(A579,'Hybrid Journals'!#REF!,'Hybrid Journals'!$A:$A,_xlfn.XLOOKUP(OA_APC_Changes[[#This Row],[Journal Code]],#REF!,#REF!))</f>
        <v>#REF!</v>
      </c>
      <c r="C579" s="2" t="s">
        <v>8847</v>
      </c>
      <c r="D579" s="2" t="s">
        <v>7254</v>
      </c>
      <c r="E579" s="2">
        <v>2160</v>
      </c>
      <c r="F579" s="29">
        <v>45222</v>
      </c>
      <c r="G579" t="b">
        <f>_xlfn.MAXIFS(OA_APC_Changes[Timestamp Update],OA_APC_Changes[Journal Code],A579,OA_APC_Changes[APC Type],OA_APC_Changes[[#This Row],[APC Type]])=F579</f>
        <v>1</v>
      </c>
    </row>
    <row r="580" spans="1:7" x14ac:dyDescent="0.3">
      <c r="A580" s="2" t="s">
        <v>1311</v>
      </c>
      <c r="B580" s="24" t="e">
        <f>_xlfn.XLOOKUP(A580,'Hybrid Journals'!#REF!,'Hybrid Journals'!$A:$A,_xlfn.XLOOKUP(OA_APC_Changes[[#This Row],[Journal Code]],#REF!,#REF!))</f>
        <v>#REF!</v>
      </c>
      <c r="C580" s="2" t="s">
        <v>8846</v>
      </c>
      <c r="D580" s="2" t="s">
        <v>7254</v>
      </c>
      <c r="E580" s="2">
        <v>1650</v>
      </c>
      <c r="F580" s="29">
        <v>43703</v>
      </c>
      <c r="G580" t="b">
        <f>_xlfn.MAXIFS(OA_APC_Changes[Timestamp Update],OA_APC_Changes[Journal Code],A580,OA_APC_Changes[APC Type],OA_APC_Changes[[#This Row],[APC Type]])=F580</f>
        <v>0</v>
      </c>
    </row>
    <row r="581" spans="1:7" x14ac:dyDescent="0.3">
      <c r="A581" s="2" t="s">
        <v>1311</v>
      </c>
      <c r="B581" s="24" t="e">
        <f>_xlfn.XLOOKUP(A581,'Hybrid Journals'!#REF!,'Hybrid Journals'!$A:$A,_xlfn.XLOOKUP(OA_APC_Changes[[#This Row],[Journal Code]],#REF!,#REF!))</f>
        <v>#REF!</v>
      </c>
      <c r="C581" s="2" t="s">
        <v>8846</v>
      </c>
      <c r="D581" s="16">
        <v>1650</v>
      </c>
      <c r="E581" s="16">
        <v>2350</v>
      </c>
      <c r="F581" s="29">
        <v>44204.000011574077</v>
      </c>
      <c r="G581" t="b">
        <f>_xlfn.MAXIFS(OA_APC_Changes[Timestamp Update],OA_APC_Changes[Journal Code],A581,OA_APC_Changes[APC Type],OA_APC_Changes[[#This Row],[APC Type]])=F581</f>
        <v>1</v>
      </c>
    </row>
    <row r="582" spans="1:7" x14ac:dyDescent="0.3">
      <c r="A582" s="2" t="s">
        <v>1311</v>
      </c>
      <c r="B582" s="24" t="e">
        <f>_xlfn.XLOOKUP(A582,'Hybrid Journals'!#REF!,'Hybrid Journals'!$A:$A,_xlfn.XLOOKUP(OA_APC_Changes[[#This Row],[Journal Code]],#REF!,#REF!))</f>
        <v>#REF!</v>
      </c>
      <c r="C582" s="2" t="s">
        <v>8854</v>
      </c>
      <c r="D582" s="2" t="s">
        <v>7254</v>
      </c>
      <c r="E582" s="2">
        <v>1320</v>
      </c>
      <c r="F582" s="29">
        <v>43703</v>
      </c>
      <c r="G582" t="b">
        <f>_xlfn.MAXIFS(OA_APC_Changes[Timestamp Update],OA_APC_Changes[Journal Code],A582,OA_APC_Changes[APC Type],OA_APC_Changes[[#This Row],[APC Type]])=F582</f>
        <v>0</v>
      </c>
    </row>
    <row r="583" spans="1:7" x14ac:dyDescent="0.3">
      <c r="A583" s="2" t="s">
        <v>1311</v>
      </c>
      <c r="B583" s="24" t="e">
        <f>_xlfn.XLOOKUP(A583,'Hybrid Journals'!#REF!,'Hybrid Journals'!$A:$A,_xlfn.XLOOKUP(OA_APC_Changes[[#This Row],[Journal Code]],#REF!,#REF!))</f>
        <v>#REF!</v>
      </c>
      <c r="C583" s="2" t="s">
        <v>8854</v>
      </c>
      <c r="D583" s="2">
        <v>1320</v>
      </c>
      <c r="E583" s="2">
        <v>1880</v>
      </c>
      <c r="F583" s="29">
        <v>44204.000011574077</v>
      </c>
      <c r="G583" t="b">
        <f>_xlfn.MAXIFS(OA_APC_Changes[Timestamp Update],OA_APC_Changes[Journal Code],A583,OA_APC_Changes[APC Type],OA_APC_Changes[[#This Row],[APC Type]])=F583</f>
        <v>1</v>
      </c>
    </row>
    <row r="584" spans="1:7" x14ac:dyDescent="0.3">
      <c r="A584" s="2" t="s">
        <v>1486</v>
      </c>
      <c r="B584" s="24" t="e">
        <f>_xlfn.XLOOKUP(A584,'Hybrid Journals'!#REF!,'Hybrid Journals'!$A:$A,_xlfn.XLOOKUP(OA_APC_Changes[[#This Row],[Journal Code]],#REF!,#REF!))</f>
        <v>#REF!</v>
      </c>
      <c r="C584" s="2" t="s">
        <v>8846</v>
      </c>
      <c r="D584" s="2" t="s">
        <v>7254</v>
      </c>
      <c r="E584" s="2">
        <v>3041</v>
      </c>
      <c r="F584" s="29">
        <v>43713.041678240741</v>
      </c>
      <c r="G584" t="b">
        <f>_xlfn.MAXIFS(OA_APC_Changes[Timestamp Update],OA_APC_Changes[Journal Code],A584,OA_APC_Changes[APC Type],OA_APC_Changes[[#This Row],[APC Type]])=F584</f>
        <v>0</v>
      </c>
    </row>
    <row r="585" spans="1:7" x14ac:dyDescent="0.3">
      <c r="A585" s="2" t="s">
        <v>1486</v>
      </c>
      <c r="B585" s="24" t="e">
        <f>_xlfn.XLOOKUP(A585,'Hybrid Journals'!#REF!,'Hybrid Journals'!$A:$A,_xlfn.XLOOKUP(OA_APC_Changes[[#This Row],[Journal Code]],#REF!,#REF!))</f>
        <v>#REF!</v>
      </c>
      <c r="C585" s="2" t="s">
        <v>8846</v>
      </c>
      <c r="D585" s="2">
        <v>3041</v>
      </c>
      <c r="E585" s="2">
        <v>2550</v>
      </c>
      <c r="F585" s="29">
        <v>44531.000011574077</v>
      </c>
      <c r="G585" t="b">
        <f>_xlfn.MAXIFS(OA_APC_Changes[Timestamp Update],OA_APC_Changes[Journal Code],A585,OA_APC_Changes[APC Type],OA_APC_Changes[[#This Row],[APC Type]])=F585</f>
        <v>1</v>
      </c>
    </row>
    <row r="586" spans="1:7" x14ac:dyDescent="0.3">
      <c r="A586" s="2" t="s">
        <v>1486</v>
      </c>
      <c r="B586" s="24" t="e">
        <f>_xlfn.XLOOKUP(A586,'Hybrid Journals'!#REF!,'Hybrid Journals'!$A:$A,_xlfn.XLOOKUP(OA_APC_Changes[[#This Row],[Journal Code]],#REF!,#REF!))</f>
        <v>#REF!</v>
      </c>
      <c r="C586" s="2" t="s">
        <v>8854</v>
      </c>
      <c r="D586" s="2" t="s">
        <v>7254</v>
      </c>
      <c r="E586" s="2">
        <v>2433</v>
      </c>
      <c r="F586" s="29">
        <v>43713.041678240741</v>
      </c>
      <c r="G586" t="b">
        <f>_xlfn.MAXIFS(OA_APC_Changes[Timestamp Update],OA_APC_Changes[Journal Code],A586,OA_APC_Changes[APC Type],OA_APC_Changes[[#This Row],[APC Type]])=F586</f>
        <v>0</v>
      </c>
    </row>
    <row r="587" spans="1:7" x14ac:dyDescent="0.3">
      <c r="A587" s="2" t="s">
        <v>1486</v>
      </c>
      <c r="B587" s="24" t="e">
        <f>_xlfn.XLOOKUP(A587,'Hybrid Journals'!#REF!,'Hybrid Journals'!$A:$A,_xlfn.XLOOKUP(OA_APC_Changes[[#This Row],[Journal Code]],#REF!,#REF!))</f>
        <v>#REF!</v>
      </c>
      <c r="C587" s="2" t="s">
        <v>8854</v>
      </c>
      <c r="D587" s="2">
        <v>2433</v>
      </c>
      <c r="E587" s="2">
        <v>2040</v>
      </c>
      <c r="F587" s="29">
        <v>44531.000011574077</v>
      </c>
      <c r="G587" t="b">
        <f>_xlfn.MAXIFS(OA_APC_Changes[Timestamp Update],OA_APC_Changes[Journal Code],A587,OA_APC_Changes[APC Type],OA_APC_Changes[[#This Row],[APC Type]])=F587</f>
        <v>1</v>
      </c>
    </row>
    <row r="588" spans="1:7" x14ac:dyDescent="0.3">
      <c r="A588" s="2" t="s">
        <v>1639</v>
      </c>
      <c r="B588" s="2" t="e">
        <f>_xlfn.XLOOKUP(A588,'Hybrid Journals'!#REF!,'Hybrid Journals'!$A:$A,_xlfn.XLOOKUP(OA_APC_Changes[[#This Row],[Journal Code]],#REF!,#REF!))</f>
        <v>#REF!</v>
      </c>
      <c r="C588" s="2" t="s">
        <v>8846</v>
      </c>
      <c r="D588" s="2" t="s">
        <v>7254</v>
      </c>
      <c r="E588" s="2" t="s">
        <v>2704</v>
      </c>
      <c r="F588" s="29">
        <v>45397</v>
      </c>
      <c r="G588" t="b">
        <f>_xlfn.MAXIFS(OA_APC_Changes[Timestamp Update],OA_APC_Changes[Journal Code],A588,OA_APC_Changes[APC Type],OA_APC_Changes[[#This Row],[APC Type]])=F588</f>
        <v>1</v>
      </c>
    </row>
    <row r="589" spans="1:7" x14ac:dyDescent="0.3">
      <c r="A589" s="2" t="s">
        <v>1639</v>
      </c>
      <c r="B589" s="2" t="e">
        <f>_xlfn.XLOOKUP(A589,'Hybrid Journals'!#REF!,'Hybrid Journals'!$A:$A,_xlfn.XLOOKUP(OA_APC_Changes[[#This Row],[Journal Code]],#REF!,#REF!))</f>
        <v>#REF!</v>
      </c>
      <c r="C589" s="2" t="s">
        <v>8854</v>
      </c>
      <c r="D589" s="2" t="s">
        <v>7254</v>
      </c>
      <c r="E589" s="2" t="s">
        <v>2704</v>
      </c>
      <c r="F589" s="29">
        <v>45397</v>
      </c>
      <c r="G589" t="b">
        <f>_xlfn.MAXIFS(OA_APC_Changes[Timestamp Update],OA_APC_Changes[Journal Code],A589,OA_APC_Changes[APC Type],OA_APC_Changes[[#This Row],[APC Type]])=F589</f>
        <v>1</v>
      </c>
    </row>
    <row r="590" spans="1:7" x14ac:dyDescent="0.3">
      <c r="A590" s="2" t="s">
        <v>1923</v>
      </c>
      <c r="B590" s="24" t="e">
        <f>_xlfn.XLOOKUP(A590,'Hybrid Journals'!#REF!,'Hybrid Journals'!$A:$A,_xlfn.XLOOKUP(OA_APC_Changes[[#This Row],[Journal Code]],#REF!,#REF!))</f>
        <v>#REF!</v>
      </c>
      <c r="C590" s="2" t="s">
        <v>8846</v>
      </c>
      <c r="D590" s="2" t="s">
        <v>7254</v>
      </c>
      <c r="E590" s="2">
        <v>2060</v>
      </c>
      <c r="F590" s="29">
        <v>44927</v>
      </c>
      <c r="G590" t="b">
        <f>_xlfn.MAXIFS(OA_APC_Changes[Timestamp Update],OA_APC_Changes[Journal Code],A590,OA_APC_Changes[APC Type],OA_APC_Changes[[#This Row],[APC Type]])=F590</f>
        <v>0</v>
      </c>
    </row>
    <row r="591" spans="1:7" x14ac:dyDescent="0.3">
      <c r="A591" s="2" t="s">
        <v>1923</v>
      </c>
      <c r="B591" s="2" t="e">
        <f>_xlfn.XLOOKUP(A591,'Hybrid Journals'!#REF!,'Hybrid Journals'!$A:$A,_xlfn.XLOOKUP(OA_APC_Changes[[#This Row],[Journal Code]],#REF!,#REF!))</f>
        <v>#REF!</v>
      </c>
      <c r="C591" s="2" t="s">
        <v>8846</v>
      </c>
      <c r="D591" s="2">
        <v>2060</v>
      </c>
      <c r="E591" s="2">
        <v>2120</v>
      </c>
      <c r="F591" s="29">
        <v>45355</v>
      </c>
      <c r="G591" t="b">
        <f>_xlfn.MAXIFS(OA_APC_Changes[Timestamp Update],OA_APC_Changes[Journal Code],A591,OA_APC_Changes[APC Type],OA_APC_Changes[[#This Row],[APC Type]])=F591</f>
        <v>1</v>
      </c>
    </row>
    <row r="592" spans="1:7" x14ac:dyDescent="0.3">
      <c r="A592" s="2" t="s">
        <v>1923</v>
      </c>
      <c r="B592" s="24" t="e">
        <f>_xlfn.XLOOKUP(A592,'Hybrid Journals'!#REF!,'Hybrid Journals'!$A:$A,_xlfn.XLOOKUP(OA_APC_Changes[[#This Row],[Journal Code]],#REF!,#REF!))</f>
        <v>#REF!</v>
      </c>
      <c r="C592" s="2" t="s">
        <v>8854</v>
      </c>
      <c r="D592" s="2" t="s">
        <v>7254</v>
      </c>
      <c r="E592" s="2">
        <v>1648</v>
      </c>
      <c r="F592" s="29">
        <v>44927</v>
      </c>
      <c r="G592" t="b">
        <f>_xlfn.MAXIFS(OA_APC_Changes[Timestamp Update],OA_APC_Changes[Journal Code],A592,OA_APC_Changes[APC Type],OA_APC_Changes[[#This Row],[APC Type]])=F592</f>
        <v>0</v>
      </c>
    </row>
    <row r="593" spans="1:7" x14ac:dyDescent="0.3">
      <c r="A593" s="2" t="s">
        <v>1923</v>
      </c>
      <c r="B593" s="2" t="e">
        <f>_xlfn.XLOOKUP(A593,'Hybrid Journals'!#REF!,'Hybrid Journals'!$A:$A,_xlfn.XLOOKUP(OA_APC_Changes[[#This Row],[Journal Code]],#REF!,#REF!))</f>
        <v>#REF!</v>
      </c>
      <c r="C593" s="2" t="s">
        <v>8854</v>
      </c>
      <c r="D593" s="2">
        <v>1648</v>
      </c>
      <c r="E593" s="2">
        <v>1696</v>
      </c>
      <c r="F593" s="29">
        <v>45355</v>
      </c>
      <c r="G593" t="b">
        <f>_xlfn.MAXIFS(OA_APC_Changes[Timestamp Update],OA_APC_Changes[Journal Code],A593,OA_APC_Changes[APC Type],OA_APC_Changes[[#This Row],[APC Type]])=F593</f>
        <v>1</v>
      </c>
    </row>
    <row r="594" spans="1:7" x14ac:dyDescent="0.3">
      <c r="A594" s="2" t="s">
        <v>1423</v>
      </c>
      <c r="B594" s="24" t="e">
        <f>_xlfn.XLOOKUP(A594,'Hybrid Journals'!#REF!,'Hybrid Journals'!$A:$A,_xlfn.XLOOKUP(OA_APC_Changes[[#This Row],[Journal Code]],#REF!,#REF!))</f>
        <v>#REF!</v>
      </c>
      <c r="C594" s="2" t="s">
        <v>8846</v>
      </c>
      <c r="D594" s="2" t="s">
        <v>7254</v>
      </c>
      <c r="E594" s="2">
        <v>1735</v>
      </c>
      <c r="F594" s="29">
        <v>44908</v>
      </c>
      <c r="G594" t="b">
        <f>_xlfn.MAXIFS(OA_APC_Changes[Timestamp Update],OA_APC_Changes[Journal Code],A594,OA_APC_Changes[APC Type],OA_APC_Changes[[#This Row],[APC Type]])=F594</f>
        <v>0</v>
      </c>
    </row>
    <row r="595" spans="1:7" x14ac:dyDescent="0.3">
      <c r="A595" s="2" t="s">
        <v>1423</v>
      </c>
      <c r="B595" s="24" t="e">
        <f>_xlfn.XLOOKUP(A595,'Hybrid Journals'!#REF!,'Hybrid Journals'!$A:$A,_xlfn.XLOOKUP(OA_APC_Changes[[#This Row],[Journal Code]],#REF!,#REF!))</f>
        <v>#REF!</v>
      </c>
      <c r="C595" s="2" t="s">
        <v>8846</v>
      </c>
      <c r="D595" s="2">
        <v>1735</v>
      </c>
      <c r="E595" s="2">
        <v>1790</v>
      </c>
      <c r="F595" s="29">
        <v>45348</v>
      </c>
      <c r="G595" t="b">
        <f>_xlfn.MAXIFS(OA_APC_Changes[Timestamp Update],OA_APC_Changes[Journal Code],A595,OA_APC_Changes[APC Type],OA_APC_Changes[[#This Row],[APC Type]])=F595</f>
        <v>1</v>
      </c>
    </row>
    <row r="596" spans="1:7" x14ac:dyDescent="0.3">
      <c r="A596" s="2" t="s">
        <v>1423</v>
      </c>
      <c r="B596" s="24" t="e">
        <f>_xlfn.XLOOKUP(A596,'Hybrid Journals'!#REF!,'Hybrid Journals'!$A:$A,_xlfn.XLOOKUP(OA_APC_Changes[[#This Row],[Journal Code]],#REF!,#REF!))</f>
        <v>#REF!</v>
      </c>
      <c r="C596" s="2" t="s">
        <v>8854</v>
      </c>
      <c r="D596" s="2" t="s">
        <v>7254</v>
      </c>
      <c r="E596" s="2">
        <v>1388</v>
      </c>
      <c r="F596" s="29">
        <v>44908</v>
      </c>
      <c r="G596" t="b">
        <f>_xlfn.MAXIFS(OA_APC_Changes[Timestamp Update],OA_APC_Changes[Journal Code],A596,OA_APC_Changes[APC Type],OA_APC_Changes[[#This Row],[APC Type]])=F596</f>
        <v>0</v>
      </c>
    </row>
    <row r="597" spans="1:7" x14ac:dyDescent="0.3">
      <c r="A597" s="2" t="s">
        <v>1423</v>
      </c>
      <c r="B597" s="24" t="e">
        <f>_xlfn.XLOOKUP(A597,'Hybrid Journals'!#REF!,'Hybrid Journals'!$A:$A,_xlfn.XLOOKUP(OA_APC_Changes[[#This Row],[Journal Code]],#REF!,#REF!))</f>
        <v>#REF!</v>
      </c>
      <c r="C597" s="2" t="s">
        <v>8854</v>
      </c>
      <c r="D597" s="2">
        <v>1388</v>
      </c>
      <c r="E597" s="2">
        <v>1432</v>
      </c>
      <c r="F597" s="29">
        <v>45348</v>
      </c>
      <c r="G597" t="b">
        <f>_xlfn.MAXIFS(OA_APC_Changes[Timestamp Update],OA_APC_Changes[Journal Code],A597,OA_APC_Changes[APC Type],OA_APC_Changes[[#This Row],[APC Type]])=F597</f>
        <v>1</v>
      </c>
    </row>
    <row r="598" spans="1:7" x14ac:dyDescent="0.3">
      <c r="A598" s="2" t="s">
        <v>1895</v>
      </c>
      <c r="B598" s="24" t="e">
        <f>_xlfn.XLOOKUP(A598,'Hybrid Journals'!#REF!,'Hybrid Journals'!$A:$A,_xlfn.XLOOKUP(OA_APC_Changes[[#This Row],[Journal Code]],#REF!,#REF!))</f>
        <v>#REF!</v>
      </c>
      <c r="C598" s="2" t="s">
        <v>8846</v>
      </c>
      <c r="D598" s="2" t="s">
        <v>7254</v>
      </c>
      <c r="E598" s="2">
        <v>629</v>
      </c>
      <c r="F598" s="29">
        <v>44927</v>
      </c>
      <c r="G598" t="b">
        <f>_xlfn.MAXIFS(OA_APC_Changes[Timestamp Update],OA_APC_Changes[Journal Code],A598,OA_APC_Changes[APC Type],OA_APC_Changes[[#This Row],[APC Type]])=F598</f>
        <v>0</v>
      </c>
    </row>
    <row r="599" spans="1:7" x14ac:dyDescent="0.3">
      <c r="A599" s="2" t="s">
        <v>1895</v>
      </c>
      <c r="B599" s="2" t="e">
        <f>_xlfn.XLOOKUP(A599,'Hybrid Journals'!#REF!,'Hybrid Journals'!$A:$A,_xlfn.XLOOKUP(OA_APC_Changes[[#This Row],[Journal Code]],#REF!,#REF!))</f>
        <v>#REF!</v>
      </c>
      <c r="C599" s="2" t="s">
        <v>8846</v>
      </c>
      <c r="D599" s="2">
        <v>629</v>
      </c>
      <c r="E599" s="2">
        <v>650</v>
      </c>
      <c r="F599" s="29">
        <v>45355</v>
      </c>
      <c r="G599" t="b">
        <f>_xlfn.MAXIFS(OA_APC_Changes[Timestamp Update],OA_APC_Changes[Journal Code],A599,OA_APC_Changes[APC Type],OA_APC_Changes[[#This Row],[APC Type]])=F599</f>
        <v>1</v>
      </c>
    </row>
    <row r="600" spans="1:7" x14ac:dyDescent="0.3">
      <c r="A600" s="2" t="s">
        <v>1895</v>
      </c>
      <c r="B600" s="24" t="e">
        <f>_xlfn.XLOOKUP(A600,'Hybrid Journals'!#REF!,'Hybrid Journals'!$A:$A,_xlfn.XLOOKUP(OA_APC_Changes[[#This Row],[Journal Code]],#REF!,#REF!))</f>
        <v>#REF!</v>
      </c>
      <c r="C600" s="2" t="s">
        <v>8854</v>
      </c>
      <c r="D600" s="2" t="s">
        <v>7254</v>
      </c>
      <c r="E600" s="2">
        <v>503</v>
      </c>
      <c r="F600" s="29">
        <v>44927</v>
      </c>
      <c r="G600" t="b">
        <f>_xlfn.MAXIFS(OA_APC_Changes[Timestamp Update],OA_APC_Changes[Journal Code],A600,OA_APC_Changes[APC Type],OA_APC_Changes[[#This Row],[APC Type]])=F600</f>
        <v>0</v>
      </c>
    </row>
    <row r="601" spans="1:7" x14ac:dyDescent="0.3">
      <c r="A601" s="2" t="s">
        <v>1895</v>
      </c>
      <c r="B601" s="2" t="e">
        <f>_xlfn.XLOOKUP(A601,'Hybrid Journals'!#REF!,'Hybrid Journals'!$A:$A,_xlfn.XLOOKUP(OA_APC_Changes[[#This Row],[Journal Code]],#REF!,#REF!))</f>
        <v>#REF!</v>
      </c>
      <c r="C601" s="2" t="s">
        <v>8854</v>
      </c>
      <c r="D601" s="2">
        <v>503</v>
      </c>
      <c r="E601" s="2">
        <v>520</v>
      </c>
      <c r="F601" s="29">
        <v>45355</v>
      </c>
      <c r="G601" t="b">
        <f>_xlfn.MAXIFS(OA_APC_Changes[Timestamp Update],OA_APC_Changes[Journal Code],A601,OA_APC_Changes[APC Type],OA_APC_Changes[[#This Row],[APC Type]])=F601</f>
        <v>1</v>
      </c>
    </row>
    <row r="602" spans="1:7" x14ac:dyDescent="0.3">
      <c r="A602" s="2" t="s">
        <v>1896</v>
      </c>
      <c r="B602" s="24" t="e">
        <f>_xlfn.XLOOKUP(A602,'Hybrid Journals'!#REF!,'Hybrid Journals'!$A:$A,_xlfn.XLOOKUP(OA_APC_Changes[[#This Row],[Journal Code]],#REF!,#REF!))</f>
        <v>#REF!</v>
      </c>
      <c r="C602" s="2" t="s">
        <v>8846</v>
      </c>
      <c r="D602" s="2" t="s">
        <v>7254</v>
      </c>
      <c r="E602" s="2">
        <v>629</v>
      </c>
      <c r="F602" s="29">
        <v>44927</v>
      </c>
      <c r="G602" t="b">
        <f>_xlfn.MAXIFS(OA_APC_Changes[Timestamp Update],OA_APC_Changes[Journal Code],A602,OA_APC_Changes[APC Type],OA_APC_Changes[[#This Row],[APC Type]])=F602</f>
        <v>0</v>
      </c>
    </row>
    <row r="603" spans="1:7" x14ac:dyDescent="0.3">
      <c r="A603" s="2" t="s">
        <v>1896</v>
      </c>
      <c r="B603" s="2" t="e">
        <f>_xlfn.XLOOKUP(A603,'Hybrid Journals'!#REF!,'Hybrid Journals'!$A:$A,_xlfn.XLOOKUP(OA_APC_Changes[[#This Row],[Journal Code]],#REF!,#REF!))</f>
        <v>#REF!</v>
      </c>
      <c r="C603" s="2" t="s">
        <v>8846</v>
      </c>
      <c r="D603" s="2">
        <v>629</v>
      </c>
      <c r="E603" s="2">
        <v>650</v>
      </c>
      <c r="F603" s="29">
        <v>45355</v>
      </c>
      <c r="G603" t="b">
        <f>_xlfn.MAXIFS(OA_APC_Changes[Timestamp Update],OA_APC_Changes[Journal Code],A603,OA_APC_Changes[APC Type],OA_APC_Changes[[#This Row],[APC Type]])=F603</f>
        <v>1</v>
      </c>
    </row>
    <row r="604" spans="1:7" x14ac:dyDescent="0.3">
      <c r="A604" s="2" t="s">
        <v>1896</v>
      </c>
      <c r="B604" s="24" t="e">
        <f>_xlfn.XLOOKUP(A604,'Hybrid Journals'!#REF!,'Hybrid Journals'!$A:$A,_xlfn.XLOOKUP(OA_APC_Changes[[#This Row],[Journal Code]],#REF!,#REF!))</f>
        <v>#REF!</v>
      </c>
      <c r="C604" s="2" t="s">
        <v>8854</v>
      </c>
      <c r="D604" s="2" t="s">
        <v>7254</v>
      </c>
      <c r="E604" s="2">
        <v>503</v>
      </c>
      <c r="F604" s="29">
        <v>44927</v>
      </c>
      <c r="G604" t="b">
        <f>_xlfn.MAXIFS(OA_APC_Changes[Timestamp Update],OA_APC_Changes[Journal Code],A604,OA_APC_Changes[APC Type],OA_APC_Changes[[#This Row],[APC Type]])=F604</f>
        <v>0</v>
      </c>
    </row>
    <row r="605" spans="1:7" x14ac:dyDescent="0.3">
      <c r="A605" s="2" t="s">
        <v>1896</v>
      </c>
      <c r="B605" s="2" t="e">
        <f>_xlfn.XLOOKUP(A605,'Hybrid Journals'!#REF!,'Hybrid Journals'!$A:$A,_xlfn.XLOOKUP(OA_APC_Changes[[#This Row],[Journal Code]],#REF!,#REF!))</f>
        <v>#REF!</v>
      </c>
      <c r="C605" s="2" t="s">
        <v>8854</v>
      </c>
      <c r="D605" s="2">
        <v>503</v>
      </c>
      <c r="E605" s="2">
        <v>520</v>
      </c>
      <c r="F605" s="29">
        <v>45355</v>
      </c>
      <c r="G605" t="b">
        <f>_xlfn.MAXIFS(OA_APC_Changes[Timestamp Update],OA_APC_Changes[Journal Code],A605,OA_APC_Changes[APC Type],OA_APC_Changes[[#This Row],[APC Type]])=F605</f>
        <v>1</v>
      </c>
    </row>
    <row r="606" spans="1:7" x14ac:dyDescent="0.3">
      <c r="A606" s="2" t="s">
        <v>1883</v>
      </c>
      <c r="B606" s="24" t="e">
        <f>_xlfn.XLOOKUP(A606,'Hybrid Journals'!#REF!,'Hybrid Journals'!$A:$A,_xlfn.XLOOKUP(OA_APC_Changes[[#This Row],[Journal Code]],#REF!,#REF!))</f>
        <v>#REF!</v>
      </c>
      <c r="C606" s="2" t="s">
        <v>8846</v>
      </c>
      <c r="D606" s="2" t="s">
        <v>7254</v>
      </c>
      <c r="E606" s="2">
        <v>629</v>
      </c>
      <c r="F606" s="29">
        <v>44927</v>
      </c>
      <c r="G606" t="b">
        <f>_xlfn.MAXIFS(OA_APC_Changes[Timestamp Update],OA_APC_Changes[Journal Code],A606,OA_APC_Changes[APC Type],OA_APC_Changes[[#This Row],[APC Type]])=F606</f>
        <v>0</v>
      </c>
    </row>
    <row r="607" spans="1:7" x14ac:dyDescent="0.3">
      <c r="A607" s="2" t="s">
        <v>1883</v>
      </c>
      <c r="B607" s="2" t="e">
        <f>_xlfn.XLOOKUP(A607,'Hybrid Journals'!#REF!,'Hybrid Journals'!$A:$A,_xlfn.XLOOKUP(OA_APC_Changes[[#This Row],[Journal Code]],#REF!,#REF!))</f>
        <v>#REF!</v>
      </c>
      <c r="C607" s="2" t="s">
        <v>8846</v>
      </c>
      <c r="D607" s="2">
        <v>629</v>
      </c>
      <c r="E607" s="2">
        <v>650</v>
      </c>
      <c r="F607" s="29">
        <v>45355</v>
      </c>
      <c r="G607" t="b">
        <f>_xlfn.MAXIFS(OA_APC_Changes[Timestamp Update],OA_APC_Changes[Journal Code],A607,OA_APC_Changes[APC Type],OA_APC_Changes[[#This Row],[APC Type]])=F607</f>
        <v>1</v>
      </c>
    </row>
    <row r="608" spans="1:7" x14ac:dyDescent="0.3">
      <c r="A608" s="2" t="s">
        <v>1883</v>
      </c>
      <c r="B608" s="24" t="e">
        <f>_xlfn.XLOOKUP(A608,'Hybrid Journals'!#REF!,'Hybrid Journals'!$A:$A,_xlfn.XLOOKUP(OA_APC_Changes[[#This Row],[Journal Code]],#REF!,#REF!))</f>
        <v>#REF!</v>
      </c>
      <c r="C608" s="2" t="s">
        <v>8854</v>
      </c>
      <c r="D608" s="2" t="s">
        <v>7254</v>
      </c>
      <c r="E608" s="2">
        <v>503</v>
      </c>
      <c r="F608" s="29">
        <v>44927</v>
      </c>
      <c r="G608" t="b">
        <f>_xlfn.MAXIFS(OA_APC_Changes[Timestamp Update],OA_APC_Changes[Journal Code],A608,OA_APC_Changes[APC Type],OA_APC_Changes[[#This Row],[APC Type]])=F608</f>
        <v>0</v>
      </c>
    </row>
    <row r="609" spans="1:7" x14ac:dyDescent="0.3">
      <c r="A609" s="2" t="s">
        <v>1883</v>
      </c>
      <c r="B609" s="2" t="e">
        <f>_xlfn.XLOOKUP(A609,'Hybrid Journals'!#REF!,'Hybrid Journals'!$A:$A,_xlfn.XLOOKUP(OA_APC_Changes[[#This Row],[Journal Code]],#REF!,#REF!))</f>
        <v>#REF!</v>
      </c>
      <c r="C609" s="2" t="s">
        <v>8854</v>
      </c>
      <c r="D609" s="2">
        <v>503</v>
      </c>
      <c r="E609" s="2">
        <v>520</v>
      </c>
      <c r="F609" s="29">
        <v>45355</v>
      </c>
      <c r="G609" t="b">
        <f>_xlfn.MAXIFS(OA_APC_Changes[Timestamp Update],OA_APC_Changes[Journal Code],A609,OA_APC_Changes[APC Type],OA_APC_Changes[[#This Row],[APC Type]])=F609</f>
        <v>1</v>
      </c>
    </row>
    <row r="610" spans="1:7" x14ac:dyDescent="0.3">
      <c r="A610" s="2" t="s">
        <v>1897</v>
      </c>
      <c r="B610" s="24" t="e">
        <f>_xlfn.XLOOKUP(A610,'Hybrid Journals'!#REF!,'Hybrid Journals'!$A:$A,_xlfn.XLOOKUP(OA_APC_Changes[[#This Row],[Journal Code]],#REF!,#REF!))</f>
        <v>#REF!</v>
      </c>
      <c r="C610" s="2" t="s">
        <v>8846</v>
      </c>
      <c r="D610" s="2" t="s">
        <v>7254</v>
      </c>
      <c r="E610" s="2">
        <v>629</v>
      </c>
      <c r="F610" s="29">
        <v>44927</v>
      </c>
      <c r="G610" t="b">
        <f>_xlfn.MAXIFS(OA_APC_Changes[Timestamp Update],OA_APC_Changes[Journal Code],A610,OA_APC_Changes[APC Type],OA_APC_Changes[[#This Row],[APC Type]])=F610</f>
        <v>0</v>
      </c>
    </row>
    <row r="611" spans="1:7" x14ac:dyDescent="0.3">
      <c r="A611" s="2" t="s">
        <v>1897</v>
      </c>
      <c r="B611" s="2" t="e">
        <f>_xlfn.XLOOKUP(A611,'Hybrid Journals'!#REF!,'Hybrid Journals'!$A:$A,_xlfn.XLOOKUP(OA_APC_Changes[[#This Row],[Journal Code]],#REF!,#REF!))</f>
        <v>#REF!</v>
      </c>
      <c r="C611" s="2" t="s">
        <v>8846</v>
      </c>
      <c r="D611" s="2">
        <v>629</v>
      </c>
      <c r="E611" s="2">
        <v>650</v>
      </c>
      <c r="F611" s="29">
        <v>45355</v>
      </c>
      <c r="G611" t="b">
        <f>_xlfn.MAXIFS(OA_APC_Changes[Timestamp Update],OA_APC_Changes[Journal Code],A611,OA_APC_Changes[APC Type],OA_APC_Changes[[#This Row],[APC Type]])=F611</f>
        <v>1</v>
      </c>
    </row>
    <row r="612" spans="1:7" x14ac:dyDescent="0.3">
      <c r="A612" s="2" t="s">
        <v>1897</v>
      </c>
      <c r="B612" s="24" t="e">
        <f>_xlfn.XLOOKUP(A612,'Hybrid Journals'!#REF!,'Hybrid Journals'!$A:$A,_xlfn.XLOOKUP(OA_APC_Changes[[#This Row],[Journal Code]],#REF!,#REF!))</f>
        <v>#REF!</v>
      </c>
      <c r="C612" s="2" t="s">
        <v>8854</v>
      </c>
      <c r="D612" s="2" t="s">
        <v>7254</v>
      </c>
      <c r="E612" s="2">
        <v>503</v>
      </c>
      <c r="F612" s="29">
        <v>44927</v>
      </c>
      <c r="G612" t="b">
        <f>_xlfn.MAXIFS(OA_APC_Changes[Timestamp Update],OA_APC_Changes[Journal Code],A612,OA_APC_Changes[APC Type],OA_APC_Changes[[#This Row],[APC Type]])=F612</f>
        <v>0</v>
      </c>
    </row>
    <row r="613" spans="1:7" x14ac:dyDescent="0.3">
      <c r="A613" s="2" t="s">
        <v>1897</v>
      </c>
      <c r="B613" s="2" t="e">
        <f>_xlfn.XLOOKUP(A613,'Hybrid Journals'!#REF!,'Hybrid Journals'!$A:$A,_xlfn.XLOOKUP(OA_APC_Changes[[#This Row],[Journal Code]],#REF!,#REF!))</f>
        <v>#REF!</v>
      </c>
      <c r="C613" s="2" t="s">
        <v>8854</v>
      </c>
      <c r="D613" s="2">
        <v>503</v>
      </c>
      <c r="E613" s="2">
        <v>520</v>
      </c>
      <c r="F613" s="29">
        <v>45355</v>
      </c>
      <c r="G613" t="b">
        <f>_xlfn.MAXIFS(OA_APC_Changes[Timestamp Update],OA_APC_Changes[Journal Code],A613,OA_APC_Changes[APC Type],OA_APC_Changes[[#This Row],[APC Type]])=F613</f>
        <v>1</v>
      </c>
    </row>
    <row r="614" spans="1:7" x14ac:dyDescent="0.3">
      <c r="A614" s="2" t="s">
        <v>1885</v>
      </c>
      <c r="B614" s="24" t="e">
        <f>_xlfn.XLOOKUP(A614,'Hybrid Journals'!#REF!,'Hybrid Journals'!$A:$A,_xlfn.XLOOKUP(OA_APC_Changes[[#This Row],[Journal Code]],#REF!,#REF!))</f>
        <v>#REF!</v>
      </c>
      <c r="C614" s="2" t="s">
        <v>8846</v>
      </c>
      <c r="D614" s="2" t="s">
        <v>7254</v>
      </c>
      <c r="E614" s="2">
        <v>629</v>
      </c>
      <c r="F614" s="29">
        <v>44927</v>
      </c>
      <c r="G614" t="b">
        <f>_xlfn.MAXIFS(OA_APC_Changes[Timestamp Update],OA_APC_Changes[Journal Code],A614,OA_APC_Changes[APC Type],OA_APC_Changes[[#This Row],[APC Type]])=F614</f>
        <v>0</v>
      </c>
    </row>
    <row r="615" spans="1:7" x14ac:dyDescent="0.3">
      <c r="A615" s="2" t="s">
        <v>1885</v>
      </c>
      <c r="B615" s="2" t="e">
        <f>_xlfn.XLOOKUP(A615,'Hybrid Journals'!#REF!,'Hybrid Journals'!$A:$A,_xlfn.XLOOKUP(OA_APC_Changes[[#This Row],[Journal Code]],#REF!,#REF!))</f>
        <v>#REF!</v>
      </c>
      <c r="C615" s="2" t="s">
        <v>8846</v>
      </c>
      <c r="D615" s="2">
        <v>629</v>
      </c>
      <c r="E615" s="2">
        <v>650</v>
      </c>
      <c r="F615" s="29">
        <v>45355</v>
      </c>
      <c r="G615" t="b">
        <f>_xlfn.MAXIFS(OA_APC_Changes[Timestamp Update],OA_APC_Changes[Journal Code],A615,OA_APC_Changes[APC Type],OA_APC_Changes[[#This Row],[APC Type]])=F615</f>
        <v>1</v>
      </c>
    </row>
    <row r="616" spans="1:7" x14ac:dyDescent="0.3">
      <c r="A616" s="2" t="s">
        <v>1885</v>
      </c>
      <c r="B616" s="24" t="e">
        <f>_xlfn.XLOOKUP(A616,'Hybrid Journals'!#REF!,'Hybrid Journals'!$A:$A,_xlfn.XLOOKUP(OA_APC_Changes[[#This Row],[Journal Code]],#REF!,#REF!))</f>
        <v>#REF!</v>
      </c>
      <c r="C616" s="2" t="s">
        <v>8854</v>
      </c>
      <c r="D616" s="2" t="s">
        <v>7254</v>
      </c>
      <c r="E616" s="2">
        <v>503</v>
      </c>
      <c r="F616" s="29">
        <v>44927</v>
      </c>
      <c r="G616" t="b">
        <f>_xlfn.MAXIFS(OA_APC_Changes[Timestamp Update],OA_APC_Changes[Journal Code],A616,OA_APC_Changes[APC Type],OA_APC_Changes[[#This Row],[APC Type]])=F616</f>
        <v>0</v>
      </c>
    </row>
    <row r="617" spans="1:7" x14ac:dyDescent="0.3">
      <c r="A617" s="2" t="s">
        <v>1885</v>
      </c>
      <c r="B617" s="2" t="e">
        <f>_xlfn.XLOOKUP(A617,'Hybrid Journals'!#REF!,'Hybrid Journals'!$A:$A,_xlfn.XLOOKUP(OA_APC_Changes[[#This Row],[Journal Code]],#REF!,#REF!))</f>
        <v>#REF!</v>
      </c>
      <c r="C617" s="2" t="s">
        <v>8854</v>
      </c>
      <c r="D617" s="2">
        <v>503</v>
      </c>
      <c r="E617" s="2">
        <v>520</v>
      </c>
      <c r="F617" s="29">
        <v>45355</v>
      </c>
      <c r="G617" t="b">
        <f>_xlfn.MAXIFS(OA_APC_Changes[Timestamp Update],OA_APC_Changes[Journal Code],A617,OA_APC_Changes[APC Type],OA_APC_Changes[[#This Row],[APC Type]])=F617</f>
        <v>1</v>
      </c>
    </row>
    <row r="618" spans="1:7" x14ac:dyDescent="0.3">
      <c r="A618" s="2" t="s">
        <v>7333</v>
      </c>
      <c r="B618" s="24" t="e">
        <f>_xlfn.XLOOKUP(A618,'Hybrid Journals'!#REF!,'Hybrid Journals'!$A:$A,_xlfn.XLOOKUP(OA_APC_Changes[[#This Row],[Journal Code]],#REF!,#REF!))</f>
        <v>#REF!</v>
      </c>
      <c r="C618" s="2" t="s">
        <v>8846</v>
      </c>
      <c r="D618" s="2" t="s">
        <v>7254</v>
      </c>
      <c r="E618" s="2">
        <v>629</v>
      </c>
      <c r="F618" s="29">
        <v>44927</v>
      </c>
      <c r="G618" t="b">
        <f>_xlfn.MAXIFS(OA_APC_Changes[Timestamp Update],OA_APC_Changes[Journal Code],A618,OA_APC_Changes[APC Type],OA_APC_Changes[[#This Row],[APC Type]])=F618</f>
        <v>0</v>
      </c>
    </row>
    <row r="619" spans="1:7" x14ac:dyDescent="0.3">
      <c r="A619" s="2" t="s">
        <v>7333</v>
      </c>
      <c r="B619" s="2" t="e">
        <f>_xlfn.XLOOKUP(A619,'Hybrid Journals'!#REF!,'Hybrid Journals'!$A:$A,_xlfn.XLOOKUP(OA_APC_Changes[[#This Row],[Journal Code]],#REF!,#REF!))</f>
        <v>#REF!</v>
      </c>
      <c r="C619" s="2" t="s">
        <v>8846</v>
      </c>
      <c r="D619" s="2">
        <v>629</v>
      </c>
      <c r="E619" s="2">
        <v>650</v>
      </c>
      <c r="F619" s="29">
        <v>45355</v>
      </c>
      <c r="G619" t="b">
        <f>_xlfn.MAXIFS(OA_APC_Changes[Timestamp Update],OA_APC_Changes[Journal Code],A619,OA_APC_Changes[APC Type],OA_APC_Changes[[#This Row],[APC Type]])=F619</f>
        <v>1</v>
      </c>
    </row>
    <row r="620" spans="1:7" x14ac:dyDescent="0.3">
      <c r="A620" s="2" t="s">
        <v>7333</v>
      </c>
      <c r="B620" s="24" t="e">
        <f>_xlfn.XLOOKUP(A620,'Hybrid Journals'!#REF!,'Hybrid Journals'!$A:$A,_xlfn.XLOOKUP(OA_APC_Changes[[#This Row],[Journal Code]],#REF!,#REF!))</f>
        <v>#REF!</v>
      </c>
      <c r="C620" s="2" t="s">
        <v>8854</v>
      </c>
      <c r="D620" s="2" t="s">
        <v>7254</v>
      </c>
      <c r="E620" s="2">
        <v>503</v>
      </c>
      <c r="F620" s="29">
        <v>44927</v>
      </c>
      <c r="G620" t="b">
        <f>_xlfn.MAXIFS(OA_APC_Changes[Timestamp Update],OA_APC_Changes[Journal Code],A620,OA_APC_Changes[APC Type],OA_APC_Changes[[#This Row],[APC Type]])=F620</f>
        <v>0</v>
      </c>
    </row>
    <row r="621" spans="1:7" x14ac:dyDescent="0.3">
      <c r="A621" s="2" t="s">
        <v>7333</v>
      </c>
      <c r="B621" s="2" t="e">
        <f>_xlfn.XLOOKUP(A621,'Hybrid Journals'!#REF!,'Hybrid Journals'!$A:$A,_xlfn.XLOOKUP(OA_APC_Changes[[#This Row],[Journal Code]],#REF!,#REF!))</f>
        <v>#REF!</v>
      </c>
      <c r="C621" s="2" t="s">
        <v>8854</v>
      </c>
      <c r="D621" s="2">
        <v>503</v>
      </c>
      <c r="E621" s="2">
        <v>520</v>
      </c>
      <c r="F621" s="29">
        <v>45355</v>
      </c>
      <c r="G621" t="b">
        <f>_xlfn.MAXIFS(OA_APC_Changes[Timestamp Update],OA_APC_Changes[Journal Code],A621,OA_APC_Changes[APC Type],OA_APC_Changes[[#This Row],[APC Type]])=F621</f>
        <v>1</v>
      </c>
    </row>
    <row r="622" spans="1:7" x14ac:dyDescent="0.3">
      <c r="A622" s="2" t="s">
        <v>1898</v>
      </c>
      <c r="B622" s="24" t="e">
        <f>_xlfn.XLOOKUP(A622,'Hybrid Journals'!#REF!,'Hybrid Journals'!$A:$A,_xlfn.XLOOKUP(OA_APC_Changes[[#This Row],[Journal Code]],#REF!,#REF!))</f>
        <v>#REF!</v>
      </c>
      <c r="C622" s="2" t="s">
        <v>8846</v>
      </c>
      <c r="D622" s="2" t="s">
        <v>7254</v>
      </c>
      <c r="E622" s="2">
        <v>629</v>
      </c>
      <c r="F622" s="29">
        <v>44927</v>
      </c>
      <c r="G622" t="b">
        <f>_xlfn.MAXIFS(OA_APC_Changes[Timestamp Update],OA_APC_Changes[Journal Code],A622,OA_APC_Changes[APC Type],OA_APC_Changes[[#This Row],[APC Type]])=F622</f>
        <v>0</v>
      </c>
    </row>
    <row r="623" spans="1:7" x14ac:dyDescent="0.3">
      <c r="A623" s="2" t="s">
        <v>1898</v>
      </c>
      <c r="B623" s="2" t="e">
        <f>_xlfn.XLOOKUP(A623,'Hybrid Journals'!#REF!,'Hybrid Journals'!$A:$A,_xlfn.XLOOKUP(OA_APC_Changes[[#This Row],[Journal Code]],#REF!,#REF!))</f>
        <v>#REF!</v>
      </c>
      <c r="C623" s="2" t="s">
        <v>8846</v>
      </c>
      <c r="D623" s="2">
        <v>629</v>
      </c>
      <c r="E623" s="2">
        <v>650</v>
      </c>
      <c r="F623" s="29">
        <v>45355</v>
      </c>
      <c r="G623" t="b">
        <f>_xlfn.MAXIFS(OA_APC_Changes[Timestamp Update],OA_APC_Changes[Journal Code],A623,OA_APC_Changes[APC Type],OA_APC_Changes[[#This Row],[APC Type]])=F623</f>
        <v>1</v>
      </c>
    </row>
    <row r="624" spans="1:7" x14ac:dyDescent="0.3">
      <c r="A624" s="2" t="s">
        <v>1898</v>
      </c>
      <c r="B624" s="24" t="e">
        <f>_xlfn.XLOOKUP(A624,'Hybrid Journals'!#REF!,'Hybrid Journals'!$A:$A,_xlfn.XLOOKUP(OA_APC_Changes[[#This Row],[Journal Code]],#REF!,#REF!))</f>
        <v>#REF!</v>
      </c>
      <c r="C624" s="2" t="s">
        <v>8854</v>
      </c>
      <c r="D624" s="2" t="s">
        <v>7254</v>
      </c>
      <c r="E624" s="2">
        <v>503</v>
      </c>
      <c r="F624" s="29">
        <v>44927</v>
      </c>
      <c r="G624" t="b">
        <f>_xlfn.MAXIFS(OA_APC_Changes[Timestamp Update],OA_APC_Changes[Journal Code],A624,OA_APC_Changes[APC Type],OA_APC_Changes[[#This Row],[APC Type]])=F624</f>
        <v>0</v>
      </c>
    </row>
    <row r="625" spans="1:7" x14ac:dyDescent="0.3">
      <c r="A625" s="2" t="s">
        <v>1898</v>
      </c>
      <c r="B625" s="2" t="e">
        <f>_xlfn.XLOOKUP(A625,'Hybrid Journals'!#REF!,'Hybrid Journals'!$A:$A,_xlfn.XLOOKUP(OA_APC_Changes[[#This Row],[Journal Code]],#REF!,#REF!))</f>
        <v>#REF!</v>
      </c>
      <c r="C625" s="2" t="s">
        <v>8854</v>
      </c>
      <c r="D625" s="2">
        <v>503</v>
      </c>
      <c r="E625" s="2">
        <v>520</v>
      </c>
      <c r="F625" s="29">
        <v>45355</v>
      </c>
      <c r="G625" t="b">
        <f>_xlfn.MAXIFS(OA_APC_Changes[Timestamp Update],OA_APC_Changes[Journal Code],A625,OA_APC_Changes[APC Type],OA_APC_Changes[[#This Row],[APC Type]])=F625</f>
        <v>1</v>
      </c>
    </row>
    <row r="626" spans="1:7" x14ac:dyDescent="0.3">
      <c r="A626" s="2" t="s">
        <v>1892</v>
      </c>
      <c r="B626" s="24" t="e">
        <f>_xlfn.XLOOKUP(A626,'Hybrid Journals'!#REF!,'Hybrid Journals'!$A:$A,_xlfn.XLOOKUP(OA_APC_Changes[[#This Row],[Journal Code]],#REF!,#REF!))</f>
        <v>#REF!</v>
      </c>
      <c r="C626" s="2" t="s">
        <v>8846</v>
      </c>
      <c r="D626" s="2" t="s">
        <v>7254</v>
      </c>
      <c r="E626" s="2">
        <v>629</v>
      </c>
      <c r="F626" s="29">
        <v>44927</v>
      </c>
      <c r="G626" t="b">
        <f>_xlfn.MAXIFS(OA_APC_Changes[Timestamp Update],OA_APC_Changes[Journal Code],A626,OA_APC_Changes[APC Type],OA_APC_Changes[[#This Row],[APC Type]])=F626</f>
        <v>0</v>
      </c>
    </row>
    <row r="627" spans="1:7" x14ac:dyDescent="0.3">
      <c r="A627" s="2" t="s">
        <v>1892</v>
      </c>
      <c r="B627" s="2" t="e">
        <f>_xlfn.XLOOKUP(A627,'Hybrid Journals'!#REF!,'Hybrid Journals'!$A:$A,_xlfn.XLOOKUP(OA_APC_Changes[[#This Row],[Journal Code]],#REF!,#REF!))</f>
        <v>#REF!</v>
      </c>
      <c r="C627" s="2" t="s">
        <v>8846</v>
      </c>
      <c r="D627" s="2">
        <v>629</v>
      </c>
      <c r="E627" s="2">
        <v>650</v>
      </c>
      <c r="F627" s="29">
        <v>45355</v>
      </c>
      <c r="G627" t="b">
        <f>_xlfn.MAXIFS(OA_APC_Changes[Timestamp Update],OA_APC_Changes[Journal Code],A627,OA_APC_Changes[APC Type],OA_APC_Changes[[#This Row],[APC Type]])=F627</f>
        <v>1</v>
      </c>
    </row>
    <row r="628" spans="1:7" x14ac:dyDescent="0.3">
      <c r="A628" s="2" t="s">
        <v>1892</v>
      </c>
      <c r="B628" s="24" t="e">
        <f>_xlfn.XLOOKUP(A628,'Hybrid Journals'!#REF!,'Hybrid Journals'!$A:$A,_xlfn.XLOOKUP(OA_APC_Changes[[#This Row],[Journal Code]],#REF!,#REF!))</f>
        <v>#REF!</v>
      </c>
      <c r="C628" s="2" t="s">
        <v>8854</v>
      </c>
      <c r="D628" s="2" t="s">
        <v>7254</v>
      </c>
      <c r="E628" s="2">
        <v>503</v>
      </c>
      <c r="F628" s="29">
        <v>44927</v>
      </c>
      <c r="G628" t="b">
        <f>_xlfn.MAXIFS(OA_APC_Changes[Timestamp Update],OA_APC_Changes[Journal Code],A628,OA_APC_Changes[APC Type],OA_APC_Changes[[#This Row],[APC Type]])=F628</f>
        <v>0</v>
      </c>
    </row>
    <row r="629" spans="1:7" x14ac:dyDescent="0.3">
      <c r="A629" s="2" t="s">
        <v>1892</v>
      </c>
      <c r="B629" s="2" t="e">
        <f>_xlfn.XLOOKUP(A629,'Hybrid Journals'!#REF!,'Hybrid Journals'!$A:$A,_xlfn.XLOOKUP(OA_APC_Changes[[#This Row],[Journal Code]],#REF!,#REF!))</f>
        <v>#REF!</v>
      </c>
      <c r="C629" s="2" t="s">
        <v>8854</v>
      </c>
      <c r="D629" s="2">
        <v>503</v>
      </c>
      <c r="E629" s="2">
        <v>520</v>
      </c>
      <c r="F629" s="29">
        <v>45355</v>
      </c>
      <c r="G629" t="b">
        <f>_xlfn.MAXIFS(OA_APC_Changes[Timestamp Update],OA_APC_Changes[Journal Code],A629,OA_APC_Changes[APC Type],OA_APC_Changes[[#This Row],[APC Type]])=F629</f>
        <v>1</v>
      </c>
    </row>
    <row r="630" spans="1:7" x14ac:dyDescent="0.3">
      <c r="A630" s="2" t="s">
        <v>1899</v>
      </c>
      <c r="B630" s="24" t="e">
        <f>_xlfn.XLOOKUP(A630,'Hybrid Journals'!#REF!,'Hybrid Journals'!$A:$A,_xlfn.XLOOKUP(OA_APC_Changes[[#This Row],[Journal Code]],#REF!,#REF!))</f>
        <v>#REF!</v>
      </c>
      <c r="C630" s="2" t="s">
        <v>8846</v>
      </c>
      <c r="D630" s="2" t="s">
        <v>7254</v>
      </c>
      <c r="E630" s="2">
        <v>629</v>
      </c>
      <c r="F630" s="29">
        <v>44927</v>
      </c>
      <c r="G630" t="b">
        <f>_xlfn.MAXIFS(OA_APC_Changes[Timestamp Update],OA_APC_Changes[Journal Code],A630,OA_APC_Changes[APC Type],OA_APC_Changes[[#This Row],[APC Type]])=F630</f>
        <v>0</v>
      </c>
    </row>
    <row r="631" spans="1:7" x14ac:dyDescent="0.3">
      <c r="A631" s="2" t="s">
        <v>1899</v>
      </c>
      <c r="B631" s="2" t="e">
        <f>_xlfn.XLOOKUP(A631,'Hybrid Journals'!#REF!,'Hybrid Journals'!$A:$A,_xlfn.XLOOKUP(OA_APC_Changes[[#This Row],[Journal Code]],#REF!,#REF!))</f>
        <v>#REF!</v>
      </c>
      <c r="C631" s="2" t="s">
        <v>8846</v>
      </c>
      <c r="D631" s="2">
        <v>629</v>
      </c>
      <c r="E631" s="2">
        <v>650</v>
      </c>
      <c r="F631" s="29">
        <v>45355</v>
      </c>
      <c r="G631" t="b">
        <f>_xlfn.MAXIFS(OA_APC_Changes[Timestamp Update],OA_APC_Changes[Journal Code],A631,OA_APC_Changes[APC Type],OA_APC_Changes[[#This Row],[APC Type]])=F631</f>
        <v>1</v>
      </c>
    </row>
    <row r="632" spans="1:7" x14ac:dyDescent="0.3">
      <c r="A632" s="2" t="s">
        <v>1899</v>
      </c>
      <c r="B632" s="24" t="e">
        <f>_xlfn.XLOOKUP(A632,'Hybrid Journals'!#REF!,'Hybrid Journals'!$A:$A,_xlfn.XLOOKUP(OA_APC_Changes[[#This Row],[Journal Code]],#REF!,#REF!))</f>
        <v>#REF!</v>
      </c>
      <c r="C632" s="2" t="s">
        <v>8854</v>
      </c>
      <c r="D632" s="2" t="s">
        <v>7254</v>
      </c>
      <c r="E632" s="2">
        <v>503</v>
      </c>
      <c r="F632" s="29">
        <v>44927</v>
      </c>
      <c r="G632" t="b">
        <f>_xlfn.MAXIFS(OA_APC_Changes[Timestamp Update],OA_APC_Changes[Journal Code],A632,OA_APC_Changes[APC Type],OA_APC_Changes[[#This Row],[APC Type]])=F632</f>
        <v>0</v>
      </c>
    </row>
    <row r="633" spans="1:7" x14ac:dyDescent="0.3">
      <c r="A633" s="2" t="s">
        <v>1899</v>
      </c>
      <c r="B633" s="2" t="e">
        <f>_xlfn.XLOOKUP(A633,'Hybrid Journals'!#REF!,'Hybrid Journals'!$A:$A,_xlfn.XLOOKUP(OA_APC_Changes[[#This Row],[Journal Code]],#REF!,#REF!))</f>
        <v>#REF!</v>
      </c>
      <c r="C633" s="2" t="s">
        <v>8854</v>
      </c>
      <c r="D633" s="2">
        <v>503</v>
      </c>
      <c r="E633" s="2">
        <v>520</v>
      </c>
      <c r="F633" s="29">
        <v>45355</v>
      </c>
      <c r="G633" t="b">
        <f>_xlfn.MAXIFS(OA_APC_Changes[Timestamp Update],OA_APC_Changes[Journal Code],A633,OA_APC_Changes[APC Type],OA_APC_Changes[[#This Row],[APC Type]])=F633</f>
        <v>1</v>
      </c>
    </row>
    <row r="634" spans="1:7" x14ac:dyDescent="0.3">
      <c r="A634" s="2" t="s">
        <v>1893</v>
      </c>
      <c r="B634" s="24" t="e">
        <f>_xlfn.XLOOKUP(A634,'Hybrid Journals'!#REF!,'Hybrid Journals'!$A:$A,_xlfn.XLOOKUP(OA_APC_Changes[[#This Row],[Journal Code]],#REF!,#REF!))</f>
        <v>#REF!</v>
      </c>
      <c r="C634" s="2" t="s">
        <v>8846</v>
      </c>
      <c r="D634" s="2" t="s">
        <v>7254</v>
      </c>
      <c r="E634" s="2">
        <v>629</v>
      </c>
      <c r="F634" s="29">
        <v>44927</v>
      </c>
      <c r="G634" t="b">
        <f>_xlfn.MAXIFS(OA_APC_Changes[Timestamp Update],OA_APC_Changes[Journal Code],A634,OA_APC_Changes[APC Type],OA_APC_Changes[[#This Row],[APC Type]])=F634</f>
        <v>0</v>
      </c>
    </row>
    <row r="635" spans="1:7" x14ac:dyDescent="0.3">
      <c r="A635" s="2" t="s">
        <v>1893</v>
      </c>
      <c r="B635" s="2" t="e">
        <f>_xlfn.XLOOKUP(A635,'Hybrid Journals'!#REF!,'Hybrid Journals'!$A:$A,_xlfn.XLOOKUP(OA_APC_Changes[[#This Row],[Journal Code]],#REF!,#REF!))</f>
        <v>#REF!</v>
      </c>
      <c r="C635" s="2" t="s">
        <v>8846</v>
      </c>
      <c r="D635" s="2">
        <v>629</v>
      </c>
      <c r="E635" s="2">
        <v>650</v>
      </c>
      <c r="F635" s="29">
        <v>45355</v>
      </c>
      <c r="G635" t="b">
        <f>_xlfn.MAXIFS(OA_APC_Changes[Timestamp Update],OA_APC_Changes[Journal Code],A635,OA_APC_Changes[APC Type],OA_APC_Changes[[#This Row],[APC Type]])=F635</f>
        <v>1</v>
      </c>
    </row>
    <row r="636" spans="1:7" x14ac:dyDescent="0.3">
      <c r="A636" s="2" t="s">
        <v>1893</v>
      </c>
      <c r="B636" s="24" t="e">
        <f>_xlfn.XLOOKUP(A636,'Hybrid Journals'!#REF!,'Hybrid Journals'!$A:$A,_xlfn.XLOOKUP(OA_APC_Changes[[#This Row],[Journal Code]],#REF!,#REF!))</f>
        <v>#REF!</v>
      </c>
      <c r="C636" s="2" t="s">
        <v>8854</v>
      </c>
      <c r="D636" s="2" t="s">
        <v>7254</v>
      </c>
      <c r="E636" s="2">
        <v>503</v>
      </c>
      <c r="F636" s="29">
        <v>44927</v>
      </c>
      <c r="G636" t="b">
        <f>_xlfn.MAXIFS(OA_APC_Changes[Timestamp Update],OA_APC_Changes[Journal Code],A636,OA_APC_Changes[APC Type],OA_APC_Changes[[#This Row],[APC Type]])=F636</f>
        <v>0</v>
      </c>
    </row>
    <row r="637" spans="1:7" x14ac:dyDescent="0.3">
      <c r="A637" s="2" t="s">
        <v>1893</v>
      </c>
      <c r="B637" s="2" t="e">
        <f>_xlfn.XLOOKUP(A637,'Hybrid Journals'!#REF!,'Hybrid Journals'!$A:$A,_xlfn.XLOOKUP(OA_APC_Changes[[#This Row],[Journal Code]],#REF!,#REF!))</f>
        <v>#REF!</v>
      </c>
      <c r="C637" s="2" t="s">
        <v>8854</v>
      </c>
      <c r="D637" s="2">
        <v>503</v>
      </c>
      <c r="E637" s="2">
        <v>520</v>
      </c>
      <c r="F637" s="29">
        <v>45355</v>
      </c>
      <c r="G637" t="b">
        <f>_xlfn.MAXIFS(OA_APC_Changes[Timestamp Update],OA_APC_Changes[Journal Code],A637,OA_APC_Changes[APC Type],OA_APC_Changes[[#This Row],[APC Type]])=F637</f>
        <v>1</v>
      </c>
    </row>
    <row r="638" spans="1:7" x14ac:dyDescent="0.3">
      <c r="A638" s="2" t="s">
        <v>1894</v>
      </c>
      <c r="B638" s="24" t="e">
        <f>_xlfn.XLOOKUP(A638,'Hybrid Journals'!#REF!,'Hybrid Journals'!$A:$A,_xlfn.XLOOKUP(OA_APC_Changes[[#This Row],[Journal Code]],#REF!,#REF!))</f>
        <v>#REF!</v>
      </c>
      <c r="C638" s="2" t="s">
        <v>8846</v>
      </c>
      <c r="D638" s="2" t="s">
        <v>7254</v>
      </c>
      <c r="E638" s="2">
        <v>629</v>
      </c>
      <c r="F638" s="29">
        <v>44927</v>
      </c>
      <c r="G638" t="b">
        <f>_xlfn.MAXIFS(OA_APC_Changes[Timestamp Update],OA_APC_Changes[Journal Code],A638,OA_APC_Changes[APC Type],OA_APC_Changes[[#This Row],[APC Type]])=F638</f>
        <v>0</v>
      </c>
    </row>
    <row r="639" spans="1:7" x14ac:dyDescent="0.3">
      <c r="A639" s="2" t="s">
        <v>1894</v>
      </c>
      <c r="B639" s="2" t="e">
        <f>_xlfn.XLOOKUP(A639,'Hybrid Journals'!#REF!,'Hybrid Journals'!$A:$A,_xlfn.XLOOKUP(OA_APC_Changes[[#This Row],[Journal Code]],#REF!,#REF!))</f>
        <v>#REF!</v>
      </c>
      <c r="C639" s="2" t="s">
        <v>8846</v>
      </c>
      <c r="D639" s="2">
        <v>629</v>
      </c>
      <c r="E639" s="2">
        <v>650</v>
      </c>
      <c r="F639" s="29">
        <v>45355</v>
      </c>
      <c r="G639" t="b">
        <f>_xlfn.MAXIFS(OA_APC_Changes[Timestamp Update],OA_APC_Changes[Journal Code],A639,OA_APC_Changes[APC Type],OA_APC_Changes[[#This Row],[APC Type]])=F639</f>
        <v>1</v>
      </c>
    </row>
    <row r="640" spans="1:7" x14ac:dyDescent="0.3">
      <c r="A640" s="2" t="s">
        <v>1894</v>
      </c>
      <c r="B640" s="24" t="e">
        <f>_xlfn.XLOOKUP(A640,'Hybrid Journals'!#REF!,'Hybrid Journals'!$A:$A,_xlfn.XLOOKUP(OA_APC_Changes[[#This Row],[Journal Code]],#REF!,#REF!))</f>
        <v>#REF!</v>
      </c>
      <c r="C640" s="2" t="s">
        <v>8854</v>
      </c>
      <c r="D640" s="2" t="s">
        <v>7254</v>
      </c>
      <c r="E640" s="2">
        <v>503</v>
      </c>
      <c r="F640" s="29">
        <v>44927</v>
      </c>
      <c r="G640" t="b">
        <f>_xlfn.MAXIFS(OA_APC_Changes[Timestamp Update],OA_APC_Changes[Journal Code],A640,OA_APC_Changes[APC Type],OA_APC_Changes[[#This Row],[APC Type]])=F640</f>
        <v>0</v>
      </c>
    </row>
    <row r="641" spans="1:7" x14ac:dyDescent="0.3">
      <c r="A641" s="2" t="s">
        <v>1894</v>
      </c>
      <c r="B641" s="2" t="e">
        <f>_xlfn.XLOOKUP(A641,'Hybrid Journals'!#REF!,'Hybrid Journals'!$A:$A,_xlfn.XLOOKUP(OA_APC_Changes[[#This Row],[Journal Code]],#REF!,#REF!))</f>
        <v>#REF!</v>
      </c>
      <c r="C641" s="2" t="s">
        <v>8854</v>
      </c>
      <c r="D641" s="2">
        <v>503</v>
      </c>
      <c r="E641" s="2">
        <v>520</v>
      </c>
      <c r="F641" s="29">
        <v>45355</v>
      </c>
      <c r="G641" t="b">
        <f>_xlfn.MAXIFS(OA_APC_Changes[Timestamp Update],OA_APC_Changes[Journal Code],A641,OA_APC_Changes[APC Type],OA_APC_Changes[[#This Row],[APC Type]])=F641</f>
        <v>1</v>
      </c>
    </row>
    <row r="642" spans="1:7" x14ac:dyDescent="0.3">
      <c r="A642" s="2" t="s">
        <v>1900</v>
      </c>
      <c r="B642" s="24" t="e">
        <f>_xlfn.XLOOKUP(A642,'Hybrid Journals'!#REF!,'Hybrid Journals'!$A:$A,_xlfn.XLOOKUP(OA_APC_Changes[[#This Row],[Journal Code]],#REF!,#REF!))</f>
        <v>#REF!</v>
      </c>
      <c r="C642" s="2" t="s">
        <v>8846</v>
      </c>
      <c r="D642" s="2" t="s">
        <v>7254</v>
      </c>
      <c r="E642" s="2">
        <v>629</v>
      </c>
      <c r="F642" s="29">
        <v>44927</v>
      </c>
      <c r="G642" t="b">
        <f>_xlfn.MAXIFS(OA_APC_Changes[Timestamp Update],OA_APC_Changes[Journal Code],A642,OA_APC_Changes[APC Type],OA_APC_Changes[[#This Row],[APC Type]])=F642</f>
        <v>0</v>
      </c>
    </row>
    <row r="643" spans="1:7" x14ac:dyDescent="0.3">
      <c r="A643" s="2" t="s">
        <v>1900</v>
      </c>
      <c r="B643" s="2" t="e">
        <f>_xlfn.XLOOKUP(A643,'Hybrid Journals'!#REF!,'Hybrid Journals'!$A:$A,_xlfn.XLOOKUP(OA_APC_Changes[[#This Row],[Journal Code]],#REF!,#REF!))</f>
        <v>#REF!</v>
      </c>
      <c r="C643" s="2" t="s">
        <v>8846</v>
      </c>
      <c r="D643" s="2">
        <v>629</v>
      </c>
      <c r="E643" s="2">
        <v>650</v>
      </c>
      <c r="F643" s="29">
        <v>45355</v>
      </c>
      <c r="G643" t="b">
        <f>_xlfn.MAXIFS(OA_APC_Changes[Timestamp Update],OA_APC_Changes[Journal Code],A643,OA_APC_Changes[APC Type],OA_APC_Changes[[#This Row],[APC Type]])=F643</f>
        <v>1</v>
      </c>
    </row>
    <row r="644" spans="1:7" x14ac:dyDescent="0.3">
      <c r="A644" s="2" t="s">
        <v>1900</v>
      </c>
      <c r="B644" s="24" t="e">
        <f>_xlfn.XLOOKUP(A644,'Hybrid Journals'!#REF!,'Hybrid Journals'!$A:$A,_xlfn.XLOOKUP(OA_APC_Changes[[#This Row],[Journal Code]],#REF!,#REF!))</f>
        <v>#REF!</v>
      </c>
      <c r="C644" s="2" t="s">
        <v>8854</v>
      </c>
      <c r="D644" s="2" t="s">
        <v>7254</v>
      </c>
      <c r="E644" s="2">
        <v>503</v>
      </c>
      <c r="F644" s="29">
        <v>44927</v>
      </c>
      <c r="G644" t="b">
        <f>_xlfn.MAXIFS(OA_APC_Changes[Timestamp Update],OA_APC_Changes[Journal Code],A644,OA_APC_Changes[APC Type],OA_APC_Changes[[#This Row],[APC Type]])=F644</f>
        <v>0</v>
      </c>
    </row>
    <row r="645" spans="1:7" x14ac:dyDescent="0.3">
      <c r="A645" s="2" t="s">
        <v>1900</v>
      </c>
      <c r="B645" s="2" t="e">
        <f>_xlfn.XLOOKUP(A645,'Hybrid Journals'!#REF!,'Hybrid Journals'!$A:$A,_xlfn.XLOOKUP(OA_APC_Changes[[#This Row],[Journal Code]],#REF!,#REF!))</f>
        <v>#REF!</v>
      </c>
      <c r="C645" s="2" t="s">
        <v>8854</v>
      </c>
      <c r="D645" s="2">
        <v>503</v>
      </c>
      <c r="E645" s="2">
        <v>520</v>
      </c>
      <c r="F645" s="29">
        <v>45355</v>
      </c>
      <c r="G645" t="b">
        <f>_xlfn.MAXIFS(OA_APC_Changes[Timestamp Update],OA_APC_Changes[Journal Code],A645,OA_APC_Changes[APC Type],OA_APC_Changes[[#This Row],[APC Type]])=F645</f>
        <v>1</v>
      </c>
    </row>
    <row r="646" spans="1:7" x14ac:dyDescent="0.3">
      <c r="A646" s="2" t="s">
        <v>1884</v>
      </c>
      <c r="B646" s="24" t="e">
        <f>_xlfn.XLOOKUP(A646,'Hybrid Journals'!#REF!,'Hybrid Journals'!$A:$A,_xlfn.XLOOKUP(OA_APC_Changes[[#This Row],[Journal Code]],#REF!,#REF!))</f>
        <v>#REF!</v>
      </c>
      <c r="C646" s="2" t="s">
        <v>8846</v>
      </c>
      <c r="D646" s="2" t="s">
        <v>7254</v>
      </c>
      <c r="E646" s="2">
        <v>629</v>
      </c>
      <c r="F646" s="29">
        <v>44927</v>
      </c>
      <c r="G646" t="b">
        <f>_xlfn.MAXIFS(OA_APC_Changes[Timestamp Update],OA_APC_Changes[Journal Code],A646,OA_APC_Changes[APC Type],OA_APC_Changes[[#This Row],[APC Type]])=F646</f>
        <v>0</v>
      </c>
    </row>
    <row r="647" spans="1:7" x14ac:dyDescent="0.3">
      <c r="A647" s="2" t="s">
        <v>1884</v>
      </c>
      <c r="B647" s="2" t="e">
        <f>_xlfn.XLOOKUP(A647,'Hybrid Journals'!#REF!,'Hybrid Journals'!$A:$A,_xlfn.XLOOKUP(OA_APC_Changes[[#This Row],[Journal Code]],#REF!,#REF!))</f>
        <v>#REF!</v>
      </c>
      <c r="C647" s="2" t="s">
        <v>8846</v>
      </c>
      <c r="D647" s="2">
        <v>629</v>
      </c>
      <c r="E647" s="2">
        <v>650</v>
      </c>
      <c r="F647" s="29">
        <v>45355</v>
      </c>
      <c r="G647" t="b">
        <f>_xlfn.MAXIFS(OA_APC_Changes[Timestamp Update],OA_APC_Changes[Journal Code],A647,OA_APC_Changes[APC Type],OA_APC_Changes[[#This Row],[APC Type]])=F647</f>
        <v>1</v>
      </c>
    </row>
    <row r="648" spans="1:7" x14ac:dyDescent="0.3">
      <c r="A648" s="2" t="s">
        <v>1884</v>
      </c>
      <c r="B648" s="24" t="e">
        <f>_xlfn.XLOOKUP(A648,'Hybrid Journals'!#REF!,'Hybrid Journals'!$A:$A,_xlfn.XLOOKUP(OA_APC_Changes[[#This Row],[Journal Code]],#REF!,#REF!))</f>
        <v>#REF!</v>
      </c>
      <c r="C648" s="2" t="s">
        <v>8854</v>
      </c>
      <c r="D648" s="2" t="s">
        <v>7254</v>
      </c>
      <c r="E648" s="2">
        <v>503</v>
      </c>
      <c r="F648" s="29">
        <v>44927</v>
      </c>
      <c r="G648" t="b">
        <f>_xlfn.MAXIFS(OA_APC_Changes[Timestamp Update],OA_APC_Changes[Journal Code],A648,OA_APC_Changes[APC Type],OA_APC_Changes[[#This Row],[APC Type]])=F648</f>
        <v>0</v>
      </c>
    </row>
    <row r="649" spans="1:7" x14ac:dyDescent="0.3">
      <c r="A649" s="2" t="s">
        <v>1884</v>
      </c>
      <c r="B649" s="2" t="e">
        <f>_xlfn.XLOOKUP(A649,'Hybrid Journals'!#REF!,'Hybrid Journals'!$A:$A,_xlfn.XLOOKUP(OA_APC_Changes[[#This Row],[Journal Code]],#REF!,#REF!))</f>
        <v>#REF!</v>
      </c>
      <c r="C649" s="2" t="s">
        <v>8854</v>
      </c>
      <c r="D649" s="2">
        <v>503</v>
      </c>
      <c r="E649" s="2">
        <v>520</v>
      </c>
      <c r="F649" s="29">
        <v>45355</v>
      </c>
      <c r="G649" t="b">
        <f>_xlfn.MAXIFS(OA_APC_Changes[Timestamp Update],OA_APC_Changes[Journal Code],A649,OA_APC_Changes[APC Type],OA_APC_Changes[[#This Row],[APC Type]])=F649</f>
        <v>1</v>
      </c>
    </row>
    <row r="650" spans="1:7" x14ac:dyDescent="0.3">
      <c r="A650" s="2" t="s">
        <v>1305</v>
      </c>
      <c r="B650" s="24" t="e">
        <f>_xlfn.XLOOKUP(A650,'Hybrid Journals'!#REF!,'Hybrid Journals'!$A:$A,_xlfn.XLOOKUP(OA_APC_Changes[[#This Row],[Journal Code]],#REF!,#REF!))</f>
        <v>#REF!</v>
      </c>
      <c r="C650" s="2" t="s">
        <v>8846</v>
      </c>
      <c r="D650" s="2" t="s">
        <v>7254</v>
      </c>
      <c r="E650" s="2">
        <v>629</v>
      </c>
      <c r="F650" s="29">
        <v>44927</v>
      </c>
      <c r="G650" t="b">
        <f>_xlfn.MAXIFS(OA_APC_Changes[Timestamp Update],OA_APC_Changes[Journal Code],A650,OA_APC_Changes[APC Type],OA_APC_Changes[[#This Row],[APC Type]])=F650</f>
        <v>0</v>
      </c>
    </row>
    <row r="651" spans="1:7" x14ac:dyDescent="0.3">
      <c r="A651" s="2" t="s">
        <v>1305</v>
      </c>
      <c r="B651" s="2" t="e">
        <f>_xlfn.XLOOKUP(A651,'Hybrid Journals'!#REF!,'Hybrid Journals'!$A:$A,_xlfn.XLOOKUP(OA_APC_Changes[[#This Row],[Journal Code]],#REF!,#REF!))</f>
        <v>#REF!</v>
      </c>
      <c r="C651" s="2" t="s">
        <v>8846</v>
      </c>
      <c r="D651" s="2">
        <v>629</v>
      </c>
      <c r="E651" s="2">
        <v>650</v>
      </c>
      <c r="F651" s="29">
        <v>45355</v>
      </c>
      <c r="G651" t="b">
        <f>_xlfn.MAXIFS(OA_APC_Changes[Timestamp Update],OA_APC_Changes[Journal Code],A651,OA_APC_Changes[APC Type],OA_APC_Changes[[#This Row],[APC Type]])=F651</f>
        <v>1</v>
      </c>
    </row>
    <row r="652" spans="1:7" x14ac:dyDescent="0.3">
      <c r="A652" s="2" t="s">
        <v>1305</v>
      </c>
      <c r="B652" s="24" t="e">
        <f>_xlfn.XLOOKUP(A652,'Hybrid Journals'!#REF!,'Hybrid Journals'!$A:$A,_xlfn.XLOOKUP(OA_APC_Changes[[#This Row],[Journal Code]],#REF!,#REF!))</f>
        <v>#REF!</v>
      </c>
      <c r="C652" s="2" t="s">
        <v>8854</v>
      </c>
      <c r="D652" s="2" t="s">
        <v>7254</v>
      </c>
      <c r="E652" s="2">
        <v>503</v>
      </c>
      <c r="F652" s="29">
        <v>44927</v>
      </c>
      <c r="G652" t="b">
        <f>_xlfn.MAXIFS(OA_APC_Changes[Timestamp Update],OA_APC_Changes[Journal Code],A652,OA_APC_Changes[APC Type],OA_APC_Changes[[#This Row],[APC Type]])=F652</f>
        <v>0</v>
      </c>
    </row>
    <row r="653" spans="1:7" x14ac:dyDescent="0.3">
      <c r="A653" s="2" t="s">
        <v>1305</v>
      </c>
      <c r="B653" s="2" t="e">
        <f>_xlfn.XLOOKUP(A653,'Hybrid Journals'!#REF!,'Hybrid Journals'!$A:$A,_xlfn.XLOOKUP(OA_APC_Changes[[#This Row],[Journal Code]],#REF!,#REF!))</f>
        <v>#REF!</v>
      </c>
      <c r="C653" s="2" t="s">
        <v>8854</v>
      </c>
      <c r="D653" s="2">
        <v>503</v>
      </c>
      <c r="E653" s="2">
        <v>520</v>
      </c>
      <c r="F653" s="29">
        <v>45355</v>
      </c>
      <c r="G653" t="b">
        <f>_xlfn.MAXIFS(OA_APC_Changes[Timestamp Update],OA_APC_Changes[Journal Code],A653,OA_APC_Changes[APC Type],OA_APC_Changes[[#This Row],[APC Type]])=F653</f>
        <v>1</v>
      </c>
    </row>
    <row r="654" spans="1:7" x14ac:dyDescent="0.3">
      <c r="A654" s="2" t="s">
        <v>1905</v>
      </c>
      <c r="B654" s="24" t="e">
        <f>_xlfn.XLOOKUP(A654,'Hybrid Journals'!#REF!,'Hybrid Journals'!$A:$A,_xlfn.XLOOKUP(OA_APC_Changes[[#This Row],[Journal Code]],#REF!,#REF!))</f>
        <v>#REF!</v>
      </c>
      <c r="C654" s="2" t="s">
        <v>8846</v>
      </c>
      <c r="D654" s="2" t="s">
        <v>7254</v>
      </c>
      <c r="E654" s="2">
        <v>629</v>
      </c>
      <c r="F654" s="29">
        <v>44927</v>
      </c>
      <c r="G654" t="b">
        <f>_xlfn.MAXIFS(OA_APC_Changes[Timestamp Update],OA_APC_Changes[Journal Code],A654,OA_APC_Changes[APC Type],OA_APC_Changes[[#This Row],[APC Type]])=F654</f>
        <v>0</v>
      </c>
    </row>
    <row r="655" spans="1:7" x14ac:dyDescent="0.3">
      <c r="A655" s="2" t="s">
        <v>1905</v>
      </c>
      <c r="B655" s="2" t="e">
        <f>_xlfn.XLOOKUP(A655,'Hybrid Journals'!#REF!,'Hybrid Journals'!$A:$A,_xlfn.XLOOKUP(OA_APC_Changes[[#This Row],[Journal Code]],#REF!,#REF!))</f>
        <v>#REF!</v>
      </c>
      <c r="C655" s="2" t="s">
        <v>8846</v>
      </c>
      <c r="D655" s="2">
        <v>629</v>
      </c>
      <c r="E655" s="2">
        <v>650</v>
      </c>
      <c r="F655" s="29">
        <v>45355</v>
      </c>
      <c r="G655" t="b">
        <f>_xlfn.MAXIFS(OA_APC_Changes[Timestamp Update],OA_APC_Changes[Journal Code],A655,OA_APC_Changes[APC Type],OA_APC_Changes[[#This Row],[APC Type]])=F655</f>
        <v>1</v>
      </c>
    </row>
    <row r="656" spans="1:7" x14ac:dyDescent="0.3">
      <c r="A656" s="2" t="s">
        <v>1905</v>
      </c>
      <c r="B656" s="24" t="e">
        <f>_xlfn.XLOOKUP(A656,'Hybrid Journals'!#REF!,'Hybrid Journals'!$A:$A,_xlfn.XLOOKUP(OA_APC_Changes[[#This Row],[Journal Code]],#REF!,#REF!))</f>
        <v>#REF!</v>
      </c>
      <c r="C656" s="2" t="s">
        <v>8854</v>
      </c>
      <c r="D656" s="2" t="s">
        <v>7254</v>
      </c>
      <c r="E656" s="2">
        <v>503</v>
      </c>
      <c r="F656" s="29">
        <v>44927</v>
      </c>
      <c r="G656" t="b">
        <f>_xlfn.MAXIFS(OA_APC_Changes[Timestamp Update],OA_APC_Changes[Journal Code],A656,OA_APC_Changes[APC Type],OA_APC_Changes[[#This Row],[APC Type]])=F656</f>
        <v>0</v>
      </c>
    </row>
    <row r="657" spans="1:7" x14ac:dyDescent="0.3">
      <c r="A657" s="2" t="s">
        <v>1905</v>
      </c>
      <c r="B657" s="2" t="e">
        <f>_xlfn.XLOOKUP(A657,'Hybrid Journals'!#REF!,'Hybrid Journals'!$A:$A,_xlfn.XLOOKUP(OA_APC_Changes[[#This Row],[Journal Code]],#REF!,#REF!))</f>
        <v>#REF!</v>
      </c>
      <c r="C657" s="2" t="s">
        <v>8854</v>
      </c>
      <c r="D657" s="2">
        <v>503</v>
      </c>
      <c r="E657" s="2">
        <v>520</v>
      </c>
      <c r="F657" s="29">
        <v>45355</v>
      </c>
      <c r="G657" t="b">
        <f>_xlfn.MAXIFS(OA_APC_Changes[Timestamp Update],OA_APC_Changes[Journal Code],A657,OA_APC_Changes[APC Type],OA_APC_Changes[[#This Row],[APC Type]])=F657</f>
        <v>1</v>
      </c>
    </row>
    <row r="658" spans="1:7" x14ac:dyDescent="0.3">
      <c r="A658" s="2" t="s">
        <v>1917</v>
      </c>
      <c r="B658" s="24" t="e">
        <f>_xlfn.XLOOKUP(A658,'Hybrid Journals'!#REF!,'Hybrid Journals'!$A:$A,_xlfn.XLOOKUP(OA_APC_Changes[[#This Row],[Journal Code]],#REF!,#REF!))</f>
        <v>#REF!</v>
      </c>
      <c r="C658" s="2" t="s">
        <v>8846</v>
      </c>
      <c r="D658" s="2" t="s">
        <v>7254</v>
      </c>
      <c r="E658" s="2">
        <v>629</v>
      </c>
      <c r="F658" s="29">
        <v>44927</v>
      </c>
      <c r="G658" t="b">
        <f>_xlfn.MAXIFS(OA_APC_Changes[Timestamp Update],OA_APC_Changes[Journal Code],A658,OA_APC_Changes[APC Type],OA_APC_Changes[[#This Row],[APC Type]])=F658</f>
        <v>0</v>
      </c>
    </row>
    <row r="659" spans="1:7" x14ac:dyDescent="0.3">
      <c r="A659" s="2" t="s">
        <v>1917</v>
      </c>
      <c r="B659" s="2" t="e">
        <f>_xlfn.XLOOKUP(A659,'Hybrid Journals'!#REF!,'Hybrid Journals'!$A:$A,_xlfn.XLOOKUP(OA_APC_Changes[[#This Row],[Journal Code]],#REF!,#REF!))</f>
        <v>#REF!</v>
      </c>
      <c r="C659" s="2" t="s">
        <v>8846</v>
      </c>
      <c r="D659" s="2">
        <v>629</v>
      </c>
      <c r="E659" s="2">
        <v>650</v>
      </c>
      <c r="F659" s="29">
        <v>45355</v>
      </c>
      <c r="G659" t="b">
        <f>_xlfn.MAXIFS(OA_APC_Changes[Timestamp Update],OA_APC_Changes[Journal Code],A659,OA_APC_Changes[APC Type],OA_APC_Changes[[#This Row],[APC Type]])=F659</f>
        <v>1</v>
      </c>
    </row>
    <row r="660" spans="1:7" x14ac:dyDescent="0.3">
      <c r="A660" s="2" t="s">
        <v>1917</v>
      </c>
      <c r="B660" s="24" t="e">
        <f>_xlfn.XLOOKUP(A660,'Hybrid Journals'!#REF!,'Hybrid Journals'!$A:$A,_xlfn.XLOOKUP(OA_APC_Changes[[#This Row],[Journal Code]],#REF!,#REF!))</f>
        <v>#REF!</v>
      </c>
      <c r="C660" s="2" t="s">
        <v>8854</v>
      </c>
      <c r="D660" s="2" t="s">
        <v>7254</v>
      </c>
      <c r="E660" s="2">
        <v>503</v>
      </c>
      <c r="F660" s="29">
        <v>44927</v>
      </c>
      <c r="G660" t="b">
        <f>_xlfn.MAXIFS(OA_APC_Changes[Timestamp Update],OA_APC_Changes[Journal Code],A660,OA_APC_Changes[APC Type],OA_APC_Changes[[#This Row],[APC Type]])=F660</f>
        <v>0</v>
      </c>
    </row>
    <row r="661" spans="1:7" x14ac:dyDescent="0.3">
      <c r="A661" s="2" t="s">
        <v>1917</v>
      </c>
      <c r="B661" s="2" t="e">
        <f>_xlfn.XLOOKUP(A661,'Hybrid Journals'!#REF!,'Hybrid Journals'!$A:$A,_xlfn.XLOOKUP(OA_APC_Changes[[#This Row],[Journal Code]],#REF!,#REF!))</f>
        <v>#REF!</v>
      </c>
      <c r="C661" s="2" t="s">
        <v>8854</v>
      </c>
      <c r="D661" s="2">
        <v>503</v>
      </c>
      <c r="E661" s="2">
        <v>520</v>
      </c>
      <c r="F661" s="29">
        <v>45355</v>
      </c>
      <c r="G661" t="b">
        <f>_xlfn.MAXIFS(OA_APC_Changes[Timestamp Update],OA_APC_Changes[Journal Code],A661,OA_APC_Changes[APC Type],OA_APC_Changes[[#This Row],[APC Type]])=F661</f>
        <v>1</v>
      </c>
    </row>
    <row r="662" spans="1:7" x14ac:dyDescent="0.3">
      <c r="A662" s="2" t="s">
        <v>1919</v>
      </c>
      <c r="B662" s="24" t="e">
        <f>_xlfn.XLOOKUP(A662,'Hybrid Journals'!#REF!,'Hybrid Journals'!$A:$A,_xlfn.XLOOKUP(OA_APC_Changes[[#This Row],[Journal Code]],#REF!,#REF!))</f>
        <v>#REF!</v>
      </c>
      <c r="C662" s="2" t="s">
        <v>8846</v>
      </c>
      <c r="D662" s="2" t="s">
        <v>7254</v>
      </c>
      <c r="E662" s="2">
        <v>629</v>
      </c>
      <c r="F662" s="29">
        <v>44927</v>
      </c>
      <c r="G662" t="b">
        <f>_xlfn.MAXIFS(OA_APC_Changes[Timestamp Update],OA_APC_Changes[Journal Code],A662,OA_APC_Changes[APC Type],OA_APC_Changes[[#This Row],[APC Type]])=F662</f>
        <v>0</v>
      </c>
    </row>
    <row r="663" spans="1:7" x14ac:dyDescent="0.3">
      <c r="A663" s="2" t="s">
        <v>1919</v>
      </c>
      <c r="B663" s="2" t="e">
        <f>_xlfn.XLOOKUP(A663,'Hybrid Journals'!#REF!,'Hybrid Journals'!$A:$A,_xlfn.XLOOKUP(OA_APC_Changes[[#This Row],[Journal Code]],#REF!,#REF!))</f>
        <v>#REF!</v>
      </c>
      <c r="C663" s="2" t="s">
        <v>8846</v>
      </c>
      <c r="D663" s="2">
        <v>629</v>
      </c>
      <c r="E663" s="2">
        <v>650</v>
      </c>
      <c r="F663" s="29">
        <v>45355</v>
      </c>
      <c r="G663" t="b">
        <f>_xlfn.MAXIFS(OA_APC_Changes[Timestamp Update],OA_APC_Changes[Journal Code],A663,OA_APC_Changes[APC Type],OA_APC_Changes[[#This Row],[APC Type]])=F663</f>
        <v>1</v>
      </c>
    </row>
    <row r="664" spans="1:7" x14ac:dyDescent="0.3">
      <c r="A664" s="2" t="s">
        <v>1919</v>
      </c>
      <c r="B664" s="24" t="e">
        <f>_xlfn.XLOOKUP(A664,'Hybrid Journals'!#REF!,'Hybrid Journals'!$A:$A,_xlfn.XLOOKUP(OA_APC_Changes[[#This Row],[Journal Code]],#REF!,#REF!))</f>
        <v>#REF!</v>
      </c>
      <c r="C664" s="2" t="s">
        <v>8854</v>
      </c>
      <c r="D664" s="2" t="s">
        <v>7254</v>
      </c>
      <c r="E664" s="2">
        <v>503</v>
      </c>
      <c r="F664" s="29">
        <v>44927</v>
      </c>
      <c r="G664" t="b">
        <f>_xlfn.MAXIFS(OA_APC_Changes[Timestamp Update],OA_APC_Changes[Journal Code],A664,OA_APC_Changes[APC Type],OA_APC_Changes[[#This Row],[APC Type]])=F664</f>
        <v>0</v>
      </c>
    </row>
    <row r="665" spans="1:7" x14ac:dyDescent="0.3">
      <c r="A665" s="2" t="s">
        <v>1919</v>
      </c>
      <c r="B665" s="2" t="e">
        <f>_xlfn.XLOOKUP(A665,'Hybrid Journals'!#REF!,'Hybrid Journals'!$A:$A,_xlfn.XLOOKUP(OA_APC_Changes[[#This Row],[Journal Code]],#REF!,#REF!))</f>
        <v>#REF!</v>
      </c>
      <c r="C665" s="2" t="s">
        <v>8854</v>
      </c>
      <c r="D665" s="2">
        <v>503</v>
      </c>
      <c r="E665" s="2">
        <v>520</v>
      </c>
      <c r="F665" s="29">
        <v>45355</v>
      </c>
      <c r="G665" t="b">
        <f>_xlfn.MAXIFS(OA_APC_Changes[Timestamp Update],OA_APC_Changes[Journal Code],A665,OA_APC_Changes[APC Type],OA_APC_Changes[[#This Row],[APC Type]])=F665</f>
        <v>1</v>
      </c>
    </row>
    <row r="666" spans="1:7" x14ac:dyDescent="0.3">
      <c r="A666" s="2" t="s">
        <v>1920</v>
      </c>
      <c r="B666" s="24" t="e">
        <f>_xlfn.XLOOKUP(A666,'Hybrid Journals'!#REF!,'Hybrid Journals'!$A:$A,_xlfn.XLOOKUP(OA_APC_Changes[[#This Row],[Journal Code]],#REF!,#REF!))</f>
        <v>#REF!</v>
      </c>
      <c r="C666" s="2" t="s">
        <v>8846</v>
      </c>
      <c r="D666" s="2" t="s">
        <v>7254</v>
      </c>
      <c r="E666" s="2">
        <v>629</v>
      </c>
      <c r="F666" s="29">
        <v>44927</v>
      </c>
      <c r="G666" t="b">
        <f>_xlfn.MAXIFS(OA_APC_Changes[Timestamp Update],OA_APC_Changes[Journal Code],A666,OA_APC_Changes[APC Type],OA_APC_Changes[[#This Row],[APC Type]])=F666</f>
        <v>0</v>
      </c>
    </row>
    <row r="667" spans="1:7" x14ac:dyDescent="0.3">
      <c r="A667" s="2" t="s">
        <v>1920</v>
      </c>
      <c r="B667" s="2" t="e">
        <f>_xlfn.XLOOKUP(A667,'Hybrid Journals'!#REF!,'Hybrid Journals'!$A:$A,_xlfn.XLOOKUP(OA_APC_Changes[[#This Row],[Journal Code]],#REF!,#REF!))</f>
        <v>#REF!</v>
      </c>
      <c r="C667" s="2" t="s">
        <v>8846</v>
      </c>
      <c r="D667" s="2">
        <v>629</v>
      </c>
      <c r="E667" s="2">
        <v>650</v>
      </c>
      <c r="F667" s="29">
        <v>45355</v>
      </c>
      <c r="G667" t="b">
        <f>_xlfn.MAXIFS(OA_APC_Changes[Timestamp Update],OA_APC_Changes[Journal Code],A667,OA_APC_Changes[APC Type],OA_APC_Changes[[#This Row],[APC Type]])=F667</f>
        <v>1</v>
      </c>
    </row>
    <row r="668" spans="1:7" x14ac:dyDescent="0.3">
      <c r="A668" s="2" t="s">
        <v>1920</v>
      </c>
      <c r="B668" s="24" t="e">
        <f>_xlfn.XLOOKUP(A668,'Hybrid Journals'!#REF!,'Hybrid Journals'!$A:$A,_xlfn.XLOOKUP(OA_APC_Changes[[#This Row],[Journal Code]],#REF!,#REF!))</f>
        <v>#REF!</v>
      </c>
      <c r="C668" s="2" t="s">
        <v>8854</v>
      </c>
      <c r="D668" s="2" t="s">
        <v>7254</v>
      </c>
      <c r="E668" s="2">
        <v>503</v>
      </c>
      <c r="F668" s="29">
        <v>44927</v>
      </c>
      <c r="G668" t="b">
        <f>_xlfn.MAXIFS(OA_APC_Changes[Timestamp Update],OA_APC_Changes[Journal Code],A668,OA_APC_Changes[APC Type],OA_APC_Changes[[#This Row],[APC Type]])=F668</f>
        <v>0</v>
      </c>
    </row>
    <row r="669" spans="1:7" x14ac:dyDescent="0.3">
      <c r="A669" s="2" t="s">
        <v>1920</v>
      </c>
      <c r="B669" s="2" t="e">
        <f>_xlfn.XLOOKUP(A669,'Hybrid Journals'!#REF!,'Hybrid Journals'!$A:$A,_xlfn.XLOOKUP(OA_APC_Changes[[#This Row],[Journal Code]],#REF!,#REF!))</f>
        <v>#REF!</v>
      </c>
      <c r="C669" s="2" t="s">
        <v>8854</v>
      </c>
      <c r="D669" s="2">
        <v>503</v>
      </c>
      <c r="E669" s="2">
        <v>520</v>
      </c>
      <c r="F669" s="29">
        <v>45355</v>
      </c>
      <c r="G669" t="b">
        <f>_xlfn.MAXIFS(OA_APC_Changes[Timestamp Update],OA_APC_Changes[Journal Code],A669,OA_APC_Changes[APC Type],OA_APC_Changes[[#This Row],[APC Type]])=F669</f>
        <v>1</v>
      </c>
    </row>
    <row r="670" spans="1:7" x14ac:dyDescent="0.3">
      <c r="A670" s="2" t="s">
        <v>1921</v>
      </c>
      <c r="B670" s="24" t="e">
        <f>_xlfn.XLOOKUP(A670,'Hybrid Journals'!#REF!,'Hybrid Journals'!$A:$A,_xlfn.XLOOKUP(OA_APC_Changes[[#This Row],[Journal Code]],#REF!,#REF!))</f>
        <v>#REF!</v>
      </c>
      <c r="C670" s="2" t="s">
        <v>8846</v>
      </c>
      <c r="D670" s="2" t="s">
        <v>7254</v>
      </c>
      <c r="E670" s="2">
        <v>629</v>
      </c>
      <c r="F670" s="29">
        <v>44927</v>
      </c>
      <c r="G670" t="b">
        <f>_xlfn.MAXIFS(OA_APC_Changes[Timestamp Update],OA_APC_Changes[Journal Code],A670,OA_APC_Changes[APC Type],OA_APC_Changes[[#This Row],[APC Type]])=F670</f>
        <v>0</v>
      </c>
    </row>
    <row r="671" spans="1:7" x14ac:dyDescent="0.3">
      <c r="A671" s="2" t="s">
        <v>1921</v>
      </c>
      <c r="B671" s="2" t="e">
        <f>_xlfn.XLOOKUP(A671,'Hybrid Journals'!#REF!,'Hybrid Journals'!$A:$A,_xlfn.XLOOKUP(OA_APC_Changes[[#This Row],[Journal Code]],#REF!,#REF!))</f>
        <v>#REF!</v>
      </c>
      <c r="C671" s="2" t="s">
        <v>8846</v>
      </c>
      <c r="D671" s="2">
        <v>629</v>
      </c>
      <c r="E671" s="2">
        <v>650</v>
      </c>
      <c r="F671" s="29">
        <v>45355</v>
      </c>
      <c r="G671" t="b">
        <f>_xlfn.MAXIFS(OA_APC_Changes[Timestamp Update],OA_APC_Changes[Journal Code],A671,OA_APC_Changes[APC Type],OA_APC_Changes[[#This Row],[APC Type]])=F671</f>
        <v>1</v>
      </c>
    </row>
    <row r="672" spans="1:7" x14ac:dyDescent="0.3">
      <c r="A672" s="2" t="s">
        <v>1921</v>
      </c>
      <c r="B672" s="24" t="e">
        <f>_xlfn.XLOOKUP(A672,'Hybrid Journals'!#REF!,'Hybrid Journals'!$A:$A,_xlfn.XLOOKUP(OA_APC_Changes[[#This Row],[Journal Code]],#REF!,#REF!))</f>
        <v>#REF!</v>
      </c>
      <c r="C672" s="2" t="s">
        <v>8854</v>
      </c>
      <c r="D672" s="2" t="s">
        <v>7254</v>
      </c>
      <c r="E672" s="2">
        <v>503</v>
      </c>
      <c r="F672" s="29">
        <v>44927</v>
      </c>
      <c r="G672" t="b">
        <f>_xlfn.MAXIFS(OA_APC_Changes[Timestamp Update],OA_APC_Changes[Journal Code],A672,OA_APC_Changes[APC Type],OA_APC_Changes[[#This Row],[APC Type]])=F672</f>
        <v>0</v>
      </c>
    </row>
    <row r="673" spans="1:7" x14ac:dyDescent="0.3">
      <c r="A673" s="2" t="s">
        <v>1921</v>
      </c>
      <c r="B673" s="2" t="e">
        <f>_xlfn.XLOOKUP(A673,'Hybrid Journals'!#REF!,'Hybrid Journals'!$A:$A,_xlfn.XLOOKUP(OA_APC_Changes[[#This Row],[Journal Code]],#REF!,#REF!))</f>
        <v>#REF!</v>
      </c>
      <c r="C673" s="2" t="s">
        <v>8854</v>
      </c>
      <c r="D673" s="2">
        <v>503</v>
      </c>
      <c r="E673" s="2">
        <v>520</v>
      </c>
      <c r="F673" s="29">
        <v>45355</v>
      </c>
      <c r="G673" t="b">
        <f>_xlfn.MAXIFS(OA_APC_Changes[Timestamp Update],OA_APC_Changes[Journal Code],A673,OA_APC_Changes[APC Type],OA_APC_Changes[[#This Row],[APC Type]])=F673</f>
        <v>1</v>
      </c>
    </row>
    <row r="674" spans="1:7" x14ac:dyDescent="0.3">
      <c r="A674" s="2" t="s">
        <v>1918</v>
      </c>
      <c r="B674" s="24" t="e">
        <f>_xlfn.XLOOKUP(A674,'Hybrid Journals'!#REF!,'Hybrid Journals'!$A:$A,_xlfn.XLOOKUP(OA_APC_Changes[[#This Row],[Journal Code]],#REF!,#REF!))</f>
        <v>#REF!</v>
      </c>
      <c r="C674" s="2" t="s">
        <v>8846</v>
      </c>
      <c r="D674" s="2" t="s">
        <v>7254</v>
      </c>
      <c r="E674" s="2">
        <v>629</v>
      </c>
      <c r="F674" s="29">
        <v>44927</v>
      </c>
      <c r="G674" t="b">
        <f>_xlfn.MAXIFS(OA_APC_Changes[Timestamp Update],OA_APC_Changes[Journal Code],A674,OA_APC_Changes[APC Type],OA_APC_Changes[[#This Row],[APC Type]])=F674</f>
        <v>0</v>
      </c>
    </row>
    <row r="675" spans="1:7" x14ac:dyDescent="0.3">
      <c r="A675" s="2" t="s">
        <v>1918</v>
      </c>
      <c r="B675" s="2" t="e">
        <f>_xlfn.XLOOKUP(A675,'Hybrid Journals'!#REF!,'Hybrid Journals'!$A:$A,_xlfn.XLOOKUP(OA_APC_Changes[[#This Row],[Journal Code]],#REF!,#REF!))</f>
        <v>#REF!</v>
      </c>
      <c r="C675" s="2" t="s">
        <v>8846</v>
      </c>
      <c r="D675" s="2">
        <v>629</v>
      </c>
      <c r="E675" s="2">
        <v>650</v>
      </c>
      <c r="F675" s="29">
        <v>45355</v>
      </c>
      <c r="G675" t="b">
        <f>_xlfn.MAXIFS(OA_APC_Changes[Timestamp Update],OA_APC_Changes[Journal Code],A675,OA_APC_Changes[APC Type],OA_APC_Changes[[#This Row],[APC Type]])=F675</f>
        <v>1</v>
      </c>
    </row>
    <row r="676" spans="1:7" x14ac:dyDescent="0.3">
      <c r="A676" s="2" t="s">
        <v>1918</v>
      </c>
      <c r="B676" s="24" t="e">
        <f>_xlfn.XLOOKUP(A676,'Hybrid Journals'!#REF!,'Hybrid Journals'!$A:$A,_xlfn.XLOOKUP(OA_APC_Changes[[#This Row],[Journal Code]],#REF!,#REF!))</f>
        <v>#REF!</v>
      </c>
      <c r="C676" s="2" t="s">
        <v>8854</v>
      </c>
      <c r="D676" s="2" t="s">
        <v>7254</v>
      </c>
      <c r="E676" s="2">
        <v>503</v>
      </c>
      <c r="F676" s="29">
        <v>44927</v>
      </c>
      <c r="G676" t="b">
        <f>_xlfn.MAXIFS(OA_APC_Changes[Timestamp Update],OA_APC_Changes[Journal Code],A676,OA_APC_Changes[APC Type],OA_APC_Changes[[#This Row],[APC Type]])=F676</f>
        <v>0</v>
      </c>
    </row>
    <row r="677" spans="1:7" x14ac:dyDescent="0.3">
      <c r="A677" s="2" t="s">
        <v>1918</v>
      </c>
      <c r="B677" s="2" t="e">
        <f>_xlfn.XLOOKUP(A677,'Hybrid Journals'!#REF!,'Hybrid Journals'!$A:$A,_xlfn.XLOOKUP(OA_APC_Changes[[#This Row],[Journal Code]],#REF!,#REF!))</f>
        <v>#REF!</v>
      </c>
      <c r="C677" s="2" t="s">
        <v>8854</v>
      </c>
      <c r="D677" s="2">
        <v>503</v>
      </c>
      <c r="E677" s="2">
        <v>520</v>
      </c>
      <c r="F677" s="29">
        <v>45355</v>
      </c>
      <c r="G677" t="b">
        <f>_xlfn.MAXIFS(OA_APC_Changes[Timestamp Update],OA_APC_Changes[Journal Code],A677,OA_APC_Changes[APC Type],OA_APC_Changes[[#This Row],[APC Type]])=F677</f>
        <v>1</v>
      </c>
    </row>
    <row r="678" spans="1:7" x14ac:dyDescent="0.3">
      <c r="A678" s="2" t="s">
        <v>1922</v>
      </c>
      <c r="B678" s="24" t="e">
        <f>_xlfn.XLOOKUP(A678,'Hybrid Journals'!#REF!,'Hybrid Journals'!$A:$A,_xlfn.XLOOKUP(OA_APC_Changes[[#This Row],[Journal Code]],#REF!,#REF!))</f>
        <v>#REF!</v>
      </c>
      <c r="C678" s="2" t="s">
        <v>8846</v>
      </c>
      <c r="D678" s="2" t="s">
        <v>7254</v>
      </c>
      <c r="E678" s="2">
        <v>629</v>
      </c>
      <c r="F678" s="29">
        <v>44927</v>
      </c>
      <c r="G678" t="b">
        <f>_xlfn.MAXIFS(OA_APC_Changes[Timestamp Update],OA_APC_Changes[Journal Code],A678,OA_APC_Changes[APC Type],OA_APC_Changes[[#This Row],[APC Type]])=F678</f>
        <v>0</v>
      </c>
    </row>
    <row r="679" spans="1:7" x14ac:dyDescent="0.3">
      <c r="A679" s="2" t="s">
        <v>1922</v>
      </c>
      <c r="B679" s="2" t="e">
        <f>_xlfn.XLOOKUP(A679,'Hybrid Journals'!#REF!,'Hybrid Journals'!$A:$A,_xlfn.XLOOKUP(OA_APC_Changes[[#This Row],[Journal Code]],#REF!,#REF!))</f>
        <v>#REF!</v>
      </c>
      <c r="C679" s="2" t="s">
        <v>8846</v>
      </c>
      <c r="D679" s="2">
        <v>629</v>
      </c>
      <c r="E679" s="2">
        <v>650</v>
      </c>
      <c r="F679" s="29">
        <v>45355</v>
      </c>
      <c r="G679" t="b">
        <f>_xlfn.MAXIFS(OA_APC_Changes[Timestamp Update],OA_APC_Changes[Journal Code],A679,OA_APC_Changes[APC Type],OA_APC_Changes[[#This Row],[APC Type]])=F679</f>
        <v>1</v>
      </c>
    </row>
    <row r="680" spans="1:7" x14ac:dyDescent="0.3">
      <c r="A680" s="2" t="s">
        <v>1922</v>
      </c>
      <c r="B680" s="24" t="e">
        <f>_xlfn.XLOOKUP(A680,'Hybrid Journals'!#REF!,'Hybrid Journals'!$A:$A,_xlfn.XLOOKUP(OA_APC_Changes[[#This Row],[Journal Code]],#REF!,#REF!))</f>
        <v>#REF!</v>
      </c>
      <c r="C680" s="2" t="s">
        <v>8854</v>
      </c>
      <c r="D680" s="2" t="s">
        <v>7254</v>
      </c>
      <c r="E680" s="2">
        <v>503</v>
      </c>
      <c r="F680" s="29">
        <v>44927</v>
      </c>
      <c r="G680" t="b">
        <f>_xlfn.MAXIFS(OA_APC_Changes[Timestamp Update],OA_APC_Changes[Journal Code],A680,OA_APC_Changes[APC Type],OA_APC_Changes[[#This Row],[APC Type]])=F680</f>
        <v>0</v>
      </c>
    </row>
    <row r="681" spans="1:7" x14ac:dyDescent="0.3">
      <c r="A681" s="2" t="s">
        <v>1922</v>
      </c>
      <c r="B681" s="2" t="e">
        <f>_xlfn.XLOOKUP(A681,'Hybrid Journals'!#REF!,'Hybrid Journals'!$A:$A,_xlfn.XLOOKUP(OA_APC_Changes[[#This Row],[Journal Code]],#REF!,#REF!))</f>
        <v>#REF!</v>
      </c>
      <c r="C681" s="2" t="s">
        <v>8854</v>
      </c>
      <c r="D681" s="2">
        <v>503</v>
      </c>
      <c r="E681" s="2">
        <v>520</v>
      </c>
      <c r="F681" s="29">
        <v>45355</v>
      </c>
      <c r="G681" t="b">
        <f>_xlfn.MAXIFS(OA_APC_Changes[Timestamp Update],OA_APC_Changes[Journal Code],A681,OA_APC_Changes[APC Type],OA_APC_Changes[[#This Row],[APC Type]])=F681</f>
        <v>1</v>
      </c>
    </row>
    <row r="682" spans="1:7" x14ac:dyDescent="0.3">
      <c r="A682" s="2" t="s">
        <v>1907</v>
      </c>
      <c r="B682" s="24" t="e">
        <f>_xlfn.XLOOKUP(A682,'Hybrid Journals'!#REF!,'Hybrid Journals'!$A:$A,_xlfn.XLOOKUP(OA_APC_Changes[[#This Row],[Journal Code]],#REF!,#REF!))</f>
        <v>#REF!</v>
      </c>
      <c r="C682" s="2" t="s">
        <v>8846</v>
      </c>
      <c r="D682" s="2" t="s">
        <v>7254</v>
      </c>
      <c r="E682" s="2">
        <v>629</v>
      </c>
      <c r="F682" s="29">
        <v>44927</v>
      </c>
      <c r="G682" t="b">
        <f>_xlfn.MAXIFS(OA_APC_Changes[Timestamp Update],OA_APC_Changes[Journal Code],A682,OA_APC_Changes[APC Type],OA_APC_Changes[[#This Row],[APC Type]])=F682</f>
        <v>0</v>
      </c>
    </row>
    <row r="683" spans="1:7" x14ac:dyDescent="0.3">
      <c r="A683" s="2" t="s">
        <v>1907</v>
      </c>
      <c r="B683" s="2" t="e">
        <f>_xlfn.XLOOKUP(A683,'Hybrid Journals'!#REF!,'Hybrid Journals'!$A:$A,_xlfn.XLOOKUP(OA_APC_Changes[[#This Row],[Journal Code]],#REF!,#REF!))</f>
        <v>#REF!</v>
      </c>
      <c r="C683" s="2" t="s">
        <v>8846</v>
      </c>
      <c r="D683" s="2">
        <v>629</v>
      </c>
      <c r="E683" s="2">
        <v>650</v>
      </c>
      <c r="F683" s="29">
        <v>45355</v>
      </c>
      <c r="G683" t="b">
        <f>_xlfn.MAXIFS(OA_APC_Changes[Timestamp Update],OA_APC_Changes[Journal Code],A683,OA_APC_Changes[APC Type],OA_APC_Changes[[#This Row],[APC Type]])=F683</f>
        <v>1</v>
      </c>
    </row>
    <row r="684" spans="1:7" x14ac:dyDescent="0.3">
      <c r="A684" s="2" t="s">
        <v>1907</v>
      </c>
      <c r="B684" s="24" t="e">
        <f>_xlfn.XLOOKUP(A684,'Hybrid Journals'!#REF!,'Hybrid Journals'!$A:$A,_xlfn.XLOOKUP(OA_APC_Changes[[#This Row],[Journal Code]],#REF!,#REF!))</f>
        <v>#REF!</v>
      </c>
      <c r="C684" s="2" t="s">
        <v>8854</v>
      </c>
      <c r="D684" s="2" t="s">
        <v>7254</v>
      </c>
      <c r="E684" s="2">
        <v>503</v>
      </c>
      <c r="F684" s="29">
        <v>44927</v>
      </c>
      <c r="G684" t="b">
        <f>_xlfn.MAXIFS(OA_APC_Changes[Timestamp Update],OA_APC_Changes[Journal Code],A684,OA_APC_Changes[APC Type],OA_APC_Changes[[#This Row],[APC Type]])=F684</f>
        <v>0</v>
      </c>
    </row>
    <row r="685" spans="1:7" x14ac:dyDescent="0.3">
      <c r="A685" s="2" t="s">
        <v>1907</v>
      </c>
      <c r="B685" s="2" t="e">
        <f>_xlfn.XLOOKUP(A685,'Hybrid Journals'!#REF!,'Hybrid Journals'!$A:$A,_xlfn.XLOOKUP(OA_APC_Changes[[#This Row],[Journal Code]],#REF!,#REF!))</f>
        <v>#REF!</v>
      </c>
      <c r="C685" s="2" t="s">
        <v>8854</v>
      </c>
      <c r="D685" s="2">
        <v>503</v>
      </c>
      <c r="E685" s="2">
        <v>520</v>
      </c>
      <c r="F685" s="29">
        <v>45355</v>
      </c>
      <c r="G685" t="b">
        <f>_xlfn.MAXIFS(OA_APC_Changes[Timestamp Update],OA_APC_Changes[Journal Code],A685,OA_APC_Changes[APC Type],OA_APC_Changes[[#This Row],[APC Type]])=F685</f>
        <v>1</v>
      </c>
    </row>
    <row r="686" spans="1:7" x14ac:dyDescent="0.3">
      <c r="A686" s="2" t="s">
        <v>1924</v>
      </c>
      <c r="B686" s="24" t="e">
        <f>_xlfn.XLOOKUP(A686,'Hybrid Journals'!#REF!,'Hybrid Journals'!$A:$A,_xlfn.XLOOKUP(OA_APC_Changes[[#This Row],[Journal Code]],#REF!,#REF!))</f>
        <v>#REF!</v>
      </c>
      <c r="C686" s="2" t="s">
        <v>8846</v>
      </c>
      <c r="D686" s="2" t="s">
        <v>7254</v>
      </c>
      <c r="E686" s="2">
        <v>629</v>
      </c>
      <c r="F686" s="29">
        <v>44927</v>
      </c>
      <c r="G686" t="b">
        <f>_xlfn.MAXIFS(OA_APC_Changes[Timestamp Update],OA_APC_Changes[Journal Code],A686,OA_APC_Changes[APC Type],OA_APC_Changes[[#This Row],[APC Type]])=F686</f>
        <v>0</v>
      </c>
    </row>
    <row r="687" spans="1:7" x14ac:dyDescent="0.3">
      <c r="A687" s="2" t="s">
        <v>1924</v>
      </c>
      <c r="B687" s="2" t="e">
        <f>_xlfn.XLOOKUP(A687,'Hybrid Journals'!#REF!,'Hybrid Journals'!$A:$A,_xlfn.XLOOKUP(OA_APC_Changes[[#This Row],[Journal Code]],#REF!,#REF!))</f>
        <v>#REF!</v>
      </c>
      <c r="C687" s="2" t="s">
        <v>8846</v>
      </c>
      <c r="D687" s="2">
        <v>629</v>
      </c>
      <c r="E687" s="2">
        <v>650</v>
      </c>
      <c r="F687" s="29">
        <v>45355</v>
      </c>
      <c r="G687" t="b">
        <f>_xlfn.MAXIFS(OA_APC_Changes[Timestamp Update],OA_APC_Changes[Journal Code],A687,OA_APC_Changes[APC Type],OA_APC_Changes[[#This Row],[APC Type]])=F687</f>
        <v>1</v>
      </c>
    </row>
    <row r="688" spans="1:7" x14ac:dyDescent="0.3">
      <c r="A688" s="2" t="s">
        <v>1924</v>
      </c>
      <c r="B688" s="24" t="e">
        <f>_xlfn.XLOOKUP(A688,'Hybrid Journals'!#REF!,'Hybrid Journals'!$A:$A,_xlfn.XLOOKUP(OA_APC_Changes[[#This Row],[Journal Code]],#REF!,#REF!))</f>
        <v>#REF!</v>
      </c>
      <c r="C688" s="2" t="s">
        <v>8854</v>
      </c>
      <c r="D688" s="2" t="s">
        <v>7254</v>
      </c>
      <c r="E688" s="2">
        <v>503</v>
      </c>
      <c r="F688" s="29">
        <v>44927</v>
      </c>
      <c r="G688" t="b">
        <f>_xlfn.MAXIFS(OA_APC_Changes[Timestamp Update],OA_APC_Changes[Journal Code],A688,OA_APC_Changes[APC Type],OA_APC_Changes[[#This Row],[APC Type]])=F688</f>
        <v>0</v>
      </c>
    </row>
    <row r="689" spans="1:7" x14ac:dyDescent="0.3">
      <c r="A689" s="2" t="s">
        <v>1924</v>
      </c>
      <c r="B689" s="2" t="e">
        <f>_xlfn.XLOOKUP(A689,'Hybrid Journals'!#REF!,'Hybrid Journals'!$A:$A,_xlfn.XLOOKUP(OA_APC_Changes[[#This Row],[Journal Code]],#REF!,#REF!))</f>
        <v>#REF!</v>
      </c>
      <c r="C689" s="2" t="s">
        <v>8854</v>
      </c>
      <c r="D689" s="2">
        <v>503</v>
      </c>
      <c r="E689" s="2">
        <v>520</v>
      </c>
      <c r="F689" s="29">
        <v>45355</v>
      </c>
      <c r="G689" t="b">
        <f>_xlfn.MAXIFS(OA_APC_Changes[Timestamp Update],OA_APC_Changes[Journal Code],A689,OA_APC_Changes[APC Type],OA_APC_Changes[[#This Row],[APC Type]])=F689</f>
        <v>1</v>
      </c>
    </row>
    <row r="690" spans="1:7" x14ac:dyDescent="0.3">
      <c r="A690" s="2" t="s">
        <v>1925</v>
      </c>
      <c r="B690" s="24" t="e">
        <f>_xlfn.XLOOKUP(A690,'Hybrid Journals'!#REF!,'Hybrid Journals'!$A:$A,_xlfn.XLOOKUP(OA_APC_Changes[[#This Row],[Journal Code]],#REF!,#REF!))</f>
        <v>#REF!</v>
      </c>
      <c r="C690" s="2" t="s">
        <v>8846</v>
      </c>
      <c r="D690" s="2" t="s">
        <v>7254</v>
      </c>
      <c r="E690" s="2">
        <v>629</v>
      </c>
      <c r="F690" s="29">
        <v>44927</v>
      </c>
      <c r="G690" t="b">
        <f>_xlfn.MAXIFS(OA_APC_Changes[Timestamp Update],OA_APC_Changes[Journal Code],A690,OA_APC_Changes[APC Type],OA_APC_Changes[[#This Row],[APC Type]])=F690</f>
        <v>0</v>
      </c>
    </row>
    <row r="691" spans="1:7" x14ac:dyDescent="0.3">
      <c r="A691" s="2" t="s">
        <v>1925</v>
      </c>
      <c r="B691" s="2" t="e">
        <f>_xlfn.XLOOKUP(A691,'Hybrid Journals'!#REF!,'Hybrid Journals'!$A:$A,_xlfn.XLOOKUP(OA_APC_Changes[[#This Row],[Journal Code]],#REF!,#REF!))</f>
        <v>#REF!</v>
      </c>
      <c r="C691" s="2" t="s">
        <v>8846</v>
      </c>
      <c r="D691" s="2">
        <v>629</v>
      </c>
      <c r="E691" s="2">
        <v>650</v>
      </c>
      <c r="F691" s="29">
        <v>45355</v>
      </c>
      <c r="G691" t="b">
        <f>_xlfn.MAXIFS(OA_APC_Changes[Timestamp Update],OA_APC_Changes[Journal Code],A691,OA_APC_Changes[APC Type],OA_APC_Changes[[#This Row],[APC Type]])=F691</f>
        <v>1</v>
      </c>
    </row>
    <row r="692" spans="1:7" x14ac:dyDescent="0.3">
      <c r="A692" s="2" t="s">
        <v>1925</v>
      </c>
      <c r="B692" s="24" t="e">
        <f>_xlfn.XLOOKUP(A692,'Hybrid Journals'!#REF!,'Hybrid Journals'!$A:$A,_xlfn.XLOOKUP(OA_APC_Changes[[#This Row],[Journal Code]],#REF!,#REF!))</f>
        <v>#REF!</v>
      </c>
      <c r="C692" s="2" t="s">
        <v>8854</v>
      </c>
      <c r="D692" s="2" t="s">
        <v>7254</v>
      </c>
      <c r="E692" s="2">
        <v>503</v>
      </c>
      <c r="F692" s="29">
        <v>44927</v>
      </c>
      <c r="G692" t="b">
        <f>_xlfn.MAXIFS(OA_APC_Changes[Timestamp Update],OA_APC_Changes[Journal Code],A692,OA_APC_Changes[APC Type],OA_APC_Changes[[#This Row],[APC Type]])=F692</f>
        <v>0</v>
      </c>
    </row>
    <row r="693" spans="1:7" x14ac:dyDescent="0.3">
      <c r="A693" s="2" t="s">
        <v>1925</v>
      </c>
      <c r="B693" s="2" t="e">
        <f>_xlfn.XLOOKUP(A693,'Hybrid Journals'!#REF!,'Hybrid Journals'!$A:$A,_xlfn.XLOOKUP(OA_APC_Changes[[#This Row],[Journal Code]],#REF!,#REF!))</f>
        <v>#REF!</v>
      </c>
      <c r="C693" s="2" t="s">
        <v>8854</v>
      </c>
      <c r="D693" s="2">
        <v>503</v>
      </c>
      <c r="E693" s="2">
        <v>520</v>
      </c>
      <c r="F693" s="29">
        <v>45355</v>
      </c>
      <c r="G693" t="b">
        <f>_xlfn.MAXIFS(OA_APC_Changes[Timestamp Update],OA_APC_Changes[Journal Code],A693,OA_APC_Changes[APC Type],OA_APC_Changes[[#This Row],[APC Type]])=F693</f>
        <v>1</v>
      </c>
    </row>
    <row r="694" spans="1:7" x14ac:dyDescent="0.3">
      <c r="A694" s="2" t="s">
        <v>1926</v>
      </c>
      <c r="B694" s="24" t="e">
        <f>_xlfn.XLOOKUP(A694,'Hybrid Journals'!#REF!,'Hybrid Journals'!$A:$A,_xlfn.XLOOKUP(OA_APC_Changes[[#This Row],[Journal Code]],#REF!,#REF!))</f>
        <v>#REF!</v>
      </c>
      <c r="C694" s="2" t="s">
        <v>8846</v>
      </c>
      <c r="D694" s="2" t="s">
        <v>7254</v>
      </c>
      <c r="E694" s="2">
        <v>629</v>
      </c>
      <c r="F694" s="29">
        <v>44927</v>
      </c>
      <c r="G694" t="b">
        <f>_xlfn.MAXIFS(OA_APC_Changes[Timestamp Update],OA_APC_Changes[Journal Code],A694,OA_APC_Changes[APC Type],OA_APC_Changes[[#This Row],[APC Type]])=F694</f>
        <v>0</v>
      </c>
    </row>
    <row r="695" spans="1:7" x14ac:dyDescent="0.3">
      <c r="A695" s="2" t="s">
        <v>1926</v>
      </c>
      <c r="B695" s="2" t="e">
        <f>_xlfn.XLOOKUP(A695,'Hybrid Journals'!#REF!,'Hybrid Journals'!$A:$A,_xlfn.XLOOKUP(OA_APC_Changes[[#This Row],[Journal Code]],#REF!,#REF!))</f>
        <v>#REF!</v>
      </c>
      <c r="C695" s="2" t="s">
        <v>8846</v>
      </c>
      <c r="D695" s="2">
        <v>629</v>
      </c>
      <c r="E695" s="2">
        <v>650</v>
      </c>
      <c r="F695" s="29">
        <v>45355</v>
      </c>
      <c r="G695" t="b">
        <f>_xlfn.MAXIFS(OA_APC_Changes[Timestamp Update],OA_APC_Changes[Journal Code],A695,OA_APC_Changes[APC Type],OA_APC_Changes[[#This Row],[APC Type]])=F695</f>
        <v>1</v>
      </c>
    </row>
    <row r="696" spans="1:7" x14ac:dyDescent="0.3">
      <c r="A696" s="2" t="s">
        <v>1926</v>
      </c>
      <c r="B696" s="24" t="e">
        <f>_xlfn.XLOOKUP(A696,'Hybrid Journals'!#REF!,'Hybrid Journals'!$A:$A,_xlfn.XLOOKUP(OA_APC_Changes[[#This Row],[Journal Code]],#REF!,#REF!))</f>
        <v>#REF!</v>
      </c>
      <c r="C696" s="2" t="s">
        <v>8854</v>
      </c>
      <c r="D696" s="2" t="s">
        <v>7254</v>
      </c>
      <c r="E696" s="2">
        <v>503</v>
      </c>
      <c r="F696" s="29">
        <v>44927</v>
      </c>
      <c r="G696" t="b">
        <f>_xlfn.MAXIFS(OA_APC_Changes[Timestamp Update],OA_APC_Changes[Journal Code],A696,OA_APC_Changes[APC Type],OA_APC_Changes[[#This Row],[APC Type]])=F696</f>
        <v>0</v>
      </c>
    </row>
    <row r="697" spans="1:7" x14ac:dyDescent="0.3">
      <c r="A697" s="2" t="s">
        <v>1926</v>
      </c>
      <c r="B697" s="2" t="e">
        <f>_xlfn.XLOOKUP(A697,'Hybrid Journals'!#REF!,'Hybrid Journals'!$A:$A,_xlfn.XLOOKUP(OA_APC_Changes[[#This Row],[Journal Code]],#REF!,#REF!))</f>
        <v>#REF!</v>
      </c>
      <c r="C697" s="2" t="s">
        <v>8854</v>
      </c>
      <c r="D697" s="2">
        <v>503</v>
      </c>
      <c r="E697" s="2">
        <v>520</v>
      </c>
      <c r="F697" s="29">
        <v>45355</v>
      </c>
      <c r="G697" t="b">
        <f>_xlfn.MAXIFS(OA_APC_Changes[Timestamp Update],OA_APC_Changes[Journal Code],A697,OA_APC_Changes[APC Type],OA_APC_Changes[[#This Row],[APC Type]])=F697</f>
        <v>1</v>
      </c>
    </row>
    <row r="698" spans="1:7" x14ac:dyDescent="0.3">
      <c r="A698" s="2" t="s">
        <v>1932</v>
      </c>
      <c r="B698" s="24" t="e">
        <f>_xlfn.XLOOKUP(A698,'Hybrid Journals'!#REF!,'Hybrid Journals'!$A:$A,_xlfn.XLOOKUP(OA_APC_Changes[[#This Row],[Journal Code]],#REF!,#REF!))</f>
        <v>#REF!</v>
      </c>
      <c r="C698" s="2" t="s">
        <v>8846</v>
      </c>
      <c r="D698" s="2" t="s">
        <v>7254</v>
      </c>
      <c r="E698" s="2">
        <v>629</v>
      </c>
      <c r="F698" s="29">
        <v>44927</v>
      </c>
      <c r="G698" t="b">
        <f>_xlfn.MAXIFS(OA_APC_Changes[Timestamp Update],OA_APC_Changes[Journal Code],A698,OA_APC_Changes[APC Type],OA_APC_Changes[[#This Row],[APC Type]])=F698</f>
        <v>0</v>
      </c>
    </row>
    <row r="699" spans="1:7" x14ac:dyDescent="0.3">
      <c r="A699" s="2" t="s">
        <v>1932</v>
      </c>
      <c r="B699" s="2" t="e">
        <f>_xlfn.XLOOKUP(A699,'Hybrid Journals'!#REF!,'Hybrid Journals'!$A:$A,_xlfn.XLOOKUP(OA_APC_Changes[[#This Row],[Journal Code]],#REF!,#REF!))</f>
        <v>#REF!</v>
      </c>
      <c r="C699" s="2" t="s">
        <v>8846</v>
      </c>
      <c r="D699" s="2">
        <v>629</v>
      </c>
      <c r="E699" s="2">
        <v>650</v>
      </c>
      <c r="F699" s="29">
        <v>45355</v>
      </c>
      <c r="G699" t="b">
        <f>_xlfn.MAXIFS(OA_APC_Changes[Timestamp Update],OA_APC_Changes[Journal Code],A699,OA_APC_Changes[APC Type],OA_APC_Changes[[#This Row],[APC Type]])=F699</f>
        <v>1</v>
      </c>
    </row>
    <row r="700" spans="1:7" x14ac:dyDescent="0.3">
      <c r="A700" s="2" t="s">
        <v>1932</v>
      </c>
      <c r="B700" s="24" t="e">
        <f>_xlfn.XLOOKUP(A700,'Hybrid Journals'!#REF!,'Hybrid Journals'!$A:$A,_xlfn.XLOOKUP(OA_APC_Changes[[#This Row],[Journal Code]],#REF!,#REF!))</f>
        <v>#REF!</v>
      </c>
      <c r="C700" s="2" t="s">
        <v>8854</v>
      </c>
      <c r="D700" s="2" t="s">
        <v>7254</v>
      </c>
      <c r="E700" s="2">
        <v>503</v>
      </c>
      <c r="F700" s="29">
        <v>44927</v>
      </c>
      <c r="G700" t="b">
        <f>_xlfn.MAXIFS(OA_APC_Changes[Timestamp Update],OA_APC_Changes[Journal Code],A700,OA_APC_Changes[APC Type],OA_APC_Changes[[#This Row],[APC Type]])=F700</f>
        <v>0</v>
      </c>
    </row>
    <row r="701" spans="1:7" x14ac:dyDescent="0.3">
      <c r="A701" s="2" t="s">
        <v>1932</v>
      </c>
      <c r="B701" s="2" t="e">
        <f>_xlfn.XLOOKUP(A701,'Hybrid Journals'!#REF!,'Hybrid Journals'!$A:$A,_xlfn.XLOOKUP(OA_APC_Changes[[#This Row],[Journal Code]],#REF!,#REF!))</f>
        <v>#REF!</v>
      </c>
      <c r="C701" s="2" t="s">
        <v>8854</v>
      </c>
      <c r="D701" s="2">
        <v>503</v>
      </c>
      <c r="E701" s="2">
        <v>520</v>
      </c>
      <c r="F701" s="29">
        <v>45355</v>
      </c>
      <c r="G701" t="b">
        <f>_xlfn.MAXIFS(OA_APC_Changes[Timestamp Update],OA_APC_Changes[Journal Code],A701,OA_APC_Changes[APC Type],OA_APC_Changes[[#This Row],[APC Type]])=F701</f>
        <v>1</v>
      </c>
    </row>
    <row r="702" spans="1:7" x14ac:dyDescent="0.3">
      <c r="A702" s="2" t="s">
        <v>1933</v>
      </c>
      <c r="B702" s="24" t="e">
        <f>_xlfn.XLOOKUP(A702,'Hybrid Journals'!#REF!,'Hybrid Journals'!$A:$A,_xlfn.XLOOKUP(OA_APC_Changes[[#This Row],[Journal Code]],#REF!,#REF!))</f>
        <v>#REF!</v>
      </c>
      <c r="C702" s="2" t="s">
        <v>8846</v>
      </c>
      <c r="D702" s="2" t="s">
        <v>7254</v>
      </c>
      <c r="E702" s="2">
        <v>629</v>
      </c>
      <c r="F702" s="29">
        <v>44927</v>
      </c>
      <c r="G702" t="b">
        <f>_xlfn.MAXIFS(OA_APC_Changes[Timestamp Update],OA_APC_Changes[Journal Code],A702,OA_APC_Changes[APC Type],OA_APC_Changes[[#This Row],[APC Type]])=F702</f>
        <v>0</v>
      </c>
    </row>
    <row r="703" spans="1:7" x14ac:dyDescent="0.3">
      <c r="A703" s="2" t="s">
        <v>1933</v>
      </c>
      <c r="B703" s="2" t="e">
        <f>_xlfn.XLOOKUP(A703,'Hybrid Journals'!#REF!,'Hybrid Journals'!$A:$A,_xlfn.XLOOKUP(OA_APC_Changes[[#This Row],[Journal Code]],#REF!,#REF!))</f>
        <v>#REF!</v>
      </c>
      <c r="C703" s="2" t="s">
        <v>8846</v>
      </c>
      <c r="D703" s="2">
        <v>629</v>
      </c>
      <c r="E703" s="2">
        <v>650</v>
      </c>
      <c r="F703" s="29">
        <v>45355</v>
      </c>
      <c r="G703" t="b">
        <f>_xlfn.MAXIFS(OA_APC_Changes[Timestamp Update],OA_APC_Changes[Journal Code],A703,OA_APC_Changes[APC Type],OA_APC_Changes[[#This Row],[APC Type]])=F703</f>
        <v>1</v>
      </c>
    </row>
    <row r="704" spans="1:7" x14ac:dyDescent="0.3">
      <c r="A704" s="2" t="s">
        <v>1933</v>
      </c>
      <c r="B704" s="24" t="e">
        <f>_xlfn.XLOOKUP(A704,'Hybrid Journals'!#REF!,'Hybrid Journals'!$A:$A,_xlfn.XLOOKUP(OA_APC_Changes[[#This Row],[Journal Code]],#REF!,#REF!))</f>
        <v>#REF!</v>
      </c>
      <c r="C704" s="2" t="s">
        <v>8854</v>
      </c>
      <c r="D704" s="2" t="s">
        <v>7254</v>
      </c>
      <c r="E704" s="2">
        <v>503</v>
      </c>
      <c r="F704" s="29">
        <v>44927</v>
      </c>
      <c r="G704" t="b">
        <f>_xlfn.MAXIFS(OA_APC_Changes[Timestamp Update],OA_APC_Changes[Journal Code],A704,OA_APC_Changes[APC Type],OA_APC_Changes[[#This Row],[APC Type]])=F704</f>
        <v>0</v>
      </c>
    </row>
    <row r="705" spans="1:7" x14ac:dyDescent="0.3">
      <c r="A705" s="2" t="s">
        <v>1933</v>
      </c>
      <c r="B705" s="2" t="e">
        <f>_xlfn.XLOOKUP(A705,'Hybrid Journals'!#REF!,'Hybrid Journals'!$A:$A,_xlfn.XLOOKUP(OA_APC_Changes[[#This Row],[Journal Code]],#REF!,#REF!))</f>
        <v>#REF!</v>
      </c>
      <c r="C705" s="2" t="s">
        <v>8854</v>
      </c>
      <c r="D705" s="2">
        <v>503</v>
      </c>
      <c r="E705" s="2">
        <v>520</v>
      </c>
      <c r="F705" s="29">
        <v>45355</v>
      </c>
      <c r="G705" t="b">
        <f>_xlfn.MAXIFS(OA_APC_Changes[Timestamp Update],OA_APC_Changes[Journal Code],A705,OA_APC_Changes[APC Type],OA_APC_Changes[[#This Row],[APC Type]])=F705</f>
        <v>1</v>
      </c>
    </row>
    <row r="706" spans="1:7" x14ac:dyDescent="0.3">
      <c r="A706" s="2" t="s">
        <v>1913</v>
      </c>
      <c r="B706" s="24" t="e">
        <f>_xlfn.XLOOKUP(A706,'Hybrid Journals'!#REF!,'Hybrid Journals'!$A:$A,_xlfn.XLOOKUP(OA_APC_Changes[[#This Row],[Journal Code]],#REF!,#REF!))</f>
        <v>#REF!</v>
      </c>
      <c r="C706" s="2" t="s">
        <v>8846</v>
      </c>
      <c r="D706" s="2" t="s">
        <v>7254</v>
      </c>
      <c r="E706" s="2">
        <v>629</v>
      </c>
      <c r="F706" s="29">
        <v>44927</v>
      </c>
      <c r="G706" t="b">
        <f>_xlfn.MAXIFS(OA_APC_Changes[Timestamp Update],OA_APC_Changes[Journal Code],A706,OA_APC_Changes[APC Type],OA_APC_Changes[[#This Row],[APC Type]])=F706</f>
        <v>0</v>
      </c>
    </row>
    <row r="707" spans="1:7" x14ac:dyDescent="0.3">
      <c r="A707" s="2" t="s">
        <v>1913</v>
      </c>
      <c r="B707" s="2" t="e">
        <f>_xlfn.XLOOKUP(A707,'Hybrid Journals'!#REF!,'Hybrid Journals'!$A:$A,_xlfn.XLOOKUP(OA_APC_Changes[[#This Row],[Journal Code]],#REF!,#REF!))</f>
        <v>#REF!</v>
      </c>
      <c r="C707" s="2" t="s">
        <v>8846</v>
      </c>
      <c r="D707" s="2">
        <v>629</v>
      </c>
      <c r="E707" s="2">
        <v>650</v>
      </c>
      <c r="F707" s="29">
        <v>45355</v>
      </c>
      <c r="G707" t="b">
        <f>_xlfn.MAXIFS(OA_APC_Changes[Timestamp Update],OA_APC_Changes[Journal Code],A707,OA_APC_Changes[APC Type],OA_APC_Changes[[#This Row],[APC Type]])=F707</f>
        <v>1</v>
      </c>
    </row>
    <row r="708" spans="1:7" x14ac:dyDescent="0.3">
      <c r="A708" s="2" t="s">
        <v>1913</v>
      </c>
      <c r="B708" s="24" t="e">
        <f>_xlfn.XLOOKUP(A708,'Hybrid Journals'!#REF!,'Hybrid Journals'!$A:$A,_xlfn.XLOOKUP(OA_APC_Changes[[#This Row],[Journal Code]],#REF!,#REF!))</f>
        <v>#REF!</v>
      </c>
      <c r="C708" s="2" t="s">
        <v>8854</v>
      </c>
      <c r="D708" s="2" t="s">
        <v>7254</v>
      </c>
      <c r="E708" s="2">
        <v>503</v>
      </c>
      <c r="F708" s="29">
        <v>44927</v>
      </c>
      <c r="G708" t="b">
        <f>_xlfn.MAXIFS(OA_APC_Changes[Timestamp Update],OA_APC_Changes[Journal Code],A708,OA_APC_Changes[APC Type],OA_APC_Changes[[#This Row],[APC Type]])=F708</f>
        <v>0</v>
      </c>
    </row>
    <row r="709" spans="1:7" x14ac:dyDescent="0.3">
      <c r="A709" s="2" t="s">
        <v>1913</v>
      </c>
      <c r="B709" s="2" t="e">
        <f>_xlfn.XLOOKUP(A709,'Hybrid Journals'!#REF!,'Hybrid Journals'!$A:$A,_xlfn.XLOOKUP(OA_APC_Changes[[#This Row],[Journal Code]],#REF!,#REF!))</f>
        <v>#REF!</v>
      </c>
      <c r="C709" s="2" t="s">
        <v>8854</v>
      </c>
      <c r="D709" s="2">
        <v>503</v>
      </c>
      <c r="E709" s="2">
        <v>520</v>
      </c>
      <c r="F709" s="29">
        <v>45355</v>
      </c>
      <c r="G709" t="b">
        <f>_xlfn.MAXIFS(OA_APC_Changes[Timestamp Update],OA_APC_Changes[Journal Code],A709,OA_APC_Changes[APC Type],OA_APC_Changes[[#This Row],[APC Type]])=F709</f>
        <v>1</v>
      </c>
    </row>
    <row r="710" spans="1:7" x14ac:dyDescent="0.3">
      <c r="A710" s="2" t="s">
        <v>1914</v>
      </c>
      <c r="B710" s="24" t="e">
        <f>_xlfn.XLOOKUP(A710,'Hybrid Journals'!#REF!,'Hybrid Journals'!$A:$A,_xlfn.XLOOKUP(OA_APC_Changes[[#This Row],[Journal Code]],#REF!,#REF!))</f>
        <v>#REF!</v>
      </c>
      <c r="C710" s="2" t="s">
        <v>8846</v>
      </c>
      <c r="D710" s="2" t="s">
        <v>7254</v>
      </c>
      <c r="E710" s="2">
        <v>629</v>
      </c>
      <c r="F710" s="29">
        <v>44927</v>
      </c>
      <c r="G710" t="b">
        <f>_xlfn.MAXIFS(OA_APC_Changes[Timestamp Update],OA_APC_Changes[Journal Code],A710,OA_APC_Changes[APC Type],OA_APC_Changes[[#This Row],[APC Type]])=F710</f>
        <v>0</v>
      </c>
    </row>
    <row r="711" spans="1:7" x14ac:dyDescent="0.3">
      <c r="A711" s="2" t="s">
        <v>1914</v>
      </c>
      <c r="B711" s="2" t="e">
        <f>_xlfn.XLOOKUP(A711,'Hybrid Journals'!#REF!,'Hybrid Journals'!$A:$A,_xlfn.XLOOKUP(OA_APC_Changes[[#This Row],[Journal Code]],#REF!,#REF!))</f>
        <v>#REF!</v>
      </c>
      <c r="C711" s="2" t="s">
        <v>8846</v>
      </c>
      <c r="D711" s="2">
        <v>629</v>
      </c>
      <c r="E711" s="2">
        <v>650</v>
      </c>
      <c r="F711" s="29">
        <v>45355</v>
      </c>
      <c r="G711" t="b">
        <f>_xlfn.MAXIFS(OA_APC_Changes[Timestamp Update],OA_APC_Changes[Journal Code],A711,OA_APC_Changes[APC Type],OA_APC_Changes[[#This Row],[APC Type]])=F711</f>
        <v>1</v>
      </c>
    </row>
    <row r="712" spans="1:7" x14ac:dyDescent="0.3">
      <c r="A712" s="2" t="s">
        <v>1914</v>
      </c>
      <c r="B712" s="24" t="e">
        <f>_xlfn.XLOOKUP(A712,'Hybrid Journals'!#REF!,'Hybrid Journals'!$A:$A,_xlfn.XLOOKUP(OA_APC_Changes[[#This Row],[Journal Code]],#REF!,#REF!))</f>
        <v>#REF!</v>
      </c>
      <c r="C712" s="2" t="s">
        <v>8854</v>
      </c>
      <c r="D712" s="2" t="s">
        <v>7254</v>
      </c>
      <c r="E712" s="2">
        <v>503</v>
      </c>
      <c r="F712" s="29">
        <v>44927</v>
      </c>
      <c r="G712" t="b">
        <f>_xlfn.MAXIFS(OA_APC_Changes[Timestamp Update],OA_APC_Changes[Journal Code],A712,OA_APC_Changes[APC Type],OA_APC_Changes[[#This Row],[APC Type]])=F712</f>
        <v>0</v>
      </c>
    </row>
    <row r="713" spans="1:7" x14ac:dyDescent="0.3">
      <c r="A713" s="2" t="s">
        <v>1914</v>
      </c>
      <c r="B713" s="2" t="e">
        <f>_xlfn.XLOOKUP(A713,'Hybrid Journals'!#REF!,'Hybrid Journals'!$A:$A,_xlfn.XLOOKUP(OA_APC_Changes[[#This Row],[Journal Code]],#REF!,#REF!))</f>
        <v>#REF!</v>
      </c>
      <c r="C713" s="2" t="s">
        <v>8854</v>
      </c>
      <c r="D713" s="2">
        <v>503</v>
      </c>
      <c r="E713" s="2">
        <v>520</v>
      </c>
      <c r="F713" s="29">
        <v>45355</v>
      </c>
      <c r="G713" t="b">
        <f>_xlfn.MAXIFS(OA_APC_Changes[Timestamp Update],OA_APC_Changes[Journal Code],A713,OA_APC_Changes[APC Type],OA_APC_Changes[[#This Row],[APC Type]])=F713</f>
        <v>1</v>
      </c>
    </row>
    <row r="714" spans="1:7" x14ac:dyDescent="0.3">
      <c r="A714" s="2" t="s">
        <v>1915</v>
      </c>
      <c r="B714" s="24" t="e">
        <f>_xlfn.XLOOKUP(A714,'Hybrid Journals'!#REF!,'Hybrid Journals'!$A:$A,_xlfn.XLOOKUP(OA_APC_Changes[[#This Row],[Journal Code]],#REF!,#REF!))</f>
        <v>#REF!</v>
      </c>
      <c r="C714" s="2" t="s">
        <v>8846</v>
      </c>
      <c r="D714" s="2" t="s">
        <v>7254</v>
      </c>
      <c r="E714" s="2">
        <v>629</v>
      </c>
      <c r="F714" s="29">
        <v>44927</v>
      </c>
      <c r="G714" t="b">
        <f>_xlfn.MAXIFS(OA_APC_Changes[Timestamp Update],OA_APC_Changes[Journal Code],A714,OA_APC_Changes[APC Type],OA_APC_Changes[[#This Row],[APC Type]])=F714</f>
        <v>0</v>
      </c>
    </row>
    <row r="715" spans="1:7" x14ac:dyDescent="0.3">
      <c r="A715" s="2" t="s">
        <v>1915</v>
      </c>
      <c r="B715" s="2" t="e">
        <f>_xlfn.XLOOKUP(A715,'Hybrid Journals'!#REF!,'Hybrid Journals'!$A:$A,_xlfn.XLOOKUP(OA_APC_Changes[[#This Row],[Journal Code]],#REF!,#REF!))</f>
        <v>#REF!</v>
      </c>
      <c r="C715" s="2" t="s">
        <v>8846</v>
      </c>
      <c r="D715" s="2">
        <v>629</v>
      </c>
      <c r="E715" s="2">
        <v>650</v>
      </c>
      <c r="F715" s="29">
        <v>45355</v>
      </c>
      <c r="G715" t="b">
        <f>_xlfn.MAXIFS(OA_APC_Changes[Timestamp Update],OA_APC_Changes[Journal Code],A715,OA_APC_Changes[APC Type],OA_APC_Changes[[#This Row],[APC Type]])=F715</f>
        <v>1</v>
      </c>
    </row>
    <row r="716" spans="1:7" x14ac:dyDescent="0.3">
      <c r="A716" s="2" t="s">
        <v>1915</v>
      </c>
      <c r="B716" s="24" t="e">
        <f>_xlfn.XLOOKUP(A716,'Hybrid Journals'!#REF!,'Hybrid Journals'!$A:$A,_xlfn.XLOOKUP(OA_APC_Changes[[#This Row],[Journal Code]],#REF!,#REF!))</f>
        <v>#REF!</v>
      </c>
      <c r="C716" s="2" t="s">
        <v>8854</v>
      </c>
      <c r="D716" s="2" t="s">
        <v>7254</v>
      </c>
      <c r="E716" s="2">
        <v>503</v>
      </c>
      <c r="F716" s="29">
        <v>44927</v>
      </c>
      <c r="G716" t="b">
        <f>_xlfn.MAXIFS(OA_APC_Changes[Timestamp Update],OA_APC_Changes[Journal Code],A716,OA_APC_Changes[APC Type],OA_APC_Changes[[#This Row],[APC Type]])=F716</f>
        <v>0</v>
      </c>
    </row>
    <row r="717" spans="1:7" x14ac:dyDescent="0.3">
      <c r="A717" s="2" t="s">
        <v>1915</v>
      </c>
      <c r="B717" s="2" t="e">
        <f>_xlfn.XLOOKUP(A717,'Hybrid Journals'!#REF!,'Hybrid Journals'!$A:$A,_xlfn.XLOOKUP(OA_APC_Changes[[#This Row],[Journal Code]],#REF!,#REF!))</f>
        <v>#REF!</v>
      </c>
      <c r="C717" s="2" t="s">
        <v>8854</v>
      </c>
      <c r="D717" s="2">
        <v>503</v>
      </c>
      <c r="E717" s="2">
        <v>520</v>
      </c>
      <c r="F717" s="29">
        <v>45355</v>
      </c>
      <c r="G717" t="b">
        <f>_xlfn.MAXIFS(OA_APC_Changes[Timestamp Update],OA_APC_Changes[Journal Code],A717,OA_APC_Changes[APC Type],OA_APC_Changes[[#This Row],[APC Type]])=F717</f>
        <v>1</v>
      </c>
    </row>
    <row r="718" spans="1:7" x14ac:dyDescent="0.3">
      <c r="A718" s="2" t="s">
        <v>1935</v>
      </c>
      <c r="B718" s="24" t="e">
        <f>_xlfn.XLOOKUP(A718,'Hybrid Journals'!#REF!,'Hybrid Journals'!$A:$A,_xlfn.XLOOKUP(OA_APC_Changes[[#This Row],[Journal Code]],#REF!,#REF!))</f>
        <v>#REF!</v>
      </c>
      <c r="C718" s="2" t="s">
        <v>8846</v>
      </c>
      <c r="D718" s="2" t="s">
        <v>7254</v>
      </c>
      <c r="E718" s="2">
        <v>629</v>
      </c>
      <c r="F718" s="29">
        <v>44927</v>
      </c>
      <c r="G718" t="b">
        <f>_xlfn.MAXIFS(OA_APC_Changes[Timestamp Update],OA_APC_Changes[Journal Code],A718,OA_APC_Changes[APC Type],OA_APC_Changes[[#This Row],[APC Type]])=F718</f>
        <v>0</v>
      </c>
    </row>
    <row r="719" spans="1:7" x14ac:dyDescent="0.3">
      <c r="A719" s="2" t="s">
        <v>1935</v>
      </c>
      <c r="B719" s="2" t="e">
        <f>_xlfn.XLOOKUP(A719,'Hybrid Journals'!#REF!,'Hybrid Journals'!$A:$A,_xlfn.XLOOKUP(OA_APC_Changes[[#This Row],[Journal Code]],#REF!,#REF!))</f>
        <v>#REF!</v>
      </c>
      <c r="C719" s="2" t="s">
        <v>8846</v>
      </c>
      <c r="D719" s="2">
        <v>629</v>
      </c>
      <c r="E719" s="2">
        <v>650</v>
      </c>
      <c r="F719" s="29">
        <v>45355</v>
      </c>
      <c r="G719" t="b">
        <f>_xlfn.MAXIFS(OA_APC_Changes[Timestamp Update],OA_APC_Changes[Journal Code],A719,OA_APC_Changes[APC Type],OA_APC_Changes[[#This Row],[APC Type]])=F719</f>
        <v>1</v>
      </c>
    </row>
    <row r="720" spans="1:7" x14ac:dyDescent="0.3">
      <c r="A720" s="2" t="s">
        <v>1935</v>
      </c>
      <c r="B720" s="24" t="e">
        <f>_xlfn.XLOOKUP(A720,'Hybrid Journals'!#REF!,'Hybrid Journals'!$A:$A,_xlfn.XLOOKUP(OA_APC_Changes[[#This Row],[Journal Code]],#REF!,#REF!))</f>
        <v>#REF!</v>
      </c>
      <c r="C720" s="2" t="s">
        <v>8854</v>
      </c>
      <c r="D720" s="2" t="s">
        <v>7254</v>
      </c>
      <c r="E720" s="2">
        <v>503</v>
      </c>
      <c r="F720" s="29">
        <v>44927</v>
      </c>
      <c r="G720" t="b">
        <f>_xlfn.MAXIFS(OA_APC_Changes[Timestamp Update],OA_APC_Changes[Journal Code],A720,OA_APC_Changes[APC Type],OA_APC_Changes[[#This Row],[APC Type]])=F720</f>
        <v>0</v>
      </c>
    </row>
    <row r="721" spans="1:7" x14ac:dyDescent="0.3">
      <c r="A721" s="2" t="s">
        <v>1935</v>
      </c>
      <c r="B721" s="2" t="e">
        <f>_xlfn.XLOOKUP(A721,'Hybrid Journals'!#REF!,'Hybrid Journals'!$A:$A,_xlfn.XLOOKUP(OA_APC_Changes[[#This Row],[Journal Code]],#REF!,#REF!))</f>
        <v>#REF!</v>
      </c>
      <c r="C721" s="2" t="s">
        <v>8854</v>
      </c>
      <c r="D721" s="2">
        <v>503</v>
      </c>
      <c r="E721" s="2">
        <v>520</v>
      </c>
      <c r="F721" s="29">
        <v>45355</v>
      </c>
      <c r="G721" t="b">
        <f>_xlfn.MAXIFS(OA_APC_Changes[Timestamp Update],OA_APC_Changes[Journal Code],A721,OA_APC_Changes[APC Type],OA_APC_Changes[[#This Row],[APC Type]])=F721</f>
        <v>1</v>
      </c>
    </row>
    <row r="722" spans="1:7" x14ac:dyDescent="0.3">
      <c r="A722" s="2" t="s">
        <v>1934</v>
      </c>
      <c r="B722" s="24" t="e">
        <f>_xlfn.XLOOKUP(A722,'Hybrid Journals'!#REF!,'Hybrid Journals'!$A:$A,_xlfn.XLOOKUP(OA_APC_Changes[[#This Row],[Journal Code]],#REF!,#REF!))</f>
        <v>#REF!</v>
      </c>
      <c r="C722" s="2" t="s">
        <v>8846</v>
      </c>
      <c r="D722" s="2" t="s">
        <v>7254</v>
      </c>
      <c r="E722" s="2">
        <v>629</v>
      </c>
      <c r="F722" s="29">
        <v>44927</v>
      </c>
      <c r="G722" t="b">
        <f>_xlfn.MAXIFS(OA_APC_Changes[Timestamp Update],OA_APC_Changes[Journal Code],A722,OA_APC_Changes[APC Type],OA_APC_Changes[[#This Row],[APC Type]])=F722</f>
        <v>0</v>
      </c>
    </row>
    <row r="723" spans="1:7" x14ac:dyDescent="0.3">
      <c r="A723" s="2" t="s">
        <v>1934</v>
      </c>
      <c r="B723" s="2" t="e">
        <f>_xlfn.XLOOKUP(A723,'Hybrid Journals'!#REF!,'Hybrid Journals'!$A:$A,_xlfn.XLOOKUP(OA_APC_Changes[[#This Row],[Journal Code]],#REF!,#REF!))</f>
        <v>#REF!</v>
      </c>
      <c r="C723" s="2" t="s">
        <v>8846</v>
      </c>
      <c r="D723" s="2">
        <v>629</v>
      </c>
      <c r="E723" s="2">
        <v>650</v>
      </c>
      <c r="F723" s="29">
        <v>45355</v>
      </c>
      <c r="G723" t="b">
        <f>_xlfn.MAXIFS(OA_APC_Changes[Timestamp Update],OA_APC_Changes[Journal Code],A723,OA_APC_Changes[APC Type],OA_APC_Changes[[#This Row],[APC Type]])=F723</f>
        <v>1</v>
      </c>
    </row>
    <row r="724" spans="1:7" x14ac:dyDescent="0.3">
      <c r="A724" s="2" t="s">
        <v>1934</v>
      </c>
      <c r="B724" s="24" t="e">
        <f>_xlfn.XLOOKUP(A724,'Hybrid Journals'!#REF!,'Hybrid Journals'!$A:$A,_xlfn.XLOOKUP(OA_APC_Changes[[#This Row],[Journal Code]],#REF!,#REF!))</f>
        <v>#REF!</v>
      </c>
      <c r="C724" s="2" t="s">
        <v>8854</v>
      </c>
      <c r="D724" s="2" t="s">
        <v>7254</v>
      </c>
      <c r="E724" s="2">
        <v>503</v>
      </c>
      <c r="F724" s="29">
        <v>44927</v>
      </c>
      <c r="G724" t="b">
        <f>_xlfn.MAXIFS(OA_APC_Changes[Timestamp Update],OA_APC_Changes[Journal Code],A724,OA_APC_Changes[APC Type],OA_APC_Changes[[#This Row],[APC Type]])=F724</f>
        <v>0</v>
      </c>
    </row>
    <row r="725" spans="1:7" x14ac:dyDescent="0.3">
      <c r="A725" s="2" t="s">
        <v>1934</v>
      </c>
      <c r="B725" s="2" t="e">
        <f>_xlfn.XLOOKUP(A725,'Hybrid Journals'!#REF!,'Hybrid Journals'!$A:$A,_xlfn.XLOOKUP(OA_APC_Changes[[#This Row],[Journal Code]],#REF!,#REF!))</f>
        <v>#REF!</v>
      </c>
      <c r="C725" s="2" t="s">
        <v>8854</v>
      </c>
      <c r="D725" s="2">
        <v>503</v>
      </c>
      <c r="E725" s="2">
        <v>520</v>
      </c>
      <c r="F725" s="29">
        <v>45355</v>
      </c>
      <c r="G725" t="b">
        <f>_xlfn.MAXIFS(OA_APC_Changes[Timestamp Update],OA_APC_Changes[Journal Code],A725,OA_APC_Changes[APC Type],OA_APC_Changes[[#This Row],[APC Type]])=F725</f>
        <v>1</v>
      </c>
    </row>
    <row r="726" spans="1:7" x14ac:dyDescent="0.3">
      <c r="A726" s="2" t="s">
        <v>1848</v>
      </c>
      <c r="B726" s="24" t="e">
        <f>_xlfn.XLOOKUP(A726,'Hybrid Journals'!#REF!,'Hybrid Journals'!$A:$A,_xlfn.XLOOKUP(OA_APC_Changes[[#This Row],[Journal Code]],#REF!,#REF!))</f>
        <v>#REF!</v>
      </c>
      <c r="C726" s="2" t="s">
        <v>8846</v>
      </c>
      <c r="D726" s="2" t="s">
        <v>7254</v>
      </c>
      <c r="E726" s="2">
        <v>1820</v>
      </c>
      <c r="F726" s="29">
        <v>43690.041678240741</v>
      </c>
      <c r="G726" t="b">
        <f>_xlfn.MAXIFS(OA_APC_Changes[Timestamp Update],OA_APC_Changes[Journal Code],A726,OA_APC_Changes[APC Type],OA_APC_Changes[[#This Row],[APC Type]])=F726</f>
        <v>0</v>
      </c>
    </row>
    <row r="727" spans="1:7" x14ac:dyDescent="0.3">
      <c r="A727" s="2" t="s">
        <v>1848</v>
      </c>
      <c r="B727" s="24" t="e">
        <f>_xlfn.XLOOKUP(A727,'Hybrid Journals'!#REF!,'Hybrid Journals'!$A:$A,_xlfn.XLOOKUP(OA_APC_Changes[[#This Row],[Journal Code]],#REF!,#REF!))</f>
        <v>#REF!</v>
      </c>
      <c r="C727" s="2" t="s">
        <v>8846</v>
      </c>
      <c r="D727" s="16">
        <v>1820</v>
      </c>
      <c r="E727" s="16">
        <v>2200</v>
      </c>
      <c r="F727" s="29">
        <v>43748.000011574077</v>
      </c>
      <c r="G727" t="b">
        <f>_xlfn.MAXIFS(OA_APC_Changes[Timestamp Update],OA_APC_Changes[Journal Code],A727,OA_APC_Changes[APC Type],OA_APC_Changes[[#This Row],[APC Type]])=F727</f>
        <v>0</v>
      </c>
    </row>
    <row r="728" spans="1:7" x14ac:dyDescent="0.3">
      <c r="A728" s="2" t="s">
        <v>1848</v>
      </c>
      <c r="B728" s="24" t="e">
        <f>_xlfn.XLOOKUP(A728,'Hybrid Journals'!#REF!,'Hybrid Journals'!$A:$A,_xlfn.XLOOKUP(OA_APC_Changes[[#This Row],[Journal Code]],#REF!,#REF!))</f>
        <v>#REF!</v>
      </c>
      <c r="C728" s="2" t="s">
        <v>8846</v>
      </c>
      <c r="D728" s="16">
        <v>2200</v>
      </c>
      <c r="E728" s="16">
        <v>2400</v>
      </c>
      <c r="F728" s="29">
        <v>44169.000011574077</v>
      </c>
      <c r="G728" t="b">
        <f>_xlfn.MAXIFS(OA_APC_Changes[Timestamp Update],OA_APC_Changes[Journal Code],A728,OA_APC_Changes[APC Type],OA_APC_Changes[[#This Row],[APC Type]])=F728</f>
        <v>0</v>
      </c>
    </row>
    <row r="729" spans="1:7" x14ac:dyDescent="0.3">
      <c r="A729" s="2" t="s">
        <v>1848</v>
      </c>
      <c r="B729" s="24" t="e">
        <f>_xlfn.XLOOKUP(A729,'Hybrid Journals'!#REF!,'Hybrid Journals'!$A:$A,_xlfn.XLOOKUP(OA_APC_Changes[[#This Row],[Journal Code]],#REF!,#REF!))</f>
        <v>#REF!</v>
      </c>
      <c r="C729" s="2" t="s">
        <v>8846</v>
      </c>
      <c r="D729" s="2">
        <v>2400</v>
      </c>
      <c r="E729" s="2">
        <v>2950</v>
      </c>
      <c r="F729" s="29">
        <v>44603.000011574077</v>
      </c>
      <c r="G729" t="b">
        <f>_xlfn.MAXIFS(OA_APC_Changes[Timestamp Update],OA_APC_Changes[Journal Code],A729,OA_APC_Changes[APC Type],OA_APC_Changes[[#This Row],[APC Type]])=F729</f>
        <v>0</v>
      </c>
    </row>
    <row r="730" spans="1:7" x14ac:dyDescent="0.3">
      <c r="A730" s="2" t="s">
        <v>1848</v>
      </c>
      <c r="B730" s="24" t="e">
        <f>_xlfn.XLOOKUP(A730,'Hybrid Journals'!#REF!,'Hybrid Journals'!$A:$A,_xlfn.XLOOKUP(OA_APC_Changes[[#This Row],[Journal Code]],#REF!,#REF!))</f>
        <v>#REF!</v>
      </c>
      <c r="C730" s="2" t="s">
        <v>8846</v>
      </c>
      <c r="D730" s="2">
        <v>2950</v>
      </c>
      <c r="E730" s="2">
        <v>3100</v>
      </c>
      <c r="F730" s="29">
        <v>45236</v>
      </c>
      <c r="G730" t="b">
        <f>_xlfn.MAXIFS(OA_APC_Changes[Timestamp Update],OA_APC_Changes[Journal Code],A730,OA_APC_Changes[APC Type],OA_APC_Changes[[#This Row],[APC Type]])=F730</f>
        <v>1</v>
      </c>
    </row>
    <row r="731" spans="1:7" x14ac:dyDescent="0.3">
      <c r="A731" s="2" t="s">
        <v>1848</v>
      </c>
      <c r="B731" s="24" t="e">
        <f>_xlfn.XLOOKUP(A731,'Hybrid Journals'!#REF!,'Hybrid Journals'!$A:$A,_xlfn.XLOOKUP(OA_APC_Changes[[#This Row],[Journal Code]],#REF!,#REF!))</f>
        <v>#REF!</v>
      </c>
      <c r="C731" s="2" t="s">
        <v>8854</v>
      </c>
      <c r="D731" s="2" t="s">
        <v>7254</v>
      </c>
      <c r="E731" s="2">
        <v>1456</v>
      </c>
      <c r="F731" s="29">
        <v>43690.041678240741</v>
      </c>
      <c r="G731" t="b">
        <f>_xlfn.MAXIFS(OA_APC_Changes[Timestamp Update],OA_APC_Changes[Journal Code],A731,OA_APC_Changes[APC Type],OA_APC_Changes[[#This Row],[APC Type]])=F731</f>
        <v>0</v>
      </c>
    </row>
    <row r="732" spans="1:7" x14ac:dyDescent="0.3">
      <c r="A732" s="2" t="s">
        <v>1848</v>
      </c>
      <c r="B732" s="24" t="e">
        <f>_xlfn.XLOOKUP(A732,'Hybrid Journals'!#REF!,'Hybrid Journals'!$A:$A,_xlfn.XLOOKUP(OA_APC_Changes[[#This Row],[Journal Code]],#REF!,#REF!))</f>
        <v>#REF!</v>
      </c>
      <c r="C732" s="2" t="s">
        <v>8854</v>
      </c>
      <c r="D732" s="2">
        <v>1456</v>
      </c>
      <c r="E732" s="2">
        <v>1760</v>
      </c>
      <c r="F732" s="29">
        <v>43748.000011574077</v>
      </c>
      <c r="G732" t="b">
        <f>_xlfn.MAXIFS(OA_APC_Changes[Timestamp Update],OA_APC_Changes[Journal Code],A732,OA_APC_Changes[APC Type],OA_APC_Changes[[#This Row],[APC Type]])=F732</f>
        <v>0</v>
      </c>
    </row>
    <row r="733" spans="1:7" x14ac:dyDescent="0.3">
      <c r="A733" s="2" t="s">
        <v>1848</v>
      </c>
      <c r="B733" s="24" t="e">
        <f>_xlfn.XLOOKUP(A733,'Hybrid Journals'!#REF!,'Hybrid Journals'!$A:$A,_xlfn.XLOOKUP(OA_APC_Changes[[#This Row],[Journal Code]],#REF!,#REF!))</f>
        <v>#REF!</v>
      </c>
      <c r="C733" s="2" t="s">
        <v>8854</v>
      </c>
      <c r="D733" s="2">
        <v>1760</v>
      </c>
      <c r="E733" s="2">
        <v>1920</v>
      </c>
      <c r="F733" s="29">
        <v>44169.000011574077</v>
      </c>
      <c r="G733" t="b">
        <f>_xlfn.MAXIFS(OA_APC_Changes[Timestamp Update],OA_APC_Changes[Journal Code],A733,OA_APC_Changes[APC Type],OA_APC_Changes[[#This Row],[APC Type]])=F733</f>
        <v>0</v>
      </c>
    </row>
    <row r="734" spans="1:7" x14ac:dyDescent="0.3">
      <c r="A734" s="2" t="s">
        <v>1848</v>
      </c>
      <c r="B734" s="24" t="e">
        <f>_xlfn.XLOOKUP(A734,'Hybrid Journals'!#REF!,'Hybrid Journals'!$A:$A,_xlfn.XLOOKUP(OA_APC_Changes[[#This Row],[Journal Code]],#REF!,#REF!))</f>
        <v>#REF!</v>
      </c>
      <c r="C734" s="2" t="s">
        <v>8854</v>
      </c>
      <c r="D734" s="2">
        <v>1920</v>
      </c>
      <c r="E734" s="2">
        <v>2360</v>
      </c>
      <c r="F734" s="29">
        <v>44603.000011574077</v>
      </c>
      <c r="G734" t="b">
        <f>_xlfn.MAXIFS(OA_APC_Changes[Timestamp Update],OA_APC_Changes[Journal Code],A734,OA_APC_Changes[APC Type],OA_APC_Changes[[#This Row],[APC Type]])=F734</f>
        <v>0</v>
      </c>
    </row>
    <row r="735" spans="1:7" x14ac:dyDescent="0.3">
      <c r="A735" s="2" t="s">
        <v>1848</v>
      </c>
      <c r="B735" s="24" t="e">
        <f>_xlfn.XLOOKUP(A735,'Hybrid Journals'!#REF!,'Hybrid Journals'!$A:$A,_xlfn.XLOOKUP(OA_APC_Changes[[#This Row],[Journal Code]],#REF!,#REF!))</f>
        <v>#REF!</v>
      </c>
      <c r="C735" s="2" t="s">
        <v>8854</v>
      </c>
      <c r="D735" s="2">
        <v>2360</v>
      </c>
      <c r="E735" s="2">
        <v>2480</v>
      </c>
      <c r="F735" s="29">
        <v>45236</v>
      </c>
      <c r="G735" t="b">
        <f>_xlfn.MAXIFS(OA_APC_Changes[Timestamp Update],OA_APC_Changes[Journal Code],A735,OA_APC_Changes[APC Type],OA_APC_Changes[[#This Row],[APC Type]])=F735</f>
        <v>1</v>
      </c>
    </row>
    <row r="736" spans="1:7" x14ac:dyDescent="0.3">
      <c r="A736" s="2" t="s">
        <v>1848</v>
      </c>
      <c r="B736" s="24" t="e">
        <f>_xlfn.XLOOKUP(A736,'Hybrid Journals'!#REF!,'Hybrid Journals'!$A:$A,_xlfn.XLOOKUP(OA_APC_Changes[[#This Row],[Journal Code]],#REF!,#REF!))</f>
        <v>#REF!</v>
      </c>
      <c r="C736" s="2" t="s">
        <v>8845</v>
      </c>
      <c r="D736" s="2" t="s">
        <v>7254</v>
      </c>
      <c r="E736" s="2">
        <v>1760</v>
      </c>
      <c r="F736" s="29">
        <v>43690</v>
      </c>
      <c r="G736" t="b">
        <f>_xlfn.MAXIFS(OA_APC_Changes[Timestamp Update],OA_APC_Changes[Journal Code],A736,OA_APC_Changes[APC Type],OA_APC_Changes[[#This Row],[APC Type]])=F736</f>
        <v>0</v>
      </c>
    </row>
    <row r="737" spans="1:7" x14ac:dyDescent="0.3">
      <c r="A737" s="2" t="s">
        <v>1848</v>
      </c>
      <c r="B737" s="24" t="e">
        <f>_xlfn.XLOOKUP(A737,'Hybrid Journals'!#REF!,'Hybrid Journals'!$A:$A,_xlfn.XLOOKUP(OA_APC_Changes[[#This Row],[Journal Code]],#REF!,#REF!))</f>
        <v>#REF!</v>
      </c>
      <c r="C737" s="2" t="s">
        <v>8845</v>
      </c>
      <c r="D737" s="16">
        <v>1760</v>
      </c>
      <c r="E737" s="16">
        <v>1920</v>
      </c>
      <c r="F737" s="29">
        <v>44169.000011574077</v>
      </c>
      <c r="G737" t="b">
        <f>_xlfn.MAXIFS(OA_APC_Changes[Timestamp Update],OA_APC_Changes[Journal Code],A737,OA_APC_Changes[APC Type],OA_APC_Changes[[#This Row],[APC Type]])=F737</f>
        <v>0</v>
      </c>
    </row>
    <row r="738" spans="1:7" x14ac:dyDescent="0.3">
      <c r="A738" s="2" t="s">
        <v>1848</v>
      </c>
      <c r="B738" s="24" t="e">
        <f>_xlfn.XLOOKUP(A738,'Hybrid Journals'!#REF!,'Hybrid Journals'!$A:$A,_xlfn.XLOOKUP(OA_APC_Changes[[#This Row],[Journal Code]],#REF!,#REF!))</f>
        <v>#REF!</v>
      </c>
      <c r="C738" s="2" t="s">
        <v>8845</v>
      </c>
      <c r="D738" s="2">
        <v>1920</v>
      </c>
      <c r="E738" s="2" t="s">
        <v>7254</v>
      </c>
      <c r="F738" s="29">
        <v>44498.041678240741</v>
      </c>
      <c r="G738" t="b">
        <f>_xlfn.MAXIFS(OA_APC_Changes[Timestamp Update],OA_APC_Changes[Journal Code],A738,OA_APC_Changes[APC Type],OA_APC_Changes[[#This Row],[APC Type]])=F738</f>
        <v>1</v>
      </c>
    </row>
    <row r="739" spans="1:7" x14ac:dyDescent="0.3">
      <c r="A739" s="2" t="s">
        <v>1848</v>
      </c>
      <c r="B739" s="24" t="e">
        <f>_xlfn.XLOOKUP(A739,'Hybrid Journals'!#REF!,'Hybrid Journals'!$A:$A,_xlfn.XLOOKUP(OA_APC_Changes[[#This Row],[Journal Code]],#REF!,#REF!))</f>
        <v>#REF!</v>
      </c>
      <c r="C739" s="2" t="s">
        <v>8847</v>
      </c>
      <c r="D739" s="2" t="s">
        <v>7254</v>
      </c>
      <c r="E739" s="2">
        <v>1408</v>
      </c>
      <c r="F739" s="29">
        <v>43690</v>
      </c>
      <c r="G739" t="b">
        <f>_xlfn.MAXIFS(OA_APC_Changes[Timestamp Update],OA_APC_Changes[Journal Code],A739,OA_APC_Changes[APC Type],OA_APC_Changes[[#This Row],[APC Type]])=F739</f>
        <v>0</v>
      </c>
    </row>
    <row r="740" spans="1:7" x14ac:dyDescent="0.3">
      <c r="A740" s="2" t="s">
        <v>1848</v>
      </c>
      <c r="B740" s="24" t="e">
        <f>_xlfn.XLOOKUP(A740,'Hybrid Journals'!#REF!,'Hybrid Journals'!$A:$A,_xlfn.XLOOKUP(OA_APC_Changes[[#This Row],[Journal Code]],#REF!,#REF!))</f>
        <v>#REF!</v>
      </c>
      <c r="C740" s="2" t="s">
        <v>8847</v>
      </c>
      <c r="D740" s="2">
        <v>1408</v>
      </c>
      <c r="E740" s="2">
        <v>1536</v>
      </c>
      <c r="F740" s="29">
        <v>44169.000011574077</v>
      </c>
      <c r="G740" t="b">
        <f>_xlfn.MAXIFS(OA_APC_Changes[Timestamp Update],OA_APC_Changes[Journal Code],A740,OA_APC_Changes[APC Type],OA_APC_Changes[[#This Row],[APC Type]])=F740</f>
        <v>0</v>
      </c>
    </row>
    <row r="741" spans="1:7" x14ac:dyDescent="0.3">
      <c r="A741" s="2" t="s">
        <v>1848</v>
      </c>
      <c r="B741" s="24" t="e">
        <f>_xlfn.XLOOKUP(A741,'Hybrid Journals'!#REF!,'Hybrid Journals'!$A:$A,_xlfn.XLOOKUP(OA_APC_Changes[[#This Row],[Journal Code]],#REF!,#REF!))</f>
        <v>#REF!</v>
      </c>
      <c r="C741" s="2" t="s">
        <v>8847</v>
      </c>
      <c r="D741" s="2">
        <v>1536</v>
      </c>
      <c r="E741" s="2" t="s">
        <v>7254</v>
      </c>
      <c r="F741" s="29">
        <v>44498.041678240741</v>
      </c>
      <c r="G741" t="b">
        <f>_xlfn.MAXIFS(OA_APC_Changes[Timestamp Update],OA_APC_Changes[Journal Code],A741,OA_APC_Changes[APC Type],OA_APC_Changes[[#This Row],[APC Type]])=F741</f>
        <v>1</v>
      </c>
    </row>
    <row r="742" spans="1:7" x14ac:dyDescent="0.3">
      <c r="A742" s="2" t="s">
        <v>1618</v>
      </c>
      <c r="B742" s="24" t="e">
        <f>_xlfn.XLOOKUP(A742,'Hybrid Journals'!#REF!,'Hybrid Journals'!$A:$A,_xlfn.XLOOKUP(OA_APC_Changes[[#This Row],[Journal Code]],#REF!,#REF!))</f>
        <v>#REF!</v>
      </c>
      <c r="C742" s="2" t="s">
        <v>8846</v>
      </c>
      <c r="D742" s="2" t="s">
        <v>7254</v>
      </c>
      <c r="E742" s="2">
        <v>1886</v>
      </c>
      <c r="F742" s="29">
        <v>44927</v>
      </c>
      <c r="G742" t="b">
        <f>_xlfn.MAXIFS(OA_APC_Changes[Timestamp Update],OA_APC_Changes[Journal Code],A742,OA_APC_Changes[APC Type],OA_APC_Changes[[#This Row],[APC Type]])=F742</f>
        <v>0</v>
      </c>
    </row>
    <row r="743" spans="1:7" x14ac:dyDescent="0.3">
      <c r="A743" s="2" t="s">
        <v>1618</v>
      </c>
      <c r="B743" s="2" t="e">
        <f>_xlfn.XLOOKUP(A743,'Hybrid Journals'!#REF!,'Hybrid Journals'!$A:$A,_xlfn.XLOOKUP(OA_APC_Changes[[#This Row],[Journal Code]],#REF!,#REF!))</f>
        <v>#REF!</v>
      </c>
      <c r="C743" s="2" t="s">
        <v>8846</v>
      </c>
      <c r="D743" s="2">
        <v>1886</v>
      </c>
      <c r="E743" s="2">
        <v>1940</v>
      </c>
      <c r="F743" s="29">
        <v>45355</v>
      </c>
      <c r="G743" t="b">
        <f>_xlfn.MAXIFS(OA_APC_Changes[Timestamp Update],OA_APC_Changes[Journal Code],A743,OA_APC_Changes[APC Type],OA_APC_Changes[[#This Row],[APC Type]])=F743</f>
        <v>1</v>
      </c>
    </row>
    <row r="744" spans="1:7" x14ac:dyDescent="0.3">
      <c r="A744" s="2" t="s">
        <v>1618</v>
      </c>
      <c r="B744" s="24" t="e">
        <f>_xlfn.XLOOKUP(A744,'Hybrid Journals'!#REF!,'Hybrid Journals'!$A:$A,_xlfn.XLOOKUP(OA_APC_Changes[[#This Row],[Journal Code]],#REF!,#REF!))</f>
        <v>#REF!</v>
      </c>
      <c r="C744" s="2" t="s">
        <v>8854</v>
      </c>
      <c r="D744" s="2" t="s">
        <v>7254</v>
      </c>
      <c r="E744" s="2">
        <v>1509</v>
      </c>
      <c r="F744" s="29">
        <v>44927</v>
      </c>
      <c r="G744" t="b">
        <f>_xlfn.MAXIFS(OA_APC_Changes[Timestamp Update],OA_APC_Changes[Journal Code],A744,OA_APC_Changes[APC Type],OA_APC_Changes[[#This Row],[APC Type]])=F744</f>
        <v>0</v>
      </c>
    </row>
    <row r="745" spans="1:7" x14ac:dyDescent="0.3">
      <c r="A745" s="2" t="s">
        <v>1618</v>
      </c>
      <c r="B745" s="2" t="e">
        <f>_xlfn.XLOOKUP(A745,'Hybrid Journals'!#REF!,'Hybrid Journals'!$A:$A,_xlfn.XLOOKUP(OA_APC_Changes[[#This Row],[Journal Code]],#REF!,#REF!))</f>
        <v>#REF!</v>
      </c>
      <c r="C745" s="2" t="s">
        <v>8854</v>
      </c>
      <c r="D745" s="2">
        <v>1509</v>
      </c>
      <c r="E745" s="2">
        <v>1552</v>
      </c>
      <c r="F745" s="29">
        <v>45355</v>
      </c>
      <c r="G745" t="b">
        <f>_xlfn.MAXIFS(OA_APC_Changes[Timestamp Update],OA_APC_Changes[Journal Code],A745,OA_APC_Changes[APC Type],OA_APC_Changes[[#This Row],[APC Type]])=F745</f>
        <v>1</v>
      </c>
    </row>
    <row r="746" spans="1:7" x14ac:dyDescent="0.3">
      <c r="A746" t="s">
        <v>1443</v>
      </c>
      <c r="B746" s="24" t="e">
        <f>_xlfn.XLOOKUP(A746,'Hybrid Journals'!#REF!,'Hybrid Journals'!$A:$A,_xlfn.XLOOKUP(OA_APC_Changes[[#This Row],[Journal Code]],#REF!,#REF!))</f>
        <v>#REF!</v>
      </c>
      <c r="C746" s="2" t="s">
        <v>8846</v>
      </c>
      <c r="D746" s="2" t="s">
        <v>7254</v>
      </c>
      <c r="E746" s="2">
        <v>2100</v>
      </c>
      <c r="F746" s="29">
        <v>44852</v>
      </c>
      <c r="G746" t="b">
        <f>_xlfn.MAXIFS(OA_APC_Changes[Timestamp Update],OA_APC_Changes[Journal Code],A746,OA_APC_Changes[APC Type],OA_APC_Changes[[#This Row],[APC Type]])=F746</f>
        <v>1</v>
      </c>
    </row>
    <row r="747" spans="1:7" x14ac:dyDescent="0.3">
      <c r="A747" t="s">
        <v>1443</v>
      </c>
      <c r="B747" s="24" t="e">
        <f>_xlfn.XLOOKUP(A747,'Hybrid Journals'!#REF!,'Hybrid Journals'!$A:$A,_xlfn.XLOOKUP(OA_APC_Changes[[#This Row],[Journal Code]],#REF!,#REF!))</f>
        <v>#REF!</v>
      </c>
      <c r="C747" s="2" t="s">
        <v>8854</v>
      </c>
      <c r="D747" s="2" t="s">
        <v>7254</v>
      </c>
      <c r="E747" s="2">
        <v>1680</v>
      </c>
      <c r="F747" s="29">
        <v>44852</v>
      </c>
      <c r="G747" t="b">
        <f>_xlfn.MAXIFS(OA_APC_Changes[Timestamp Update],OA_APC_Changes[Journal Code],A747,OA_APC_Changes[APC Type],OA_APC_Changes[[#This Row],[APC Type]])=F747</f>
        <v>1</v>
      </c>
    </row>
    <row r="748" spans="1:7" x14ac:dyDescent="0.3">
      <c r="A748" t="s">
        <v>1622</v>
      </c>
      <c r="B748" s="24" t="e">
        <f>_xlfn.XLOOKUP(A748,'Hybrid Journals'!#REF!,'Hybrid Journals'!$A:$A,_xlfn.XLOOKUP(OA_APC_Changes[[#This Row],[Journal Code]],#REF!,#REF!))</f>
        <v>#REF!</v>
      </c>
      <c r="C748" s="2" t="s">
        <v>8846</v>
      </c>
      <c r="D748" s="2" t="s">
        <v>8857</v>
      </c>
      <c r="E748" s="2">
        <v>2150</v>
      </c>
      <c r="F748" s="29">
        <v>44986</v>
      </c>
      <c r="G748" t="b">
        <f>_xlfn.MAXIFS(OA_APC_Changes[Timestamp Update],OA_APC_Changes[Journal Code],A748,OA_APC_Changes[APC Type],OA_APC_Changes[[#This Row],[APC Type]])=F748</f>
        <v>1</v>
      </c>
    </row>
    <row r="749" spans="1:7" x14ac:dyDescent="0.3">
      <c r="A749" t="s">
        <v>1622</v>
      </c>
      <c r="B749" s="24" t="e">
        <f>_xlfn.XLOOKUP(A749,'Hybrid Journals'!#REF!,'Hybrid Journals'!$A:$A,_xlfn.XLOOKUP(OA_APC_Changes[[#This Row],[Journal Code]],#REF!,#REF!))</f>
        <v>#REF!</v>
      </c>
      <c r="C749" s="2" t="s">
        <v>8854</v>
      </c>
      <c r="D749" s="2" t="s">
        <v>8857</v>
      </c>
      <c r="E749" s="2">
        <v>1720</v>
      </c>
      <c r="F749" s="29">
        <v>44986</v>
      </c>
      <c r="G749" t="b">
        <f>_xlfn.MAXIFS(OA_APC_Changes[Timestamp Update],OA_APC_Changes[Journal Code],A749,OA_APC_Changes[APC Type],OA_APC_Changes[[#This Row],[APC Type]])=F749</f>
        <v>1</v>
      </c>
    </row>
    <row r="750" spans="1:7" x14ac:dyDescent="0.3">
      <c r="A750" t="s">
        <v>2428</v>
      </c>
      <c r="B750" s="24" t="e">
        <f>_xlfn.XLOOKUP(A750,'Hybrid Journals'!#REF!,'Hybrid Journals'!$A:$A,_xlfn.XLOOKUP(OA_APC_Changes[[#This Row],[Journal Code]],#REF!,#REF!))</f>
        <v>#REF!</v>
      </c>
      <c r="C750" s="2" t="s">
        <v>8846</v>
      </c>
      <c r="D750" s="2" t="s">
        <v>7254</v>
      </c>
      <c r="E750" s="2" t="s">
        <v>2704</v>
      </c>
      <c r="F750" s="29">
        <v>44942</v>
      </c>
      <c r="G750" t="b">
        <f>_xlfn.MAXIFS(OA_APC_Changes[Timestamp Update],OA_APC_Changes[Journal Code],A750,OA_APC_Changes[APC Type],OA_APC_Changes[[#This Row],[APC Type]])=F750</f>
        <v>1</v>
      </c>
    </row>
    <row r="751" spans="1:7" x14ac:dyDescent="0.3">
      <c r="A751" t="s">
        <v>2428</v>
      </c>
      <c r="B751" s="24" t="e">
        <f>_xlfn.XLOOKUP(A751,'Hybrid Journals'!#REF!,'Hybrid Journals'!$A:$A,_xlfn.XLOOKUP(OA_APC_Changes[[#This Row],[Journal Code]],#REF!,#REF!))</f>
        <v>#REF!</v>
      </c>
      <c r="C751" s="2" t="s">
        <v>8854</v>
      </c>
      <c r="D751" s="2" t="s">
        <v>7254</v>
      </c>
      <c r="E751" s="2" t="s">
        <v>2704</v>
      </c>
      <c r="F751" s="29">
        <v>44942</v>
      </c>
      <c r="G751" t="b">
        <f>_xlfn.MAXIFS(OA_APC_Changes[Timestamp Update],OA_APC_Changes[Journal Code],A751,OA_APC_Changes[APC Type],OA_APC_Changes[[#This Row],[APC Type]])=F751</f>
        <v>1</v>
      </c>
    </row>
    <row r="752" spans="1:7" x14ac:dyDescent="0.3">
      <c r="A752" s="2" t="s">
        <v>5532</v>
      </c>
      <c r="B752" s="24" t="e">
        <f>_xlfn.XLOOKUP(A752,'Hybrid Journals'!#REF!,'Hybrid Journals'!$A:$A,_xlfn.XLOOKUP(OA_APC_Changes[[#This Row],[Journal Code]],#REF!,#REF!))</f>
        <v>#REF!</v>
      </c>
      <c r="C752" s="2" t="s">
        <v>8846</v>
      </c>
      <c r="D752" s="2" t="s">
        <v>7254</v>
      </c>
      <c r="E752" s="16">
        <v>1800</v>
      </c>
      <c r="F752" s="29">
        <v>43703</v>
      </c>
      <c r="G752" t="b">
        <f>_xlfn.MAXIFS(OA_APC_Changes[Timestamp Update],OA_APC_Changes[Journal Code],A752,OA_APC_Changes[APC Type],OA_APC_Changes[[#This Row],[APC Type]])=F752</f>
        <v>0</v>
      </c>
    </row>
    <row r="753" spans="1:7" x14ac:dyDescent="0.3">
      <c r="A753" s="2" t="s">
        <v>5532</v>
      </c>
      <c r="B753" s="24" t="e">
        <f>_xlfn.XLOOKUP(A753,'Hybrid Journals'!#REF!,'Hybrid Journals'!$A:$A,_xlfn.XLOOKUP(OA_APC_Changes[[#This Row],[Journal Code]],#REF!,#REF!))</f>
        <v>#REF!</v>
      </c>
      <c r="C753" s="2" t="s">
        <v>8846</v>
      </c>
      <c r="D753" s="16">
        <v>1800</v>
      </c>
      <c r="E753" s="16">
        <v>2000</v>
      </c>
      <c r="F753" s="29">
        <v>44169.000011574077</v>
      </c>
      <c r="G753" t="b">
        <f>_xlfn.MAXIFS(OA_APC_Changes[Timestamp Update],OA_APC_Changes[Journal Code],A753,OA_APC_Changes[APC Type],OA_APC_Changes[[#This Row],[APC Type]])=F753</f>
        <v>0</v>
      </c>
    </row>
    <row r="754" spans="1:7" x14ac:dyDescent="0.3">
      <c r="A754" s="17" t="s">
        <v>5532</v>
      </c>
      <c r="B754" s="24" t="e">
        <f>_xlfn.XLOOKUP(A754,'Hybrid Journals'!#REF!,'Hybrid Journals'!$A:$A,_xlfn.XLOOKUP(OA_APC_Changes[[#This Row],[Journal Code]],#REF!,#REF!))</f>
        <v>#REF!</v>
      </c>
      <c r="C754" s="2" t="s">
        <v>8846</v>
      </c>
      <c r="D754" s="2">
        <v>2000</v>
      </c>
      <c r="E754" s="2">
        <v>2100</v>
      </c>
      <c r="F754" s="29">
        <v>45236</v>
      </c>
      <c r="G754" t="b">
        <f>_xlfn.MAXIFS(OA_APC_Changes[Timestamp Update],OA_APC_Changes[Journal Code],A754,OA_APC_Changes[APC Type],OA_APC_Changes[[#This Row],[APC Type]])=F754</f>
        <v>1</v>
      </c>
    </row>
    <row r="755" spans="1:7" x14ac:dyDescent="0.3">
      <c r="A755" s="2" t="s">
        <v>5532</v>
      </c>
      <c r="B755" s="24" t="e">
        <f>_xlfn.XLOOKUP(A755,'Hybrid Journals'!#REF!,'Hybrid Journals'!$A:$A,_xlfn.XLOOKUP(OA_APC_Changes[[#This Row],[Journal Code]],#REF!,#REF!))</f>
        <v>#REF!</v>
      </c>
      <c r="C755" s="2" t="s">
        <v>8854</v>
      </c>
      <c r="D755" s="2" t="s">
        <v>7254</v>
      </c>
      <c r="E755" s="2">
        <v>1440</v>
      </c>
      <c r="F755" s="29">
        <v>43703</v>
      </c>
      <c r="G755" t="b">
        <f>_xlfn.MAXIFS(OA_APC_Changes[Timestamp Update],OA_APC_Changes[Journal Code],A755,OA_APC_Changes[APC Type],OA_APC_Changes[[#This Row],[APC Type]])=F755</f>
        <v>0</v>
      </c>
    </row>
    <row r="756" spans="1:7" x14ac:dyDescent="0.3">
      <c r="A756" s="2" t="s">
        <v>5532</v>
      </c>
      <c r="B756" s="24" t="e">
        <f>_xlfn.XLOOKUP(A756,'Hybrid Journals'!#REF!,'Hybrid Journals'!$A:$A,_xlfn.XLOOKUP(OA_APC_Changes[[#This Row],[Journal Code]],#REF!,#REF!))</f>
        <v>#REF!</v>
      </c>
      <c r="C756" s="2" t="s">
        <v>8854</v>
      </c>
      <c r="D756" s="2">
        <v>1440</v>
      </c>
      <c r="E756" s="2">
        <v>1600</v>
      </c>
      <c r="F756" s="29">
        <v>44169.000011574077</v>
      </c>
      <c r="G756" t="b">
        <f>_xlfn.MAXIFS(OA_APC_Changes[Timestamp Update],OA_APC_Changes[Journal Code],A756,OA_APC_Changes[APC Type],OA_APC_Changes[[#This Row],[APC Type]])=F756</f>
        <v>0</v>
      </c>
    </row>
    <row r="757" spans="1:7" x14ac:dyDescent="0.3">
      <c r="A757" s="2" t="s">
        <v>5532</v>
      </c>
      <c r="B757" s="24" t="e">
        <f>_xlfn.XLOOKUP(A757,'Hybrid Journals'!#REF!,'Hybrid Journals'!$A:$A,_xlfn.XLOOKUP(OA_APC_Changes[[#This Row],[Journal Code]],#REF!,#REF!))</f>
        <v>#REF!</v>
      </c>
      <c r="C757" s="2" t="s">
        <v>8854</v>
      </c>
      <c r="D757" s="2">
        <v>1600</v>
      </c>
      <c r="E757" s="2">
        <v>1680</v>
      </c>
      <c r="F757" s="29">
        <v>45236</v>
      </c>
      <c r="G757" t="b">
        <f>_xlfn.MAXIFS(OA_APC_Changes[Timestamp Update],OA_APC_Changes[Journal Code],A757,OA_APC_Changes[APC Type],OA_APC_Changes[[#This Row],[APC Type]])=F757</f>
        <v>1</v>
      </c>
    </row>
    <row r="758" spans="1:7" x14ac:dyDescent="0.3">
      <c r="A758" s="2" t="s">
        <v>5532</v>
      </c>
      <c r="B758" s="24" t="e">
        <f>_xlfn.XLOOKUP(A758,'Hybrid Journals'!#REF!,'Hybrid Journals'!$A:$A,_xlfn.XLOOKUP(OA_APC_Changes[[#This Row],[Journal Code]],#REF!,#REF!))</f>
        <v>#REF!</v>
      </c>
      <c r="C758" s="2" t="s">
        <v>8845</v>
      </c>
      <c r="D758" s="2" t="s">
        <v>7254</v>
      </c>
      <c r="E758" s="16">
        <v>1440</v>
      </c>
      <c r="F758" s="29">
        <v>43844.000011574077</v>
      </c>
      <c r="G758" t="b">
        <f>_xlfn.MAXIFS(OA_APC_Changes[Timestamp Update],OA_APC_Changes[Journal Code],A758,OA_APC_Changes[APC Type],OA_APC_Changes[[#This Row],[APC Type]])=F758</f>
        <v>0</v>
      </c>
    </row>
    <row r="759" spans="1:7" x14ac:dyDescent="0.3">
      <c r="A759" s="2" t="s">
        <v>5532</v>
      </c>
      <c r="B759" s="24" t="e">
        <f>_xlfn.XLOOKUP(A759,'Hybrid Journals'!#REF!,'Hybrid Journals'!$A:$A,_xlfn.XLOOKUP(OA_APC_Changes[[#This Row],[Journal Code]],#REF!,#REF!))</f>
        <v>#REF!</v>
      </c>
      <c r="C759" s="2" t="s">
        <v>8845</v>
      </c>
      <c r="D759" s="16">
        <v>1440</v>
      </c>
      <c r="E759" s="16">
        <v>1600</v>
      </c>
      <c r="F759" s="29">
        <v>44169.000011574077</v>
      </c>
      <c r="G759" t="b">
        <f>_xlfn.MAXIFS(OA_APC_Changes[Timestamp Update],OA_APC_Changes[Journal Code],A759,OA_APC_Changes[APC Type],OA_APC_Changes[[#This Row],[APC Type]])=F759</f>
        <v>0</v>
      </c>
    </row>
    <row r="760" spans="1:7" x14ac:dyDescent="0.3">
      <c r="A760" s="2" t="s">
        <v>5532</v>
      </c>
      <c r="B760" s="24" t="e">
        <f>_xlfn.XLOOKUP(A760,'Hybrid Journals'!#REF!,'Hybrid Journals'!$A:$A,_xlfn.XLOOKUP(OA_APC_Changes[[#This Row],[Journal Code]],#REF!,#REF!))</f>
        <v>#REF!</v>
      </c>
      <c r="C760" s="2" t="s">
        <v>8845</v>
      </c>
      <c r="D760" s="2">
        <v>1600</v>
      </c>
      <c r="E760" s="2">
        <v>2000</v>
      </c>
      <c r="F760" s="29">
        <v>44504</v>
      </c>
      <c r="G760" t="b">
        <f>_xlfn.MAXIFS(OA_APC_Changes[Timestamp Update],OA_APC_Changes[Journal Code],A760,OA_APC_Changes[APC Type],OA_APC_Changes[[#This Row],[APC Type]])=F760</f>
        <v>0</v>
      </c>
    </row>
    <row r="761" spans="1:7" x14ac:dyDescent="0.3">
      <c r="A761" s="2" t="s">
        <v>5532</v>
      </c>
      <c r="B761" s="24" t="e">
        <f>_xlfn.XLOOKUP(A761,'Hybrid Journals'!#REF!,'Hybrid Journals'!$A:$A,_xlfn.XLOOKUP(OA_APC_Changes[[#This Row],[Journal Code]],#REF!,#REF!))</f>
        <v>#REF!</v>
      </c>
      <c r="C761" s="2" t="s">
        <v>8845</v>
      </c>
      <c r="D761" s="2">
        <v>2000</v>
      </c>
      <c r="E761" s="2">
        <v>2100</v>
      </c>
      <c r="F761" s="29">
        <v>45233</v>
      </c>
      <c r="G761" t="b">
        <f>_xlfn.MAXIFS(OA_APC_Changes[Timestamp Update],OA_APC_Changes[Journal Code],A761,OA_APC_Changes[APC Type],OA_APC_Changes[[#This Row],[APC Type]])=F761</f>
        <v>1</v>
      </c>
    </row>
    <row r="762" spans="1:7" x14ac:dyDescent="0.3">
      <c r="A762" s="2" t="s">
        <v>5532</v>
      </c>
      <c r="B762" s="24" t="e">
        <f>_xlfn.XLOOKUP(A762,'Hybrid Journals'!#REF!,'Hybrid Journals'!$A:$A,_xlfn.XLOOKUP(OA_APC_Changes[[#This Row],[Journal Code]],#REF!,#REF!))</f>
        <v>#REF!</v>
      </c>
      <c r="C762" s="2" t="s">
        <v>8847</v>
      </c>
      <c r="D762" s="2" t="s">
        <v>7254</v>
      </c>
      <c r="E762" s="2">
        <v>1152</v>
      </c>
      <c r="F762" s="29">
        <v>43844.000011574077</v>
      </c>
      <c r="G762" t="b">
        <f>_xlfn.MAXIFS(OA_APC_Changes[Timestamp Update],OA_APC_Changes[Journal Code],A762,OA_APC_Changes[APC Type],OA_APC_Changes[[#This Row],[APC Type]])=F762</f>
        <v>0</v>
      </c>
    </row>
    <row r="763" spans="1:7" x14ac:dyDescent="0.3">
      <c r="A763" s="2" t="s">
        <v>5532</v>
      </c>
      <c r="B763" s="24" t="e">
        <f>_xlfn.XLOOKUP(A763,'Hybrid Journals'!#REF!,'Hybrid Journals'!$A:$A,_xlfn.XLOOKUP(OA_APC_Changes[[#This Row],[Journal Code]],#REF!,#REF!))</f>
        <v>#REF!</v>
      </c>
      <c r="C763" s="2" t="s">
        <v>8847</v>
      </c>
      <c r="D763" s="2">
        <v>1152</v>
      </c>
      <c r="E763" s="2">
        <v>1280</v>
      </c>
      <c r="F763" s="29">
        <v>44169.000011574077</v>
      </c>
      <c r="G763" t="b">
        <f>_xlfn.MAXIFS(OA_APC_Changes[Timestamp Update],OA_APC_Changes[Journal Code],A763,OA_APC_Changes[APC Type],OA_APC_Changes[[#This Row],[APC Type]])=F763</f>
        <v>0</v>
      </c>
    </row>
    <row r="764" spans="1:7" x14ac:dyDescent="0.3">
      <c r="A764" s="2" t="s">
        <v>5532</v>
      </c>
      <c r="B764" s="24" t="e">
        <f>_xlfn.XLOOKUP(A764,'Hybrid Journals'!#REF!,'Hybrid Journals'!$A:$A,_xlfn.XLOOKUP(OA_APC_Changes[[#This Row],[Journal Code]],#REF!,#REF!))</f>
        <v>#REF!</v>
      </c>
      <c r="C764" s="2" t="s">
        <v>8847</v>
      </c>
      <c r="D764" s="2">
        <v>1280</v>
      </c>
      <c r="E764" s="2">
        <v>1600</v>
      </c>
      <c r="F764" s="29">
        <v>44504</v>
      </c>
      <c r="G764" t="b">
        <f>_xlfn.MAXIFS(OA_APC_Changes[Timestamp Update],OA_APC_Changes[Journal Code],A764,OA_APC_Changes[APC Type],OA_APC_Changes[[#This Row],[APC Type]])=F764</f>
        <v>0</v>
      </c>
    </row>
    <row r="765" spans="1:7" x14ac:dyDescent="0.3">
      <c r="A765" s="2" t="s">
        <v>5532</v>
      </c>
      <c r="B765" s="24" t="e">
        <f>_xlfn.XLOOKUP(A765,'Hybrid Journals'!#REF!,'Hybrid Journals'!$A:$A,_xlfn.XLOOKUP(OA_APC_Changes[[#This Row],[Journal Code]],#REF!,#REF!))</f>
        <v>#REF!</v>
      </c>
      <c r="C765" s="2" t="s">
        <v>8847</v>
      </c>
      <c r="D765" s="2">
        <v>1600</v>
      </c>
      <c r="E765" s="2">
        <v>1680</v>
      </c>
      <c r="F765" s="29">
        <v>45233</v>
      </c>
      <c r="G765" t="b">
        <f>_xlfn.MAXIFS(OA_APC_Changes[Timestamp Update],OA_APC_Changes[Journal Code],A765,OA_APC_Changes[APC Type],OA_APC_Changes[[#This Row],[APC Type]])=F765</f>
        <v>1</v>
      </c>
    </row>
    <row r="766" spans="1:7" x14ac:dyDescent="0.3">
      <c r="A766" s="2" t="s">
        <v>1426</v>
      </c>
      <c r="B766" s="24" t="e">
        <f>_xlfn.XLOOKUP(A766,'Hybrid Journals'!#REF!,'Hybrid Journals'!$A:$A,_xlfn.XLOOKUP(OA_APC_Changes[[#This Row],[Journal Code]],#REF!,#REF!))</f>
        <v>#REF!</v>
      </c>
      <c r="C766" s="2" t="s">
        <v>8846</v>
      </c>
      <c r="D766" s="2" t="s">
        <v>7254</v>
      </c>
      <c r="E766" s="2">
        <v>2238</v>
      </c>
      <c r="F766" s="29">
        <v>44568</v>
      </c>
      <c r="G766" t="b">
        <f>_xlfn.MAXIFS(OA_APC_Changes[Timestamp Update],OA_APC_Changes[Journal Code],A766,OA_APC_Changes[APC Type],OA_APC_Changes[[#This Row],[APC Type]])=F766</f>
        <v>1</v>
      </c>
    </row>
    <row r="767" spans="1:7" x14ac:dyDescent="0.3">
      <c r="A767" s="2" t="s">
        <v>1426</v>
      </c>
      <c r="B767" s="24" t="e">
        <f>_xlfn.XLOOKUP(A767,'Hybrid Journals'!#REF!,'Hybrid Journals'!$A:$A,_xlfn.XLOOKUP(OA_APC_Changes[[#This Row],[Journal Code]],#REF!,#REF!))</f>
        <v>#REF!</v>
      </c>
      <c r="C767" s="2" t="s">
        <v>8854</v>
      </c>
      <c r="D767" s="2" t="s">
        <v>7254</v>
      </c>
      <c r="E767" s="2">
        <v>1790</v>
      </c>
      <c r="F767" s="29">
        <v>44568</v>
      </c>
      <c r="G767" t="b">
        <f>_xlfn.MAXIFS(OA_APC_Changes[Timestamp Update],OA_APC_Changes[Journal Code],A767,OA_APC_Changes[APC Type],OA_APC_Changes[[#This Row],[APC Type]])=F767</f>
        <v>1</v>
      </c>
    </row>
    <row r="768" spans="1:7" x14ac:dyDescent="0.3">
      <c r="A768" t="s">
        <v>2271</v>
      </c>
      <c r="B768" s="24" t="e">
        <f>_xlfn.XLOOKUP(A768,'Hybrid Journals'!#REF!,'Hybrid Journals'!$A:$A,_xlfn.XLOOKUP(OA_APC_Changes[[#This Row],[Journal Code]],#REF!,#REF!))</f>
        <v>#REF!</v>
      </c>
      <c r="C768" s="2" t="s">
        <v>8846</v>
      </c>
      <c r="D768" s="2" t="s">
        <v>7254</v>
      </c>
      <c r="E768" s="2" t="s">
        <v>2704</v>
      </c>
      <c r="F768" s="29">
        <v>45097</v>
      </c>
      <c r="G768" t="b">
        <f>_xlfn.MAXIFS(OA_APC_Changes[Timestamp Update],OA_APC_Changes[Journal Code],A768,OA_APC_Changes[APC Type],OA_APC_Changes[[#This Row],[APC Type]])=F768</f>
        <v>1</v>
      </c>
    </row>
    <row r="769" spans="1:7" x14ac:dyDescent="0.3">
      <c r="A769" s="2" t="s">
        <v>1600</v>
      </c>
      <c r="B769" s="24" t="e">
        <f>_xlfn.XLOOKUP(A769,'Hybrid Journals'!#REF!,'Hybrid Journals'!$A:$A,_xlfn.XLOOKUP(OA_APC_Changes[[#This Row],[Journal Code]],#REF!,#REF!))</f>
        <v>#REF!</v>
      </c>
      <c r="C769" s="2" t="s">
        <v>8846</v>
      </c>
      <c r="D769" s="2" t="s">
        <v>7254</v>
      </c>
      <c r="E769" s="2">
        <v>2000</v>
      </c>
      <c r="F769" s="29">
        <v>44040</v>
      </c>
      <c r="G769" t="b">
        <f>_xlfn.MAXIFS(OA_APC_Changes[Timestamp Update],OA_APC_Changes[Journal Code],A769,OA_APC_Changes[APC Type],OA_APC_Changes[[#This Row],[APC Type]])=F769</f>
        <v>0</v>
      </c>
    </row>
    <row r="770" spans="1:7" x14ac:dyDescent="0.3">
      <c r="A770" s="2" t="s">
        <v>1600</v>
      </c>
      <c r="B770" s="24" t="e">
        <f>_xlfn.XLOOKUP(A770,'Hybrid Journals'!#REF!,'Hybrid Journals'!$A:$A,_xlfn.XLOOKUP(OA_APC_Changes[[#This Row],[Journal Code]],#REF!,#REF!))</f>
        <v>#REF!</v>
      </c>
      <c r="C770" s="2" t="s">
        <v>8846</v>
      </c>
      <c r="D770" s="2">
        <v>2000</v>
      </c>
      <c r="E770" s="2">
        <v>2100</v>
      </c>
      <c r="F770" s="29">
        <v>45236</v>
      </c>
      <c r="G770" t="b">
        <f>_xlfn.MAXIFS(OA_APC_Changes[Timestamp Update],OA_APC_Changes[Journal Code],A770,OA_APC_Changes[APC Type],OA_APC_Changes[[#This Row],[APC Type]])=F770</f>
        <v>1</v>
      </c>
    </row>
    <row r="771" spans="1:7" x14ac:dyDescent="0.3">
      <c r="A771" s="2" t="s">
        <v>1600</v>
      </c>
      <c r="B771" s="24" t="e">
        <f>_xlfn.XLOOKUP(A771,'Hybrid Journals'!#REF!,'Hybrid Journals'!$A:$A,_xlfn.XLOOKUP(OA_APC_Changes[[#This Row],[Journal Code]],#REF!,#REF!))</f>
        <v>#REF!</v>
      </c>
      <c r="C771" s="2" t="s">
        <v>8854</v>
      </c>
      <c r="D771" s="2" t="s">
        <v>7254</v>
      </c>
      <c r="E771" s="2">
        <v>1600</v>
      </c>
      <c r="F771" s="29">
        <v>44040</v>
      </c>
      <c r="G771" t="b">
        <f>_xlfn.MAXIFS(OA_APC_Changes[Timestamp Update],OA_APC_Changes[Journal Code],A771,OA_APC_Changes[APC Type],OA_APC_Changes[[#This Row],[APC Type]])=F771</f>
        <v>0</v>
      </c>
    </row>
    <row r="772" spans="1:7" x14ac:dyDescent="0.3">
      <c r="A772" s="2" t="s">
        <v>1600</v>
      </c>
      <c r="B772" s="24" t="e">
        <f>_xlfn.XLOOKUP(A772,'Hybrid Journals'!#REF!,'Hybrid Journals'!$A:$A,_xlfn.XLOOKUP(OA_APC_Changes[[#This Row],[Journal Code]],#REF!,#REF!))</f>
        <v>#REF!</v>
      </c>
      <c r="C772" s="2" t="s">
        <v>8854</v>
      </c>
      <c r="D772" s="2">
        <v>1600</v>
      </c>
      <c r="E772" s="2">
        <v>1680</v>
      </c>
      <c r="F772" s="29">
        <v>45236</v>
      </c>
      <c r="G772" t="b">
        <f>_xlfn.MAXIFS(OA_APC_Changes[Timestamp Update],OA_APC_Changes[Journal Code],A772,OA_APC_Changes[APC Type],OA_APC_Changes[[#This Row],[APC Type]])=F772</f>
        <v>1</v>
      </c>
    </row>
    <row r="773" spans="1:7" x14ac:dyDescent="0.3">
      <c r="A773" s="2" t="s">
        <v>1600</v>
      </c>
      <c r="B773" s="24" t="e">
        <f>_xlfn.XLOOKUP(A773,'Hybrid Journals'!#REF!,'Hybrid Journals'!$A:$A,_xlfn.XLOOKUP(OA_APC_Changes[[#This Row],[Journal Code]],#REF!,#REF!))</f>
        <v>#REF!</v>
      </c>
      <c r="C773" s="2" t="s">
        <v>8845</v>
      </c>
      <c r="D773" s="2" t="s">
        <v>7254</v>
      </c>
      <c r="E773" s="2">
        <v>1600</v>
      </c>
      <c r="F773" s="29">
        <v>44040</v>
      </c>
      <c r="G773" t="b">
        <f>_xlfn.MAXIFS(OA_APC_Changes[Timestamp Update],OA_APC_Changes[Journal Code],A773,OA_APC_Changes[APC Type],OA_APC_Changes[[#This Row],[APC Type]])=F773</f>
        <v>0</v>
      </c>
    </row>
    <row r="774" spans="1:7" x14ac:dyDescent="0.3">
      <c r="A774" s="2" t="s">
        <v>1600</v>
      </c>
      <c r="B774" s="24" t="e">
        <f>_xlfn.XLOOKUP(A774,'Hybrid Journals'!#REF!,'Hybrid Journals'!$A:$A,_xlfn.XLOOKUP(OA_APC_Changes[[#This Row],[Journal Code]],#REF!,#REF!))</f>
        <v>#REF!</v>
      </c>
      <c r="C774" s="2" t="s">
        <v>8845</v>
      </c>
      <c r="D774" s="2">
        <v>1600</v>
      </c>
      <c r="E774" s="2">
        <v>1680</v>
      </c>
      <c r="F774" s="29">
        <v>45233</v>
      </c>
      <c r="G774" t="b">
        <f>_xlfn.MAXIFS(OA_APC_Changes[Timestamp Update],OA_APC_Changes[Journal Code],A774,OA_APC_Changes[APC Type],OA_APC_Changes[[#This Row],[APC Type]])=F774</f>
        <v>1</v>
      </c>
    </row>
    <row r="775" spans="1:7" x14ac:dyDescent="0.3">
      <c r="A775" s="2" t="s">
        <v>1600</v>
      </c>
      <c r="B775" s="24" t="e">
        <f>_xlfn.XLOOKUP(A775,'Hybrid Journals'!#REF!,'Hybrid Journals'!$A:$A,_xlfn.XLOOKUP(OA_APC_Changes[[#This Row],[Journal Code]],#REF!,#REF!))</f>
        <v>#REF!</v>
      </c>
      <c r="C775" s="2" t="s">
        <v>8847</v>
      </c>
      <c r="D775" s="2" t="s">
        <v>7254</v>
      </c>
      <c r="E775" s="2">
        <v>1280</v>
      </c>
      <c r="F775" s="29">
        <v>44040</v>
      </c>
      <c r="G775" t="b">
        <f>_xlfn.MAXIFS(OA_APC_Changes[Timestamp Update],OA_APC_Changes[Journal Code],A775,OA_APC_Changes[APC Type],OA_APC_Changes[[#This Row],[APC Type]])=F775</f>
        <v>0</v>
      </c>
    </row>
    <row r="776" spans="1:7" x14ac:dyDescent="0.3">
      <c r="A776" s="2" t="s">
        <v>1600</v>
      </c>
      <c r="B776" s="24" t="e">
        <f>_xlfn.XLOOKUP(A776,'Hybrid Journals'!#REF!,'Hybrid Journals'!$A:$A,_xlfn.XLOOKUP(OA_APC_Changes[[#This Row],[Journal Code]],#REF!,#REF!))</f>
        <v>#REF!</v>
      </c>
      <c r="C776" s="2" t="s">
        <v>8847</v>
      </c>
      <c r="D776" s="2">
        <v>1280</v>
      </c>
      <c r="E776" s="2">
        <v>1344</v>
      </c>
      <c r="F776" s="29">
        <v>45233</v>
      </c>
      <c r="G776" t="b">
        <f>_xlfn.MAXIFS(OA_APC_Changes[Timestamp Update],OA_APC_Changes[Journal Code],A776,OA_APC_Changes[APC Type],OA_APC_Changes[[#This Row],[APC Type]])=F776</f>
        <v>1</v>
      </c>
    </row>
    <row r="777" spans="1:7" x14ac:dyDescent="0.3">
      <c r="A777" s="2" t="s">
        <v>1961</v>
      </c>
      <c r="B777" s="24" t="e">
        <f>_xlfn.XLOOKUP(A777,'Hybrid Journals'!#REF!,'Hybrid Journals'!$A:$A,_xlfn.XLOOKUP(OA_APC_Changes[[#This Row],[Journal Code]],#REF!,#REF!))</f>
        <v>#REF!</v>
      </c>
      <c r="C777" s="2" t="s">
        <v>8846</v>
      </c>
      <c r="D777" s="2" t="s">
        <v>7254</v>
      </c>
      <c r="E777" s="2">
        <v>2020</v>
      </c>
      <c r="F777" s="29">
        <v>43703</v>
      </c>
      <c r="G777" t="b">
        <f>_xlfn.MAXIFS(OA_APC_Changes[Timestamp Update],OA_APC_Changes[Journal Code],A777,OA_APC_Changes[APC Type],OA_APC_Changes[[#This Row],[APC Type]])=F777</f>
        <v>0</v>
      </c>
    </row>
    <row r="778" spans="1:7" x14ac:dyDescent="0.3">
      <c r="A778" s="2" t="s">
        <v>1961</v>
      </c>
      <c r="B778" s="24" t="e">
        <f>_xlfn.XLOOKUP(A778,'Hybrid Journals'!#REF!,'Hybrid Journals'!$A:$A,_xlfn.XLOOKUP(OA_APC_Changes[[#This Row],[Journal Code]],#REF!,#REF!))</f>
        <v>#REF!</v>
      </c>
      <c r="C778" s="2" t="s">
        <v>8846</v>
      </c>
      <c r="D778" s="16">
        <v>2020</v>
      </c>
      <c r="E778" s="16">
        <v>2200</v>
      </c>
      <c r="F778" s="29">
        <v>44169.000011574077</v>
      </c>
      <c r="G778" t="b">
        <f>_xlfn.MAXIFS(OA_APC_Changes[Timestamp Update],OA_APC_Changes[Journal Code],A778,OA_APC_Changes[APC Type],OA_APC_Changes[[#This Row],[APC Type]])=F778</f>
        <v>0</v>
      </c>
    </row>
    <row r="779" spans="1:7" x14ac:dyDescent="0.3">
      <c r="A779" s="2" t="s">
        <v>1961</v>
      </c>
      <c r="B779" s="24" t="e">
        <f>_xlfn.XLOOKUP(A779,'Hybrid Journals'!#REF!,'Hybrid Journals'!$A:$A,_xlfn.XLOOKUP(OA_APC_Changes[[#This Row],[Journal Code]],#REF!,#REF!))</f>
        <v>#REF!</v>
      </c>
      <c r="C779" s="2" t="s">
        <v>8846</v>
      </c>
      <c r="D779" s="2">
        <v>2200</v>
      </c>
      <c r="E779" s="2">
        <v>2420</v>
      </c>
      <c r="F779" s="29">
        <v>44881.000011574077</v>
      </c>
      <c r="G779" t="b">
        <f>_xlfn.MAXIFS(OA_APC_Changes[Timestamp Update],OA_APC_Changes[Journal Code],A779,OA_APC_Changes[APC Type],OA_APC_Changes[[#This Row],[APC Type]])=F779</f>
        <v>0</v>
      </c>
    </row>
    <row r="780" spans="1:7" x14ac:dyDescent="0.3">
      <c r="A780" s="2" t="s">
        <v>1961</v>
      </c>
      <c r="B780" s="24" t="e">
        <f>_xlfn.XLOOKUP(A780,'Hybrid Journals'!#REF!,'Hybrid Journals'!$A:$A,_xlfn.XLOOKUP(OA_APC_Changes[[#This Row],[Journal Code]],#REF!,#REF!))</f>
        <v>#REF!</v>
      </c>
      <c r="C780" s="2" t="s">
        <v>8846</v>
      </c>
      <c r="D780" s="2">
        <v>2420</v>
      </c>
      <c r="E780" s="2">
        <v>2540</v>
      </c>
      <c r="F780" s="29">
        <v>45236</v>
      </c>
      <c r="G780" t="b">
        <f>_xlfn.MAXIFS(OA_APC_Changes[Timestamp Update],OA_APC_Changes[Journal Code],A780,OA_APC_Changes[APC Type],OA_APC_Changes[[#This Row],[APC Type]])=F780</f>
        <v>1</v>
      </c>
    </row>
    <row r="781" spans="1:7" x14ac:dyDescent="0.3">
      <c r="A781" s="2" t="s">
        <v>1961</v>
      </c>
      <c r="B781" s="24" t="e">
        <f>_xlfn.XLOOKUP(A781,'Hybrid Journals'!#REF!,'Hybrid Journals'!$A:$A,_xlfn.XLOOKUP(OA_APC_Changes[[#This Row],[Journal Code]],#REF!,#REF!))</f>
        <v>#REF!</v>
      </c>
      <c r="C781" s="2" t="s">
        <v>8854</v>
      </c>
      <c r="D781" s="2" t="s">
        <v>7254</v>
      </c>
      <c r="E781" s="2">
        <v>1616</v>
      </c>
      <c r="F781" s="29">
        <v>43703</v>
      </c>
      <c r="G781" t="b">
        <f>_xlfn.MAXIFS(OA_APC_Changes[Timestamp Update],OA_APC_Changes[Journal Code],A781,OA_APC_Changes[APC Type],OA_APC_Changes[[#This Row],[APC Type]])=F781</f>
        <v>0</v>
      </c>
    </row>
    <row r="782" spans="1:7" x14ac:dyDescent="0.3">
      <c r="A782" s="2" t="s">
        <v>1961</v>
      </c>
      <c r="B782" s="24" t="e">
        <f>_xlfn.XLOOKUP(A782,'Hybrid Journals'!#REF!,'Hybrid Journals'!$A:$A,_xlfn.XLOOKUP(OA_APC_Changes[[#This Row],[Journal Code]],#REF!,#REF!))</f>
        <v>#REF!</v>
      </c>
      <c r="C782" s="2" t="s">
        <v>8854</v>
      </c>
      <c r="D782" s="2">
        <v>1616</v>
      </c>
      <c r="E782" s="2">
        <v>1760</v>
      </c>
      <c r="F782" s="29">
        <v>44169.000011574077</v>
      </c>
      <c r="G782" t="b">
        <f>_xlfn.MAXIFS(OA_APC_Changes[Timestamp Update],OA_APC_Changes[Journal Code],A782,OA_APC_Changes[APC Type],OA_APC_Changes[[#This Row],[APC Type]])=F782</f>
        <v>0</v>
      </c>
    </row>
    <row r="783" spans="1:7" x14ac:dyDescent="0.3">
      <c r="A783" s="2" t="s">
        <v>1961</v>
      </c>
      <c r="B783" s="24" t="e">
        <f>_xlfn.XLOOKUP(A783,'Hybrid Journals'!#REF!,'Hybrid Journals'!$A:$A,_xlfn.XLOOKUP(OA_APC_Changes[[#This Row],[Journal Code]],#REF!,#REF!))</f>
        <v>#REF!</v>
      </c>
      <c r="C783" s="2" t="s">
        <v>8854</v>
      </c>
      <c r="D783" s="2">
        <v>1760</v>
      </c>
      <c r="E783" s="2">
        <v>1936</v>
      </c>
      <c r="F783" s="29">
        <v>44881.000011574077</v>
      </c>
      <c r="G783" t="b">
        <f>_xlfn.MAXIFS(OA_APC_Changes[Timestamp Update],OA_APC_Changes[Journal Code],A783,OA_APC_Changes[APC Type],OA_APC_Changes[[#This Row],[APC Type]])=F783</f>
        <v>0</v>
      </c>
    </row>
    <row r="784" spans="1:7" x14ac:dyDescent="0.3">
      <c r="A784" s="2" t="s">
        <v>1961</v>
      </c>
      <c r="B784" s="24" t="e">
        <f>_xlfn.XLOOKUP(A784,'Hybrid Journals'!#REF!,'Hybrid Journals'!$A:$A,_xlfn.XLOOKUP(OA_APC_Changes[[#This Row],[Journal Code]],#REF!,#REF!))</f>
        <v>#REF!</v>
      </c>
      <c r="C784" s="2" t="s">
        <v>8854</v>
      </c>
      <c r="D784" s="2">
        <v>1936</v>
      </c>
      <c r="E784" s="2">
        <v>2032</v>
      </c>
      <c r="F784" s="29">
        <v>45236</v>
      </c>
      <c r="G784" t="b">
        <f>_xlfn.MAXIFS(OA_APC_Changes[Timestamp Update],OA_APC_Changes[Journal Code],A784,OA_APC_Changes[APC Type],OA_APC_Changes[[#This Row],[APC Type]])=F784</f>
        <v>1</v>
      </c>
    </row>
    <row r="785" spans="1:7" x14ac:dyDescent="0.3">
      <c r="A785" s="2" t="s">
        <v>1886</v>
      </c>
      <c r="B785" s="24" t="e">
        <f>_xlfn.XLOOKUP(A785,'Hybrid Journals'!#REF!,'Hybrid Journals'!$A:$A,_xlfn.XLOOKUP(OA_APC_Changes[[#This Row],[Journal Code]],#REF!,#REF!))</f>
        <v>#REF!</v>
      </c>
      <c r="C785" s="2" t="s">
        <v>8846</v>
      </c>
      <c r="D785" s="2" t="s">
        <v>7254</v>
      </c>
      <c r="E785" s="2">
        <v>1708</v>
      </c>
      <c r="F785" s="29">
        <v>43703</v>
      </c>
      <c r="G785" t="b">
        <f>_xlfn.MAXIFS(OA_APC_Changes[Timestamp Update],OA_APC_Changes[Journal Code],A785,OA_APC_Changes[APC Type],OA_APC_Changes[[#This Row],[APC Type]])=F785</f>
        <v>0</v>
      </c>
    </row>
    <row r="786" spans="1:7" x14ac:dyDescent="0.3">
      <c r="A786" s="2" t="s">
        <v>1886</v>
      </c>
      <c r="B786" s="24" t="e">
        <f>_xlfn.XLOOKUP(A786,'Hybrid Journals'!#REF!,'Hybrid Journals'!$A:$A,_xlfn.XLOOKUP(OA_APC_Changes[[#This Row],[Journal Code]],#REF!,#REF!))</f>
        <v>#REF!</v>
      </c>
      <c r="C786" s="2" t="s">
        <v>8846</v>
      </c>
      <c r="D786" s="16">
        <v>1708</v>
      </c>
      <c r="E786" s="16">
        <v>1950</v>
      </c>
      <c r="F786" s="29">
        <v>44169.000011574077</v>
      </c>
      <c r="G786" t="b">
        <f>_xlfn.MAXIFS(OA_APC_Changes[Timestamp Update],OA_APC_Changes[Journal Code],A786,OA_APC_Changes[APC Type],OA_APC_Changes[[#This Row],[APC Type]])=F786</f>
        <v>0</v>
      </c>
    </row>
    <row r="787" spans="1:7" x14ac:dyDescent="0.3">
      <c r="A787" s="2" t="s">
        <v>1886</v>
      </c>
      <c r="B787" s="24" t="e">
        <f>_xlfn.XLOOKUP(A787,'Hybrid Journals'!#REF!,'Hybrid Journals'!$A:$A,_xlfn.XLOOKUP(OA_APC_Changes[[#This Row],[Journal Code]],#REF!,#REF!))</f>
        <v>#REF!</v>
      </c>
      <c r="C787" s="2" t="s">
        <v>8846</v>
      </c>
      <c r="D787" s="2">
        <v>1950</v>
      </c>
      <c r="E787" s="2">
        <v>2050</v>
      </c>
      <c r="F787" s="29">
        <v>44498.041678240741</v>
      </c>
      <c r="G787" t="b">
        <f>_xlfn.MAXIFS(OA_APC_Changes[Timestamp Update],OA_APC_Changes[Journal Code],A787,OA_APC_Changes[APC Type],OA_APC_Changes[[#This Row],[APC Type]])=F787</f>
        <v>0</v>
      </c>
    </row>
    <row r="788" spans="1:7" x14ac:dyDescent="0.3">
      <c r="A788" s="2" t="s">
        <v>1886</v>
      </c>
      <c r="B788" s="24" t="e">
        <f>_xlfn.XLOOKUP(A788,'Hybrid Journals'!#REF!,'Hybrid Journals'!$A:$A,_xlfn.XLOOKUP(OA_APC_Changes[[#This Row],[Journal Code]],#REF!,#REF!))</f>
        <v>#REF!</v>
      </c>
      <c r="C788" s="2" t="s">
        <v>8846</v>
      </c>
      <c r="D788" s="2">
        <v>2050</v>
      </c>
      <c r="E788" s="2">
        <v>2260</v>
      </c>
      <c r="F788" s="29">
        <v>44817</v>
      </c>
      <c r="G788" t="b">
        <f>_xlfn.MAXIFS(OA_APC_Changes[Timestamp Update],OA_APC_Changes[Journal Code],A788,OA_APC_Changes[APC Type],OA_APC_Changes[[#This Row],[APC Type]])=F788</f>
        <v>0</v>
      </c>
    </row>
    <row r="789" spans="1:7" x14ac:dyDescent="0.3">
      <c r="A789" s="24" t="s">
        <v>1886</v>
      </c>
      <c r="B789" s="24" t="e">
        <f>_xlfn.XLOOKUP(A789,'Hybrid Journals'!#REF!,'Hybrid Journals'!$A:$A,_xlfn.XLOOKUP(OA_APC_Changes[[#This Row],[Journal Code]],#REF!,#REF!))</f>
        <v>#REF!</v>
      </c>
      <c r="C789" s="24" t="s">
        <v>8846</v>
      </c>
      <c r="D789" s="34">
        <v>2260</v>
      </c>
      <c r="E789" s="34">
        <v>2370</v>
      </c>
      <c r="F789" s="29">
        <v>45187</v>
      </c>
      <c r="G789" t="b">
        <f>_xlfn.MAXIFS(OA_APC_Changes[Timestamp Update],OA_APC_Changes[Journal Code],A789,OA_APC_Changes[APC Type],OA_APC_Changes[[#This Row],[APC Type]])=F789</f>
        <v>1</v>
      </c>
    </row>
    <row r="790" spans="1:7" x14ac:dyDescent="0.3">
      <c r="A790" s="2" t="s">
        <v>1886</v>
      </c>
      <c r="B790" s="24" t="e">
        <f>_xlfn.XLOOKUP(A790,'Hybrid Journals'!#REF!,'Hybrid Journals'!$A:$A,_xlfn.XLOOKUP(OA_APC_Changes[[#This Row],[Journal Code]],#REF!,#REF!))</f>
        <v>#REF!</v>
      </c>
      <c r="C790" s="2" t="s">
        <v>8854</v>
      </c>
      <c r="D790" s="2" t="s">
        <v>7254</v>
      </c>
      <c r="E790" s="2">
        <v>1366</v>
      </c>
      <c r="F790" s="29">
        <v>43703</v>
      </c>
      <c r="G790" t="b">
        <f>_xlfn.MAXIFS(OA_APC_Changes[Timestamp Update],OA_APC_Changes[Journal Code],A790,OA_APC_Changes[APC Type],OA_APC_Changes[[#This Row],[APC Type]])=F790</f>
        <v>0</v>
      </c>
    </row>
    <row r="791" spans="1:7" x14ac:dyDescent="0.3">
      <c r="A791" s="2" t="s">
        <v>1886</v>
      </c>
      <c r="B791" s="24" t="e">
        <f>_xlfn.XLOOKUP(A791,'Hybrid Journals'!#REF!,'Hybrid Journals'!$A:$A,_xlfn.XLOOKUP(OA_APC_Changes[[#This Row],[Journal Code]],#REF!,#REF!))</f>
        <v>#REF!</v>
      </c>
      <c r="C791" s="2" t="s">
        <v>8854</v>
      </c>
      <c r="D791" s="2">
        <v>1366</v>
      </c>
      <c r="E791" s="2">
        <v>1560</v>
      </c>
      <c r="F791" s="29">
        <v>44169.000011574077</v>
      </c>
      <c r="G791" t="b">
        <f>_xlfn.MAXIFS(OA_APC_Changes[Timestamp Update],OA_APC_Changes[Journal Code],A791,OA_APC_Changes[APC Type],OA_APC_Changes[[#This Row],[APC Type]])=F791</f>
        <v>0</v>
      </c>
    </row>
    <row r="792" spans="1:7" x14ac:dyDescent="0.3">
      <c r="A792" s="2" t="s">
        <v>1886</v>
      </c>
      <c r="B792" s="24" t="e">
        <f>_xlfn.XLOOKUP(A792,'Hybrid Journals'!#REF!,'Hybrid Journals'!$A:$A,_xlfn.XLOOKUP(OA_APC_Changes[[#This Row],[Journal Code]],#REF!,#REF!))</f>
        <v>#REF!</v>
      </c>
      <c r="C792" s="2" t="s">
        <v>8854</v>
      </c>
      <c r="D792" s="2">
        <v>1560</v>
      </c>
      <c r="E792" s="2">
        <v>1640</v>
      </c>
      <c r="F792" s="29">
        <v>44498.041678240741</v>
      </c>
      <c r="G792" t="b">
        <f>_xlfn.MAXIFS(OA_APC_Changes[Timestamp Update],OA_APC_Changes[Journal Code],A792,OA_APC_Changes[APC Type],OA_APC_Changes[[#This Row],[APC Type]])=F792</f>
        <v>0</v>
      </c>
    </row>
    <row r="793" spans="1:7" x14ac:dyDescent="0.3">
      <c r="A793" s="2" t="s">
        <v>1886</v>
      </c>
      <c r="B793" s="24" t="e">
        <f>_xlfn.XLOOKUP(A793,'Hybrid Journals'!#REF!,'Hybrid Journals'!$A:$A,_xlfn.XLOOKUP(OA_APC_Changes[[#This Row],[Journal Code]],#REF!,#REF!))</f>
        <v>#REF!</v>
      </c>
      <c r="C793" s="2" t="s">
        <v>8854</v>
      </c>
      <c r="D793" s="2">
        <v>1640</v>
      </c>
      <c r="E793" s="2">
        <v>1808</v>
      </c>
      <c r="F793" s="29">
        <v>44817</v>
      </c>
      <c r="G793" t="b">
        <f>_xlfn.MAXIFS(OA_APC_Changes[Timestamp Update],OA_APC_Changes[Journal Code],A793,OA_APC_Changes[APC Type],OA_APC_Changes[[#This Row],[APC Type]])=F793</f>
        <v>0</v>
      </c>
    </row>
    <row r="794" spans="1:7" x14ac:dyDescent="0.3">
      <c r="A794" s="24" t="s">
        <v>1886</v>
      </c>
      <c r="B794" s="24" t="e">
        <f>_xlfn.XLOOKUP(A794,'Hybrid Journals'!#REF!,'Hybrid Journals'!$A:$A,_xlfn.XLOOKUP(OA_APC_Changes[[#This Row],[Journal Code]],#REF!,#REF!))</f>
        <v>#REF!</v>
      </c>
      <c r="C794" s="24" t="s">
        <v>8854</v>
      </c>
      <c r="D794" s="34">
        <v>1808</v>
      </c>
      <c r="E794" s="34">
        <v>1896</v>
      </c>
      <c r="F794" s="29">
        <v>45187</v>
      </c>
      <c r="G794" t="b">
        <f>_xlfn.MAXIFS(OA_APC_Changes[Timestamp Update],OA_APC_Changes[Journal Code],A794,OA_APC_Changes[APC Type],OA_APC_Changes[[#This Row],[APC Type]])=F794</f>
        <v>1</v>
      </c>
    </row>
    <row r="795" spans="1:7" x14ac:dyDescent="0.3">
      <c r="A795" s="2" t="s">
        <v>1886</v>
      </c>
      <c r="B795" s="24" t="e">
        <f>_xlfn.XLOOKUP(A795,'Hybrid Journals'!#REF!,'Hybrid Journals'!$A:$A,_xlfn.XLOOKUP(OA_APC_Changes[[#This Row],[Journal Code]],#REF!,#REF!))</f>
        <v>#REF!</v>
      </c>
      <c r="C795" s="2" t="s">
        <v>8845</v>
      </c>
      <c r="D795" s="2" t="s">
        <v>7254</v>
      </c>
      <c r="E795" s="2">
        <v>1367</v>
      </c>
      <c r="F795" s="29">
        <v>43690</v>
      </c>
      <c r="G795" t="b">
        <f>_xlfn.MAXIFS(OA_APC_Changes[Timestamp Update],OA_APC_Changes[Journal Code],A795,OA_APC_Changes[APC Type],OA_APC_Changes[[#This Row],[APC Type]])=F795</f>
        <v>0</v>
      </c>
    </row>
    <row r="796" spans="1:7" x14ac:dyDescent="0.3">
      <c r="A796" s="2" t="s">
        <v>1886</v>
      </c>
      <c r="B796" s="24" t="e">
        <f>_xlfn.XLOOKUP(A796,'Hybrid Journals'!#REF!,'Hybrid Journals'!$A:$A,_xlfn.XLOOKUP(OA_APC_Changes[[#This Row],[Journal Code]],#REF!,#REF!))</f>
        <v>#REF!</v>
      </c>
      <c r="C796" s="2" t="s">
        <v>8845</v>
      </c>
      <c r="D796" s="16">
        <v>1367</v>
      </c>
      <c r="E796" s="16">
        <v>1560</v>
      </c>
      <c r="F796" s="29">
        <v>44169.000011574077</v>
      </c>
      <c r="G796" t="b">
        <f>_xlfn.MAXIFS(OA_APC_Changes[Timestamp Update],OA_APC_Changes[Journal Code],A796,OA_APC_Changes[APC Type],OA_APC_Changes[[#This Row],[APC Type]])=F796</f>
        <v>0</v>
      </c>
    </row>
    <row r="797" spans="1:7" x14ac:dyDescent="0.3">
      <c r="A797" s="2" t="s">
        <v>1886</v>
      </c>
      <c r="B797" s="24" t="e">
        <f>_xlfn.XLOOKUP(A797,'Hybrid Journals'!#REF!,'Hybrid Journals'!$A:$A,_xlfn.XLOOKUP(OA_APC_Changes[[#This Row],[Journal Code]],#REF!,#REF!))</f>
        <v>#REF!</v>
      </c>
      <c r="C797" s="2" t="s">
        <v>8845</v>
      </c>
      <c r="D797" s="2">
        <v>1560</v>
      </c>
      <c r="E797" s="2">
        <v>2125</v>
      </c>
      <c r="F797" s="29">
        <v>44280.000011574077</v>
      </c>
      <c r="G797" t="b">
        <f>_xlfn.MAXIFS(OA_APC_Changes[Timestamp Update],OA_APC_Changes[Journal Code],A797,OA_APC_Changes[APC Type],OA_APC_Changes[[#This Row],[APC Type]])=F797</f>
        <v>0</v>
      </c>
    </row>
    <row r="798" spans="1:7" x14ac:dyDescent="0.3">
      <c r="A798" s="2" t="s">
        <v>1886</v>
      </c>
      <c r="B798" s="24" t="e">
        <f>_xlfn.XLOOKUP(A798,'Hybrid Journals'!#REF!,'Hybrid Journals'!$A:$A,_xlfn.XLOOKUP(OA_APC_Changes[[#This Row],[Journal Code]],#REF!,#REF!))</f>
        <v>#REF!</v>
      </c>
      <c r="C798" s="2" t="s">
        <v>8845</v>
      </c>
      <c r="D798" s="2">
        <v>2125</v>
      </c>
      <c r="E798" s="2" t="s">
        <v>7254</v>
      </c>
      <c r="F798" s="29">
        <v>44498.041678240741</v>
      </c>
      <c r="G798" t="b">
        <f>_xlfn.MAXIFS(OA_APC_Changes[Timestamp Update],OA_APC_Changes[Journal Code],A798,OA_APC_Changes[APC Type],OA_APC_Changes[[#This Row],[APC Type]])=F798</f>
        <v>0</v>
      </c>
    </row>
    <row r="799" spans="1:7" x14ac:dyDescent="0.3">
      <c r="A799" s="2" t="s">
        <v>1886</v>
      </c>
      <c r="B799" s="24" t="e">
        <f>_xlfn.XLOOKUP(A799,'Hybrid Journals'!#REF!,'Hybrid Journals'!$A:$A,_xlfn.XLOOKUP(OA_APC_Changes[[#This Row],[Journal Code]],#REF!,#REF!))</f>
        <v>#REF!</v>
      </c>
      <c r="C799" s="2" t="s">
        <v>8845</v>
      </c>
      <c r="D799" s="2" t="s">
        <v>7254</v>
      </c>
      <c r="E799" s="2">
        <v>2260</v>
      </c>
      <c r="F799" s="29">
        <v>44824</v>
      </c>
      <c r="G799" t="b">
        <f>_xlfn.MAXIFS(OA_APC_Changes[Timestamp Update],OA_APC_Changes[Journal Code],A799,OA_APC_Changes[APC Type],OA_APC_Changes[[#This Row],[APC Type]])=F799</f>
        <v>0</v>
      </c>
    </row>
    <row r="800" spans="1:7" x14ac:dyDescent="0.3">
      <c r="A800" s="2" t="s">
        <v>1886</v>
      </c>
      <c r="B800" s="24" t="e">
        <f>_xlfn.XLOOKUP(A800,'Hybrid Journals'!#REF!,'Hybrid Journals'!$A:$A,_xlfn.XLOOKUP(OA_APC_Changes[[#This Row],[Journal Code]],#REF!,#REF!))</f>
        <v>#REF!</v>
      </c>
      <c r="C800" s="2" t="s">
        <v>8845</v>
      </c>
      <c r="D800" s="2">
        <v>2260</v>
      </c>
      <c r="E800" s="2">
        <v>2370</v>
      </c>
      <c r="F800" s="29">
        <v>45222</v>
      </c>
      <c r="G800" t="b">
        <f>_xlfn.MAXIFS(OA_APC_Changes[Timestamp Update],OA_APC_Changes[Journal Code],A800,OA_APC_Changes[APC Type],OA_APC_Changes[[#This Row],[APC Type]])=F800</f>
        <v>1</v>
      </c>
    </row>
    <row r="801" spans="1:7" x14ac:dyDescent="0.3">
      <c r="A801" s="2" t="s">
        <v>1886</v>
      </c>
      <c r="B801" s="24" t="e">
        <f>_xlfn.XLOOKUP(A801,'Hybrid Journals'!#REF!,'Hybrid Journals'!$A:$A,_xlfn.XLOOKUP(OA_APC_Changes[[#This Row],[Journal Code]],#REF!,#REF!))</f>
        <v>#REF!</v>
      </c>
      <c r="C801" s="2" t="s">
        <v>8847</v>
      </c>
      <c r="D801" s="2" t="s">
        <v>7254</v>
      </c>
      <c r="E801" s="2">
        <v>1094</v>
      </c>
      <c r="F801" s="29">
        <v>43690</v>
      </c>
      <c r="G801" t="b">
        <f>_xlfn.MAXIFS(OA_APC_Changes[Timestamp Update],OA_APC_Changes[Journal Code],A801,OA_APC_Changes[APC Type],OA_APC_Changes[[#This Row],[APC Type]])=F801</f>
        <v>0</v>
      </c>
    </row>
    <row r="802" spans="1:7" x14ac:dyDescent="0.3">
      <c r="A802" s="2" t="s">
        <v>1886</v>
      </c>
      <c r="B802" s="24" t="e">
        <f>_xlfn.XLOOKUP(A802,'Hybrid Journals'!#REF!,'Hybrid Journals'!$A:$A,_xlfn.XLOOKUP(OA_APC_Changes[[#This Row],[Journal Code]],#REF!,#REF!))</f>
        <v>#REF!</v>
      </c>
      <c r="C802" s="2" t="s">
        <v>8847</v>
      </c>
      <c r="D802" s="2">
        <v>1094</v>
      </c>
      <c r="E802" s="2">
        <v>1248</v>
      </c>
      <c r="F802" s="29">
        <v>44169.000011574077</v>
      </c>
      <c r="G802" t="b">
        <f>_xlfn.MAXIFS(OA_APC_Changes[Timestamp Update],OA_APC_Changes[Journal Code],A802,OA_APC_Changes[APC Type],OA_APC_Changes[[#This Row],[APC Type]])=F802</f>
        <v>0</v>
      </c>
    </row>
    <row r="803" spans="1:7" x14ac:dyDescent="0.3">
      <c r="A803" s="2" t="s">
        <v>1886</v>
      </c>
      <c r="B803" s="24" t="e">
        <f>_xlfn.XLOOKUP(A803,'Hybrid Journals'!#REF!,'Hybrid Journals'!$A:$A,_xlfn.XLOOKUP(OA_APC_Changes[[#This Row],[Journal Code]],#REF!,#REF!))</f>
        <v>#REF!</v>
      </c>
      <c r="C803" s="2" t="s">
        <v>8847</v>
      </c>
      <c r="D803" s="2">
        <v>1248</v>
      </c>
      <c r="E803" s="2">
        <v>1700</v>
      </c>
      <c r="F803" s="29">
        <v>44280.000011574077</v>
      </c>
      <c r="G803" t="b">
        <f>_xlfn.MAXIFS(OA_APC_Changes[Timestamp Update],OA_APC_Changes[Journal Code],A803,OA_APC_Changes[APC Type],OA_APC_Changes[[#This Row],[APC Type]])=F803</f>
        <v>0</v>
      </c>
    </row>
    <row r="804" spans="1:7" x14ac:dyDescent="0.3">
      <c r="A804" s="2" t="s">
        <v>1886</v>
      </c>
      <c r="B804" s="24" t="e">
        <f>_xlfn.XLOOKUP(A804,'Hybrid Journals'!#REF!,'Hybrid Journals'!$A:$A,_xlfn.XLOOKUP(OA_APC_Changes[[#This Row],[Journal Code]],#REF!,#REF!))</f>
        <v>#REF!</v>
      </c>
      <c r="C804" s="2" t="s">
        <v>8847</v>
      </c>
      <c r="D804" s="2">
        <v>1700</v>
      </c>
      <c r="E804" s="2" t="s">
        <v>7254</v>
      </c>
      <c r="F804" s="29">
        <v>44498.041678240741</v>
      </c>
      <c r="G804" t="b">
        <f>_xlfn.MAXIFS(OA_APC_Changes[Timestamp Update],OA_APC_Changes[Journal Code],A804,OA_APC_Changes[APC Type],OA_APC_Changes[[#This Row],[APC Type]])=F804</f>
        <v>0</v>
      </c>
    </row>
    <row r="805" spans="1:7" x14ac:dyDescent="0.3">
      <c r="A805" s="2" t="s">
        <v>1886</v>
      </c>
      <c r="B805" s="24" t="e">
        <f>_xlfn.XLOOKUP(A805,'Hybrid Journals'!#REF!,'Hybrid Journals'!$A:$A,_xlfn.XLOOKUP(OA_APC_Changes[[#This Row],[Journal Code]],#REF!,#REF!))</f>
        <v>#REF!</v>
      </c>
      <c r="C805" s="2" t="s">
        <v>8847</v>
      </c>
      <c r="D805" s="2" t="s">
        <v>7254</v>
      </c>
      <c r="E805" s="2">
        <v>1808</v>
      </c>
      <c r="F805" s="29">
        <v>44824</v>
      </c>
      <c r="G805" t="b">
        <f>_xlfn.MAXIFS(OA_APC_Changes[Timestamp Update],OA_APC_Changes[Journal Code],A805,OA_APC_Changes[APC Type],OA_APC_Changes[[#This Row],[APC Type]])=F805</f>
        <v>0</v>
      </c>
    </row>
    <row r="806" spans="1:7" x14ac:dyDescent="0.3">
      <c r="A806" s="2" t="s">
        <v>1886</v>
      </c>
      <c r="B806" s="24" t="e">
        <f>_xlfn.XLOOKUP(A806,'Hybrid Journals'!#REF!,'Hybrid Journals'!$A:$A,_xlfn.XLOOKUP(OA_APC_Changes[[#This Row],[Journal Code]],#REF!,#REF!))</f>
        <v>#REF!</v>
      </c>
      <c r="C806" s="2" t="s">
        <v>8847</v>
      </c>
      <c r="D806" s="2">
        <v>1808</v>
      </c>
      <c r="E806" s="2">
        <v>1896</v>
      </c>
      <c r="F806" s="29">
        <v>45222</v>
      </c>
      <c r="G806" t="b">
        <f>_xlfn.MAXIFS(OA_APC_Changes[Timestamp Update],OA_APC_Changes[Journal Code],A806,OA_APC_Changes[APC Type],OA_APC_Changes[[#This Row],[APC Type]])=F806</f>
        <v>1</v>
      </c>
    </row>
    <row r="807" spans="1:7" x14ac:dyDescent="0.3">
      <c r="A807" t="s">
        <v>2909</v>
      </c>
      <c r="B807" s="24" t="e">
        <f>_xlfn.XLOOKUP(A807,'Hybrid Journals'!#REF!,'Hybrid Journals'!$A:$A,_xlfn.XLOOKUP(OA_APC_Changes[[#This Row],[Journal Code]],#REF!,#REF!))</f>
        <v>#REF!</v>
      </c>
      <c r="C807" s="2" t="s">
        <v>8846</v>
      </c>
      <c r="D807" s="2" t="s">
        <v>7254</v>
      </c>
      <c r="E807" s="2">
        <v>2700</v>
      </c>
      <c r="F807" s="29">
        <v>45173</v>
      </c>
      <c r="G807" t="b">
        <f>_xlfn.MAXIFS(OA_APC_Changes[Timestamp Update],OA_APC_Changes[Journal Code],A807,OA_APC_Changes[APC Type],OA_APC_Changes[[#This Row],[APC Type]])=F807</f>
        <v>1</v>
      </c>
    </row>
    <row r="808" spans="1:7" x14ac:dyDescent="0.3">
      <c r="A808" t="s">
        <v>2909</v>
      </c>
      <c r="B808" s="24" t="e">
        <f>_xlfn.XLOOKUP(A808,'Hybrid Journals'!#REF!,'Hybrid Journals'!$A:$A,_xlfn.XLOOKUP(OA_APC_Changes[[#This Row],[Journal Code]],#REF!,#REF!))</f>
        <v>#REF!</v>
      </c>
      <c r="C808" s="2" t="s">
        <v>8854</v>
      </c>
      <c r="D808" s="2" t="s">
        <v>7254</v>
      </c>
      <c r="E808" s="2">
        <v>2160</v>
      </c>
      <c r="F808" s="29">
        <v>45173</v>
      </c>
      <c r="G808" t="b">
        <f>_xlfn.MAXIFS(OA_APC_Changes[Timestamp Update],OA_APC_Changes[Journal Code],A808,OA_APC_Changes[APC Type],OA_APC_Changes[[#This Row],[APC Type]])=F808</f>
        <v>1</v>
      </c>
    </row>
    <row r="809" spans="1:7" x14ac:dyDescent="0.3">
      <c r="A809" s="2" t="s">
        <v>1606</v>
      </c>
      <c r="B809" s="24" t="e">
        <f>_xlfn.XLOOKUP(A809,'Hybrid Journals'!#REF!,'Hybrid Journals'!$A:$A,_xlfn.XLOOKUP(OA_APC_Changes[[#This Row],[Journal Code]],#REF!,#REF!))</f>
        <v>#REF!</v>
      </c>
      <c r="C809" s="2" t="s">
        <v>8846</v>
      </c>
      <c r="D809" s="2" t="s">
        <v>7254</v>
      </c>
      <c r="E809" s="2">
        <v>2500</v>
      </c>
      <c r="F809" s="29">
        <v>44187</v>
      </c>
      <c r="G809" t="b">
        <f>_xlfn.MAXIFS(OA_APC_Changes[Timestamp Update],OA_APC_Changes[Journal Code],A809,OA_APC_Changes[APC Type],OA_APC_Changes[[#This Row],[APC Type]])=F809</f>
        <v>0</v>
      </c>
    </row>
    <row r="810" spans="1:7" x14ac:dyDescent="0.3">
      <c r="A810" s="2" t="s">
        <v>1606</v>
      </c>
      <c r="B810" s="24" t="e">
        <f>_xlfn.XLOOKUP(A810,'Hybrid Journals'!#REF!,'Hybrid Journals'!$A:$A,_xlfn.XLOOKUP(OA_APC_Changes[[#This Row],[Journal Code]],#REF!,#REF!))</f>
        <v>#REF!</v>
      </c>
      <c r="C810" s="2" t="s">
        <v>8846</v>
      </c>
      <c r="D810" s="2">
        <v>2500</v>
      </c>
      <c r="E810" s="2">
        <v>2650</v>
      </c>
      <c r="F810" s="29">
        <v>44531.000011574077</v>
      </c>
      <c r="G810" t="b">
        <f>_xlfn.MAXIFS(OA_APC_Changes[Timestamp Update],OA_APC_Changes[Journal Code],A810,OA_APC_Changes[APC Type],OA_APC_Changes[[#This Row],[APC Type]])=F810</f>
        <v>0</v>
      </c>
    </row>
    <row r="811" spans="1:7" x14ac:dyDescent="0.3">
      <c r="A811" s="2" t="s">
        <v>1606</v>
      </c>
      <c r="B811" s="24" t="e">
        <f>_xlfn.XLOOKUP(A811,'Hybrid Journals'!#REF!,'Hybrid Journals'!$A:$A,_xlfn.XLOOKUP(OA_APC_Changes[[#This Row],[Journal Code]],#REF!,#REF!))</f>
        <v>#REF!</v>
      </c>
      <c r="C811" s="2" t="s">
        <v>8846</v>
      </c>
      <c r="D811" s="2">
        <v>2650</v>
      </c>
      <c r="E811" s="2">
        <v>2920</v>
      </c>
      <c r="F811" s="29">
        <v>44881.000011574077</v>
      </c>
      <c r="G811" t="b">
        <f>_xlfn.MAXIFS(OA_APC_Changes[Timestamp Update],OA_APC_Changes[Journal Code],A811,OA_APC_Changes[APC Type],OA_APC_Changes[[#This Row],[APC Type]])=F811</f>
        <v>0</v>
      </c>
    </row>
    <row r="812" spans="1:7" x14ac:dyDescent="0.3">
      <c r="A812" s="2" t="s">
        <v>1606</v>
      </c>
      <c r="B812" s="24" t="e">
        <f>_xlfn.XLOOKUP(A812,'Hybrid Journals'!#REF!,'Hybrid Journals'!$A:$A,_xlfn.XLOOKUP(OA_APC_Changes[[#This Row],[Journal Code]],#REF!,#REF!))</f>
        <v>#REF!</v>
      </c>
      <c r="C812" s="2" t="s">
        <v>8846</v>
      </c>
      <c r="D812" s="2">
        <v>2920</v>
      </c>
      <c r="E812" s="2">
        <v>3070</v>
      </c>
      <c r="F812" s="29">
        <v>45236</v>
      </c>
      <c r="G812" t="b">
        <f>_xlfn.MAXIFS(OA_APC_Changes[Timestamp Update],OA_APC_Changes[Journal Code],A812,OA_APC_Changes[APC Type],OA_APC_Changes[[#This Row],[APC Type]])=F812</f>
        <v>1</v>
      </c>
    </row>
    <row r="813" spans="1:7" x14ac:dyDescent="0.3">
      <c r="A813" s="2" t="s">
        <v>1606</v>
      </c>
      <c r="B813" s="24" t="e">
        <f>_xlfn.XLOOKUP(A813,'Hybrid Journals'!#REF!,'Hybrid Journals'!$A:$A,_xlfn.XLOOKUP(OA_APC_Changes[[#This Row],[Journal Code]],#REF!,#REF!))</f>
        <v>#REF!</v>
      </c>
      <c r="C813" s="2" t="s">
        <v>8854</v>
      </c>
      <c r="D813" s="2" t="s">
        <v>7254</v>
      </c>
      <c r="E813" s="2">
        <v>2000</v>
      </c>
      <c r="F813" s="29">
        <v>44187</v>
      </c>
      <c r="G813" t="b">
        <f>_xlfn.MAXIFS(OA_APC_Changes[Timestamp Update],OA_APC_Changes[Journal Code],A813,OA_APC_Changes[APC Type],OA_APC_Changes[[#This Row],[APC Type]])=F813</f>
        <v>0</v>
      </c>
    </row>
    <row r="814" spans="1:7" x14ac:dyDescent="0.3">
      <c r="A814" s="2" t="s">
        <v>1606</v>
      </c>
      <c r="B814" s="24" t="e">
        <f>_xlfn.XLOOKUP(A814,'Hybrid Journals'!#REF!,'Hybrid Journals'!$A:$A,_xlfn.XLOOKUP(OA_APC_Changes[[#This Row],[Journal Code]],#REF!,#REF!))</f>
        <v>#REF!</v>
      </c>
      <c r="C814" s="2" t="s">
        <v>8854</v>
      </c>
      <c r="D814" s="2">
        <v>2000</v>
      </c>
      <c r="E814" s="2">
        <v>2120</v>
      </c>
      <c r="F814" s="29">
        <v>44531.000011574077</v>
      </c>
      <c r="G814" t="b">
        <f>_xlfn.MAXIFS(OA_APC_Changes[Timestamp Update],OA_APC_Changes[Journal Code],A814,OA_APC_Changes[APC Type],OA_APC_Changes[[#This Row],[APC Type]])=F814</f>
        <v>0</v>
      </c>
    </row>
    <row r="815" spans="1:7" x14ac:dyDescent="0.3">
      <c r="A815" s="2" t="s">
        <v>1606</v>
      </c>
      <c r="B815" s="24" t="e">
        <f>_xlfn.XLOOKUP(A815,'Hybrid Journals'!#REF!,'Hybrid Journals'!$A:$A,_xlfn.XLOOKUP(OA_APC_Changes[[#This Row],[Journal Code]],#REF!,#REF!))</f>
        <v>#REF!</v>
      </c>
      <c r="C815" s="2" t="s">
        <v>8854</v>
      </c>
      <c r="D815" s="2">
        <v>2120</v>
      </c>
      <c r="E815" s="2">
        <v>2336</v>
      </c>
      <c r="F815" s="29">
        <v>44881.000011574077</v>
      </c>
      <c r="G815" t="b">
        <f>_xlfn.MAXIFS(OA_APC_Changes[Timestamp Update],OA_APC_Changes[Journal Code],A815,OA_APC_Changes[APC Type],OA_APC_Changes[[#This Row],[APC Type]])=F815</f>
        <v>0</v>
      </c>
    </row>
    <row r="816" spans="1:7" x14ac:dyDescent="0.3">
      <c r="A816" s="2" t="s">
        <v>1606</v>
      </c>
      <c r="B816" s="24" t="e">
        <f>_xlfn.XLOOKUP(A816,'Hybrid Journals'!#REF!,'Hybrid Journals'!$A:$A,_xlfn.XLOOKUP(OA_APC_Changes[[#This Row],[Journal Code]],#REF!,#REF!))</f>
        <v>#REF!</v>
      </c>
      <c r="C816" s="2" t="s">
        <v>8854</v>
      </c>
      <c r="D816" s="2">
        <v>2336</v>
      </c>
      <c r="E816" s="2">
        <v>2456</v>
      </c>
      <c r="F816" s="29">
        <v>45236</v>
      </c>
      <c r="G816" t="b">
        <f>_xlfn.MAXIFS(OA_APC_Changes[Timestamp Update],OA_APC_Changes[Journal Code],A816,OA_APC_Changes[APC Type],OA_APC_Changes[[#This Row],[APC Type]])=F816</f>
        <v>1</v>
      </c>
    </row>
    <row r="817" spans="1:7" x14ac:dyDescent="0.3">
      <c r="A817" s="2" t="s">
        <v>1606</v>
      </c>
      <c r="B817" s="24" t="e">
        <f>_xlfn.XLOOKUP(A817,'Hybrid Journals'!#REF!,'Hybrid Journals'!$A:$A,_xlfn.XLOOKUP(OA_APC_Changes[[#This Row],[Journal Code]],#REF!,#REF!))</f>
        <v>#REF!</v>
      </c>
      <c r="C817" s="2" t="s">
        <v>8845</v>
      </c>
      <c r="D817" s="2" t="s">
        <v>7254</v>
      </c>
      <c r="E817" s="2">
        <v>2000</v>
      </c>
      <c r="F817" s="29">
        <v>44200</v>
      </c>
      <c r="G817" t="b">
        <f>_xlfn.MAXIFS(OA_APC_Changes[Timestamp Update],OA_APC_Changes[Journal Code],A817,OA_APC_Changes[APC Type],OA_APC_Changes[[#This Row],[APC Type]])=F817</f>
        <v>0</v>
      </c>
    </row>
    <row r="818" spans="1:7" x14ac:dyDescent="0.3">
      <c r="A818" s="2" t="s">
        <v>1606</v>
      </c>
      <c r="B818" s="24" t="e">
        <f>_xlfn.XLOOKUP(A818,'Hybrid Journals'!#REF!,'Hybrid Journals'!$A:$A,_xlfn.XLOOKUP(OA_APC_Changes[[#This Row],[Journal Code]],#REF!,#REF!))</f>
        <v>#REF!</v>
      </c>
      <c r="C818" s="2" t="s">
        <v>8845</v>
      </c>
      <c r="D818" s="2">
        <v>2000</v>
      </c>
      <c r="E818" s="2">
        <v>2125</v>
      </c>
      <c r="F818" s="29">
        <v>44236</v>
      </c>
      <c r="G818" t="b">
        <f>_xlfn.MAXIFS(OA_APC_Changes[Timestamp Update],OA_APC_Changes[Journal Code],A818,OA_APC_Changes[APC Type],OA_APC_Changes[[#This Row],[APC Type]])=F818</f>
        <v>0</v>
      </c>
    </row>
    <row r="819" spans="1:7" x14ac:dyDescent="0.3">
      <c r="A819" s="2" t="s">
        <v>1606</v>
      </c>
      <c r="B819" s="24" t="e">
        <f>_xlfn.XLOOKUP(A819,'Hybrid Journals'!#REF!,'Hybrid Journals'!$A:$A,_xlfn.XLOOKUP(OA_APC_Changes[[#This Row],[Journal Code]],#REF!,#REF!))</f>
        <v>#REF!</v>
      </c>
      <c r="C819" s="2" t="s">
        <v>8845</v>
      </c>
      <c r="D819" s="2">
        <v>2125</v>
      </c>
      <c r="E819" s="2">
        <v>2500</v>
      </c>
      <c r="F819" s="29">
        <v>44468</v>
      </c>
      <c r="G819" t="b">
        <f>_xlfn.MAXIFS(OA_APC_Changes[Timestamp Update],OA_APC_Changes[Journal Code],A819,OA_APC_Changes[APC Type],OA_APC_Changes[[#This Row],[APC Type]])=F819</f>
        <v>0</v>
      </c>
    </row>
    <row r="820" spans="1:7" x14ac:dyDescent="0.3">
      <c r="A820" s="2" t="s">
        <v>1606</v>
      </c>
      <c r="B820" s="24" t="e">
        <f>_xlfn.XLOOKUP(A820,'Hybrid Journals'!#REF!,'Hybrid Journals'!$A:$A,_xlfn.XLOOKUP(OA_APC_Changes[[#This Row],[Journal Code]],#REF!,#REF!))</f>
        <v>#REF!</v>
      </c>
      <c r="C820" s="2" t="s">
        <v>8845</v>
      </c>
      <c r="D820" s="2">
        <v>2500</v>
      </c>
      <c r="E820" s="2">
        <v>2650</v>
      </c>
      <c r="F820" s="29">
        <v>44531</v>
      </c>
      <c r="G820" t="b">
        <f>_xlfn.MAXIFS(OA_APC_Changes[Timestamp Update],OA_APC_Changes[Journal Code],A820,OA_APC_Changes[APC Type],OA_APC_Changes[[#This Row],[APC Type]])=F820</f>
        <v>0</v>
      </c>
    </row>
    <row r="821" spans="1:7" x14ac:dyDescent="0.3">
      <c r="A821" s="2" t="s">
        <v>1606</v>
      </c>
      <c r="B821" s="24" t="e">
        <f>_xlfn.XLOOKUP(A821,'Hybrid Journals'!#REF!,'Hybrid Journals'!$A:$A,_xlfn.XLOOKUP(OA_APC_Changes[[#This Row],[Journal Code]],#REF!,#REF!))</f>
        <v>#REF!</v>
      </c>
      <c r="C821" s="2" t="s">
        <v>8845</v>
      </c>
      <c r="D821" s="2">
        <v>2650</v>
      </c>
      <c r="E821" s="2">
        <v>2920</v>
      </c>
      <c r="F821" s="29">
        <v>44874</v>
      </c>
      <c r="G821" t="b">
        <f>_xlfn.MAXIFS(OA_APC_Changes[Timestamp Update],OA_APC_Changes[Journal Code],A821,OA_APC_Changes[APC Type],OA_APC_Changes[[#This Row],[APC Type]])=F821</f>
        <v>0</v>
      </c>
    </row>
    <row r="822" spans="1:7" x14ac:dyDescent="0.3">
      <c r="A822" s="2" t="s">
        <v>1606</v>
      </c>
      <c r="B822" s="24" t="e">
        <f>_xlfn.XLOOKUP(A822,'Hybrid Journals'!#REF!,'Hybrid Journals'!$A:$A,_xlfn.XLOOKUP(OA_APC_Changes[[#This Row],[Journal Code]],#REF!,#REF!))</f>
        <v>#REF!</v>
      </c>
      <c r="C822" s="2" t="s">
        <v>8845</v>
      </c>
      <c r="D822" s="2">
        <v>2920</v>
      </c>
      <c r="E822" s="2">
        <v>3070</v>
      </c>
      <c r="F822" s="29">
        <v>45232</v>
      </c>
      <c r="G822" t="b">
        <f>_xlfn.MAXIFS(OA_APC_Changes[Timestamp Update],OA_APC_Changes[Journal Code],A822,OA_APC_Changes[APC Type],OA_APC_Changes[[#This Row],[APC Type]])=F822</f>
        <v>1</v>
      </c>
    </row>
    <row r="823" spans="1:7" x14ac:dyDescent="0.3">
      <c r="A823" s="2" t="s">
        <v>1606</v>
      </c>
      <c r="B823" s="24" t="e">
        <f>_xlfn.XLOOKUP(A823,'Hybrid Journals'!#REF!,'Hybrid Journals'!$A:$A,_xlfn.XLOOKUP(OA_APC_Changes[[#This Row],[Journal Code]],#REF!,#REF!))</f>
        <v>#REF!</v>
      </c>
      <c r="C823" s="2" t="s">
        <v>8847</v>
      </c>
      <c r="D823" s="2" t="s">
        <v>7254</v>
      </c>
      <c r="E823" s="2">
        <v>1600</v>
      </c>
      <c r="F823" s="29">
        <v>44200</v>
      </c>
      <c r="G823" t="b">
        <f>_xlfn.MAXIFS(OA_APC_Changes[Timestamp Update],OA_APC_Changes[Journal Code],A823,OA_APC_Changes[APC Type],OA_APC_Changes[[#This Row],[APC Type]])=F823</f>
        <v>0</v>
      </c>
    </row>
    <row r="824" spans="1:7" x14ac:dyDescent="0.3">
      <c r="A824" s="2" t="s">
        <v>1606</v>
      </c>
      <c r="B824" s="24" t="e">
        <f>_xlfn.XLOOKUP(A824,'Hybrid Journals'!#REF!,'Hybrid Journals'!$A:$A,_xlfn.XLOOKUP(OA_APC_Changes[[#This Row],[Journal Code]],#REF!,#REF!))</f>
        <v>#REF!</v>
      </c>
      <c r="C824" s="2" t="s">
        <v>8847</v>
      </c>
      <c r="D824" s="2">
        <v>1600</v>
      </c>
      <c r="E824" s="2">
        <v>1700</v>
      </c>
      <c r="F824" s="29">
        <v>44236</v>
      </c>
      <c r="G824" t="b">
        <f>_xlfn.MAXIFS(OA_APC_Changes[Timestamp Update],OA_APC_Changes[Journal Code],A824,OA_APC_Changes[APC Type],OA_APC_Changes[[#This Row],[APC Type]])=F824</f>
        <v>0</v>
      </c>
    </row>
    <row r="825" spans="1:7" x14ac:dyDescent="0.3">
      <c r="A825" s="2" t="s">
        <v>1606</v>
      </c>
      <c r="B825" s="24" t="e">
        <f>_xlfn.XLOOKUP(A825,'Hybrid Journals'!#REF!,'Hybrid Journals'!$A:$A,_xlfn.XLOOKUP(OA_APC_Changes[[#This Row],[Journal Code]],#REF!,#REF!))</f>
        <v>#REF!</v>
      </c>
      <c r="C825" s="2" t="s">
        <v>8847</v>
      </c>
      <c r="D825" s="2">
        <v>1700</v>
      </c>
      <c r="E825" s="2">
        <v>2000</v>
      </c>
      <c r="F825" s="29">
        <v>44468</v>
      </c>
      <c r="G825" t="b">
        <f>_xlfn.MAXIFS(OA_APC_Changes[Timestamp Update],OA_APC_Changes[Journal Code],A825,OA_APC_Changes[APC Type],OA_APC_Changes[[#This Row],[APC Type]])=F825</f>
        <v>0</v>
      </c>
    </row>
    <row r="826" spans="1:7" x14ac:dyDescent="0.3">
      <c r="A826" s="2" t="s">
        <v>1606</v>
      </c>
      <c r="B826" s="24" t="e">
        <f>_xlfn.XLOOKUP(A826,'Hybrid Journals'!#REF!,'Hybrid Journals'!$A:$A,_xlfn.XLOOKUP(OA_APC_Changes[[#This Row],[Journal Code]],#REF!,#REF!))</f>
        <v>#REF!</v>
      </c>
      <c r="C826" s="2" t="s">
        <v>8847</v>
      </c>
      <c r="D826" s="2">
        <v>2000</v>
      </c>
      <c r="E826" s="2">
        <v>2120</v>
      </c>
      <c r="F826" s="29">
        <v>44531</v>
      </c>
      <c r="G826" t="b">
        <f>_xlfn.MAXIFS(OA_APC_Changes[Timestamp Update],OA_APC_Changes[Journal Code],A826,OA_APC_Changes[APC Type],OA_APC_Changes[[#This Row],[APC Type]])=F826</f>
        <v>0</v>
      </c>
    </row>
    <row r="827" spans="1:7" x14ac:dyDescent="0.3">
      <c r="A827" s="2" t="s">
        <v>1606</v>
      </c>
      <c r="B827" s="24" t="e">
        <f>_xlfn.XLOOKUP(A827,'Hybrid Journals'!#REF!,'Hybrid Journals'!$A:$A,_xlfn.XLOOKUP(OA_APC_Changes[[#This Row],[Journal Code]],#REF!,#REF!))</f>
        <v>#REF!</v>
      </c>
      <c r="C827" s="2" t="s">
        <v>8847</v>
      </c>
      <c r="D827" s="2">
        <v>2120</v>
      </c>
      <c r="E827" s="2">
        <v>2336</v>
      </c>
      <c r="F827" s="29">
        <v>44874</v>
      </c>
      <c r="G827" t="b">
        <f>_xlfn.MAXIFS(OA_APC_Changes[Timestamp Update],OA_APC_Changes[Journal Code],A827,OA_APC_Changes[APC Type],OA_APC_Changes[[#This Row],[APC Type]])=F827</f>
        <v>0</v>
      </c>
    </row>
    <row r="828" spans="1:7" x14ac:dyDescent="0.3">
      <c r="A828" s="2" t="s">
        <v>1606</v>
      </c>
      <c r="B828" s="24" t="e">
        <f>_xlfn.XLOOKUP(A828,'Hybrid Journals'!#REF!,'Hybrid Journals'!$A:$A,_xlfn.XLOOKUP(OA_APC_Changes[[#This Row],[Journal Code]],#REF!,#REF!))</f>
        <v>#REF!</v>
      </c>
      <c r="C828" s="2" t="s">
        <v>8847</v>
      </c>
      <c r="D828" s="2">
        <v>2336</v>
      </c>
      <c r="E828" s="2">
        <v>2456</v>
      </c>
      <c r="F828" s="29">
        <v>45232</v>
      </c>
      <c r="G828" t="b">
        <f>_xlfn.MAXIFS(OA_APC_Changes[Timestamp Update],OA_APC_Changes[Journal Code],A828,OA_APC_Changes[APC Type],OA_APC_Changes[[#This Row],[APC Type]])=F828</f>
        <v>1</v>
      </c>
    </row>
    <row r="829" spans="1:7" x14ac:dyDescent="0.3">
      <c r="A829" s="2" t="s">
        <v>1959</v>
      </c>
      <c r="B829" s="24" t="e">
        <f>_xlfn.XLOOKUP(A829,'Hybrid Journals'!#REF!,'Hybrid Journals'!$A:$A,_xlfn.XLOOKUP(OA_APC_Changes[[#This Row],[Journal Code]],#REF!,#REF!))</f>
        <v>#REF!</v>
      </c>
      <c r="C829" s="2" t="s">
        <v>8846</v>
      </c>
      <c r="D829" s="2" t="s">
        <v>7254</v>
      </c>
      <c r="E829" s="2">
        <v>1943</v>
      </c>
      <c r="F829" s="29">
        <v>44386</v>
      </c>
      <c r="G829" t="b">
        <f>_xlfn.MAXIFS(OA_APC_Changes[Timestamp Update],OA_APC_Changes[Journal Code],A829,OA_APC_Changes[APC Type],OA_APC_Changes[[#This Row],[APC Type]])=F829</f>
        <v>0</v>
      </c>
    </row>
    <row r="830" spans="1:7" x14ac:dyDescent="0.3">
      <c r="A830" s="2" t="s">
        <v>1959</v>
      </c>
      <c r="B830" s="24" t="e">
        <f>_xlfn.XLOOKUP(A830,'Hybrid Journals'!#REF!,'Hybrid Journals'!$A:$A,_xlfn.XLOOKUP(OA_APC_Changes[[#This Row],[Journal Code]],#REF!,#REF!))</f>
        <v>#REF!</v>
      </c>
      <c r="C830" s="2" t="s">
        <v>8846</v>
      </c>
      <c r="D830" s="2">
        <v>1943</v>
      </c>
      <c r="E830" s="2">
        <v>1940</v>
      </c>
      <c r="F830" s="29">
        <v>44980</v>
      </c>
      <c r="G830" t="b">
        <f>_xlfn.MAXIFS(OA_APC_Changes[Timestamp Update],OA_APC_Changes[Journal Code],A830,OA_APC_Changes[APC Type],OA_APC_Changes[[#This Row],[APC Type]])=F830</f>
        <v>0</v>
      </c>
    </row>
    <row r="831" spans="1:7" x14ac:dyDescent="0.3">
      <c r="A831" s="2" t="s">
        <v>1959</v>
      </c>
      <c r="B831" s="24" t="e">
        <f>_xlfn.XLOOKUP(A831,'Hybrid Journals'!#REF!,'Hybrid Journals'!$A:$A,_xlfn.XLOOKUP(OA_APC_Changes[[#This Row],[Journal Code]],#REF!,#REF!))</f>
        <v>#REF!</v>
      </c>
      <c r="C831" s="2" t="s">
        <v>8846</v>
      </c>
      <c r="D831" s="2">
        <v>1940</v>
      </c>
      <c r="E831" s="2">
        <v>2040</v>
      </c>
      <c r="F831" s="29">
        <v>45236</v>
      </c>
      <c r="G831" t="b">
        <f>_xlfn.MAXIFS(OA_APC_Changes[Timestamp Update],OA_APC_Changes[Journal Code],A831,OA_APC_Changes[APC Type],OA_APC_Changes[[#This Row],[APC Type]])=F831</f>
        <v>1</v>
      </c>
    </row>
    <row r="832" spans="1:7" x14ac:dyDescent="0.3">
      <c r="A832" s="2" t="s">
        <v>1959</v>
      </c>
      <c r="B832" s="24" t="e">
        <f>_xlfn.XLOOKUP(A832,'Hybrid Journals'!#REF!,'Hybrid Journals'!$A:$A,_xlfn.XLOOKUP(OA_APC_Changes[[#This Row],[Journal Code]],#REF!,#REF!))</f>
        <v>#REF!</v>
      </c>
      <c r="C832" s="2" t="s">
        <v>8854</v>
      </c>
      <c r="D832" s="2" t="s">
        <v>7254</v>
      </c>
      <c r="E832" s="2">
        <v>1554</v>
      </c>
      <c r="F832" s="29">
        <v>44386</v>
      </c>
      <c r="G832" t="b">
        <f>_xlfn.MAXIFS(OA_APC_Changes[Timestamp Update],OA_APC_Changes[Journal Code],A832,OA_APC_Changes[APC Type],OA_APC_Changes[[#This Row],[APC Type]])=F832</f>
        <v>0</v>
      </c>
    </row>
    <row r="833" spans="1:7" x14ac:dyDescent="0.3">
      <c r="A833" s="2" t="s">
        <v>1959</v>
      </c>
      <c r="B833" s="24" t="e">
        <f>_xlfn.XLOOKUP(A833,'Hybrid Journals'!#REF!,'Hybrid Journals'!$A:$A,_xlfn.XLOOKUP(OA_APC_Changes[[#This Row],[Journal Code]],#REF!,#REF!))</f>
        <v>#REF!</v>
      </c>
      <c r="C833" s="2" t="s">
        <v>8854</v>
      </c>
      <c r="D833" s="2">
        <v>1554</v>
      </c>
      <c r="E833" s="2">
        <v>1552</v>
      </c>
      <c r="F833" s="29">
        <v>44980</v>
      </c>
      <c r="G833" t="b">
        <f>_xlfn.MAXIFS(OA_APC_Changes[Timestamp Update],OA_APC_Changes[Journal Code],A833,OA_APC_Changes[APC Type],OA_APC_Changes[[#This Row],[APC Type]])=F833</f>
        <v>0</v>
      </c>
    </row>
    <row r="834" spans="1:7" x14ac:dyDescent="0.3">
      <c r="A834" s="2" t="s">
        <v>1959</v>
      </c>
      <c r="B834" s="24" t="e">
        <f>_xlfn.XLOOKUP(A834,'Hybrid Journals'!#REF!,'Hybrid Journals'!$A:$A,_xlfn.XLOOKUP(OA_APC_Changes[[#This Row],[Journal Code]],#REF!,#REF!))</f>
        <v>#REF!</v>
      </c>
      <c r="C834" s="2" t="s">
        <v>8854</v>
      </c>
      <c r="D834" s="2">
        <v>1552</v>
      </c>
      <c r="E834" s="2">
        <v>1632</v>
      </c>
      <c r="F834" s="29">
        <v>45236</v>
      </c>
      <c r="G834" t="b">
        <f>_xlfn.MAXIFS(OA_APC_Changes[Timestamp Update],OA_APC_Changes[Journal Code],A834,OA_APC_Changes[APC Type],OA_APC_Changes[[#This Row],[APC Type]])=F834</f>
        <v>1</v>
      </c>
    </row>
    <row r="835" spans="1:7" x14ac:dyDescent="0.3">
      <c r="A835" s="2" t="s">
        <v>1962</v>
      </c>
      <c r="B835" s="24" t="e">
        <f>_xlfn.XLOOKUP(A835,'Hybrid Journals'!#REF!,'Hybrid Journals'!$A:$A,_xlfn.XLOOKUP(OA_APC_Changes[[#This Row],[Journal Code]],#REF!,#REF!))</f>
        <v>#REF!</v>
      </c>
      <c r="C835" s="2" t="s">
        <v>8846</v>
      </c>
      <c r="D835" s="2" t="s">
        <v>7254</v>
      </c>
      <c r="E835" s="2">
        <v>2600</v>
      </c>
      <c r="F835" s="29">
        <v>43888</v>
      </c>
      <c r="G835" t="b">
        <f>_xlfn.MAXIFS(OA_APC_Changes[Timestamp Update],OA_APC_Changes[Journal Code],A835,OA_APC_Changes[APC Type],OA_APC_Changes[[#This Row],[APC Type]])=F835</f>
        <v>0</v>
      </c>
    </row>
    <row r="836" spans="1:7" x14ac:dyDescent="0.3">
      <c r="A836" s="2" t="s">
        <v>1962</v>
      </c>
      <c r="B836" s="24" t="e">
        <f>_xlfn.XLOOKUP(A836,'Hybrid Journals'!#REF!,'Hybrid Journals'!$A:$A,_xlfn.XLOOKUP(OA_APC_Changes[[#This Row],[Journal Code]],#REF!,#REF!))</f>
        <v>#REF!</v>
      </c>
      <c r="C836" s="2" t="s">
        <v>8846</v>
      </c>
      <c r="D836" s="2">
        <v>2600</v>
      </c>
      <c r="E836" s="2">
        <v>2850</v>
      </c>
      <c r="F836" s="29">
        <v>44531.000011574077</v>
      </c>
      <c r="G836" t="b">
        <f>_xlfn.MAXIFS(OA_APC_Changes[Timestamp Update],OA_APC_Changes[Journal Code],A836,OA_APC_Changes[APC Type],OA_APC_Changes[[#This Row],[APC Type]])=F836</f>
        <v>0</v>
      </c>
    </row>
    <row r="837" spans="1:7" x14ac:dyDescent="0.3">
      <c r="A837" t="s">
        <v>1962</v>
      </c>
      <c r="B837" s="24" t="e">
        <f>_xlfn.XLOOKUP(A837,'Hybrid Journals'!#REF!,'Hybrid Journals'!$A:$A,_xlfn.XLOOKUP(OA_APC_Changes[[#This Row],[Journal Code]],#REF!,#REF!))</f>
        <v>#REF!</v>
      </c>
      <c r="C837" s="2" t="s">
        <v>8846</v>
      </c>
      <c r="D837" s="2">
        <v>2850</v>
      </c>
      <c r="E837" s="2">
        <v>2860</v>
      </c>
      <c r="F837" s="29">
        <v>44881</v>
      </c>
      <c r="G837" t="b">
        <f>_xlfn.MAXIFS(OA_APC_Changes[Timestamp Update],OA_APC_Changes[Journal Code],A837,OA_APC_Changes[APC Type],OA_APC_Changes[[#This Row],[APC Type]])=F837</f>
        <v>0</v>
      </c>
    </row>
    <row r="838" spans="1:7" x14ac:dyDescent="0.3">
      <c r="A838" s="2" t="s">
        <v>1962</v>
      </c>
      <c r="B838" s="24" t="e">
        <f>_xlfn.XLOOKUP(A838,'Hybrid Journals'!#REF!,'Hybrid Journals'!$A:$A,_xlfn.XLOOKUP(OA_APC_Changes[[#This Row],[Journal Code]],#REF!,#REF!))</f>
        <v>#REF!</v>
      </c>
      <c r="C838" s="2" t="s">
        <v>8846</v>
      </c>
      <c r="D838" s="2">
        <v>2850</v>
      </c>
      <c r="E838" s="2">
        <v>3000</v>
      </c>
      <c r="F838" s="29">
        <v>45236</v>
      </c>
      <c r="G838" t="b">
        <f>_xlfn.MAXIFS(OA_APC_Changes[Timestamp Update],OA_APC_Changes[Journal Code],A838,OA_APC_Changes[APC Type],OA_APC_Changes[[#This Row],[APC Type]])=F838</f>
        <v>1</v>
      </c>
    </row>
    <row r="839" spans="1:7" x14ac:dyDescent="0.3">
      <c r="A839" s="2" t="s">
        <v>1962</v>
      </c>
      <c r="B839" s="24" t="e">
        <f>_xlfn.XLOOKUP(A839,'Hybrid Journals'!#REF!,'Hybrid Journals'!$A:$A,_xlfn.XLOOKUP(OA_APC_Changes[[#This Row],[Journal Code]],#REF!,#REF!))</f>
        <v>#REF!</v>
      </c>
      <c r="C839" s="2" t="s">
        <v>8854</v>
      </c>
      <c r="D839" s="2" t="s">
        <v>7254</v>
      </c>
      <c r="E839" s="2">
        <v>2080</v>
      </c>
      <c r="F839" s="29">
        <v>43888</v>
      </c>
      <c r="G839" t="b">
        <f>_xlfn.MAXIFS(OA_APC_Changes[Timestamp Update],OA_APC_Changes[Journal Code],A839,OA_APC_Changes[APC Type],OA_APC_Changes[[#This Row],[APC Type]])=F839</f>
        <v>0</v>
      </c>
    </row>
    <row r="840" spans="1:7" x14ac:dyDescent="0.3">
      <c r="A840" s="2" t="s">
        <v>1962</v>
      </c>
      <c r="B840" s="24" t="e">
        <f>_xlfn.XLOOKUP(A840,'Hybrid Journals'!#REF!,'Hybrid Journals'!$A:$A,_xlfn.XLOOKUP(OA_APC_Changes[[#This Row],[Journal Code]],#REF!,#REF!))</f>
        <v>#REF!</v>
      </c>
      <c r="C840" s="2" t="s">
        <v>8854</v>
      </c>
      <c r="D840" s="2">
        <v>2080</v>
      </c>
      <c r="E840" s="2">
        <v>2280</v>
      </c>
      <c r="F840" s="29">
        <v>44531.000011574077</v>
      </c>
      <c r="G840" t="b">
        <f>_xlfn.MAXIFS(OA_APC_Changes[Timestamp Update],OA_APC_Changes[Journal Code],A840,OA_APC_Changes[APC Type],OA_APC_Changes[[#This Row],[APC Type]])=F840</f>
        <v>0</v>
      </c>
    </row>
    <row r="841" spans="1:7" x14ac:dyDescent="0.3">
      <c r="A841" t="s">
        <v>1962</v>
      </c>
      <c r="B841" s="24" t="e">
        <f>_xlfn.XLOOKUP(A841,'Hybrid Journals'!#REF!,'Hybrid Journals'!$A:$A,_xlfn.XLOOKUP(OA_APC_Changes[[#This Row],[Journal Code]],#REF!,#REF!))</f>
        <v>#REF!</v>
      </c>
      <c r="C841" s="2" t="s">
        <v>8854</v>
      </c>
      <c r="D841" s="2">
        <v>2280</v>
      </c>
      <c r="E841" s="2">
        <v>2288</v>
      </c>
      <c r="F841" s="29">
        <v>44881</v>
      </c>
      <c r="G841" t="b">
        <f>_xlfn.MAXIFS(OA_APC_Changes[Timestamp Update],OA_APC_Changes[Journal Code],A841,OA_APC_Changes[APC Type],OA_APC_Changes[[#This Row],[APC Type]])=F841</f>
        <v>0</v>
      </c>
    </row>
    <row r="842" spans="1:7" x14ac:dyDescent="0.3">
      <c r="A842" s="2" t="s">
        <v>1962</v>
      </c>
      <c r="B842" s="24" t="e">
        <f>_xlfn.XLOOKUP(A842,'Hybrid Journals'!#REF!,'Hybrid Journals'!$A:$A,_xlfn.XLOOKUP(OA_APC_Changes[[#This Row],[Journal Code]],#REF!,#REF!))</f>
        <v>#REF!</v>
      </c>
      <c r="C842" s="2" t="s">
        <v>8854</v>
      </c>
      <c r="D842" s="2">
        <v>2280</v>
      </c>
      <c r="E842" s="2">
        <v>2400</v>
      </c>
      <c r="F842" s="29">
        <v>45236</v>
      </c>
      <c r="G842" t="b">
        <f>_xlfn.MAXIFS(OA_APC_Changes[Timestamp Update],OA_APC_Changes[Journal Code],A842,OA_APC_Changes[APC Type],OA_APC_Changes[[#This Row],[APC Type]])=F842</f>
        <v>1</v>
      </c>
    </row>
    <row r="843" spans="1:7" x14ac:dyDescent="0.3">
      <c r="A843" s="2" t="s">
        <v>1974</v>
      </c>
      <c r="B843" s="24" t="e">
        <f>_xlfn.XLOOKUP(A843,'Hybrid Journals'!#REF!,'Hybrid Journals'!$A:$A,_xlfn.XLOOKUP(OA_APC_Changes[[#This Row],[Journal Code]],#REF!,#REF!))</f>
        <v>#REF!</v>
      </c>
      <c r="C843" s="2" t="s">
        <v>8846</v>
      </c>
      <c r="D843" s="2" t="s">
        <v>7254</v>
      </c>
      <c r="E843" s="2">
        <v>2500</v>
      </c>
      <c r="F843" s="29">
        <v>43703</v>
      </c>
      <c r="G843" t="b">
        <f>_xlfn.MAXIFS(OA_APC_Changes[Timestamp Update],OA_APC_Changes[Journal Code],A843,OA_APC_Changes[APC Type],OA_APC_Changes[[#This Row],[APC Type]])=F843</f>
        <v>0</v>
      </c>
    </row>
    <row r="844" spans="1:7" x14ac:dyDescent="0.3">
      <c r="A844" s="2" t="s">
        <v>1974</v>
      </c>
      <c r="B844" s="24" t="e">
        <f>_xlfn.XLOOKUP(A844,'Hybrid Journals'!#REF!,'Hybrid Journals'!$A:$A,_xlfn.XLOOKUP(OA_APC_Changes[[#This Row],[Journal Code]],#REF!,#REF!))</f>
        <v>#REF!</v>
      </c>
      <c r="C844" s="2" t="s">
        <v>8846</v>
      </c>
      <c r="D844" s="16">
        <v>2500</v>
      </c>
      <c r="E844" s="16">
        <v>2750</v>
      </c>
      <c r="F844" s="29">
        <v>44169.000011574077</v>
      </c>
      <c r="G844" t="b">
        <f>_xlfn.MAXIFS(OA_APC_Changes[Timestamp Update],OA_APC_Changes[Journal Code],A844,OA_APC_Changes[APC Type],OA_APC_Changes[[#This Row],[APC Type]])=F844</f>
        <v>0</v>
      </c>
    </row>
    <row r="845" spans="1:7" x14ac:dyDescent="0.3">
      <c r="A845" t="s">
        <v>1974</v>
      </c>
      <c r="B845" s="24" t="e">
        <f>_xlfn.XLOOKUP(A845,'Hybrid Journals'!#REF!,'Hybrid Journals'!$A:$A,_xlfn.XLOOKUP(OA_APC_Changes[[#This Row],[Journal Code]],#REF!,#REF!))</f>
        <v>#REF!</v>
      </c>
      <c r="C845" s="2" t="s">
        <v>8846</v>
      </c>
      <c r="D845" s="2">
        <v>2750</v>
      </c>
      <c r="E845" s="2">
        <v>3800</v>
      </c>
      <c r="F845" s="29">
        <v>44806</v>
      </c>
      <c r="G845" t="b">
        <f>_xlfn.MAXIFS(OA_APC_Changes[Timestamp Update],OA_APC_Changes[Journal Code],A845,OA_APC_Changes[APC Type],OA_APC_Changes[[#This Row],[APC Type]])=F845</f>
        <v>0</v>
      </c>
    </row>
    <row r="846" spans="1:7" x14ac:dyDescent="0.3">
      <c r="A846" s="2" t="s">
        <v>1974</v>
      </c>
      <c r="B846" s="24" t="e">
        <f>_xlfn.XLOOKUP(A846,'Hybrid Journals'!#REF!,'Hybrid Journals'!$A:$A,_xlfn.XLOOKUP(OA_APC_Changes[[#This Row],[Journal Code]],#REF!,#REF!))</f>
        <v>#REF!</v>
      </c>
      <c r="C846" s="2" t="s">
        <v>8846</v>
      </c>
      <c r="D846" s="2">
        <v>3800</v>
      </c>
      <c r="E846" s="2">
        <v>3990</v>
      </c>
      <c r="F846" s="29">
        <v>45236</v>
      </c>
      <c r="G846" t="b">
        <f>_xlfn.MAXIFS(OA_APC_Changes[Timestamp Update],OA_APC_Changes[Journal Code],A846,OA_APC_Changes[APC Type],OA_APC_Changes[[#This Row],[APC Type]])=F846</f>
        <v>0</v>
      </c>
    </row>
    <row r="847" spans="1:7" x14ac:dyDescent="0.3">
      <c r="A847" s="2" t="s">
        <v>1974</v>
      </c>
      <c r="B847" s="2" t="e">
        <f>_xlfn.XLOOKUP(A847,'Hybrid Journals'!#REF!,'Hybrid Journals'!$A:$A,_xlfn.XLOOKUP(OA_APC_Changes[[#This Row],[Journal Code]],#REF!,#REF!))</f>
        <v>#REF!</v>
      </c>
      <c r="C847" s="2" t="s">
        <v>8846</v>
      </c>
      <c r="D847" s="2">
        <v>3990</v>
      </c>
      <c r="E847" s="2">
        <v>2940</v>
      </c>
      <c r="F847" s="29">
        <v>45278</v>
      </c>
      <c r="G847" t="b">
        <f>_xlfn.MAXIFS(OA_APC_Changes[Timestamp Update],OA_APC_Changes[Journal Code],A847,OA_APC_Changes[APC Type],OA_APC_Changes[[#This Row],[APC Type]])=F847</f>
        <v>1</v>
      </c>
    </row>
    <row r="848" spans="1:7" x14ac:dyDescent="0.3">
      <c r="A848" s="2" t="s">
        <v>1974</v>
      </c>
      <c r="B848" s="24" t="e">
        <f>_xlfn.XLOOKUP(A848,'Hybrid Journals'!#REF!,'Hybrid Journals'!$A:$A,_xlfn.XLOOKUP(OA_APC_Changes[[#This Row],[Journal Code]],#REF!,#REF!))</f>
        <v>#REF!</v>
      </c>
      <c r="C848" s="2" t="s">
        <v>8854</v>
      </c>
      <c r="D848" s="2" t="s">
        <v>7254</v>
      </c>
      <c r="E848" s="2">
        <v>2000</v>
      </c>
      <c r="F848" s="29">
        <v>43703</v>
      </c>
      <c r="G848" t="b">
        <f>_xlfn.MAXIFS(OA_APC_Changes[Timestamp Update],OA_APC_Changes[Journal Code],A848,OA_APC_Changes[APC Type],OA_APC_Changes[[#This Row],[APC Type]])=F848</f>
        <v>0</v>
      </c>
    </row>
    <row r="849" spans="1:7" x14ac:dyDescent="0.3">
      <c r="A849" s="2" t="s">
        <v>1974</v>
      </c>
      <c r="B849" s="24" t="e">
        <f>_xlfn.XLOOKUP(A849,'Hybrid Journals'!#REF!,'Hybrid Journals'!$A:$A,_xlfn.XLOOKUP(OA_APC_Changes[[#This Row],[Journal Code]],#REF!,#REF!))</f>
        <v>#REF!</v>
      </c>
      <c r="C849" s="2" t="s">
        <v>8854</v>
      </c>
      <c r="D849" s="2">
        <v>2000</v>
      </c>
      <c r="E849" s="2">
        <v>2200</v>
      </c>
      <c r="F849" s="29">
        <v>44169.000011574077</v>
      </c>
      <c r="G849" t="b">
        <f>_xlfn.MAXIFS(OA_APC_Changes[Timestamp Update],OA_APC_Changes[Journal Code],A849,OA_APC_Changes[APC Type],OA_APC_Changes[[#This Row],[APC Type]])=F849</f>
        <v>0</v>
      </c>
    </row>
    <row r="850" spans="1:7" x14ac:dyDescent="0.3">
      <c r="A850" t="s">
        <v>1974</v>
      </c>
      <c r="B850" s="24" t="e">
        <f>_xlfn.XLOOKUP(A850,'Hybrid Journals'!#REF!,'Hybrid Journals'!$A:$A,_xlfn.XLOOKUP(OA_APC_Changes[[#This Row],[Journal Code]],#REF!,#REF!))</f>
        <v>#REF!</v>
      </c>
      <c r="C850" s="2" t="s">
        <v>8854</v>
      </c>
      <c r="D850" s="2">
        <v>2200</v>
      </c>
      <c r="E850" s="2">
        <v>3040</v>
      </c>
      <c r="F850" s="29">
        <v>44806</v>
      </c>
      <c r="G850" t="b">
        <f>_xlfn.MAXIFS(OA_APC_Changes[Timestamp Update],OA_APC_Changes[Journal Code],A850,OA_APC_Changes[APC Type],OA_APC_Changes[[#This Row],[APC Type]])=F850</f>
        <v>0</v>
      </c>
    </row>
    <row r="851" spans="1:7" x14ac:dyDescent="0.3">
      <c r="A851" s="2" t="s">
        <v>1974</v>
      </c>
      <c r="B851" s="24" t="e">
        <f>_xlfn.XLOOKUP(A851,'Hybrid Journals'!#REF!,'Hybrid Journals'!$A:$A,_xlfn.XLOOKUP(OA_APC_Changes[[#This Row],[Journal Code]],#REF!,#REF!))</f>
        <v>#REF!</v>
      </c>
      <c r="C851" s="2" t="s">
        <v>8854</v>
      </c>
      <c r="D851" s="2">
        <v>3040</v>
      </c>
      <c r="E851" s="2">
        <v>3192</v>
      </c>
      <c r="F851" s="29">
        <v>45236</v>
      </c>
      <c r="G851" t="b">
        <f>_xlfn.MAXIFS(OA_APC_Changes[Timestamp Update],OA_APC_Changes[Journal Code],A851,OA_APC_Changes[APC Type],OA_APC_Changes[[#This Row],[APC Type]])=F851</f>
        <v>0</v>
      </c>
    </row>
    <row r="852" spans="1:7" x14ac:dyDescent="0.3">
      <c r="A852" s="2" t="s">
        <v>1974</v>
      </c>
      <c r="B852" s="2" t="e">
        <f>_xlfn.XLOOKUP(A852,'Hybrid Journals'!#REF!,'Hybrid Journals'!$A:$A,_xlfn.XLOOKUP(OA_APC_Changes[[#This Row],[Journal Code]],#REF!,#REF!))</f>
        <v>#REF!</v>
      </c>
      <c r="C852" s="2" t="s">
        <v>8854</v>
      </c>
      <c r="D852" s="2">
        <v>3040</v>
      </c>
      <c r="E852" s="2">
        <v>2352</v>
      </c>
      <c r="F852" s="29">
        <v>45278</v>
      </c>
      <c r="G852" t="b">
        <f>_xlfn.MAXIFS(OA_APC_Changes[Timestamp Update],OA_APC_Changes[Journal Code],A852,OA_APC_Changes[APC Type],OA_APC_Changes[[#This Row],[APC Type]])=F852</f>
        <v>1</v>
      </c>
    </row>
    <row r="853" spans="1:7" x14ac:dyDescent="0.3">
      <c r="A853" s="2" t="s">
        <v>1974</v>
      </c>
      <c r="B853" s="24" t="e">
        <f>_xlfn.XLOOKUP(A853,'Hybrid Journals'!#REF!,'Hybrid Journals'!$A:$A,_xlfn.XLOOKUP(OA_APC_Changes[[#This Row],[Journal Code]],#REF!,#REF!))</f>
        <v>#REF!</v>
      </c>
      <c r="C853" s="2" t="s">
        <v>8845</v>
      </c>
      <c r="D853" s="2" t="s">
        <v>7254</v>
      </c>
      <c r="E853" s="2">
        <v>2438</v>
      </c>
      <c r="F853" s="29">
        <v>43844.000011574077</v>
      </c>
      <c r="G853" t="b">
        <f>_xlfn.MAXIFS(OA_APC_Changes[Timestamp Update],OA_APC_Changes[Journal Code],A853,OA_APC_Changes[APC Type],OA_APC_Changes[[#This Row],[APC Type]])=F853</f>
        <v>0</v>
      </c>
    </row>
    <row r="854" spans="1:7" x14ac:dyDescent="0.3">
      <c r="A854" s="2" t="s">
        <v>1974</v>
      </c>
      <c r="B854" s="24" t="e">
        <f>_xlfn.XLOOKUP(A854,'Hybrid Journals'!#REF!,'Hybrid Journals'!$A:$A,_xlfn.XLOOKUP(OA_APC_Changes[[#This Row],[Journal Code]],#REF!,#REF!))</f>
        <v>#REF!</v>
      </c>
      <c r="C854" s="2" t="s">
        <v>8845</v>
      </c>
      <c r="D854" s="2">
        <v>2438</v>
      </c>
      <c r="E854" s="16">
        <v>2681</v>
      </c>
      <c r="F854" s="29">
        <v>44169.000011574077</v>
      </c>
      <c r="G854" t="b">
        <f>_xlfn.MAXIFS(OA_APC_Changes[Timestamp Update],OA_APC_Changes[Journal Code],A854,OA_APC_Changes[APC Type],OA_APC_Changes[[#This Row],[APC Type]])=F854</f>
        <v>0</v>
      </c>
    </row>
    <row r="855" spans="1:7" x14ac:dyDescent="0.3">
      <c r="A855" s="2" t="s">
        <v>1974</v>
      </c>
      <c r="B855" s="24" t="e">
        <f>_xlfn.XLOOKUP(A855,'Hybrid Journals'!#REF!,'Hybrid Journals'!$A:$A,_xlfn.XLOOKUP(OA_APC_Changes[[#This Row],[Journal Code]],#REF!,#REF!))</f>
        <v>#REF!</v>
      </c>
      <c r="C855" s="2" t="s">
        <v>8845</v>
      </c>
      <c r="D855" s="2" t="s">
        <v>7254</v>
      </c>
      <c r="E855" s="2">
        <v>3705</v>
      </c>
      <c r="F855" s="29">
        <v>44795</v>
      </c>
      <c r="G855" t="b">
        <f>_xlfn.MAXIFS(OA_APC_Changes[Timestamp Update],OA_APC_Changes[Journal Code],A855,OA_APC_Changes[APC Type],OA_APC_Changes[[#This Row],[APC Type]])=F855</f>
        <v>0</v>
      </c>
    </row>
    <row r="856" spans="1:7" x14ac:dyDescent="0.3">
      <c r="A856" t="s">
        <v>1974</v>
      </c>
      <c r="B856" s="24" t="e">
        <f>_xlfn.XLOOKUP(A856,'Hybrid Journals'!#REF!,'Hybrid Journals'!$A:$A,_xlfn.XLOOKUP(OA_APC_Changes[[#This Row],[Journal Code]],#REF!,#REF!))</f>
        <v>#REF!</v>
      </c>
      <c r="C856" s="2" t="s">
        <v>8845</v>
      </c>
      <c r="D856" s="2">
        <v>2681</v>
      </c>
      <c r="E856" s="2" t="s">
        <v>7254</v>
      </c>
      <c r="F856" s="29">
        <v>44806</v>
      </c>
      <c r="G856" t="b">
        <f>_xlfn.MAXIFS(OA_APC_Changes[Timestamp Update],OA_APC_Changes[Journal Code],A856,OA_APC_Changes[APC Type],OA_APC_Changes[[#This Row],[APC Type]])=F856</f>
        <v>0</v>
      </c>
    </row>
    <row r="857" spans="1:7" x14ac:dyDescent="0.3">
      <c r="A857" s="2" t="s">
        <v>1974</v>
      </c>
      <c r="B857" s="24" t="e">
        <f>_xlfn.XLOOKUP(A857,'Hybrid Journals'!#REF!,'Hybrid Journals'!$A:$A,_xlfn.XLOOKUP(OA_APC_Changes[[#This Row],[Journal Code]],#REF!,#REF!))</f>
        <v>#REF!</v>
      </c>
      <c r="C857" s="2" t="s">
        <v>8845</v>
      </c>
      <c r="D857" s="2">
        <v>3705</v>
      </c>
      <c r="E857" s="2">
        <v>3800</v>
      </c>
      <c r="F857" s="29">
        <v>45222</v>
      </c>
      <c r="G857" t="b">
        <f>_xlfn.MAXIFS(OA_APC_Changes[Timestamp Update],OA_APC_Changes[Journal Code],A857,OA_APC_Changes[APC Type],OA_APC_Changes[[#This Row],[APC Type]])=F857</f>
        <v>1</v>
      </c>
    </row>
    <row r="858" spans="1:7" x14ac:dyDescent="0.3">
      <c r="A858" s="2" t="s">
        <v>1974</v>
      </c>
      <c r="B858" s="24" t="e">
        <f>_xlfn.XLOOKUP(A858,'Hybrid Journals'!#REF!,'Hybrid Journals'!$A:$A,_xlfn.XLOOKUP(OA_APC_Changes[[#This Row],[Journal Code]],#REF!,#REF!))</f>
        <v>#REF!</v>
      </c>
      <c r="C858" s="2" t="s">
        <v>8847</v>
      </c>
      <c r="D858" s="2" t="s">
        <v>7254</v>
      </c>
      <c r="E858" s="2">
        <v>1950</v>
      </c>
      <c r="F858" s="29">
        <v>43844.000011574077</v>
      </c>
      <c r="G858" t="b">
        <f>_xlfn.MAXIFS(OA_APC_Changes[Timestamp Update],OA_APC_Changes[Journal Code],A858,OA_APC_Changes[APC Type],OA_APC_Changes[[#This Row],[APC Type]])=F858</f>
        <v>0</v>
      </c>
    </row>
    <row r="859" spans="1:7" x14ac:dyDescent="0.3">
      <c r="A859" s="2" t="s">
        <v>1974</v>
      </c>
      <c r="B859" s="24" t="e">
        <f>_xlfn.XLOOKUP(A859,'Hybrid Journals'!#REF!,'Hybrid Journals'!$A:$A,_xlfn.XLOOKUP(OA_APC_Changes[[#This Row],[Journal Code]],#REF!,#REF!))</f>
        <v>#REF!</v>
      </c>
      <c r="C859" s="2" t="s">
        <v>8847</v>
      </c>
      <c r="D859" s="2">
        <v>1950</v>
      </c>
      <c r="E859" s="2">
        <v>2145</v>
      </c>
      <c r="F859" s="29">
        <v>44169.000011574077</v>
      </c>
      <c r="G859" t="b">
        <f>_xlfn.MAXIFS(OA_APC_Changes[Timestamp Update],OA_APC_Changes[Journal Code],A859,OA_APC_Changes[APC Type],OA_APC_Changes[[#This Row],[APC Type]])=F859</f>
        <v>0</v>
      </c>
    </row>
    <row r="860" spans="1:7" x14ac:dyDescent="0.3">
      <c r="A860" s="2" t="s">
        <v>1974</v>
      </c>
      <c r="B860" s="24" t="e">
        <f>_xlfn.XLOOKUP(A860,'Hybrid Journals'!#REF!,'Hybrid Journals'!$A:$A,_xlfn.XLOOKUP(OA_APC_Changes[[#This Row],[Journal Code]],#REF!,#REF!))</f>
        <v>#REF!</v>
      </c>
      <c r="C860" s="2" t="s">
        <v>8847</v>
      </c>
      <c r="D860" s="2" t="s">
        <v>7254</v>
      </c>
      <c r="E860" s="2">
        <v>2964</v>
      </c>
      <c r="F860" s="29">
        <v>44795</v>
      </c>
      <c r="G860" t="b">
        <f>_xlfn.MAXIFS(OA_APC_Changes[Timestamp Update],OA_APC_Changes[Journal Code],A860,OA_APC_Changes[APC Type],OA_APC_Changes[[#This Row],[APC Type]])=F860</f>
        <v>0</v>
      </c>
    </row>
    <row r="861" spans="1:7" x14ac:dyDescent="0.3">
      <c r="A861" s="2" t="s">
        <v>1974</v>
      </c>
      <c r="B861" s="24" t="e">
        <f>_xlfn.XLOOKUP(A861,'Hybrid Journals'!#REF!,'Hybrid Journals'!$A:$A,_xlfn.XLOOKUP(OA_APC_Changes[[#This Row],[Journal Code]],#REF!,#REF!))</f>
        <v>#REF!</v>
      </c>
      <c r="C861" s="2" t="s">
        <v>8847</v>
      </c>
      <c r="D861" s="2">
        <v>2145</v>
      </c>
      <c r="E861" s="2" t="s">
        <v>7254</v>
      </c>
      <c r="F861" s="29">
        <v>44806</v>
      </c>
      <c r="G861" t="b">
        <f>_xlfn.MAXIFS(OA_APC_Changes[Timestamp Update],OA_APC_Changes[Journal Code],A861,OA_APC_Changes[APC Type],OA_APC_Changes[[#This Row],[APC Type]])=F861</f>
        <v>0</v>
      </c>
    </row>
    <row r="862" spans="1:7" x14ac:dyDescent="0.3">
      <c r="A862" s="2" t="s">
        <v>1974</v>
      </c>
      <c r="B862" s="24" t="e">
        <f>_xlfn.XLOOKUP(A862,'Hybrid Journals'!#REF!,'Hybrid Journals'!$A:$A,_xlfn.XLOOKUP(OA_APC_Changes[[#This Row],[Journal Code]],#REF!,#REF!))</f>
        <v>#REF!</v>
      </c>
      <c r="C862" s="2" t="s">
        <v>8847</v>
      </c>
      <c r="D862" s="2">
        <v>2964</v>
      </c>
      <c r="E862" s="2">
        <v>3040</v>
      </c>
      <c r="F862" s="29">
        <v>45222</v>
      </c>
      <c r="G862" t="b">
        <f>_xlfn.MAXIFS(OA_APC_Changes[Timestamp Update],OA_APC_Changes[Journal Code],A862,OA_APC_Changes[APC Type],OA_APC_Changes[[#This Row],[APC Type]])=F862</f>
        <v>1</v>
      </c>
    </row>
    <row r="863" spans="1:7" x14ac:dyDescent="0.3">
      <c r="A863" s="2" t="s">
        <v>1592</v>
      </c>
      <c r="B863" s="24" t="e">
        <f>_xlfn.XLOOKUP(A863,'Hybrid Journals'!#REF!,'Hybrid Journals'!$A:$A,_xlfn.XLOOKUP(OA_APC_Changes[[#This Row],[Journal Code]],#REF!,#REF!))</f>
        <v>#REF!</v>
      </c>
      <c r="C863" s="2" t="s">
        <v>8846</v>
      </c>
      <c r="D863" s="2" t="s">
        <v>7254</v>
      </c>
      <c r="E863" s="2">
        <v>1900</v>
      </c>
      <c r="F863" s="29">
        <v>43703</v>
      </c>
      <c r="G863" t="b">
        <f>_xlfn.MAXIFS(OA_APC_Changes[Timestamp Update],OA_APC_Changes[Journal Code],A863,OA_APC_Changes[APC Type],OA_APC_Changes[[#This Row],[APC Type]])=F863</f>
        <v>0</v>
      </c>
    </row>
    <row r="864" spans="1:7" x14ac:dyDescent="0.3">
      <c r="A864" s="2" t="s">
        <v>1592</v>
      </c>
      <c r="B864" s="24" t="e">
        <f>_xlfn.XLOOKUP(A864,'Hybrid Journals'!#REF!,'Hybrid Journals'!$A:$A,_xlfn.XLOOKUP(OA_APC_Changes[[#This Row],[Journal Code]],#REF!,#REF!))</f>
        <v>#REF!</v>
      </c>
      <c r="C864" s="2" t="s">
        <v>8846</v>
      </c>
      <c r="D864" s="16">
        <v>1900</v>
      </c>
      <c r="E864" s="16">
        <v>2100</v>
      </c>
      <c r="F864" s="29">
        <v>44169.000011574077</v>
      </c>
      <c r="G864" t="b">
        <f>_xlfn.MAXIFS(OA_APC_Changes[Timestamp Update],OA_APC_Changes[Journal Code],A864,OA_APC_Changes[APC Type],OA_APC_Changes[[#This Row],[APC Type]])=F864</f>
        <v>0</v>
      </c>
    </row>
    <row r="865" spans="1:7" x14ac:dyDescent="0.3">
      <c r="A865" s="2" t="s">
        <v>1592</v>
      </c>
      <c r="B865" s="24" t="e">
        <f>_xlfn.XLOOKUP(A865,'Hybrid Journals'!#REF!,'Hybrid Journals'!$A:$A,_xlfn.XLOOKUP(OA_APC_Changes[[#This Row],[Journal Code]],#REF!,#REF!))</f>
        <v>#REF!</v>
      </c>
      <c r="C865" s="2" t="s">
        <v>8846</v>
      </c>
      <c r="D865" s="2">
        <v>2100</v>
      </c>
      <c r="E865" s="2">
        <v>2550</v>
      </c>
      <c r="F865" s="29">
        <v>44498.041678240741</v>
      </c>
      <c r="G865" t="b">
        <f>_xlfn.MAXIFS(OA_APC_Changes[Timestamp Update],OA_APC_Changes[Journal Code],A865,OA_APC_Changes[APC Type],OA_APC_Changes[[#This Row],[APC Type]])=F865</f>
        <v>0</v>
      </c>
    </row>
    <row r="866" spans="1:7" x14ac:dyDescent="0.3">
      <c r="A866" s="2" t="s">
        <v>1592</v>
      </c>
      <c r="B866" s="24" t="e">
        <f>_xlfn.XLOOKUP(A866,'Hybrid Journals'!#REF!,'Hybrid Journals'!$A:$A,_xlfn.XLOOKUP(OA_APC_Changes[[#This Row],[Journal Code]],#REF!,#REF!))</f>
        <v>#REF!</v>
      </c>
      <c r="C866" s="2" t="s">
        <v>8846</v>
      </c>
      <c r="D866" s="2">
        <v>2550</v>
      </c>
      <c r="E866" s="2">
        <v>2810</v>
      </c>
      <c r="F866" s="29">
        <v>44817</v>
      </c>
      <c r="G866" t="b">
        <f>_xlfn.MAXIFS(OA_APC_Changes[Timestamp Update],OA_APC_Changes[Journal Code],A866,OA_APC_Changes[APC Type],OA_APC_Changes[[#This Row],[APC Type]])=F866</f>
        <v>0</v>
      </c>
    </row>
    <row r="867" spans="1:7" x14ac:dyDescent="0.3">
      <c r="A867" s="24" t="s">
        <v>1592</v>
      </c>
      <c r="B867" s="24" t="e">
        <f>_xlfn.XLOOKUP(A867,'Hybrid Journals'!#REF!,'Hybrid Journals'!$A:$A,_xlfn.XLOOKUP(OA_APC_Changes[[#This Row],[Journal Code]],#REF!,#REF!))</f>
        <v>#REF!</v>
      </c>
      <c r="C867" s="24" t="s">
        <v>8846</v>
      </c>
      <c r="D867" s="34">
        <v>2810</v>
      </c>
      <c r="E867" s="34">
        <v>2950</v>
      </c>
      <c r="F867" s="29">
        <v>45187</v>
      </c>
      <c r="G867" t="b">
        <f>_xlfn.MAXIFS(OA_APC_Changes[Timestamp Update],OA_APC_Changes[Journal Code],A867,OA_APC_Changes[APC Type],OA_APC_Changes[[#This Row],[APC Type]])=F867</f>
        <v>1</v>
      </c>
    </row>
    <row r="868" spans="1:7" x14ac:dyDescent="0.3">
      <c r="A868" s="2" t="s">
        <v>1592</v>
      </c>
      <c r="B868" s="24" t="e">
        <f>_xlfn.XLOOKUP(A868,'Hybrid Journals'!#REF!,'Hybrid Journals'!$A:$A,_xlfn.XLOOKUP(OA_APC_Changes[[#This Row],[Journal Code]],#REF!,#REF!))</f>
        <v>#REF!</v>
      </c>
      <c r="C868" s="2" t="s">
        <v>8854</v>
      </c>
      <c r="D868" s="2" t="s">
        <v>7254</v>
      </c>
      <c r="E868" s="2">
        <v>1520</v>
      </c>
      <c r="F868" s="29">
        <v>43703</v>
      </c>
      <c r="G868" t="b">
        <f>_xlfn.MAXIFS(OA_APC_Changes[Timestamp Update],OA_APC_Changes[Journal Code],A868,OA_APC_Changes[APC Type],OA_APC_Changes[[#This Row],[APC Type]])=F868</f>
        <v>0</v>
      </c>
    </row>
    <row r="869" spans="1:7" x14ac:dyDescent="0.3">
      <c r="A869" s="2" t="s">
        <v>1592</v>
      </c>
      <c r="B869" s="24" t="e">
        <f>_xlfn.XLOOKUP(A869,'Hybrid Journals'!#REF!,'Hybrid Journals'!$A:$A,_xlfn.XLOOKUP(OA_APC_Changes[[#This Row],[Journal Code]],#REF!,#REF!))</f>
        <v>#REF!</v>
      </c>
      <c r="C869" s="2" t="s">
        <v>8854</v>
      </c>
      <c r="D869" s="2">
        <v>1520</v>
      </c>
      <c r="E869" s="2">
        <v>1680</v>
      </c>
      <c r="F869" s="29">
        <v>44169.000011574077</v>
      </c>
      <c r="G869" t="b">
        <f>_xlfn.MAXIFS(OA_APC_Changes[Timestamp Update],OA_APC_Changes[Journal Code],A869,OA_APC_Changes[APC Type],OA_APC_Changes[[#This Row],[APC Type]])=F869</f>
        <v>0</v>
      </c>
    </row>
    <row r="870" spans="1:7" x14ac:dyDescent="0.3">
      <c r="A870" s="2" t="s">
        <v>1592</v>
      </c>
      <c r="B870" s="24" t="e">
        <f>_xlfn.XLOOKUP(A870,'Hybrid Journals'!#REF!,'Hybrid Journals'!$A:$A,_xlfn.XLOOKUP(OA_APC_Changes[[#This Row],[Journal Code]],#REF!,#REF!))</f>
        <v>#REF!</v>
      </c>
      <c r="C870" s="2" t="s">
        <v>8854</v>
      </c>
      <c r="D870" s="2">
        <v>1680</v>
      </c>
      <c r="E870" s="2">
        <v>2040</v>
      </c>
      <c r="F870" s="29">
        <v>44498.041678240741</v>
      </c>
      <c r="G870" t="b">
        <f>_xlfn.MAXIFS(OA_APC_Changes[Timestamp Update],OA_APC_Changes[Journal Code],A870,OA_APC_Changes[APC Type],OA_APC_Changes[[#This Row],[APC Type]])=F870</f>
        <v>0</v>
      </c>
    </row>
    <row r="871" spans="1:7" x14ac:dyDescent="0.3">
      <c r="A871" s="2" t="s">
        <v>1592</v>
      </c>
      <c r="B871" s="24" t="e">
        <f>_xlfn.XLOOKUP(A871,'Hybrid Journals'!#REF!,'Hybrid Journals'!$A:$A,_xlfn.XLOOKUP(OA_APC_Changes[[#This Row],[Journal Code]],#REF!,#REF!))</f>
        <v>#REF!</v>
      </c>
      <c r="C871" s="2" t="s">
        <v>8854</v>
      </c>
      <c r="D871" s="2">
        <v>2040</v>
      </c>
      <c r="E871" s="2">
        <v>2248</v>
      </c>
      <c r="F871" s="29">
        <v>44817</v>
      </c>
      <c r="G871" t="b">
        <f>_xlfn.MAXIFS(OA_APC_Changes[Timestamp Update],OA_APC_Changes[Journal Code],A871,OA_APC_Changes[APC Type],OA_APC_Changes[[#This Row],[APC Type]])=F871</f>
        <v>0</v>
      </c>
    </row>
    <row r="872" spans="1:7" x14ac:dyDescent="0.3">
      <c r="A872" s="24" t="s">
        <v>1592</v>
      </c>
      <c r="B872" s="24" t="e">
        <f>_xlfn.XLOOKUP(A872,'Hybrid Journals'!#REF!,'Hybrid Journals'!$A:$A,_xlfn.XLOOKUP(OA_APC_Changes[[#This Row],[Journal Code]],#REF!,#REF!))</f>
        <v>#REF!</v>
      </c>
      <c r="C872" s="24" t="s">
        <v>8854</v>
      </c>
      <c r="D872" s="34">
        <v>2248</v>
      </c>
      <c r="E872" s="34">
        <v>2360</v>
      </c>
      <c r="F872" s="29">
        <v>45187</v>
      </c>
      <c r="G872" t="b">
        <f>_xlfn.MAXIFS(OA_APC_Changes[Timestamp Update],OA_APC_Changes[Journal Code],A872,OA_APC_Changes[APC Type],OA_APC_Changes[[#This Row],[APC Type]])=F872</f>
        <v>1</v>
      </c>
    </row>
    <row r="873" spans="1:7" x14ac:dyDescent="0.3">
      <c r="A873" s="2" t="s">
        <v>1388</v>
      </c>
      <c r="B873" s="24" t="e">
        <f>_xlfn.XLOOKUP(A873,'Hybrid Journals'!#REF!,'Hybrid Journals'!$A:$A,_xlfn.XLOOKUP(OA_APC_Changes[[#This Row],[Journal Code]],#REF!,#REF!))</f>
        <v>#REF!</v>
      </c>
      <c r="C873" s="2" t="s">
        <v>8846</v>
      </c>
      <c r="D873" s="2" t="s">
        <v>7254</v>
      </c>
      <c r="E873" s="2">
        <v>792</v>
      </c>
      <c r="F873" s="29">
        <v>43703</v>
      </c>
      <c r="G873" t="b">
        <f>_xlfn.MAXIFS(OA_APC_Changes[Timestamp Update],OA_APC_Changes[Journal Code],A873,OA_APC_Changes[APC Type],OA_APC_Changes[[#This Row],[APC Type]])=F873</f>
        <v>0</v>
      </c>
    </row>
    <row r="874" spans="1:7" x14ac:dyDescent="0.3">
      <c r="A874" s="2" t="s">
        <v>1388</v>
      </c>
      <c r="B874" s="24" t="e">
        <f>_xlfn.XLOOKUP(A874,'Hybrid Journals'!#REF!,'Hybrid Journals'!$A:$A,_xlfn.XLOOKUP(OA_APC_Changes[[#This Row],[Journal Code]],#REF!,#REF!))</f>
        <v>#REF!</v>
      </c>
      <c r="C874" s="2" t="s">
        <v>8846</v>
      </c>
      <c r="D874" s="16">
        <v>792</v>
      </c>
      <c r="E874" s="16">
        <v>850</v>
      </c>
      <c r="F874" s="29">
        <v>44169.000011574077</v>
      </c>
      <c r="G874" t="b">
        <f>_xlfn.MAXIFS(OA_APC_Changes[Timestamp Update],OA_APC_Changes[Journal Code],A874,OA_APC_Changes[APC Type],OA_APC_Changes[[#This Row],[APC Type]])=F874</f>
        <v>0</v>
      </c>
    </row>
    <row r="875" spans="1:7" x14ac:dyDescent="0.3">
      <c r="A875" s="2" t="s">
        <v>1388</v>
      </c>
      <c r="B875" s="24" t="e">
        <f>_xlfn.XLOOKUP(A875,'Hybrid Journals'!#REF!,'Hybrid Journals'!$A:$A,_xlfn.XLOOKUP(OA_APC_Changes[[#This Row],[Journal Code]],#REF!,#REF!))</f>
        <v>#REF!</v>
      </c>
      <c r="C875" s="2" t="s">
        <v>8846</v>
      </c>
      <c r="D875" s="2">
        <v>850</v>
      </c>
      <c r="E875" s="2">
        <v>1050</v>
      </c>
      <c r="F875" s="29">
        <v>44498.041678240741</v>
      </c>
      <c r="G875" t="b">
        <f>_xlfn.MAXIFS(OA_APC_Changes[Timestamp Update],OA_APC_Changes[Journal Code],A875,OA_APC_Changes[APC Type],OA_APC_Changes[[#This Row],[APC Type]])=F875</f>
        <v>0</v>
      </c>
    </row>
    <row r="876" spans="1:7" x14ac:dyDescent="0.3">
      <c r="A876" s="2" t="s">
        <v>1388</v>
      </c>
      <c r="B876" s="24" t="e">
        <f>_xlfn.XLOOKUP(A876,'Hybrid Journals'!#REF!,'Hybrid Journals'!$A:$A,_xlfn.XLOOKUP(OA_APC_Changes[[#This Row],[Journal Code]],#REF!,#REF!))</f>
        <v>#REF!</v>
      </c>
      <c r="C876" s="2" t="s">
        <v>8846</v>
      </c>
      <c r="D876" s="2">
        <v>1050</v>
      </c>
      <c r="E876" s="2">
        <v>1160</v>
      </c>
      <c r="F876" s="29">
        <v>44817</v>
      </c>
      <c r="G876" t="b">
        <f>_xlfn.MAXIFS(OA_APC_Changes[Timestamp Update],OA_APC_Changes[Journal Code],A876,OA_APC_Changes[APC Type],OA_APC_Changes[[#This Row],[APC Type]])=F876</f>
        <v>0</v>
      </c>
    </row>
    <row r="877" spans="1:7" x14ac:dyDescent="0.3">
      <c r="A877" s="24" t="s">
        <v>1388</v>
      </c>
      <c r="B877" s="24" t="e">
        <f>_xlfn.XLOOKUP(A877,'Hybrid Journals'!#REF!,'Hybrid Journals'!$A:$A,_xlfn.XLOOKUP(OA_APC_Changes[[#This Row],[Journal Code]],#REF!,#REF!))</f>
        <v>#REF!</v>
      </c>
      <c r="C877" s="24" t="s">
        <v>8846</v>
      </c>
      <c r="D877" s="34">
        <v>1160</v>
      </c>
      <c r="E877" s="34">
        <v>1220</v>
      </c>
      <c r="F877" s="29">
        <v>45187</v>
      </c>
      <c r="G877" t="b">
        <f>_xlfn.MAXIFS(OA_APC_Changes[Timestamp Update],OA_APC_Changes[Journal Code],A877,OA_APC_Changes[APC Type],OA_APC_Changes[[#This Row],[APC Type]])=F877</f>
        <v>1</v>
      </c>
    </row>
    <row r="878" spans="1:7" x14ac:dyDescent="0.3">
      <c r="A878" s="2" t="s">
        <v>1388</v>
      </c>
      <c r="B878" s="24" t="e">
        <f>_xlfn.XLOOKUP(A878,'Hybrid Journals'!#REF!,'Hybrid Journals'!$A:$A,_xlfn.XLOOKUP(OA_APC_Changes[[#This Row],[Journal Code]],#REF!,#REF!))</f>
        <v>#REF!</v>
      </c>
      <c r="C878" s="2" t="s">
        <v>8854</v>
      </c>
      <c r="D878" s="2" t="s">
        <v>7254</v>
      </c>
      <c r="E878" s="2">
        <v>634</v>
      </c>
      <c r="F878" s="29">
        <v>43703</v>
      </c>
      <c r="G878" t="b">
        <f>_xlfn.MAXIFS(OA_APC_Changes[Timestamp Update],OA_APC_Changes[Journal Code],A878,OA_APC_Changes[APC Type],OA_APC_Changes[[#This Row],[APC Type]])=F878</f>
        <v>0</v>
      </c>
    </row>
    <row r="879" spans="1:7" x14ac:dyDescent="0.3">
      <c r="A879" s="2" t="s">
        <v>1388</v>
      </c>
      <c r="B879" s="24" t="e">
        <f>_xlfn.XLOOKUP(A879,'Hybrid Journals'!#REF!,'Hybrid Journals'!$A:$A,_xlfn.XLOOKUP(OA_APC_Changes[[#This Row],[Journal Code]],#REF!,#REF!))</f>
        <v>#REF!</v>
      </c>
      <c r="C879" s="2" t="s">
        <v>8854</v>
      </c>
      <c r="D879" s="2">
        <v>634</v>
      </c>
      <c r="E879" s="2">
        <v>680</v>
      </c>
      <c r="F879" s="29">
        <v>44169.000011574077</v>
      </c>
      <c r="G879" t="b">
        <f>_xlfn.MAXIFS(OA_APC_Changes[Timestamp Update],OA_APC_Changes[Journal Code],A879,OA_APC_Changes[APC Type],OA_APC_Changes[[#This Row],[APC Type]])=F879</f>
        <v>0</v>
      </c>
    </row>
    <row r="880" spans="1:7" x14ac:dyDescent="0.3">
      <c r="A880" s="2" t="s">
        <v>1388</v>
      </c>
      <c r="B880" s="24" t="e">
        <f>_xlfn.XLOOKUP(A880,'Hybrid Journals'!#REF!,'Hybrid Journals'!$A:$A,_xlfn.XLOOKUP(OA_APC_Changes[[#This Row],[Journal Code]],#REF!,#REF!))</f>
        <v>#REF!</v>
      </c>
      <c r="C880" s="2" t="s">
        <v>8854</v>
      </c>
      <c r="D880" s="2">
        <v>680</v>
      </c>
      <c r="E880" s="2">
        <v>840</v>
      </c>
      <c r="F880" s="29">
        <v>44498.041678240741</v>
      </c>
      <c r="G880" t="b">
        <f>_xlfn.MAXIFS(OA_APC_Changes[Timestamp Update],OA_APC_Changes[Journal Code],A880,OA_APC_Changes[APC Type],OA_APC_Changes[[#This Row],[APC Type]])=F880</f>
        <v>0</v>
      </c>
    </row>
    <row r="881" spans="1:7" x14ac:dyDescent="0.3">
      <c r="A881" s="2" t="s">
        <v>1388</v>
      </c>
      <c r="B881" s="24" t="e">
        <f>_xlfn.XLOOKUP(A881,'Hybrid Journals'!#REF!,'Hybrid Journals'!$A:$A,_xlfn.XLOOKUP(OA_APC_Changes[[#This Row],[Journal Code]],#REF!,#REF!))</f>
        <v>#REF!</v>
      </c>
      <c r="C881" s="2" t="s">
        <v>8854</v>
      </c>
      <c r="D881" s="2">
        <v>840</v>
      </c>
      <c r="E881" s="2">
        <v>928</v>
      </c>
      <c r="F881" s="29">
        <v>44817</v>
      </c>
      <c r="G881" t="b">
        <f>_xlfn.MAXIFS(OA_APC_Changes[Timestamp Update],OA_APC_Changes[Journal Code],A881,OA_APC_Changes[APC Type],OA_APC_Changes[[#This Row],[APC Type]])=F881</f>
        <v>0</v>
      </c>
    </row>
    <row r="882" spans="1:7" x14ac:dyDescent="0.3">
      <c r="A882" s="24" t="s">
        <v>1388</v>
      </c>
      <c r="B882" s="24" t="e">
        <f>_xlfn.XLOOKUP(A882,'Hybrid Journals'!#REF!,'Hybrid Journals'!$A:$A,_xlfn.XLOOKUP(OA_APC_Changes[[#This Row],[Journal Code]],#REF!,#REF!))</f>
        <v>#REF!</v>
      </c>
      <c r="C882" s="24" t="s">
        <v>8854</v>
      </c>
      <c r="D882" s="34">
        <v>928</v>
      </c>
      <c r="E882" s="34">
        <v>976</v>
      </c>
      <c r="F882" s="29">
        <v>45187</v>
      </c>
      <c r="G882" t="b">
        <f>_xlfn.MAXIFS(OA_APC_Changes[Timestamp Update],OA_APC_Changes[Journal Code],A882,OA_APC_Changes[APC Type],OA_APC_Changes[[#This Row],[APC Type]])=F882</f>
        <v>1</v>
      </c>
    </row>
    <row r="883" spans="1:7" x14ac:dyDescent="0.3">
      <c r="A883" s="2" t="s">
        <v>1388</v>
      </c>
      <c r="B883" s="24" t="e">
        <f>_xlfn.XLOOKUP(A883,'Hybrid Journals'!#REF!,'Hybrid Journals'!$A:$A,_xlfn.XLOOKUP(OA_APC_Changes[[#This Row],[Journal Code]],#REF!,#REF!))</f>
        <v>#REF!</v>
      </c>
      <c r="C883" s="2" t="s">
        <v>8845</v>
      </c>
      <c r="D883" s="2" t="s">
        <v>7254</v>
      </c>
      <c r="E883" s="2">
        <v>634</v>
      </c>
      <c r="F883" s="29">
        <v>43690</v>
      </c>
      <c r="G883" t="b">
        <f>_xlfn.MAXIFS(OA_APC_Changes[Timestamp Update],OA_APC_Changes[Journal Code],A883,OA_APC_Changes[APC Type],OA_APC_Changes[[#This Row],[APC Type]])=F883</f>
        <v>0</v>
      </c>
    </row>
    <row r="884" spans="1:7" x14ac:dyDescent="0.3">
      <c r="A884" s="2" t="s">
        <v>1388</v>
      </c>
      <c r="B884" s="24" t="e">
        <f>_xlfn.XLOOKUP(A884,'Hybrid Journals'!#REF!,'Hybrid Journals'!$A:$A,_xlfn.XLOOKUP(OA_APC_Changes[[#This Row],[Journal Code]],#REF!,#REF!))</f>
        <v>#REF!</v>
      </c>
      <c r="C884" s="2" t="s">
        <v>8845</v>
      </c>
      <c r="D884" s="16">
        <v>634</v>
      </c>
      <c r="E884" s="16">
        <v>680</v>
      </c>
      <c r="F884" s="29">
        <v>44169.000011574077</v>
      </c>
      <c r="G884" t="b">
        <f>_xlfn.MAXIFS(OA_APC_Changes[Timestamp Update],OA_APC_Changes[Journal Code],A884,OA_APC_Changes[APC Type],OA_APC_Changes[[#This Row],[APC Type]])=F884</f>
        <v>0</v>
      </c>
    </row>
    <row r="885" spans="1:7" x14ac:dyDescent="0.3">
      <c r="A885" s="2" t="s">
        <v>1388</v>
      </c>
      <c r="B885" s="24" t="e">
        <f>_xlfn.XLOOKUP(A885,'Hybrid Journals'!#REF!,'Hybrid Journals'!$A:$A,_xlfn.XLOOKUP(OA_APC_Changes[[#This Row],[Journal Code]],#REF!,#REF!))</f>
        <v>#REF!</v>
      </c>
      <c r="C885" s="2" t="s">
        <v>8845</v>
      </c>
      <c r="D885" s="2">
        <v>680</v>
      </c>
      <c r="E885" s="2" t="s">
        <v>7254</v>
      </c>
      <c r="F885" s="29">
        <v>44498.041678240741</v>
      </c>
      <c r="G885" t="b">
        <f>_xlfn.MAXIFS(OA_APC_Changes[Timestamp Update],OA_APC_Changes[Journal Code],A885,OA_APC_Changes[APC Type],OA_APC_Changes[[#This Row],[APC Type]])=F885</f>
        <v>0</v>
      </c>
    </row>
    <row r="886" spans="1:7" x14ac:dyDescent="0.3">
      <c r="A886" s="2" t="s">
        <v>1388</v>
      </c>
      <c r="B886" s="24" t="e">
        <f>_xlfn.XLOOKUP(A886,'Hybrid Journals'!#REF!,'Hybrid Journals'!$A:$A,_xlfn.XLOOKUP(OA_APC_Changes[[#This Row],[Journal Code]],#REF!,#REF!))</f>
        <v>#REF!</v>
      </c>
      <c r="C886" s="2" t="s">
        <v>8845</v>
      </c>
      <c r="D886" s="2" t="s">
        <v>7254</v>
      </c>
      <c r="E886" s="2">
        <v>1160</v>
      </c>
      <c r="F886" s="29">
        <v>44824</v>
      </c>
      <c r="G886" t="b">
        <f>_xlfn.MAXIFS(OA_APC_Changes[Timestamp Update],OA_APC_Changes[Journal Code],A886,OA_APC_Changes[APC Type],OA_APC_Changes[[#This Row],[APC Type]])=F886</f>
        <v>0</v>
      </c>
    </row>
    <row r="887" spans="1:7" x14ac:dyDescent="0.3">
      <c r="A887" s="2" t="s">
        <v>1388</v>
      </c>
      <c r="B887" s="24" t="e">
        <f>_xlfn.XLOOKUP(A887,'Hybrid Journals'!#REF!,'Hybrid Journals'!$A:$A,_xlfn.XLOOKUP(OA_APC_Changes[[#This Row],[Journal Code]],#REF!,#REF!))</f>
        <v>#REF!</v>
      </c>
      <c r="C887" s="2" t="s">
        <v>8845</v>
      </c>
      <c r="D887" s="2">
        <v>1160</v>
      </c>
      <c r="E887" s="2">
        <v>1220</v>
      </c>
      <c r="F887" s="29">
        <v>45222</v>
      </c>
      <c r="G887" t="b">
        <f>_xlfn.MAXIFS(OA_APC_Changes[Timestamp Update],OA_APC_Changes[Journal Code],A887,OA_APC_Changes[APC Type],OA_APC_Changes[[#This Row],[APC Type]])=F887</f>
        <v>1</v>
      </c>
    </row>
    <row r="888" spans="1:7" x14ac:dyDescent="0.3">
      <c r="A888" s="2" t="s">
        <v>1388</v>
      </c>
      <c r="B888" s="24" t="e">
        <f>_xlfn.XLOOKUP(A888,'Hybrid Journals'!#REF!,'Hybrid Journals'!$A:$A,_xlfn.XLOOKUP(OA_APC_Changes[[#This Row],[Journal Code]],#REF!,#REF!))</f>
        <v>#REF!</v>
      </c>
      <c r="C888" s="2" t="s">
        <v>8847</v>
      </c>
      <c r="D888" s="2" t="s">
        <v>7254</v>
      </c>
      <c r="E888" s="2">
        <v>507</v>
      </c>
      <c r="F888" s="29">
        <v>43690</v>
      </c>
      <c r="G888" t="b">
        <f>_xlfn.MAXIFS(OA_APC_Changes[Timestamp Update],OA_APC_Changes[Journal Code],A888,OA_APC_Changes[APC Type],OA_APC_Changes[[#This Row],[APC Type]])=F888</f>
        <v>0</v>
      </c>
    </row>
    <row r="889" spans="1:7" x14ac:dyDescent="0.3">
      <c r="A889" s="2" t="s">
        <v>1388</v>
      </c>
      <c r="B889" s="24" t="e">
        <f>_xlfn.XLOOKUP(A889,'Hybrid Journals'!#REF!,'Hybrid Journals'!$A:$A,_xlfn.XLOOKUP(OA_APC_Changes[[#This Row],[Journal Code]],#REF!,#REF!))</f>
        <v>#REF!</v>
      </c>
      <c r="C889" s="2" t="s">
        <v>8847</v>
      </c>
      <c r="D889" s="2">
        <v>507</v>
      </c>
      <c r="E889" s="2">
        <v>544</v>
      </c>
      <c r="F889" s="29">
        <v>44169.000011574077</v>
      </c>
      <c r="G889" t="b">
        <f>_xlfn.MAXIFS(OA_APC_Changes[Timestamp Update],OA_APC_Changes[Journal Code],A889,OA_APC_Changes[APC Type],OA_APC_Changes[[#This Row],[APC Type]])=F889</f>
        <v>0</v>
      </c>
    </row>
    <row r="890" spans="1:7" x14ac:dyDescent="0.3">
      <c r="A890" s="2" t="s">
        <v>1388</v>
      </c>
      <c r="B890" s="24" t="e">
        <f>_xlfn.XLOOKUP(A890,'Hybrid Journals'!#REF!,'Hybrid Journals'!$A:$A,_xlfn.XLOOKUP(OA_APC_Changes[[#This Row],[Journal Code]],#REF!,#REF!))</f>
        <v>#REF!</v>
      </c>
      <c r="C890" s="2" t="s">
        <v>8847</v>
      </c>
      <c r="D890" s="2">
        <v>544</v>
      </c>
      <c r="E890" s="2" t="s">
        <v>7254</v>
      </c>
      <c r="F890" s="29">
        <v>44498.041678240741</v>
      </c>
      <c r="G890" t="b">
        <f>_xlfn.MAXIFS(OA_APC_Changes[Timestamp Update],OA_APC_Changes[Journal Code],A890,OA_APC_Changes[APC Type],OA_APC_Changes[[#This Row],[APC Type]])=F890</f>
        <v>0</v>
      </c>
    </row>
    <row r="891" spans="1:7" x14ac:dyDescent="0.3">
      <c r="A891" s="2" t="s">
        <v>1388</v>
      </c>
      <c r="B891" s="24" t="e">
        <f>_xlfn.XLOOKUP(A891,'Hybrid Journals'!#REF!,'Hybrid Journals'!$A:$A,_xlfn.XLOOKUP(OA_APC_Changes[[#This Row],[Journal Code]],#REF!,#REF!))</f>
        <v>#REF!</v>
      </c>
      <c r="C891" s="2" t="s">
        <v>8847</v>
      </c>
      <c r="D891" s="2" t="s">
        <v>7254</v>
      </c>
      <c r="E891" s="2">
        <v>928</v>
      </c>
      <c r="F891" s="29">
        <v>44824</v>
      </c>
      <c r="G891" t="b">
        <f>_xlfn.MAXIFS(OA_APC_Changes[Timestamp Update],OA_APC_Changes[Journal Code],A891,OA_APC_Changes[APC Type],OA_APC_Changes[[#This Row],[APC Type]])=F891</f>
        <v>0</v>
      </c>
    </row>
    <row r="892" spans="1:7" x14ac:dyDescent="0.3">
      <c r="A892" s="2" t="s">
        <v>1388</v>
      </c>
      <c r="B892" s="24" t="e">
        <f>_xlfn.XLOOKUP(A892,'Hybrid Journals'!#REF!,'Hybrid Journals'!$A:$A,_xlfn.XLOOKUP(OA_APC_Changes[[#This Row],[Journal Code]],#REF!,#REF!))</f>
        <v>#REF!</v>
      </c>
      <c r="C892" s="2" t="s">
        <v>8847</v>
      </c>
      <c r="D892" s="2">
        <v>928</v>
      </c>
      <c r="E892" s="2">
        <v>976</v>
      </c>
      <c r="F892" s="29">
        <v>45222</v>
      </c>
      <c r="G892" t="b">
        <f>_xlfn.MAXIFS(OA_APC_Changes[Timestamp Update],OA_APC_Changes[Journal Code],A892,OA_APC_Changes[APC Type],OA_APC_Changes[[#This Row],[APC Type]])=F892</f>
        <v>1</v>
      </c>
    </row>
    <row r="893" spans="1:7" x14ac:dyDescent="0.3">
      <c r="A893" s="2" t="s">
        <v>1621</v>
      </c>
      <c r="B893" s="2" t="e">
        <f>_xlfn.XLOOKUP(A893,'Hybrid Journals'!#REF!,'Hybrid Journals'!$A:$A,_xlfn.XLOOKUP(OA_APC_Changes[[#This Row],[Journal Code]],#REF!,#REF!))</f>
        <v>#REF!</v>
      </c>
      <c r="C893" s="2" t="s">
        <v>8846</v>
      </c>
      <c r="D893" s="2" t="s">
        <v>7254</v>
      </c>
      <c r="E893" s="2" t="s">
        <v>2704</v>
      </c>
      <c r="F893" s="29">
        <v>45397</v>
      </c>
      <c r="G893" t="b">
        <f>_xlfn.MAXIFS(OA_APC_Changes[Timestamp Update],OA_APC_Changes[Journal Code],A893,OA_APC_Changes[APC Type],OA_APC_Changes[[#This Row],[APC Type]])=F893</f>
        <v>1</v>
      </c>
    </row>
    <row r="894" spans="1:7" x14ac:dyDescent="0.3">
      <c r="A894" s="2" t="s">
        <v>1621</v>
      </c>
      <c r="B894" s="2" t="e">
        <f>_xlfn.XLOOKUP(A894,'Hybrid Journals'!#REF!,'Hybrid Journals'!$A:$A,_xlfn.XLOOKUP(OA_APC_Changes[[#This Row],[Journal Code]],#REF!,#REF!))</f>
        <v>#REF!</v>
      </c>
      <c r="C894" s="2" t="s">
        <v>8854</v>
      </c>
      <c r="D894" s="2" t="s">
        <v>7254</v>
      </c>
      <c r="E894" s="2" t="s">
        <v>2704</v>
      </c>
      <c r="F894" s="29">
        <v>45397</v>
      </c>
      <c r="G894" t="b">
        <f>_xlfn.MAXIFS(OA_APC_Changes[Timestamp Update],OA_APC_Changes[Journal Code],A894,OA_APC_Changes[APC Type],OA_APC_Changes[[#This Row],[APC Type]])=F894</f>
        <v>1</v>
      </c>
    </row>
    <row r="895" spans="1:7" x14ac:dyDescent="0.3">
      <c r="A895" s="2" t="s">
        <v>1653</v>
      </c>
      <c r="B895" s="24" t="e">
        <f>_xlfn.XLOOKUP(A895,'Hybrid Journals'!#REF!,'Hybrid Journals'!$A:$A,_xlfn.XLOOKUP(OA_APC_Changes[[#This Row],[Journal Code]],#REF!,#REF!))</f>
        <v>#REF!</v>
      </c>
      <c r="C895" s="2" t="s">
        <v>8846</v>
      </c>
      <c r="D895" s="2" t="s">
        <v>7254</v>
      </c>
      <c r="E895" s="2">
        <v>1950</v>
      </c>
      <c r="F895" s="29">
        <v>43703</v>
      </c>
      <c r="G895" t="b">
        <f>_xlfn.MAXIFS(OA_APC_Changes[Timestamp Update],OA_APC_Changes[Journal Code],A895,OA_APC_Changes[APC Type],OA_APC_Changes[[#This Row],[APC Type]])=F895</f>
        <v>0</v>
      </c>
    </row>
    <row r="896" spans="1:7" x14ac:dyDescent="0.3">
      <c r="A896" s="2" t="s">
        <v>1653</v>
      </c>
      <c r="B896" s="24" t="e">
        <f>_xlfn.XLOOKUP(A896,'Hybrid Journals'!#REF!,'Hybrid Journals'!$A:$A,_xlfn.XLOOKUP(OA_APC_Changes[[#This Row],[Journal Code]],#REF!,#REF!))</f>
        <v>#REF!</v>
      </c>
      <c r="C896" s="2" t="s">
        <v>8846</v>
      </c>
      <c r="D896" s="16">
        <v>1950</v>
      </c>
      <c r="E896" s="16">
        <v>2150</v>
      </c>
      <c r="F896" s="29">
        <v>44169.000011574077</v>
      </c>
      <c r="G896" t="b">
        <f>_xlfn.MAXIFS(OA_APC_Changes[Timestamp Update],OA_APC_Changes[Journal Code],A896,OA_APC_Changes[APC Type],OA_APC_Changes[[#This Row],[APC Type]])=F896</f>
        <v>0</v>
      </c>
    </row>
    <row r="897" spans="1:7" x14ac:dyDescent="0.3">
      <c r="A897" s="2" t="s">
        <v>1653</v>
      </c>
      <c r="B897" s="24" t="e">
        <f>_xlfn.XLOOKUP(A897,'Hybrid Journals'!#REF!,'Hybrid Journals'!$A:$A,_xlfn.XLOOKUP(OA_APC_Changes[[#This Row],[Journal Code]],#REF!,#REF!))</f>
        <v>#REF!</v>
      </c>
      <c r="C897" s="2" t="s">
        <v>8846</v>
      </c>
      <c r="D897" s="2">
        <v>2150</v>
      </c>
      <c r="E897" s="2">
        <v>2650</v>
      </c>
      <c r="F897" s="29">
        <v>44498.041678240741</v>
      </c>
      <c r="G897" t="b">
        <f>_xlfn.MAXIFS(OA_APC_Changes[Timestamp Update],OA_APC_Changes[Journal Code],A897,OA_APC_Changes[APC Type],OA_APC_Changes[[#This Row],[APC Type]])=F897</f>
        <v>0</v>
      </c>
    </row>
    <row r="898" spans="1:7" x14ac:dyDescent="0.3">
      <c r="A898" s="2" t="s">
        <v>1653</v>
      </c>
      <c r="B898" s="24" t="e">
        <f>_xlfn.XLOOKUP(A898,'Hybrid Journals'!#REF!,'Hybrid Journals'!$A:$A,_xlfn.XLOOKUP(OA_APC_Changes[[#This Row],[Journal Code]],#REF!,#REF!))</f>
        <v>#REF!</v>
      </c>
      <c r="C898" s="2" t="s">
        <v>8846</v>
      </c>
      <c r="D898" s="2">
        <v>2650</v>
      </c>
      <c r="E898" s="2">
        <v>2920</v>
      </c>
      <c r="F898" s="29">
        <v>44817</v>
      </c>
      <c r="G898" t="b">
        <f>_xlfn.MAXIFS(OA_APC_Changes[Timestamp Update],OA_APC_Changes[Journal Code],A898,OA_APC_Changes[APC Type],OA_APC_Changes[[#This Row],[APC Type]])=F898</f>
        <v>0</v>
      </c>
    </row>
    <row r="899" spans="1:7" x14ac:dyDescent="0.3">
      <c r="A899" s="24" t="s">
        <v>1653</v>
      </c>
      <c r="B899" s="24" t="e">
        <f>_xlfn.XLOOKUP(A899,'Hybrid Journals'!#REF!,'Hybrid Journals'!$A:$A,_xlfn.XLOOKUP(OA_APC_Changes[[#This Row],[Journal Code]],#REF!,#REF!))</f>
        <v>#REF!</v>
      </c>
      <c r="C899" s="24" t="s">
        <v>8846</v>
      </c>
      <c r="D899" s="34">
        <v>2920</v>
      </c>
      <c r="E899" s="34">
        <v>3070</v>
      </c>
      <c r="F899" s="29">
        <v>45187</v>
      </c>
      <c r="G899" t="b">
        <f>_xlfn.MAXIFS(OA_APC_Changes[Timestamp Update],OA_APC_Changes[Journal Code],A899,OA_APC_Changes[APC Type],OA_APC_Changes[[#This Row],[APC Type]])=F899</f>
        <v>1</v>
      </c>
    </row>
    <row r="900" spans="1:7" x14ac:dyDescent="0.3">
      <c r="A900" s="2" t="s">
        <v>1653</v>
      </c>
      <c r="B900" s="24" t="e">
        <f>_xlfn.XLOOKUP(A900,'Hybrid Journals'!#REF!,'Hybrid Journals'!$A:$A,_xlfn.XLOOKUP(OA_APC_Changes[[#This Row],[Journal Code]],#REF!,#REF!))</f>
        <v>#REF!</v>
      </c>
      <c r="C900" s="2" t="s">
        <v>8854</v>
      </c>
      <c r="D900" s="2" t="s">
        <v>7254</v>
      </c>
      <c r="E900" s="2">
        <v>1560</v>
      </c>
      <c r="F900" s="29">
        <v>43703</v>
      </c>
      <c r="G900" t="b">
        <f>_xlfn.MAXIFS(OA_APC_Changes[Timestamp Update],OA_APC_Changes[Journal Code],A900,OA_APC_Changes[APC Type],OA_APC_Changes[[#This Row],[APC Type]])=F900</f>
        <v>0</v>
      </c>
    </row>
    <row r="901" spans="1:7" x14ac:dyDescent="0.3">
      <c r="A901" s="2" t="s">
        <v>1653</v>
      </c>
      <c r="B901" s="24" t="e">
        <f>_xlfn.XLOOKUP(A901,'Hybrid Journals'!#REF!,'Hybrid Journals'!$A:$A,_xlfn.XLOOKUP(OA_APC_Changes[[#This Row],[Journal Code]],#REF!,#REF!))</f>
        <v>#REF!</v>
      </c>
      <c r="C901" s="2" t="s">
        <v>8854</v>
      </c>
      <c r="D901" s="2">
        <v>1560</v>
      </c>
      <c r="E901" s="2">
        <v>1720</v>
      </c>
      <c r="F901" s="29">
        <v>44169.000011574077</v>
      </c>
      <c r="G901" t="b">
        <f>_xlfn.MAXIFS(OA_APC_Changes[Timestamp Update],OA_APC_Changes[Journal Code],A901,OA_APC_Changes[APC Type],OA_APC_Changes[[#This Row],[APC Type]])=F901</f>
        <v>0</v>
      </c>
    </row>
    <row r="902" spans="1:7" x14ac:dyDescent="0.3">
      <c r="A902" s="2" t="s">
        <v>1653</v>
      </c>
      <c r="B902" s="24" t="e">
        <f>_xlfn.XLOOKUP(A902,'Hybrid Journals'!#REF!,'Hybrid Journals'!$A:$A,_xlfn.XLOOKUP(OA_APC_Changes[[#This Row],[Journal Code]],#REF!,#REF!))</f>
        <v>#REF!</v>
      </c>
      <c r="C902" s="2" t="s">
        <v>8854</v>
      </c>
      <c r="D902" s="2">
        <v>1720</v>
      </c>
      <c r="E902" s="2">
        <v>2120</v>
      </c>
      <c r="F902" s="29">
        <v>44498.041678240741</v>
      </c>
      <c r="G902" t="b">
        <f>_xlfn.MAXIFS(OA_APC_Changes[Timestamp Update],OA_APC_Changes[Journal Code],A902,OA_APC_Changes[APC Type],OA_APC_Changes[[#This Row],[APC Type]])=F902</f>
        <v>0</v>
      </c>
    </row>
    <row r="903" spans="1:7" x14ac:dyDescent="0.3">
      <c r="A903" s="2" t="s">
        <v>1653</v>
      </c>
      <c r="B903" s="24" t="e">
        <f>_xlfn.XLOOKUP(A903,'Hybrid Journals'!#REF!,'Hybrid Journals'!$A:$A,_xlfn.XLOOKUP(OA_APC_Changes[[#This Row],[Journal Code]],#REF!,#REF!))</f>
        <v>#REF!</v>
      </c>
      <c r="C903" s="2" t="s">
        <v>8854</v>
      </c>
      <c r="D903" s="2">
        <v>2120</v>
      </c>
      <c r="E903" s="2">
        <v>2336</v>
      </c>
      <c r="F903" s="29">
        <v>44817</v>
      </c>
      <c r="G903" t="b">
        <f>_xlfn.MAXIFS(OA_APC_Changes[Timestamp Update],OA_APC_Changes[Journal Code],A903,OA_APC_Changes[APC Type],OA_APC_Changes[[#This Row],[APC Type]])=F903</f>
        <v>0</v>
      </c>
    </row>
    <row r="904" spans="1:7" x14ac:dyDescent="0.3">
      <c r="A904" s="24" t="s">
        <v>1653</v>
      </c>
      <c r="B904" s="24" t="e">
        <f>_xlfn.XLOOKUP(A904,'Hybrid Journals'!#REF!,'Hybrid Journals'!$A:$A,_xlfn.XLOOKUP(OA_APC_Changes[[#This Row],[Journal Code]],#REF!,#REF!))</f>
        <v>#REF!</v>
      </c>
      <c r="C904" s="24" t="s">
        <v>8854</v>
      </c>
      <c r="D904" s="34">
        <v>2336</v>
      </c>
      <c r="E904" s="34">
        <v>2456</v>
      </c>
      <c r="F904" s="29">
        <v>45187</v>
      </c>
      <c r="G904" t="b">
        <f>_xlfn.MAXIFS(OA_APC_Changes[Timestamp Update],OA_APC_Changes[Journal Code],A904,OA_APC_Changes[APC Type],OA_APC_Changes[[#This Row],[APC Type]])=F904</f>
        <v>1</v>
      </c>
    </row>
    <row r="905" spans="1:7" x14ac:dyDescent="0.3">
      <c r="A905" s="2" t="s">
        <v>1484</v>
      </c>
      <c r="B905" s="24" t="e">
        <f>_xlfn.XLOOKUP(A905,'Hybrid Journals'!#REF!,'Hybrid Journals'!$A:$A,_xlfn.XLOOKUP(OA_APC_Changes[[#This Row],[Journal Code]],#REF!,#REF!))</f>
        <v>#REF!</v>
      </c>
      <c r="C905" s="2" t="s">
        <v>8846</v>
      </c>
      <c r="D905" s="2" t="s">
        <v>7254</v>
      </c>
      <c r="E905" s="2">
        <v>2600</v>
      </c>
      <c r="F905" s="29">
        <v>44879</v>
      </c>
      <c r="G905" t="b">
        <f>_xlfn.MAXIFS(OA_APC_Changes[Timestamp Update],OA_APC_Changes[Journal Code],A905,OA_APC_Changes[APC Type],OA_APC_Changes[[#This Row],[APC Type]])=F905</f>
        <v>1</v>
      </c>
    </row>
    <row r="906" spans="1:7" x14ac:dyDescent="0.3">
      <c r="A906" s="2" t="s">
        <v>1484</v>
      </c>
      <c r="B906" s="24" t="e">
        <f>_xlfn.XLOOKUP(A906,'Hybrid Journals'!#REF!,'Hybrid Journals'!$A:$A,_xlfn.XLOOKUP(OA_APC_Changes[[#This Row],[Journal Code]],#REF!,#REF!))</f>
        <v>#REF!</v>
      </c>
      <c r="C906" s="2" t="s">
        <v>8854</v>
      </c>
      <c r="D906" s="2" t="s">
        <v>7254</v>
      </c>
      <c r="E906" s="2">
        <v>2080</v>
      </c>
      <c r="F906" s="29">
        <v>44879</v>
      </c>
      <c r="G906" t="b">
        <f>_xlfn.MAXIFS(OA_APC_Changes[Timestamp Update],OA_APC_Changes[Journal Code],A906,OA_APC_Changes[APC Type],OA_APC_Changes[[#This Row],[APC Type]])=F906</f>
        <v>1</v>
      </c>
    </row>
    <row r="907" spans="1:7" x14ac:dyDescent="0.3">
      <c r="A907" t="s">
        <v>1390</v>
      </c>
      <c r="B907" s="24" t="e">
        <f>_xlfn.XLOOKUP(A907,'Hybrid Journals'!#REF!,'Hybrid Journals'!$A:$A,_xlfn.XLOOKUP(OA_APC_Changes[[#This Row],[Journal Code]],#REF!,#REF!))</f>
        <v>#REF!</v>
      </c>
      <c r="C907" s="2" t="s">
        <v>8846</v>
      </c>
      <c r="D907" s="2" t="s">
        <v>7254</v>
      </c>
      <c r="E907" s="2">
        <v>2327</v>
      </c>
      <c r="F907" s="29">
        <v>44204</v>
      </c>
      <c r="G907" t="b">
        <f>_xlfn.MAXIFS(OA_APC_Changes[Timestamp Update],OA_APC_Changes[Journal Code],A907,OA_APC_Changes[APC Type],OA_APC_Changes[[#This Row],[APC Type]])=F907</f>
        <v>1</v>
      </c>
    </row>
    <row r="908" spans="1:7" x14ac:dyDescent="0.3">
      <c r="A908" t="s">
        <v>1390</v>
      </c>
      <c r="B908" s="24" t="e">
        <f>_xlfn.XLOOKUP(A908,'Hybrid Journals'!#REF!,'Hybrid Journals'!$A:$A,_xlfn.XLOOKUP(OA_APC_Changes[[#This Row],[Journal Code]],#REF!,#REF!))</f>
        <v>#REF!</v>
      </c>
      <c r="C908" s="2" t="s">
        <v>8854</v>
      </c>
      <c r="D908" s="2" t="s">
        <v>7254</v>
      </c>
      <c r="E908" s="2">
        <v>1862</v>
      </c>
      <c r="F908" s="29">
        <v>44204</v>
      </c>
      <c r="G908" t="b">
        <f>_xlfn.MAXIFS(OA_APC_Changes[Timestamp Update],OA_APC_Changes[Journal Code],A908,OA_APC_Changes[APC Type],OA_APC_Changes[[#This Row],[APC Type]])=F908</f>
        <v>1</v>
      </c>
    </row>
    <row r="909" spans="1:7" x14ac:dyDescent="0.3">
      <c r="A909" s="2" t="s">
        <v>1702</v>
      </c>
      <c r="B909" s="24" t="e">
        <f>_xlfn.XLOOKUP(A909,'Hybrid Journals'!#REF!,'Hybrid Journals'!$A:$A,_xlfn.XLOOKUP(OA_APC_Changes[[#This Row],[Journal Code]],#REF!,#REF!))</f>
        <v>#REF!</v>
      </c>
      <c r="C909" s="2" t="s">
        <v>8846</v>
      </c>
      <c r="D909" s="2" t="s">
        <v>7254</v>
      </c>
      <c r="E909" s="2">
        <v>1729.41</v>
      </c>
      <c r="F909" s="29">
        <v>44515</v>
      </c>
      <c r="G909" t="b">
        <f>_xlfn.MAXIFS(OA_APC_Changes[Timestamp Update],OA_APC_Changes[Journal Code],A909,OA_APC_Changes[APC Type],OA_APC_Changes[[#This Row],[APC Type]])=F909</f>
        <v>1</v>
      </c>
    </row>
    <row r="910" spans="1:7" x14ac:dyDescent="0.3">
      <c r="A910" s="2" t="s">
        <v>1702</v>
      </c>
      <c r="B910" s="24" t="e">
        <f>_xlfn.XLOOKUP(A910,'Hybrid Journals'!#REF!,'Hybrid Journals'!$A:$A,_xlfn.XLOOKUP(OA_APC_Changes[[#This Row],[Journal Code]],#REF!,#REF!))</f>
        <v>#REF!</v>
      </c>
      <c r="C910" s="2" t="s">
        <v>8854</v>
      </c>
      <c r="D910" s="2" t="s">
        <v>7254</v>
      </c>
      <c r="E910" s="2">
        <v>1384</v>
      </c>
      <c r="F910" s="29">
        <v>44515</v>
      </c>
      <c r="G910" t="b">
        <f>_xlfn.MAXIFS(OA_APC_Changes[Timestamp Update],OA_APC_Changes[Journal Code],A910,OA_APC_Changes[APC Type],OA_APC_Changes[[#This Row],[APC Type]])=F910</f>
        <v>1</v>
      </c>
    </row>
    <row r="911" spans="1:7" x14ac:dyDescent="0.3">
      <c r="A911" s="2" t="s">
        <v>1802</v>
      </c>
      <c r="B911" s="24" t="e">
        <f>_xlfn.XLOOKUP(A911,'Hybrid Journals'!#REF!,'Hybrid Journals'!$A:$A,_xlfn.XLOOKUP(OA_APC_Changes[[#This Row],[Journal Code]],#REF!,#REF!))</f>
        <v>#REF!</v>
      </c>
      <c r="C911" s="2" t="s">
        <v>8846</v>
      </c>
      <c r="D911" s="2" t="s">
        <v>7254</v>
      </c>
      <c r="E911" s="2">
        <v>2211</v>
      </c>
      <c r="F911" s="29">
        <v>44927</v>
      </c>
      <c r="G911" t="b">
        <f>_xlfn.MAXIFS(OA_APC_Changes[Timestamp Update],OA_APC_Changes[Journal Code],A911,OA_APC_Changes[APC Type],OA_APC_Changes[[#This Row],[APC Type]])=F911</f>
        <v>0</v>
      </c>
    </row>
    <row r="912" spans="1:7" x14ac:dyDescent="0.3">
      <c r="A912" s="2" t="s">
        <v>1802</v>
      </c>
      <c r="B912" s="2" t="e">
        <f>_xlfn.XLOOKUP(A912,'Hybrid Journals'!#REF!,'Hybrid Journals'!$A:$A,_xlfn.XLOOKUP(OA_APC_Changes[[#This Row],[Journal Code]],#REF!,#REF!))</f>
        <v>#REF!</v>
      </c>
      <c r="C912" s="2" t="s">
        <v>8846</v>
      </c>
      <c r="D912" s="2">
        <v>2211</v>
      </c>
      <c r="E912" s="2">
        <v>2280</v>
      </c>
      <c r="F912" s="29">
        <v>45355</v>
      </c>
      <c r="G912" t="b">
        <f>_xlfn.MAXIFS(OA_APC_Changes[Timestamp Update],OA_APC_Changes[Journal Code],A912,OA_APC_Changes[APC Type],OA_APC_Changes[[#This Row],[APC Type]])=F912</f>
        <v>1</v>
      </c>
    </row>
    <row r="913" spans="1:7" x14ac:dyDescent="0.3">
      <c r="A913" s="2" t="s">
        <v>1802</v>
      </c>
      <c r="B913" s="24" t="e">
        <f>_xlfn.XLOOKUP(A913,'Hybrid Journals'!#REF!,'Hybrid Journals'!$A:$A,_xlfn.XLOOKUP(OA_APC_Changes[[#This Row],[Journal Code]],#REF!,#REF!))</f>
        <v>#REF!</v>
      </c>
      <c r="C913" s="2" t="s">
        <v>8854</v>
      </c>
      <c r="D913" s="2" t="s">
        <v>7254</v>
      </c>
      <c r="E913" s="2">
        <v>1769</v>
      </c>
      <c r="F913" s="29">
        <v>44927</v>
      </c>
      <c r="G913" t="b">
        <f>_xlfn.MAXIFS(OA_APC_Changes[Timestamp Update],OA_APC_Changes[Journal Code],A913,OA_APC_Changes[APC Type],OA_APC_Changes[[#This Row],[APC Type]])=F913</f>
        <v>0</v>
      </c>
    </row>
    <row r="914" spans="1:7" x14ac:dyDescent="0.3">
      <c r="A914" s="2" t="s">
        <v>1802</v>
      </c>
      <c r="B914" s="2" t="e">
        <f>_xlfn.XLOOKUP(A914,'Hybrid Journals'!#REF!,'Hybrid Journals'!$A:$A,_xlfn.XLOOKUP(OA_APC_Changes[[#This Row],[Journal Code]],#REF!,#REF!))</f>
        <v>#REF!</v>
      </c>
      <c r="C914" s="2" t="s">
        <v>8854</v>
      </c>
      <c r="D914" s="2">
        <v>1769</v>
      </c>
      <c r="E914" s="2">
        <v>1824</v>
      </c>
      <c r="F914" s="29">
        <v>45355</v>
      </c>
      <c r="G914" t="b">
        <f>_xlfn.MAXIFS(OA_APC_Changes[Timestamp Update],OA_APC_Changes[Journal Code],A914,OA_APC_Changes[APC Type],OA_APC_Changes[[#This Row],[APC Type]])=F914</f>
        <v>1</v>
      </c>
    </row>
    <row r="915" spans="1:7" x14ac:dyDescent="0.3">
      <c r="A915" s="2" t="s">
        <v>1619</v>
      </c>
      <c r="B915" s="24" t="e">
        <f>_xlfn.XLOOKUP(A915,'Hybrid Journals'!#REF!,'Hybrid Journals'!$A:$A,_xlfn.XLOOKUP(OA_APC_Changes[[#This Row],[Journal Code]],#REF!,#REF!))</f>
        <v>#REF!</v>
      </c>
      <c r="C915" s="2" t="s">
        <v>8846</v>
      </c>
      <c r="D915" s="2" t="s">
        <v>7254</v>
      </c>
      <c r="E915" s="2">
        <v>672</v>
      </c>
      <c r="F915" s="29">
        <v>44927</v>
      </c>
      <c r="G915" t="b">
        <f>_xlfn.MAXIFS(OA_APC_Changes[Timestamp Update],OA_APC_Changes[Journal Code],A915,OA_APC_Changes[APC Type],OA_APC_Changes[[#This Row],[APC Type]])=F915</f>
        <v>0</v>
      </c>
    </row>
    <row r="916" spans="1:7" x14ac:dyDescent="0.3">
      <c r="A916" s="2" t="s">
        <v>1619</v>
      </c>
      <c r="B916" s="2" t="e">
        <f>_xlfn.XLOOKUP(A916,'Hybrid Journals'!#REF!,'Hybrid Journals'!$A:$A,_xlfn.XLOOKUP(OA_APC_Changes[[#This Row],[Journal Code]],#REF!,#REF!))</f>
        <v>#REF!</v>
      </c>
      <c r="C916" s="2" t="s">
        <v>8846</v>
      </c>
      <c r="D916" s="2">
        <v>672</v>
      </c>
      <c r="E916" s="2">
        <v>690</v>
      </c>
      <c r="F916" s="29">
        <v>45355</v>
      </c>
      <c r="G916" t="b">
        <f>_xlfn.MAXIFS(OA_APC_Changes[Timestamp Update],OA_APC_Changes[Journal Code],A916,OA_APC_Changes[APC Type],OA_APC_Changes[[#This Row],[APC Type]])=F916</f>
        <v>1</v>
      </c>
    </row>
    <row r="917" spans="1:7" x14ac:dyDescent="0.3">
      <c r="A917" s="2" t="s">
        <v>1619</v>
      </c>
      <c r="B917" s="24" t="e">
        <f>_xlfn.XLOOKUP(A917,'Hybrid Journals'!#REF!,'Hybrid Journals'!$A:$A,_xlfn.XLOOKUP(OA_APC_Changes[[#This Row],[Journal Code]],#REF!,#REF!))</f>
        <v>#REF!</v>
      </c>
      <c r="C917" s="2" t="s">
        <v>8854</v>
      </c>
      <c r="D917" s="2" t="s">
        <v>7254</v>
      </c>
      <c r="E917" s="2">
        <v>538</v>
      </c>
      <c r="F917" s="29">
        <v>44927</v>
      </c>
      <c r="G917" t="b">
        <f>_xlfn.MAXIFS(OA_APC_Changes[Timestamp Update],OA_APC_Changes[Journal Code],A917,OA_APC_Changes[APC Type],OA_APC_Changes[[#This Row],[APC Type]])=F917</f>
        <v>0</v>
      </c>
    </row>
    <row r="918" spans="1:7" x14ac:dyDescent="0.3">
      <c r="A918" s="2" t="s">
        <v>1619</v>
      </c>
      <c r="B918" s="2" t="e">
        <f>_xlfn.XLOOKUP(A918,'Hybrid Journals'!#REF!,'Hybrid Journals'!$A:$A,_xlfn.XLOOKUP(OA_APC_Changes[[#This Row],[Journal Code]],#REF!,#REF!))</f>
        <v>#REF!</v>
      </c>
      <c r="C918" s="2" t="s">
        <v>8854</v>
      </c>
      <c r="D918" s="2">
        <v>538</v>
      </c>
      <c r="E918" s="2">
        <v>552</v>
      </c>
      <c r="F918" s="29">
        <v>45355</v>
      </c>
      <c r="G918" t="b">
        <f>_xlfn.MAXIFS(OA_APC_Changes[Timestamp Update],OA_APC_Changes[Journal Code],A918,OA_APC_Changes[APC Type],OA_APC_Changes[[#This Row],[APC Type]])=F918</f>
        <v>1</v>
      </c>
    </row>
    <row r="919" spans="1:7" x14ac:dyDescent="0.3">
      <c r="A919" s="2" t="s">
        <v>7325</v>
      </c>
      <c r="B919" s="24" t="e">
        <f>_xlfn.XLOOKUP(A919,'Hybrid Journals'!#REF!,'Hybrid Journals'!$A:$A,_xlfn.XLOOKUP(OA_APC_Changes[[#This Row],[Journal Code]],#REF!,#REF!))</f>
        <v>#REF!</v>
      </c>
      <c r="C919" s="2" t="s">
        <v>8846</v>
      </c>
      <c r="D919" s="2" t="s">
        <v>7254</v>
      </c>
      <c r="E919" s="2">
        <v>2211</v>
      </c>
      <c r="F919" s="29">
        <v>44927</v>
      </c>
      <c r="G919" t="b">
        <f>_xlfn.MAXIFS(OA_APC_Changes[Timestamp Update],OA_APC_Changes[Journal Code],A919,OA_APC_Changes[APC Type],OA_APC_Changes[[#This Row],[APC Type]])=F919</f>
        <v>1</v>
      </c>
    </row>
    <row r="920" spans="1:7" x14ac:dyDescent="0.3">
      <c r="A920" s="2" t="s">
        <v>7325</v>
      </c>
      <c r="B920" s="24" t="e">
        <f>_xlfn.XLOOKUP(A920,'Hybrid Journals'!#REF!,'Hybrid Journals'!$A:$A,_xlfn.XLOOKUP(OA_APC_Changes[[#This Row],[Journal Code]],#REF!,#REF!))</f>
        <v>#REF!</v>
      </c>
      <c r="C920" s="2" t="s">
        <v>8854</v>
      </c>
      <c r="D920" s="2" t="s">
        <v>7254</v>
      </c>
      <c r="E920" s="2">
        <v>1769</v>
      </c>
      <c r="F920" s="29">
        <v>44927</v>
      </c>
      <c r="G920" t="b">
        <f>_xlfn.MAXIFS(OA_APC_Changes[Timestamp Update],OA_APC_Changes[Journal Code],A920,OA_APC_Changes[APC Type],OA_APC_Changes[[#This Row],[APC Type]])=F920</f>
        <v>1</v>
      </c>
    </row>
    <row r="921" spans="1:7" x14ac:dyDescent="0.3">
      <c r="A921" s="2" t="s">
        <v>1941</v>
      </c>
      <c r="B921" s="24" t="e">
        <f>_xlfn.XLOOKUP(A921,'Hybrid Journals'!#REF!,'Hybrid Journals'!$A:$A,_xlfn.XLOOKUP(OA_APC_Changes[[#This Row],[Journal Code]],#REF!,#REF!))</f>
        <v>#REF!</v>
      </c>
      <c r="C921" s="2" t="s">
        <v>8846</v>
      </c>
      <c r="D921" s="2" t="s">
        <v>7254</v>
      </c>
      <c r="E921" s="2">
        <v>2327</v>
      </c>
      <c r="F921" s="29">
        <v>44011</v>
      </c>
      <c r="G921" t="b">
        <f>_xlfn.MAXIFS(OA_APC_Changes[Timestamp Update],OA_APC_Changes[Journal Code],A921,OA_APC_Changes[APC Type],OA_APC_Changes[[#This Row],[APC Type]])=F921</f>
        <v>0</v>
      </c>
    </row>
    <row r="922" spans="1:7" x14ac:dyDescent="0.3">
      <c r="A922" s="2" t="s">
        <v>1941</v>
      </c>
      <c r="B922" s="24" t="e">
        <f>_xlfn.XLOOKUP(A922,'Hybrid Journals'!#REF!,'Hybrid Journals'!$A:$A,_xlfn.XLOOKUP(OA_APC_Changes[[#This Row],[Journal Code]],#REF!,#REF!))</f>
        <v>#REF!</v>
      </c>
      <c r="C922" s="2" t="s">
        <v>8846</v>
      </c>
      <c r="D922" s="2">
        <v>2327</v>
      </c>
      <c r="E922" s="2">
        <v>2350</v>
      </c>
      <c r="F922" s="29">
        <v>44498.041678240741</v>
      </c>
      <c r="G922" t="b">
        <f>_xlfn.MAXIFS(OA_APC_Changes[Timestamp Update],OA_APC_Changes[Journal Code],A922,OA_APC_Changes[APC Type],OA_APC_Changes[[#This Row],[APC Type]])=F922</f>
        <v>0</v>
      </c>
    </row>
    <row r="923" spans="1:7" x14ac:dyDescent="0.3">
      <c r="A923" s="2" t="s">
        <v>1941</v>
      </c>
      <c r="B923" s="24" t="e">
        <f>_xlfn.XLOOKUP(A923,'Hybrid Journals'!#REF!,'Hybrid Journals'!$A:$A,_xlfn.XLOOKUP(OA_APC_Changes[[#This Row],[Journal Code]],#REF!,#REF!))</f>
        <v>#REF!</v>
      </c>
      <c r="C923" s="2" t="s">
        <v>8846</v>
      </c>
      <c r="D923" s="2">
        <v>2350</v>
      </c>
      <c r="E923" s="2">
        <v>2590</v>
      </c>
      <c r="F923" s="29">
        <v>44817</v>
      </c>
      <c r="G923" t="b">
        <f>_xlfn.MAXIFS(OA_APC_Changes[Timestamp Update],OA_APC_Changes[Journal Code],A923,OA_APC_Changes[APC Type],OA_APC_Changes[[#This Row],[APC Type]])=F923</f>
        <v>0</v>
      </c>
    </row>
    <row r="924" spans="1:7" x14ac:dyDescent="0.3">
      <c r="A924" s="24" t="s">
        <v>1941</v>
      </c>
      <c r="B924" s="24" t="e">
        <f>_xlfn.XLOOKUP(A924,'Hybrid Journals'!#REF!,'Hybrid Journals'!$A:$A,_xlfn.XLOOKUP(OA_APC_Changes[[#This Row],[Journal Code]],#REF!,#REF!))</f>
        <v>#REF!</v>
      </c>
      <c r="C924" s="24" t="s">
        <v>8846</v>
      </c>
      <c r="D924" s="34">
        <v>2590</v>
      </c>
      <c r="E924" s="34">
        <v>2720</v>
      </c>
      <c r="F924" s="29">
        <v>45187</v>
      </c>
      <c r="G924" t="b">
        <f>_xlfn.MAXIFS(OA_APC_Changes[Timestamp Update],OA_APC_Changes[Journal Code],A924,OA_APC_Changes[APC Type],OA_APC_Changes[[#This Row],[APC Type]])=F924</f>
        <v>1</v>
      </c>
    </row>
    <row r="925" spans="1:7" x14ac:dyDescent="0.3">
      <c r="A925" s="2" t="s">
        <v>1941</v>
      </c>
      <c r="B925" s="24" t="e">
        <f>_xlfn.XLOOKUP(A925,'Hybrid Journals'!#REF!,'Hybrid Journals'!$A:$A,_xlfn.XLOOKUP(OA_APC_Changes[[#This Row],[Journal Code]],#REF!,#REF!))</f>
        <v>#REF!</v>
      </c>
      <c r="C925" s="2" t="s">
        <v>8854</v>
      </c>
      <c r="D925" s="2" t="s">
        <v>7254</v>
      </c>
      <c r="E925" s="2">
        <v>1862</v>
      </c>
      <c r="F925" s="29">
        <v>44011</v>
      </c>
      <c r="G925" t="b">
        <f>_xlfn.MAXIFS(OA_APC_Changes[Timestamp Update],OA_APC_Changes[Journal Code],A925,OA_APC_Changes[APC Type],OA_APC_Changes[[#This Row],[APC Type]])=F925</f>
        <v>0</v>
      </c>
    </row>
    <row r="926" spans="1:7" x14ac:dyDescent="0.3">
      <c r="A926" s="2" t="s">
        <v>1941</v>
      </c>
      <c r="B926" s="24" t="e">
        <f>_xlfn.XLOOKUP(A926,'Hybrid Journals'!#REF!,'Hybrid Journals'!$A:$A,_xlfn.XLOOKUP(OA_APC_Changes[[#This Row],[Journal Code]],#REF!,#REF!))</f>
        <v>#REF!</v>
      </c>
      <c r="C926" s="2" t="s">
        <v>8854</v>
      </c>
      <c r="D926" s="2">
        <v>1862</v>
      </c>
      <c r="E926" s="2">
        <v>1880</v>
      </c>
      <c r="F926" s="29">
        <v>44498.041678240741</v>
      </c>
      <c r="G926" t="b">
        <f>_xlfn.MAXIFS(OA_APC_Changes[Timestamp Update],OA_APC_Changes[Journal Code],A926,OA_APC_Changes[APC Type],OA_APC_Changes[[#This Row],[APC Type]])=F926</f>
        <v>0</v>
      </c>
    </row>
    <row r="927" spans="1:7" x14ac:dyDescent="0.3">
      <c r="A927" s="2" t="s">
        <v>1941</v>
      </c>
      <c r="B927" s="24" t="e">
        <f>_xlfn.XLOOKUP(A927,'Hybrid Journals'!#REF!,'Hybrid Journals'!$A:$A,_xlfn.XLOOKUP(OA_APC_Changes[[#This Row],[Journal Code]],#REF!,#REF!))</f>
        <v>#REF!</v>
      </c>
      <c r="C927" s="2" t="s">
        <v>8854</v>
      </c>
      <c r="D927" s="2">
        <v>1880</v>
      </c>
      <c r="E927" s="2">
        <v>2072</v>
      </c>
      <c r="F927" s="29">
        <v>44817</v>
      </c>
      <c r="G927" t="b">
        <f>_xlfn.MAXIFS(OA_APC_Changes[Timestamp Update],OA_APC_Changes[Journal Code],A927,OA_APC_Changes[APC Type],OA_APC_Changes[[#This Row],[APC Type]])=F927</f>
        <v>0</v>
      </c>
    </row>
    <row r="928" spans="1:7" x14ac:dyDescent="0.3">
      <c r="A928" s="24" t="s">
        <v>1941</v>
      </c>
      <c r="B928" s="24" t="e">
        <f>_xlfn.XLOOKUP(A928,'Hybrid Journals'!#REF!,'Hybrid Journals'!$A:$A,_xlfn.XLOOKUP(OA_APC_Changes[[#This Row],[Journal Code]],#REF!,#REF!))</f>
        <v>#REF!</v>
      </c>
      <c r="C928" s="24" t="s">
        <v>8854</v>
      </c>
      <c r="D928" s="34">
        <v>2072</v>
      </c>
      <c r="E928" s="34">
        <v>2176</v>
      </c>
      <c r="F928" s="29">
        <v>45187</v>
      </c>
      <c r="G928" t="b">
        <f>_xlfn.MAXIFS(OA_APC_Changes[Timestamp Update],OA_APC_Changes[Journal Code],A928,OA_APC_Changes[APC Type],OA_APC_Changes[[#This Row],[APC Type]])=F928</f>
        <v>1</v>
      </c>
    </row>
    <row r="929" spans="1:7" x14ac:dyDescent="0.3">
      <c r="A929" s="2" t="s">
        <v>7328</v>
      </c>
      <c r="B929" s="24" t="e">
        <f>_xlfn.XLOOKUP(A929,'Hybrid Journals'!#REF!,'Hybrid Journals'!$A:$A,_xlfn.XLOOKUP(OA_APC_Changes[[#This Row],[Journal Code]],#REF!,#REF!))</f>
        <v>#REF!</v>
      </c>
      <c r="C929" s="2" t="s">
        <v>8846</v>
      </c>
      <c r="D929" s="2" t="s">
        <v>7254</v>
      </c>
      <c r="E929" s="2">
        <v>2211</v>
      </c>
      <c r="F929" s="29">
        <v>44927</v>
      </c>
      <c r="G929" t="b">
        <f>_xlfn.MAXIFS(OA_APC_Changes[Timestamp Update],OA_APC_Changes[Journal Code],A929,OA_APC_Changes[APC Type],OA_APC_Changes[[#This Row],[APC Type]])=F929</f>
        <v>1</v>
      </c>
    </row>
    <row r="930" spans="1:7" x14ac:dyDescent="0.3">
      <c r="A930" s="2" t="s">
        <v>7328</v>
      </c>
      <c r="B930" s="24" t="e">
        <f>_xlfn.XLOOKUP(A930,'Hybrid Journals'!#REF!,'Hybrid Journals'!$A:$A,_xlfn.XLOOKUP(OA_APC_Changes[[#This Row],[Journal Code]],#REF!,#REF!))</f>
        <v>#REF!</v>
      </c>
      <c r="C930" s="2" t="s">
        <v>8854</v>
      </c>
      <c r="D930" s="2" t="s">
        <v>7254</v>
      </c>
      <c r="E930" s="2">
        <v>1769</v>
      </c>
      <c r="F930" s="29">
        <v>44927</v>
      </c>
      <c r="G930" t="b">
        <f>_xlfn.MAXIFS(OA_APC_Changes[Timestamp Update],OA_APC_Changes[Journal Code],A930,OA_APC_Changes[APC Type],OA_APC_Changes[[#This Row],[APC Type]])=F930</f>
        <v>1</v>
      </c>
    </row>
    <row r="931" spans="1:7" x14ac:dyDescent="0.3">
      <c r="A931" s="2" t="s">
        <v>7326</v>
      </c>
      <c r="B931" s="24" t="e">
        <f>_xlfn.XLOOKUP(A931,'Hybrid Journals'!#REF!,'Hybrid Journals'!$A:$A,_xlfn.XLOOKUP(OA_APC_Changes[[#This Row],[Journal Code]],#REF!,#REF!))</f>
        <v>#REF!</v>
      </c>
      <c r="C931" s="2" t="s">
        <v>8846</v>
      </c>
      <c r="D931" s="2" t="s">
        <v>7254</v>
      </c>
      <c r="E931" s="2">
        <v>1301</v>
      </c>
      <c r="F931" s="29">
        <v>44927</v>
      </c>
      <c r="G931" t="b">
        <f>_xlfn.MAXIFS(OA_APC_Changes[Timestamp Update],OA_APC_Changes[Journal Code],A931,OA_APC_Changes[APC Type],OA_APC_Changes[[#This Row],[APC Type]])=F931</f>
        <v>1</v>
      </c>
    </row>
    <row r="932" spans="1:7" x14ac:dyDescent="0.3">
      <c r="A932" s="2" t="s">
        <v>7326</v>
      </c>
      <c r="B932" s="24" t="e">
        <f>_xlfn.XLOOKUP(A932,'Hybrid Journals'!#REF!,'Hybrid Journals'!$A:$A,_xlfn.XLOOKUP(OA_APC_Changes[[#This Row],[Journal Code]],#REF!,#REF!))</f>
        <v>#REF!</v>
      </c>
      <c r="C932" s="2" t="s">
        <v>8854</v>
      </c>
      <c r="D932" s="2" t="s">
        <v>7254</v>
      </c>
      <c r="E932" s="2">
        <v>1041</v>
      </c>
      <c r="F932" s="29">
        <v>44927</v>
      </c>
      <c r="G932" t="b">
        <f>_xlfn.MAXIFS(OA_APC_Changes[Timestamp Update],OA_APC_Changes[Journal Code],A932,OA_APC_Changes[APC Type],OA_APC_Changes[[#This Row],[APC Type]])=F932</f>
        <v>1</v>
      </c>
    </row>
    <row r="933" spans="1:7" x14ac:dyDescent="0.3">
      <c r="A933" s="2" t="s">
        <v>8851</v>
      </c>
      <c r="B933" s="24" t="e">
        <f>_xlfn.XLOOKUP(A933,'Hybrid Journals'!#REF!,'Hybrid Journals'!$A:$A,_xlfn.XLOOKUP(OA_APC_Changes[[#This Row],[Journal Code]],#REF!,#REF!))</f>
        <v>#REF!</v>
      </c>
      <c r="C933" s="2" t="s">
        <v>8846</v>
      </c>
      <c r="D933" s="2" t="s">
        <v>7254</v>
      </c>
      <c r="E933" s="2">
        <v>1301</v>
      </c>
      <c r="F933" s="29">
        <v>44927</v>
      </c>
      <c r="G933" t="b">
        <f>_xlfn.MAXIFS(OA_APC_Changes[Timestamp Update],OA_APC_Changes[Journal Code],A933,OA_APC_Changes[APC Type],OA_APC_Changes[[#This Row],[APC Type]])=F933</f>
        <v>1</v>
      </c>
    </row>
    <row r="934" spans="1:7" x14ac:dyDescent="0.3">
      <c r="A934" s="2" t="s">
        <v>8851</v>
      </c>
      <c r="B934" s="24" t="e">
        <f>_xlfn.XLOOKUP(A934,'Hybrid Journals'!#REF!,'Hybrid Journals'!$A:$A,_xlfn.XLOOKUP(OA_APC_Changes[[#This Row],[Journal Code]],#REF!,#REF!))</f>
        <v>#REF!</v>
      </c>
      <c r="C934" s="2" t="s">
        <v>8854</v>
      </c>
      <c r="D934" s="2" t="s">
        <v>7254</v>
      </c>
      <c r="E934" s="2">
        <v>1041</v>
      </c>
      <c r="F934" s="29">
        <v>44927</v>
      </c>
      <c r="G934" t="b">
        <f>_xlfn.MAXIFS(OA_APC_Changes[Timestamp Update],OA_APC_Changes[Journal Code],A934,OA_APC_Changes[APC Type],OA_APC_Changes[[#This Row],[APC Type]])=F934</f>
        <v>1</v>
      </c>
    </row>
    <row r="935" spans="1:7" x14ac:dyDescent="0.3">
      <c r="A935" s="2" t="s">
        <v>1703</v>
      </c>
      <c r="B935" s="24" t="e">
        <f>_xlfn.XLOOKUP(A935,'Hybrid Journals'!#REF!,'Hybrid Journals'!$A:$A,_xlfn.XLOOKUP(OA_APC_Changes[[#This Row],[Journal Code]],#REF!,#REF!))</f>
        <v>#REF!</v>
      </c>
      <c r="C935" s="2" t="s">
        <v>8846</v>
      </c>
      <c r="D935" s="2" t="s">
        <v>7254</v>
      </c>
      <c r="E935" s="2">
        <v>1375</v>
      </c>
      <c r="F935" s="29">
        <v>43703</v>
      </c>
      <c r="G935" t="b">
        <f>_xlfn.MAXIFS(OA_APC_Changes[Timestamp Update],OA_APC_Changes[Journal Code],A935,OA_APC_Changes[APC Type],OA_APC_Changes[[#This Row],[APC Type]])=F935</f>
        <v>0</v>
      </c>
    </row>
    <row r="936" spans="1:7" x14ac:dyDescent="0.3">
      <c r="A936" s="2" t="s">
        <v>1703</v>
      </c>
      <c r="B936" s="24" t="e">
        <f>_xlfn.XLOOKUP(A936,'Hybrid Journals'!#REF!,'Hybrid Journals'!$A:$A,_xlfn.XLOOKUP(OA_APC_Changes[[#This Row],[Journal Code]],#REF!,#REF!))</f>
        <v>#REF!</v>
      </c>
      <c r="C936" s="2" t="s">
        <v>8846</v>
      </c>
      <c r="D936" s="16">
        <v>1375</v>
      </c>
      <c r="E936" s="16">
        <v>1705</v>
      </c>
      <c r="F936" s="29">
        <v>44204.000011574077</v>
      </c>
      <c r="G936" t="b">
        <f>_xlfn.MAXIFS(OA_APC_Changes[Timestamp Update],OA_APC_Changes[Journal Code],A936,OA_APC_Changes[APC Type],OA_APC_Changes[[#This Row],[APC Type]])=F936</f>
        <v>0</v>
      </c>
    </row>
    <row r="937" spans="1:7" x14ac:dyDescent="0.3">
      <c r="A937" s="2" t="s">
        <v>1703</v>
      </c>
      <c r="B937" s="24" t="e">
        <f>_xlfn.XLOOKUP(A937,'Hybrid Journals'!#REF!,'Hybrid Journals'!$A:$A,_xlfn.XLOOKUP(OA_APC_Changes[[#This Row],[Journal Code]],#REF!,#REF!))</f>
        <v>#REF!</v>
      </c>
      <c r="C937" s="2" t="s">
        <v>8846</v>
      </c>
      <c r="D937" s="2">
        <v>1705</v>
      </c>
      <c r="E937" s="2">
        <v>2100</v>
      </c>
      <c r="F937" s="29">
        <v>44498.041678240741</v>
      </c>
      <c r="G937" t="b">
        <f>_xlfn.MAXIFS(OA_APC_Changes[Timestamp Update],OA_APC_Changes[Journal Code],A937,OA_APC_Changes[APC Type],OA_APC_Changes[[#This Row],[APC Type]])=F937</f>
        <v>0</v>
      </c>
    </row>
    <row r="938" spans="1:7" x14ac:dyDescent="0.3">
      <c r="A938" s="2" t="s">
        <v>1703</v>
      </c>
      <c r="B938" s="24" t="e">
        <f>_xlfn.XLOOKUP(A938,'Hybrid Journals'!#REF!,'Hybrid Journals'!$A:$A,_xlfn.XLOOKUP(OA_APC_Changes[[#This Row],[Journal Code]],#REF!,#REF!))</f>
        <v>#REF!</v>
      </c>
      <c r="C938" s="2" t="s">
        <v>8846</v>
      </c>
      <c r="D938" s="2">
        <v>2100</v>
      </c>
      <c r="E938" s="2">
        <v>2310</v>
      </c>
      <c r="F938" s="29">
        <v>44817</v>
      </c>
      <c r="G938" t="b">
        <f>_xlfn.MAXIFS(OA_APC_Changes[Timestamp Update],OA_APC_Changes[Journal Code],A938,OA_APC_Changes[APC Type],OA_APC_Changes[[#This Row],[APC Type]])=F938</f>
        <v>0</v>
      </c>
    </row>
    <row r="939" spans="1:7" x14ac:dyDescent="0.3">
      <c r="A939" s="24" t="s">
        <v>1703</v>
      </c>
      <c r="B939" s="24" t="e">
        <f>_xlfn.XLOOKUP(A939,'Hybrid Journals'!#REF!,'Hybrid Journals'!$A:$A,_xlfn.XLOOKUP(OA_APC_Changes[[#This Row],[Journal Code]],#REF!,#REF!))</f>
        <v>#REF!</v>
      </c>
      <c r="C939" s="24" t="s">
        <v>8846</v>
      </c>
      <c r="D939" s="34">
        <v>2310</v>
      </c>
      <c r="E939" s="34">
        <v>2420</v>
      </c>
      <c r="F939" s="29">
        <v>45187</v>
      </c>
      <c r="G939" t="b">
        <f>_xlfn.MAXIFS(OA_APC_Changes[Timestamp Update],OA_APC_Changes[Journal Code],A939,OA_APC_Changes[APC Type],OA_APC_Changes[[#This Row],[APC Type]])=F939</f>
        <v>1</v>
      </c>
    </row>
    <row r="940" spans="1:7" x14ac:dyDescent="0.3">
      <c r="A940" s="2" t="s">
        <v>1703</v>
      </c>
      <c r="B940" s="24" t="e">
        <f>_xlfn.XLOOKUP(A940,'Hybrid Journals'!#REF!,'Hybrid Journals'!$A:$A,_xlfn.XLOOKUP(OA_APC_Changes[[#This Row],[Journal Code]],#REF!,#REF!))</f>
        <v>#REF!</v>
      </c>
      <c r="C940" s="2" t="s">
        <v>8854</v>
      </c>
      <c r="D940" s="2" t="s">
        <v>7254</v>
      </c>
      <c r="E940" s="2">
        <v>1100</v>
      </c>
      <c r="F940" s="29">
        <v>43703</v>
      </c>
      <c r="G940" t="b">
        <f>_xlfn.MAXIFS(OA_APC_Changes[Timestamp Update],OA_APC_Changes[Journal Code],A940,OA_APC_Changes[APC Type],OA_APC_Changes[[#This Row],[APC Type]])=F940</f>
        <v>0</v>
      </c>
    </row>
    <row r="941" spans="1:7" x14ac:dyDescent="0.3">
      <c r="A941" s="2" t="s">
        <v>1703</v>
      </c>
      <c r="B941" s="24" t="e">
        <f>_xlfn.XLOOKUP(A941,'Hybrid Journals'!#REF!,'Hybrid Journals'!$A:$A,_xlfn.XLOOKUP(OA_APC_Changes[[#This Row],[Journal Code]],#REF!,#REF!))</f>
        <v>#REF!</v>
      </c>
      <c r="C941" s="2" t="s">
        <v>8854</v>
      </c>
      <c r="D941" s="2">
        <v>1100</v>
      </c>
      <c r="E941" s="2">
        <v>1364</v>
      </c>
      <c r="F941" s="29">
        <v>44204.000011574077</v>
      </c>
      <c r="G941" t="b">
        <f>_xlfn.MAXIFS(OA_APC_Changes[Timestamp Update],OA_APC_Changes[Journal Code],A941,OA_APC_Changes[APC Type],OA_APC_Changes[[#This Row],[APC Type]])=F941</f>
        <v>0</v>
      </c>
    </row>
    <row r="942" spans="1:7" x14ac:dyDescent="0.3">
      <c r="A942" s="2" t="s">
        <v>1703</v>
      </c>
      <c r="B942" s="24" t="e">
        <f>_xlfn.XLOOKUP(A942,'Hybrid Journals'!#REF!,'Hybrid Journals'!$A:$A,_xlfn.XLOOKUP(OA_APC_Changes[[#This Row],[Journal Code]],#REF!,#REF!))</f>
        <v>#REF!</v>
      </c>
      <c r="C942" s="2" t="s">
        <v>8854</v>
      </c>
      <c r="D942" s="2">
        <v>1364</v>
      </c>
      <c r="E942" s="2">
        <v>1680</v>
      </c>
      <c r="F942" s="29">
        <v>44498.041678240741</v>
      </c>
      <c r="G942" t="b">
        <f>_xlfn.MAXIFS(OA_APC_Changes[Timestamp Update],OA_APC_Changes[Journal Code],A942,OA_APC_Changes[APC Type],OA_APC_Changes[[#This Row],[APC Type]])=F942</f>
        <v>0</v>
      </c>
    </row>
    <row r="943" spans="1:7" x14ac:dyDescent="0.3">
      <c r="A943" s="2" t="s">
        <v>1703</v>
      </c>
      <c r="B943" s="24" t="e">
        <f>_xlfn.XLOOKUP(A943,'Hybrid Journals'!#REF!,'Hybrid Journals'!$A:$A,_xlfn.XLOOKUP(OA_APC_Changes[[#This Row],[Journal Code]],#REF!,#REF!))</f>
        <v>#REF!</v>
      </c>
      <c r="C943" s="2" t="s">
        <v>8854</v>
      </c>
      <c r="D943" s="2">
        <v>1680</v>
      </c>
      <c r="E943" s="2">
        <v>1848</v>
      </c>
      <c r="F943" s="29">
        <v>44817</v>
      </c>
      <c r="G943" t="b">
        <f>_xlfn.MAXIFS(OA_APC_Changes[Timestamp Update],OA_APC_Changes[Journal Code],A943,OA_APC_Changes[APC Type],OA_APC_Changes[[#This Row],[APC Type]])=F943</f>
        <v>0</v>
      </c>
    </row>
    <row r="944" spans="1:7" x14ac:dyDescent="0.3">
      <c r="A944" s="24" t="s">
        <v>1703</v>
      </c>
      <c r="B944" s="24" t="e">
        <f>_xlfn.XLOOKUP(A944,'Hybrid Journals'!#REF!,'Hybrid Journals'!$A:$A,_xlfn.XLOOKUP(OA_APC_Changes[[#This Row],[Journal Code]],#REF!,#REF!))</f>
        <v>#REF!</v>
      </c>
      <c r="C944" s="24" t="s">
        <v>8854</v>
      </c>
      <c r="D944" s="34">
        <v>1848</v>
      </c>
      <c r="E944" s="34">
        <v>1936</v>
      </c>
      <c r="F944" s="29">
        <v>45187</v>
      </c>
      <c r="G944" t="b">
        <f>_xlfn.MAXIFS(OA_APC_Changes[Timestamp Update],OA_APC_Changes[Journal Code],A944,OA_APC_Changes[APC Type],OA_APC_Changes[[#This Row],[APC Type]])=F944</f>
        <v>1</v>
      </c>
    </row>
    <row r="945" spans="1:7" x14ac:dyDescent="0.3">
      <c r="A945" s="2" t="s">
        <v>1703</v>
      </c>
      <c r="B945" s="24" t="e">
        <f>_xlfn.XLOOKUP(A945,'Hybrid Journals'!#REF!,'Hybrid Journals'!$A:$A,_xlfn.XLOOKUP(OA_APC_Changes[[#This Row],[Journal Code]],#REF!,#REF!))</f>
        <v>#REF!</v>
      </c>
      <c r="C945" s="2" t="s">
        <v>8845</v>
      </c>
      <c r="D945" s="2" t="s">
        <v>7254</v>
      </c>
      <c r="E945" s="16">
        <v>1238</v>
      </c>
      <c r="F945" s="29">
        <v>43690</v>
      </c>
      <c r="G945" t="b">
        <f>_xlfn.MAXIFS(OA_APC_Changes[Timestamp Update],OA_APC_Changes[Journal Code],A945,OA_APC_Changes[APC Type],OA_APC_Changes[[#This Row],[APC Type]])=F945</f>
        <v>0</v>
      </c>
    </row>
    <row r="946" spans="1:7" x14ac:dyDescent="0.3">
      <c r="A946" s="2" t="s">
        <v>1703</v>
      </c>
      <c r="B946" s="24" t="e">
        <f>_xlfn.XLOOKUP(A946,'Hybrid Journals'!#REF!,'Hybrid Journals'!$A:$A,_xlfn.XLOOKUP(OA_APC_Changes[[#This Row],[Journal Code]],#REF!,#REF!))</f>
        <v>#REF!</v>
      </c>
      <c r="C946" s="2" t="s">
        <v>8845</v>
      </c>
      <c r="D946" s="16">
        <v>1238</v>
      </c>
      <c r="E946" s="16">
        <v>1535</v>
      </c>
      <c r="F946" s="29">
        <v>44204.000011574077</v>
      </c>
      <c r="G946" t="b">
        <f>_xlfn.MAXIFS(OA_APC_Changes[Timestamp Update],OA_APC_Changes[Journal Code],A946,OA_APC_Changes[APC Type],OA_APC_Changes[[#This Row],[APC Type]])=F946</f>
        <v>0</v>
      </c>
    </row>
    <row r="947" spans="1:7" x14ac:dyDescent="0.3">
      <c r="A947" s="2" t="s">
        <v>1703</v>
      </c>
      <c r="B947" s="24" t="e">
        <f>_xlfn.XLOOKUP(A947,'Hybrid Journals'!#REF!,'Hybrid Journals'!$A:$A,_xlfn.XLOOKUP(OA_APC_Changes[[#This Row],[Journal Code]],#REF!,#REF!))</f>
        <v>#REF!</v>
      </c>
      <c r="C947" s="2" t="s">
        <v>8845</v>
      </c>
      <c r="D947" s="2">
        <v>1535</v>
      </c>
      <c r="E947" s="2">
        <v>1890</v>
      </c>
      <c r="F947" s="29">
        <v>44498.041678240741</v>
      </c>
      <c r="G947" t="b">
        <f>_xlfn.MAXIFS(OA_APC_Changes[Timestamp Update],OA_APC_Changes[Journal Code],A947,OA_APC_Changes[APC Type],OA_APC_Changes[[#This Row],[APC Type]])=F947</f>
        <v>0</v>
      </c>
    </row>
    <row r="948" spans="1:7" x14ac:dyDescent="0.3">
      <c r="A948" s="2" t="s">
        <v>1703</v>
      </c>
      <c r="B948" s="24" t="e">
        <f>_xlfn.XLOOKUP(A948,'Hybrid Journals'!#REF!,'Hybrid Journals'!$A:$A,_xlfn.XLOOKUP(OA_APC_Changes[[#This Row],[Journal Code]],#REF!,#REF!))</f>
        <v>#REF!</v>
      </c>
      <c r="C948" s="2" t="s">
        <v>8845</v>
      </c>
      <c r="D948" s="2">
        <v>1890</v>
      </c>
      <c r="E948" s="2" t="s">
        <v>7254</v>
      </c>
      <c r="F948" s="29">
        <v>44881</v>
      </c>
      <c r="G948" t="b">
        <f>_xlfn.MAXIFS(OA_APC_Changes[Timestamp Update],OA_APC_Changes[Journal Code],A948,OA_APC_Changes[APC Type],OA_APC_Changes[[#This Row],[APC Type]])=F948</f>
        <v>0</v>
      </c>
    </row>
    <row r="949" spans="1:7" x14ac:dyDescent="0.3">
      <c r="A949" s="2" t="s">
        <v>1703</v>
      </c>
      <c r="B949" s="24" t="e">
        <f>_xlfn.XLOOKUP(A949,'Hybrid Journals'!#REF!,'Hybrid Journals'!$A:$A,_xlfn.XLOOKUP(OA_APC_Changes[[#This Row],[Journal Code]],#REF!,#REF!))</f>
        <v>#REF!</v>
      </c>
      <c r="C949" s="2" t="s">
        <v>8845</v>
      </c>
      <c r="D949" s="2" t="s">
        <v>7254</v>
      </c>
      <c r="E949" s="2">
        <v>2420</v>
      </c>
      <c r="F949" s="29">
        <v>45222</v>
      </c>
      <c r="G949" t="b">
        <f>_xlfn.MAXIFS(OA_APC_Changes[Timestamp Update],OA_APC_Changes[Journal Code],A949,OA_APC_Changes[APC Type],OA_APC_Changes[[#This Row],[APC Type]])=F949</f>
        <v>1</v>
      </c>
    </row>
    <row r="950" spans="1:7" x14ac:dyDescent="0.3">
      <c r="A950" s="2" t="s">
        <v>1703</v>
      </c>
      <c r="B950" s="24" t="e">
        <f>_xlfn.XLOOKUP(A950,'Hybrid Journals'!#REF!,'Hybrid Journals'!$A:$A,_xlfn.XLOOKUP(OA_APC_Changes[[#This Row],[Journal Code]],#REF!,#REF!))</f>
        <v>#REF!</v>
      </c>
      <c r="C950" s="2" t="s">
        <v>8847</v>
      </c>
      <c r="D950" s="2" t="s">
        <v>7254</v>
      </c>
      <c r="E950" s="2">
        <v>990</v>
      </c>
      <c r="F950" s="29">
        <v>43690</v>
      </c>
      <c r="G950" t="b">
        <f>_xlfn.MAXIFS(OA_APC_Changes[Timestamp Update],OA_APC_Changes[Journal Code],A950,OA_APC_Changes[APC Type],OA_APC_Changes[[#This Row],[APC Type]])=F950</f>
        <v>0</v>
      </c>
    </row>
    <row r="951" spans="1:7" x14ac:dyDescent="0.3">
      <c r="A951" s="2" t="s">
        <v>1703</v>
      </c>
      <c r="B951" s="24" t="e">
        <f>_xlfn.XLOOKUP(A951,'Hybrid Journals'!#REF!,'Hybrid Journals'!$A:$A,_xlfn.XLOOKUP(OA_APC_Changes[[#This Row],[Journal Code]],#REF!,#REF!))</f>
        <v>#REF!</v>
      </c>
      <c r="C951" s="2" t="s">
        <v>8847</v>
      </c>
      <c r="D951" s="2">
        <v>990</v>
      </c>
      <c r="E951" s="2">
        <v>1228</v>
      </c>
      <c r="F951" s="29">
        <v>44204.000011574077</v>
      </c>
      <c r="G951" t="b">
        <f>_xlfn.MAXIFS(OA_APC_Changes[Timestamp Update],OA_APC_Changes[Journal Code],A951,OA_APC_Changes[APC Type],OA_APC_Changes[[#This Row],[APC Type]])=F951</f>
        <v>0</v>
      </c>
    </row>
    <row r="952" spans="1:7" x14ac:dyDescent="0.3">
      <c r="A952" s="2" t="s">
        <v>1703</v>
      </c>
      <c r="B952" s="24" t="e">
        <f>_xlfn.XLOOKUP(A952,'Hybrid Journals'!#REF!,'Hybrid Journals'!$A:$A,_xlfn.XLOOKUP(OA_APC_Changes[[#This Row],[Journal Code]],#REF!,#REF!))</f>
        <v>#REF!</v>
      </c>
      <c r="C952" s="2" t="s">
        <v>8847</v>
      </c>
      <c r="D952" s="2">
        <v>1228</v>
      </c>
      <c r="E952" s="2">
        <v>1512</v>
      </c>
      <c r="F952" s="29">
        <v>44498.041678240741</v>
      </c>
      <c r="G952" t="b">
        <f>_xlfn.MAXIFS(OA_APC_Changes[Timestamp Update],OA_APC_Changes[Journal Code],A952,OA_APC_Changes[APC Type],OA_APC_Changes[[#This Row],[APC Type]])=F952</f>
        <v>0</v>
      </c>
    </row>
    <row r="953" spans="1:7" x14ac:dyDescent="0.3">
      <c r="A953" s="2" t="s">
        <v>1703</v>
      </c>
      <c r="B953" s="24" t="e">
        <f>_xlfn.XLOOKUP(A953,'Hybrid Journals'!#REF!,'Hybrid Journals'!$A:$A,_xlfn.XLOOKUP(OA_APC_Changes[[#This Row],[Journal Code]],#REF!,#REF!))</f>
        <v>#REF!</v>
      </c>
      <c r="C953" s="2" t="s">
        <v>8847</v>
      </c>
      <c r="D953" s="2">
        <v>1512</v>
      </c>
      <c r="E953" s="2" t="s">
        <v>7254</v>
      </c>
      <c r="F953" s="29">
        <v>44881</v>
      </c>
      <c r="G953" t="b">
        <f>_xlfn.MAXIFS(OA_APC_Changes[Timestamp Update],OA_APC_Changes[Journal Code],A953,OA_APC_Changes[APC Type],OA_APC_Changes[[#This Row],[APC Type]])=F953</f>
        <v>0</v>
      </c>
    </row>
    <row r="954" spans="1:7" x14ac:dyDescent="0.3">
      <c r="A954" s="2" t="s">
        <v>1703</v>
      </c>
      <c r="B954" s="24" t="e">
        <f>_xlfn.XLOOKUP(A954,'Hybrid Journals'!#REF!,'Hybrid Journals'!$A:$A,_xlfn.XLOOKUP(OA_APC_Changes[[#This Row],[Journal Code]],#REF!,#REF!))</f>
        <v>#REF!</v>
      </c>
      <c r="C954" s="2" t="s">
        <v>8847</v>
      </c>
      <c r="D954" s="2" t="s">
        <v>7254</v>
      </c>
      <c r="E954" s="2">
        <v>1936</v>
      </c>
      <c r="F954" s="29">
        <v>45222</v>
      </c>
      <c r="G954" t="b">
        <f>_xlfn.MAXIFS(OA_APC_Changes[Timestamp Update],OA_APC_Changes[Journal Code],A954,OA_APC_Changes[APC Type],OA_APC_Changes[[#This Row],[APC Type]])=F954</f>
        <v>1</v>
      </c>
    </row>
    <row r="955" spans="1:7" x14ac:dyDescent="0.3">
      <c r="A955" s="2" t="s">
        <v>1942</v>
      </c>
      <c r="B955" s="24" t="e">
        <f>_xlfn.XLOOKUP(A955,'Hybrid Journals'!#REF!,'Hybrid Journals'!$A:$A,_xlfn.XLOOKUP(OA_APC_Changes[[#This Row],[Journal Code]],#REF!,#REF!))</f>
        <v>#REF!</v>
      </c>
      <c r="C955" s="2" t="s">
        <v>8846</v>
      </c>
      <c r="D955" s="2" t="s">
        <v>7254</v>
      </c>
      <c r="E955" s="2">
        <v>1570</v>
      </c>
      <c r="F955" s="29">
        <v>43713</v>
      </c>
      <c r="G955" t="b">
        <f>_xlfn.MAXIFS(OA_APC_Changes[Timestamp Update],OA_APC_Changes[Journal Code],A955,OA_APC_Changes[APC Type],OA_APC_Changes[[#This Row],[APC Type]])=F955</f>
        <v>0</v>
      </c>
    </row>
    <row r="956" spans="1:7" x14ac:dyDescent="0.3">
      <c r="A956" s="2" t="s">
        <v>1942</v>
      </c>
      <c r="B956" s="24" t="e">
        <f>_xlfn.XLOOKUP(A956,'Hybrid Journals'!#REF!,'Hybrid Journals'!$A:$A,_xlfn.XLOOKUP(OA_APC_Changes[[#This Row],[Journal Code]],#REF!,#REF!))</f>
        <v>#REF!</v>
      </c>
      <c r="C956" s="2" t="s">
        <v>8846</v>
      </c>
      <c r="D956" s="2">
        <v>1570</v>
      </c>
      <c r="E956" s="2">
        <v>1650</v>
      </c>
      <c r="F956" s="29">
        <v>44881.000011574077</v>
      </c>
      <c r="G956" t="b">
        <f>_xlfn.MAXIFS(OA_APC_Changes[Timestamp Update],OA_APC_Changes[Journal Code],A956,OA_APC_Changes[APC Type],OA_APC_Changes[[#This Row],[APC Type]])=F956</f>
        <v>0</v>
      </c>
    </row>
    <row r="957" spans="1:7" x14ac:dyDescent="0.3">
      <c r="A957" s="2" t="s">
        <v>1942</v>
      </c>
      <c r="B957" s="24" t="e">
        <f>_xlfn.XLOOKUP(A957,'Hybrid Journals'!#REF!,'Hybrid Journals'!$A:$A,_xlfn.XLOOKUP(OA_APC_Changes[[#This Row],[Journal Code]],#REF!,#REF!))</f>
        <v>#REF!</v>
      </c>
      <c r="C957" s="2" t="s">
        <v>8846</v>
      </c>
      <c r="D957" s="2">
        <v>1650</v>
      </c>
      <c r="E957" s="2">
        <v>1730</v>
      </c>
      <c r="F957" s="29">
        <v>45236</v>
      </c>
      <c r="G957" t="b">
        <f>_xlfn.MAXIFS(OA_APC_Changes[Timestamp Update],OA_APC_Changes[Journal Code],A957,OA_APC_Changes[APC Type],OA_APC_Changes[[#This Row],[APC Type]])=F957</f>
        <v>1</v>
      </c>
    </row>
    <row r="958" spans="1:7" x14ac:dyDescent="0.3">
      <c r="A958" s="2" t="s">
        <v>1942</v>
      </c>
      <c r="B958" s="24" t="e">
        <f>_xlfn.XLOOKUP(A958,'Hybrid Journals'!#REF!,'Hybrid Journals'!$A:$A,_xlfn.XLOOKUP(OA_APC_Changes[[#This Row],[Journal Code]],#REF!,#REF!))</f>
        <v>#REF!</v>
      </c>
      <c r="C958" s="2" t="s">
        <v>8854</v>
      </c>
      <c r="D958" s="2" t="s">
        <v>7254</v>
      </c>
      <c r="E958" s="2">
        <v>1256</v>
      </c>
      <c r="F958" s="29">
        <v>43713</v>
      </c>
      <c r="G958" t="b">
        <f>_xlfn.MAXIFS(OA_APC_Changes[Timestamp Update],OA_APC_Changes[Journal Code],A958,OA_APC_Changes[APC Type],OA_APC_Changes[[#This Row],[APC Type]])=F958</f>
        <v>0</v>
      </c>
    </row>
    <row r="959" spans="1:7" x14ac:dyDescent="0.3">
      <c r="A959" s="2" t="s">
        <v>1942</v>
      </c>
      <c r="B959" s="24" t="e">
        <f>_xlfn.XLOOKUP(A959,'Hybrid Journals'!#REF!,'Hybrid Journals'!$A:$A,_xlfn.XLOOKUP(OA_APC_Changes[[#This Row],[Journal Code]],#REF!,#REF!))</f>
        <v>#REF!</v>
      </c>
      <c r="C959" s="2" t="s">
        <v>8854</v>
      </c>
      <c r="D959" s="2">
        <v>1256</v>
      </c>
      <c r="E959" s="2">
        <v>1320</v>
      </c>
      <c r="F959" s="29">
        <v>44881.000011574077</v>
      </c>
      <c r="G959" t="b">
        <f>_xlfn.MAXIFS(OA_APC_Changes[Timestamp Update],OA_APC_Changes[Journal Code],A959,OA_APC_Changes[APC Type],OA_APC_Changes[[#This Row],[APC Type]])=F959</f>
        <v>0</v>
      </c>
    </row>
    <row r="960" spans="1:7" x14ac:dyDescent="0.3">
      <c r="A960" s="2" t="s">
        <v>1942</v>
      </c>
      <c r="B960" s="24" t="e">
        <f>_xlfn.XLOOKUP(A960,'Hybrid Journals'!#REF!,'Hybrid Journals'!$A:$A,_xlfn.XLOOKUP(OA_APC_Changes[[#This Row],[Journal Code]],#REF!,#REF!))</f>
        <v>#REF!</v>
      </c>
      <c r="C960" s="2" t="s">
        <v>8854</v>
      </c>
      <c r="D960" s="2">
        <v>1320</v>
      </c>
      <c r="E960" s="2">
        <v>1384</v>
      </c>
      <c r="F960" s="29">
        <v>45236</v>
      </c>
      <c r="G960" t="b">
        <f>_xlfn.MAXIFS(OA_APC_Changes[Timestamp Update],OA_APC_Changes[Journal Code],A960,OA_APC_Changes[APC Type],OA_APC_Changes[[#This Row],[APC Type]])=F960</f>
        <v>1</v>
      </c>
    </row>
    <row r="961" spans="1:7" x14ac:dyDescent="0.3">
      <c r="A961" s="2" t="s">
        <v>1942</v>
      </c>
      <c r="B961" s="24" t="e">
        <f>_xlfn.XLOOKUP(A961,'Hybrid Journals'!#REF!,'Hybrid Journals'!$A:$A,_xlfn.XLOOKUP(OA_APC_Changes[[#This Row],[Journal Code]],#REF!,#REF!))</f>
        <v>#REF!</v>
      </c>
      <c r="C961" s="2" t="s">
        <v>8845</v>
      </c>
      <c r="D961" s="2" t="s">
        <v>7254</v>
      </c>
      <c r="E961" s="2">
        <v>1413</v>
      </c>
      <c r="F961" s="29">
        <v>43844</v>
      </c>
      <c r="G961" t="b">
        <f>_xlfn.MAXIFS(OA_APC_Changes[Timestamp Update],OA_APC_Changes[Journal Code],A961,OA_APC_Changes[APC Type],OA_APC_Changes[[#This Row],[APC Type]])=F961</f>
        <v>0</v>
      </c>
    </row>
    <row r="962" spans="1:7" x14ac:dyDescent="0.3">
      <c r="A962" s="2" t="s">
        <v>1942</v>
      </c>
      <c r="B962" s="24" t="e">
        <f>_xlfn.XLOOKUP(A962,'Hybrid Journals'!#REF!,'Hybrid Journals'!$A:$A,_xlfn.XLOOKUP(OA_APC_Changes[[#This Row],[Journal Code]],#REF!,#REF!))</f>
        <v>#REF!</v>
      </c>
      <c r="C962" s="2" t="s">
        <v>8845</v>
      </c>
      <c r="D962" s="2">
        <v>1413</v>
      </c>
      <c r="E962" s="2">
        <v>1570</v>
      </c>
      <c r="F962" s="29">
        <v>44594</v>
      </c>
      <c r="G962" t="b">
        <f>_xlfn.MAXIFS(OA_APC_Changes[Timestamp Update],OA_APC_Changes[Journal Code],A962,OA_APC_Changes[APC Type],OA_APC_Changes[[#This Row],[APC Type]])=F962</f>
        <v>0</v>
      </c>
    </row>
    <row r="963" spans="1:7" x14ac:dyDescent="0.3">
      <c r="A963" s="2" t="s">
        <v>1942</v>
      </c>
      <c r="B963" s="2" t="e">
        <f>_xlfn.XLOOKUP(A963,'Hybrid Journals'!#REF!,'Hybrid Journals'!$A:$A,_xlfn.XLOOKUP(OA_APC_Changes[[#This Row],[Journal Code]],#REF!,#REF!))</f>
        <v>#REF!</v>
      </c>
      <c r="C963" s="2" t="s">
        <v>8845</v>
      </c>
      <c r="D963" s="2">
        <v>1570</v>
      </c>
      <c r="E963" s="2">
        <v>1650</v>
      </c>
      <c r="F963" s="29">
        <v>44873</v>
      </c>
      <c r="G963" t="b">
        <f>_xlfn.MAXIFS(OA_APC_Changes[Timestamp Update],OA_APC_Changes[Journal Code],A963,OA_APC_Changes[APC Type],OA_APC_Changes[[#This Row],[APC Type]])=F963</f>
        <v>0</v>
      </c>
    </row>
    <row r="964" spans="1:7" x14ac:dyDescent="0.3">
      <c r="A964" s="2" t="s">
        <v>1942</v>
      </c>
      <c r="B964" s="2" t="e">
        <f>_xlfn.XLOOKUP(A964,'Hybrid Journals'!#REF!,'Hybrid Journals'!$A:$A,_xlfn.XLOOKUP(OA_APC_Changes[[#This Row],[Journal Code]],#REF!,#REF!))</f>
        <v>#REF!</v>
      </c>
      <c r="C964" s="2" t="s">
        <v>8845</v>
      </c>
      <c r="D964" s="2">
        <v>1650</v>
      </c>
      <c r="E964" s="2">
        <v>1730</v>
      </c>
      <c r="F964" s="29">
        <v>45233</v>
      </c>
      <c r="G964" t="b">
        <f>_xlfn.MAXIFS(OA_APC_Changes[Timestamp Update],OA_APC_Changes[Journal Code],A964,OA_APC_Changes[APC Type],OA_APC_Changes[[#This Row],[APC Type]])=F964</f>
        <v>1</v>
      </c>
    </row>
    <row r="965" spans="1:7" x14ac:dyDescent="0.3">
      <c r="A965" s="2" t="s">
        <v>1942</v>
      </c>
      <c r="B965" s="24" t="e">
        <f>_xlfn.XLOOKUP(A965,'Hybrid Journals'!#REF!,'Hybrid Journals'!$A:$A,_xlfn.XLOOKUP(OA_APC_Changes[[#This Row],[Journal Code]],#REF!,#REF!))</f>
        <v>#REF!</v>
      </c>
      <c r="C965" s="2" t="s">
        <v>8847</v>
      </c>
      <c r="D965" s="2" t="s">
        <v>7254</v>
      </c>
      <c r="E965" s="2">
        <v>1130</v>
      </c>
      <c r="F965" s="29">
        <v>43844</v>
      </c>
      <c r="G965" t="b">
        <f>_xlfn.MAXIFS(OA_APC_Changes[Timestamp Update],OA_APC_Changes[Journal Code],A965,OA_APC_Changes[APC Type],OA_APC_Changes[[#This Row],[APC Type]])=F965</f>
        <v>0</v>
      </c>
    </row>
    <row r="966" spans="1:7" x14ac:dyDescent="0.3">
      <c r="A966" s="2" t="s">
        <v>1942</v>
      </c>
      <c r="B966" s="24" t="e">
        <f>_xlfn.XLOOKUP(A966,'Hybrid Journals'!#REF!,'Hybrid Journals'!$A:$A,_xlfn.XLOOKUP(OA_APC_Changes[[#This Row],[Journal Code]],#REF!,#REF!))</f>
        <v>#REF!</v>
      </c>
      <c r="C966" s="2" t="s">
        <v>8847</v>
      </c>
      <c r="D966" s="2">
        <v>1130</v>
      </c>
      <c r="E966" s="2">
        <v>1256</v>
      </c>
      <c r="F966" s="29">
        <v>44594</v>
      </c>
      <c r="G966" t="b">
        <f>_xlfn.MAXIFS(OA_APC_Changes[Timestamp Update],OA_APC_Changes[Journal Code],A966,OA_APC_Changes[APC Type],OA_APC_Changes[[#This Row],[APC Type]])=F966</f>
        <v>0</v>
      </c>
    </row>
    <row r="967" spans="1:7" x14ac:dyDescent="0.3">
      <c r="A967" s="2" t="s">
        <v>1942</v>
      </c>
      <c r="B967" s="2" t="e">
        <f>_xlfn.XLOOKUP(A967,'Hybrid Journals'!#REF!,'Hybrid Journals'!$A:$A,_xlfn.XLOOKUP(OA_APC_Changes[[#This Row],[Journal Code]],#REF!,#REF!))</f>
        <v>#REF!</v>
      </c>
      <c r="C967" s="2" t="s">
        <v>8847</v>
      </c>
      <c r="D967" s="2">
        <v>1256</v>
      </c>
      <c r="E967" s="2">
        <v>1320</v>
      </c>
      <c r="F967" s="29">
        <v>44873</v>
      </c>
      <c r="G967" t="b">
        <f>_xlfn.MAXIFS(OA_APC_Changes[Timestamp Update],OA_APC_Changes[Journal Code],A967,OA_APC_Changes[APC Type],OA_APC_Changes[[#This Row],[APC Type]])=F967</f>
        <v>0</v>
      </c>
    </row>
    <row r="968" spans="1:7" x14ac:dyDescent="0.3">
      <c r="A968" s="2" t="s">
        <v>1942</v>
      </c>
      <c r="B968" s="2" t="e">
        <f>_xlfn.XLOOKUP(A968,'Hybrid Journals'!#REF!,'Hybrid Journals'!$A:$A,_xlfn.XLOOKUP(OA_APC_Changes[[#This Row],[Journal Code]],#REF!,#REF!))</f>
        <v>#REF!</v>
      </c>
      <c r="C968" s="2" t="s">
        <v>8847</v>
      </c>
      <c r="D968" s="2">
        <v>1320</v>
      </c>
      <c r="E968" s="2">
        <v>1384</v>
      </c>
      <c r="F968" s="29">
        <v>45233</v>
      </c>
      <c r="G968" t="b">
        <f>_xlfn.MAXIFS(OA_APC_Changes[Timestamp Update],OA_APC_Changes[Journal Code],A968,OA_APC_Changes[APC Type],OA_APC_Changes[[#This Row],[APC Type]])=F968</f>
        <v>1</v>
      </c>
    </row>
    <row r="969" spans="1:7" x14ac:dyDescent="0.3">
      <c r="A969" t="s">
        <v>1475</v>
      </c>
      <c r="B969" s="24" t="e">
        <f>_xlfn.XLOOKUP(A969,'Hybrid Journals'!#REF!,'Hybrid Journals'!$A:$A,_xlfn.XLOOKUP(OA_APC_Changes[[#This Row],[Journal Code]],#REF!,#REF!))</f>
        <v>#REF!</v>
      </c>
      <c r="C969" s="2" t="s">
        <v>8846</v>
      </c>
      <c r="D969" s="2" t="s">
        <v>7254</v>
      </c>
      <c r="E969" s="2">
        <v>1300</v>
      </c>
      <c r="F969" s="29">
        <v>44866</v>
      </c>
      <c r="G969" t="b">
        <f>_xlfn.MAXIFS(OA_APC_Changes[Timestamp Update],OA_APC_Changes[Journal Code],A969,OA_APC_Changes[APC Type],OA_APC_Changes[[#This Row],[APC Type]])=F969</f>
        <v>1</v>
      </c>
    </row>
    <row r="970" spans="1:7" x14ac:dyDescent="0.3">
      <c r="A970" t="s">
        <v>1475</v>
      </c>
      <c r="B970" s="24" t="e">
        <f>_xlfn.XLOOKUP(A970,'Hybrid Journals'!#REF!,'Hybrid Journals'!$A:$A,_xlfn.XLOOKUP(OA_APC_Changes[[#This Row],[Journal Code]],#REF!,#REF!))</f>
        <v>#REF!</v>
      </c>
      <c r="C970" s="2" t="s">
        <v>8854</v>
      </c>
      <c r="D970" s="2" t="s">
        <v>7254</v>
      </c>
      <c r="E970" s="2">
        <v>1040</v>
      </c>
      <c r="F970" s="29">
        <v>44866</v>
      </c>
      <c r="G970" t="b">
        <f>_xlfn.MAXIFS(OA_APC_Changes[Timestamp Update],OA_APC_Changes[Journal Code],A970,OA_APC_Changes[APC Type],OA_APC_Changes[[#This Row],[APC Type]])=F970</f>
        <v>1</v>
      </c>
    </row>
    <row r="971" spans="1:7" x14ac:dyDescent="0.3">
      <c r="A971" s="2" t="s">
        <v>7324</v>
      </c>
      <c r="B971" s="24" t="e">
        <f>_xlfn.XLOOKUP(A971,'Hybrid Journals'!#REF!,'Hybrid Journals'!$A:$A,_xlfn.XLOOKUP(OA_APC_Changes[[#This Row],[Journal Code]],#REF!,#REF!))</f>
        <v>#REF!</v>
      </c>
      <c r="C971" s="2" t="s">
        <v>8846</v>
      </c>
      <c r="D971" s="2" t="s">
        <v>7254</v>
      </c>
      <c r="E971" s="2">
        <v>1474</v>
      </c>
      <c r="F971" s="29">
        <v>44927</v>
      </c>
      <c r="G971" t="b">
        <f>_xlfn.MAXIFS(OA_APC_Changes[Timestamp Update],OA_APC_Changes[Journal Code],A971,OA_APC_Changes[APC Type],OA_APC_Changes[[#This Row],[APC Type]])=F971</f>
        <v>1</v>
      </c>
    </row>
    <row r="972" spans="1:7" x14ac:dyDescent="0.3">
      <c r="A972" s="2" t="s">
        <v>7324</v>
      </c>
      <c r="B972" s="24" t="e">
        <f>_xlfn.XLOOKUP(A972,'Hybrid Journals'!#REF!,'Hybrid Journals'!$A:$A,_xlfn.XLOOKUP(OA_APC_Changes[[#This Row],[Journal Code]],#REF!,#REF!))</f>
        <v>#REF!</v>
      </c>
      <c r="C972" s="2" t="s">
        <v>8854</v>
      </c>
      <c r="D972" s="2" t="s">
        <v>7254</v>
      </c>
      <c r="E972" s="2">
        <v>1179</v>
      </c>
      <c r="F972" s="29">
        <v>44927</v>
      </c>
      <c r="G972" t="b">
        <f>_xlfn.MAXIFS(OA_APC_Changes[Timestamp Update],OA_APC_Changes[Journal Code],A972,OA_APC_Changes[APC Type],OA_APC_Changes[[#This Row],[APC Type]])=F972</f>
        <v>1</v>
      </c>
    </row>
    <row r="973" spans="1:7" x14ac:dyDescent="0.3">
      <c r="A973" t="s">
        <v>6074</v>
      </c>
      <c r="B973" s="24" t="e">
        <f>_xlfn.XLOOKUP(A973,'Hybrid Journals'!#REF!,'Hybrid Journals'!$A:$A,_xlfn.XLOOKUP(OA_APC_Changes[[#This Row],[Journal Code]],#REF!,#REF!))</f>
        <v>#REF!</v>
      </c>
      <c r="C973" s="2" t="s">
        <v>8846</v>
      </c>
      <c r="D973" s="2">
        <v>2500</v>
      </c>
      <c r="E973" s="2">
        <v>4300</v>
      </c>
      <c r="F973" s="29">
        <v>44806</v>
      </c>
      <c r="G973" t="b">
        <f>_xlfn.MAXIFS(OA_APC_Changes[Timestamp Update],OA_APC_Changes[Journal Code],A973,OA_APC_Changes[APC Type],OA_APC_Changes[[#This Row],[APC Type]])=F973</f>
        <v>0</v>
      </c>
    </row>
    <row r="974" spans="1:7" x14ac:dyDescent="0.3">
      <c r="A974" s="2" t="s">
        <v>6074</v>
      </c>
      <c r="B974" s="24" t="e">
        <f>_xlfn.XLOOKUP(A974,'Hybrid Journals'!#REF!,'Hybrid Journals'!$A:$A,_xlfn.XLOOKUP(OA_APC_Changes[[#This Row],[Journal Code]],#REF!,#REF!))</f>
        <v>#REF!</v>
      </c>
      <c r="C974" s="2" t="s">
        <v>8846</v>
      </c>
      <c r="D974" s="2">
        <v>4300</v>
      </c>
      <c r="E974" s="2">
        <v>4520</v>
      </c>
      <c r="F974" s="29">
        <v>45236</v>
      </c>
      <c r="G974" t="b">
        <f>_xlfn.MAXIFS(OA_APC_Changes[Timestamp Update],OA_APC_Changes[Journal Code],A974,OA_APC_Changes[APC Type],OA_APC_Changes[[#This Row],[APC Type]])=F974</f>
        <v>0</v>
      </c>
    </row>
    <row r="975" spans="1:7" x14ac:dyDescent="0.3">
      <c r="A975" s="2" t="s">
        <v>6074</v>
      </c>
      <c r="B975" s="2" t="e">
        <f>_xlfn.XLOOKUP(A975,'Hybrid Journals'!#REF!,'Hybrid Journals'!$A:$A,_xlfn.XLOOKUP(OA_APC_Changes[[#This Row],[Journal Code]],#REF!,#REF!))</f>
        <v>#REF!</v>
      </c>
      <c r="C975" s="2" t="s">
        <v>8846</v>
      </c>
      <c r="D975" s="2">
        <v>4520</v>
      </c>
      <c r="E975" s="2">
        <v>3310</v>
      </c>
      <c r="F975" s="29">
        <v>45278</v>
      </c>
      <c r="G975" t="b">
        <f>_xlfn.MAXIFS(OA_APC_Changes[Timestamp Update],OA_APC_Changes[Journal Code],A975,OA_APC_Changes[APC Type],OA_APC_Changes[[#This Row],[APC Type]])=F975</f>
        <v>1</v>
      </c>
    </row>
    <row r="976" spans="1:7" x14ac:dyDescent="0.3">
      <c r="A976" t="s">
        <v>6074</v>
      </c>
      <c r="B976" s="24" t="e">
        <f>_xlfn.XLOOKUP(A976,'Hybrid Journals'!#REF!,'Hybrid Journals'!$A:$A,_xlfn.XLOOKUP(OA_APC_Changes[[#This Row],[Journal Code]],#REF!,#REF!))</f>
        <v>#REF!</v>
      </c>
      <c r="C976" s="2" t="s">
        <v>8854</v>
      </c>
      <c r="D976" s="2">
        <v>2000</v>
      </c>
      <c r="E976" s="2">
        <v>3440</v>
      </c>
      <c r="F976" s="29">
        <v>44806</v>
      </c>
      <c r="G976" t="b">
        <f>_xlfn.MAXIFS(OA_APC_Changes[Timestamp Update],OA_APC_Changes[Journal Code],A976,OA_APC_Changes[APC Type],OA_APC_Changes[[#This Row],[APC Type]])=F976</f>
        <v>0</v>
      </c>
    </row>
    <row r="977" spans="1:7" x14ac:dyDescent="0.3">
      <c r="A977" s="2" t="s">
        <v>6074</v>
      </c>
      <c r="B977" s="24" t="e">
        <f>_xlfn.XLOOKUP(A977,'Hybrid Journals'!#REF!,'Hybrid Journals'!$A:$A,_xlfn.XLOOKUP(OA_APC_Changes[[#This Row],[Journal Code]],#REF!,#REF!))</f>
        <v>#REF!</v>
      </c>
      <c r="C977" s="2" t="s">
        <v>8854</v>
      </c>
      <c r="D977" s="2">
        <v>3440</v>
      </c>
      <c r="E977" s="2">
        <v>3616</v>
      </c>
      <c r="F977" s="29">
        <v>45236</v>
      </c>
      <c r="G977" t="b">
        <f>_xlfn.MAXIFS(OA_APC_Changes[Timestamp Update],OA_APC_Changes[Journal Code],A977,OA_APC_Changes[APC Type],OA_APC_Changes[[#This Row],[APC Type]])=F977</f>
        <v>0</v>
      </c>
    </row>
    <row r="978" spans="1:7" x14ac:dyDescent="0.3">
      <c r="A978" s="2" t="s">
        <v>6074</v>
      </c>
      <c r="B978" s="2" t="e">
        <f>_xlfn.XLOOKUP(A978,'Hybrid Journals'!#REF!,'Hybrid Journals'!$A:$A,_xlfn.XLOOKUP(OA_APC_Changes[[#This Row],[Journal Code]],#REF!,#REF!))</f>
        <v>#REF!</v>
      </c>
      <c r="C978" s="2" t="s">
        <v>8854</v>
      </c>
      <c r="D978" s="2">
        <v>3616</v>
      </c>
      <c r="E978" s="2">
        <v>2648</v>
      </c>
      <c r="F978" s="29">
        <v>45278</v>
      </c>
      <c r="G978" t="b">
        <f>_xlfn.MAXIFS(OA_APC_Changes[Timestamp Update],OA_APC_Changes[Journal Code],A978,OA_APC_Changes[APC Type],OA_APC_Changes[[#This Row],[APC Type]])=F978</f>
        <v>1</v>
      </c>
    </row>
    <row r="979" spans="1:7" x14ac:dyDescent="0.3">
      <c r="A979" s="2" t="s">
        <v>6074</v>
      </c>
      <c r="B979" s="2" t="e">
        <f>_xlfn.XLOOKUP(A979,'Hybrid Journals'!#REF!,'Hybrid Journals'!$A:$A,_xlfn.XLOOKUP(OA_APC_Changes[[#This Row],[Journal Code]],#REF!,#REF!))</f>
        <v>#REF!</v>
      </c>
      <c r="C979" s="2" t="s">
        <v>8845</v>
      </c>
      <c r="D979" s="2" t="s">
        <v>7254</v>
      </c>
      <c r="E979" s="2">
        <v>2438</v>
      </c>
      <c r="F979" s="29">
        <v>43690</v>
      </c>
      <c r="G979" t="b">
        <f>_xlfn.MAXIFS(OA_APC_Changes[Timestamp Update],OA_APC_Changes[Journal Code],A979,OA_APC_Changes[APC Type],OA_APC_Changes[[#This Row],[APC Type]])=F979</f>
        <v>0</v>
      </c>
    </row>
    <row r="980" spans="1:7" x14ac:dyDescent="0.3">
      <c r="A980" t="s">
        <v>6074</v>
      </c>
      <c r="B980" s="24" t="e">
        <f>_xlfn.XLOOKUP(A980,'Hybrid Journals'!#REF!,'Hybrid Journals'!$A:$A,_xlfn.XLOOKUP(OA_APC_Changes[[#This Row],[Journal Code]],#REF!,#REF!))</f>
        <v>#REF!</v>
      </c>
      <c r="C980" s="2" t="s">
        <v>8845</v>
      </c>
      <c r="D980" s="2">
        <v>2438</v>
      </c>
      <c r="E980" s="2">
        <v>4193</v>
      </c>
      <c r="F980" s="29">
        <v>44795</v>
      </c>
      <c r="G980" t="b">
        <f>_xlfn.MAXIFS(OA_APC_Changes[Timestamp Update],OA_APC_Changes[Journal Code],A980,OA_APC_Changes[APC Type],OA_APC_Changes[[#This Row],[APC Type]])=F980</f>
        <v>0</v>
      </c>
    </row>
    <row r="981" spans="1:7" x14ac:dyDescent="0.3">
      <c r="A981" s="2" t="s">
        <v>6074</v>
      </c>
      <c r="B981" s="24" t="e">
        <f>_xlfn.XLOOKUP(A981,'Hybrid Journals'!#REF!,'Hybrid Journals'!$A:$A,_xlfn.XLOOKUP(OA_APC_Changes[[#This Row],[Journal Code]],#REF!,#REF!))</f>
        <v>#REF!</v>
      </c>
      <c r="C981" s="2" t="s">
        <v>8845</v>
      </c>
      <c r="D981" s="2">
        <v>4193</v>
      </c>
      <c r="E981" s="2">
        <v>4300</v>
      </c>
      <c r="F981" s="29">
        <v>44806</v>
      </c>
      <c r="G981" t="b">
        <f>_xlfn.MAXIFS(OA_APC_Changes[Timestamp Update],OA_APC_Changes[Journal Code],A981,OA_APC_Changes[APC Type],OA_APC_Changes[[#This Row],[APC Type]])=F981</f>
        <v>0</v>
      </c>
    </row>
    <row r="982" spans="1:7" x14ac:dyDescent="0.3">
      <c r="A982" s="2" t="s">
        <v>6074</v>
      </c>
      <c r="B982" s="24" t="e">
        <f>_xlfn.XLOOKUP(A982,'Hybrid Journals'!#REF!,'Hybrid Journals'!$A:$A,_xlfn.XLOOKUP(OA_APC_Changes[[#This Row],[Journal Code]],#REF!,#REF!))</f>
        <v>#REF!</v>
      </c>
      <c r="C982" s="2" t="s">
        <v>8845</v>
      </c>
      <c r="D982" s="2">
        <v>4300</v>
      </c>
      <c r="E982" s="2">
        <v>4520</v>
      </c>
      <c r="F982" s="29">
        <v>45232</v>
      </c>
      <c r="G982" t="b">
        <f>_xlfn.MAXIFS(OA_APC_Changes[Timestamp Update],OA_APC_Changes[Journal Code],A982,OA_APC_Changes[APC Type],OA_APC_Changes[[#This Row],[APC Type]])=F982</f>
        <v>0</v>
      </c>
    </row>
    <row r="983" spans="1:7" x14ac:dyDescent="0.3">
      <c r="A983" s="2" t="s">
        <v>6074</v>
      </c>
      <c r="B983" s="2" t="e">
        <f>_xlfn.XLOOKUP(A983,'Hybrid Journals'!#REF!,'Hybrid Journals'!$A:$A,_xlfn.XLOOKUP(OA_APC_Changes[[#This Row],[Journal Code]],#REF!,#REF!))</f>
        <v>#REF!</v>
      </c>
      <c r="C983" s="2" t="s">
        <v>8845</v>
      </c>
      <c r="D983" s="2">
        <v>4520</v>
      </c>
      <c r="E983" s="2">
        <v>3310</v>
      </c>
      <c r="F983" s="29">
        <v>45274</v>
      </c>
      <c r="G983" t="b">
        <f>_xlfn.MAXIFS(OA_APC_Changes[Timestamp Update],OA_APC_Changes[Journal Code],A983,OA_APC_Changes[APC Type],OA_APC_Changes[[#This Row],[APC Type]])=F983</f>
        <v>1</v>
      </c>
    </row>
    <row r="984" spans="1:7" x14ac:dyDescent="0.3">
      <c r="A984" s="2" t="s">
        <v>6074</v>
      </c>
      <c r="B984" s="2" t="e">
        <f>_xlfn.XLOOKUP(A984,'Hybrid Journals'!#REF!,'Hybrid Journals'!$A:$A,_xlfn.XLOOKUP(OA_APC_Changes[[#This Row],[Journal Code]],#REF!,#REF!))</f>
        <v>#REF!</v>
      </c>
      <c r="C984" s="2" t="s">
        <v>8847</v>
      </c>
      <c r="D984" s="2" t="s">
        <v>7254</v>
      </c>
      <c r="E984" s="2">
        <v>1950</v>
      </c>
      <c r="F984" s="29">
        <v>43690</v>
      </c>
      <c r="G984" t="b">
        <f>_xlfn.MAXIFS(OA_APC_Changes[Timestamp Update],OA_APC_Changes[Journal Code],A984,OA_APC_Changes[APC Type],OA_APC_Changes[[#This Row],[APC Type]])=F984</f>
        <v>0</v>
      </c>
    </row>
    <row r="985" spans="1:7" x14ac:dyDescent="0.3">
      <c r="A985" s="2" t="s">
        <v>6074</v>
      </c>
      <c r="B985" s="24" t="e">
        <f>_xlfn.XLOOKUP(A985,'Hybrid Journals'!#REF!,'Hybrid Journals'!$A:$A,_xlfn.XLOOKUP(OA_APC_Changes[[#This Row],[Journal Code]],#REF!,#REF!))</f>
        <v>#REF!</v>
      </c>
      <c r="C985" s="2" t="s">
        <v>8847</v>
      </c>
      <c r="D985" s="2">
        <v>1950</v>
      </c>
      <c r="E985" s="2">
        <v>3354</v>
      </c>
      <c r="F985" s="29">
        <v>44795</v>
      </c>
      <c r="G985" t="b">
        <f>_xlfn.MAXIFS(OA_APC_Changes[Timestamp Update],OA_APC_Changes[Journal Code],A985,OA_APC_Changes[APC Type],OA_APC_Changes[[#This Row],[APC Type]])=F985</f>
        <v>0</v>
      </c>
    </row>
    <row r="986" spans="1:7" x14ac:dyDescent="0.3">
      <c r="A986" s="2" t="s">
        <v>6074</v>
      </c>
      <c r="B986" s="24" t="e">
        <f>_xlfn.XLOOKUP(A986,'Hybrid Journals'!#REF!,'Hybrid Journals'!$A:$A,_xlfn.XLOOKUP(OA_APC_Changes[[#This Row],[Journal Code]],#REF!,#REF!))</f>
        <v>#REF!</v>
      </c>
      <c r="C986" s="2" t="s">
        <v>8847</v>
      </c>
      <c r="D986" s="2">
        <v>3354</v>
      </c>
      <c r="E986" s="2">
        <v>3440</v>
      </c>
      <c r="F986" s="29">
        <v>44806</v>
      </c>
      <c r="G986" t="b">
        <f>_xlfn.MAXIFS(OA_APC_Changes[Timestamp Update],OA_APC_Changes[Journal Code],A986,OA_APC_Changes[APC Type],OA_APC_Changes[[#This Row],[APC Type]])=F986</f>
        <v>0</v>
      </c>
    </row>
    <row r="987" spans="1:7" x14ac:dyDescent="0.3">
      <c r="A987" s="2" t="s">
        <v>6074</v>
      </c>
      <c r="B987" s="24" t="e">
        <f>_xlfn.XLOOKUP(A987,'Hybrid Journals'!#REF!,'Hybrid Journals'!$A:$A,_xlfn.XLOOKUP(OA_APC_Changes[[#This Row],[Journal Code]],#REF!,#REF!))</f>
        <v>#REF!</v>
      </c>
      <c r="C987" s="2" t="s">
        <v>8847</v>
      </c>
      <c r="D987" s="2">
        <v>3440</v>
      </c>
      <c r="E987" s="2">
        <v>3616</v>
      </c>
      <c r="F987" s="29">
        <v>45232</v>
      </c>
      <c r="G987" t="b">
        <f>_xlfn.MAXIFS(OA_APC_Changes[Timestamp Update],OA_APC_Changes[Journal Code],A987,OA_APC_Changes[APC Type],OA_APC_Changes[[#This Row],[APC Type]])=F987</f>
        <v>0</v>
      </c>
    </row>
    <row r="988" spans="1:7" x14ac:dyDescent="0.3">
      <c r="A988" s="2" t="s">
        <v>6074</v>
      </c>
      <c r="B988" s="2" t="e">
        <f>_xlfn.XLOOKUP(A988,'Hybrid Journals'!#REF!,'Hybrid Journals'!$A:$A,_xlfn.XLOOKUP(OA_APC_Changes[[#This Row],[Journal Code]],#REF!,#REF!))</f>
        <v>#REF!</v>
      </c>
      <c r="C988" s="2" t="s">
        <v>8847</v>
      </c>
      <c r="D988" s="2">
        <v>3616</v>
      </c>
      <c r="E988" s="2">
        <v>2648</v>
      </c>
      <c r="F988" s="29">
        <v>45274</v>
      </c>
      <c r="G988" t="b">
        <f>_xlfn.MAXIFS(OA_APC_Changes[Timestamp Update],OA_APC_Changes[Journal Code],A988,OA_APC_Changes[APC Type],OA_APC_Changes[[#This Row],[APC Type]])=F988</f>
        <v>1</v>
      </c>
    </row>
    <row r="989" spans="1:7" x14ac:dyDescent="0.3">
      <c r="A989" s="2" t="s">
        <v>1389</v>
      </c>
      <c r="B989" s="24" t="e">
        <f>_xlfn.XLOOKUP(A989,'Hybrid Journals'!#REF!,'Hybrid Journals'!$A:$A,_xlfn.XLOOKUP(OA_APC_Changes[[#This Row],[Journal Code]],#REF!,#REF!))</f>
        <v>#REF!</v>
      </c>
      <c r="C989" s="2" t="s">
        <v>8846</v>
      </c>
      <c r="D989" s="2" t="s">
        <v>7254</v>
      </c>
      <c r="E989" s="2">
        <v>803</v>
      </c>
      <c r="F989" s="29">
        <v>44927</v>
      </c>
      <c r="G989" t="b">
        <f>_xlfn.MAXIFS(OA_APC_Changes[Timestamp Update],OA_APC_Changes[Journal Code],A989,OA_APC_Changes[APC Type],OA_APC_Changes[[#This Row],[APC Type]])=F989</f>
        <v>0</v>
      </c>
    </row>
    <row r="990" spans="1:7" x14ac:dyDescent="0.3">
      <c r="A990" s="2" t="s">
        <v>1389</v>
      </c>
      <c r="B990" s="2" t="e">
        <f>_xlfn.XLOOKUP(A990,'Hybrid Journals'!#REF!,'Hybrid Journals'!$A:$A,_xlfn.XLOOKUP(OA_APC_Changes[[#This Row],[Journal Code]],#REF!,#REF!))</f>
        <v>#REF!</v>
      </c>
      <c r="C990" s="2" t="s">
        <v>8846</v>
      </c>
      <c r="D990" s="2">
        <v>803</v>
      </c>
      <c r="E990" s="2">
        <v>830</v>
      </c>
      <c r="F990" s="29">
        <v>45355</v>
      </c>
      <c r="G990" t="b">
        <f>_xlfn.MAXIFS(OA_APC_Changes[Timestamp Update],OA_APC_Changes[Journal Code],A990,OA_APC_Changes[APC Type],OA_APC_Changes[[#This Row],[APC Type]])=F990</f>
        <v>1</v>
      </c>
    </row>
    <row r="991" spans="1:7" x14ac:dyDescent="0.3">
      <c r="A991" s="2" t="s">
        <v>1389</v>
      </c>
      <c r="B991" s="24" t="e">
        <f>_xlfn.XLOOKUP(A991,'Hybrid Journals'!#REF!,'Hybrid Journals'!$A:$A,_xlfn.XLOOKUP(OA_APC_Changes[[#This Row],[Journal Code]],#REF!,#REF!))</f>
        <v>#REF!</v>
      </c>
      <c r="C991" s="2" t="s">
        <v>8854</v>
      </c>
      <c r="D991" s="2" t="s">
        <v>7254</v>
      </c>
      <c r="E991" s="2">
        <v>642</v>
      </c>
      <c r="F991" s="29">
        <v>44927</v>
      </c>
      <c r="G991" t="b">
        <f>_xlfn.MAXIFS(OA_APC_Changes[Timestamp Update],OA_APC_Changes[Journal Code],A991,OA_APC_Changes[APC Type],OA_APC_Changes[[#This Row],[APC Type]])=F991</f>
        <v>0</v>
      </c>
    </row>
    <row r="992" spans="1:7" x14ac:dyDescent="0.3">
      <c r="A992" s="2" t="s">
        <v>1389</v>
      </c>
      <c r="B992" s="2" t="e">
        <f>_xlfn.XLOOKUP(A992,'Hybrid Journals'!#REF!,'Hybrid Journals'!$A:$A,_xlfn.XLOOKUP(OA_APC_Changes[[#This Row],[Journal Code]],#REF!,#REF!))</f>
        <v>#REF!</v>
      </c>
      <c r="C992" s="2" t="s">
        <v>8854</v>
      </c>
      <c r="D992" s="2">
        <v>642</v>
      </c>
      <c r="E992" s="2">
        <v>664</v>
      </c>
      <c r="F992" s="29">
        <v>45355</v>
      </c>
      <c r="G992" t="b">
        <f>_xlfn.MAXIFS(OA_APC_Changes[Timestamp Update],OA_APC_Changes[Journal Code],A992,OA_APC_Changes[APC Type],OA_APC_Changes[[#This Row],[APC Type]])=F992</f>
        <v>1</v>
      </c>
    </row>
    <row r="993" spans="1:7" x14ac:dyDescent="0.3">
      <c r="A993" s="2" t="s">
        <v>7316</v>
      </c>
      <c r="B993" s="24" t="e">
        <f>_xlfn.XLOOKUP(A993,'Hybrid Journals'!#REF!,'Hybrid Journals'!$A:$A,_xlfn.XLOOKUP(OA_APC_Changes[[#This Row],[Journal Code]],#REF!,#REF!))</f>
        <v>#REF!</v>
      </c>
      <c r="C993" s="2" t="s">
        <v>8846</v>
      </c>
      <c r="D993" s="2" t="s">
        <v>7254</v>
      </c>
      <c r="E993" s="2">
        <v>694</v>
      </c>
      <c r="F993" s="29">
        <v>44927</v>
      </c>
      <c r="G993" t="b">
        <f>_xlfn.MAXIFS(OA_APC_Changes[Timestamp Update],OA_APC_Changes[Journal Code],A993,OA_APC_Changes[APC Type],OA_APC_Changes[[#This Row],[APC Type]])=F993</f>
        <v>0</v>
      </c>
    </row>
    <row r="994" spans="1:7" x14ac:dyDescent="0.3">
      <c r="A994" s="2" t="s">
        <v>7316</v>
      </c>
      <c r="B994" s="2" t="e">
        <f>_xlfn.XLOOKUP(A994,'Hybrid Journals'!#REF!,'Hybrid Journals'!$A:$A,_xlfn.XLOOKUP(OA_APC_Changes[[#This Row],[Journal Code]],#REF!,#REF!))</f>
        <v>#REF!</v>
      </c>
      <c r="C994" s="2" t="s">
        <v>8846</v>
      </c>
      <c r="D994" s="2">
        <v>694</v>
      </c>
      <c r="E994" s="2">
        <v>710</v>
      </c>
      <c r="F994" s="29">
        <v>45355</v>
      </c>
      <c r="G994" t="b">
        <f>_xlfn.MAXIFS(OA_APC_Changes[Timestamp Update],OA_APC_Changes[Journal Code],A994,OA_APC_Changes[APC Type],OA_APC_Changes[[#This Row],[APC Type]])=F994</f>
        <v>1</v>
      </c>
    </row>
    <row r="995" spans="1:7" x14ac:dyDescent="0.3">
      <c r="A995" s="2" t="s">
        <v>7316</v>
      </c>
      <c r="B995" s="24" t="e">
        <f>_xlfn.XLOOKUP(A995,'Hybrid Journals'!#REF!,'Hybrid Journals'!$A:$A,_xlfn.XLOOKUP(OA_APC_Changes[[#This Row],[Journal Code]],#REF!,#REF!))</f>
        <v>#REF!</v>
      </c>
      <c r="C995" s="2" t="s">
        <v>8854</v>
      </c>
      <c r="D995" s="2" t="s">
        <v>7254</v>
      </c>
      <c r="E995" s="2">
        <v>555</v>
      </c>
      <c r="F995" s="29">
        <v>44927</v>
      </c>
      <c r="G995" t="b">
        <f>_xlfn.MAXIFS(OA_APC_Changes[Timestamp Update],OA_APC_Changes[Journal Code],A995,OA_APC_Changes[APC Type],OA_APC_Changes[[#This Row],[APC Type]])=F995</f>
        <v>0</v>
      </c>
    </row>
    <row r="996" spans="1:7" x14ac:dyDescent="0.3">
      <c r="A996" s="2" t="s">
        <v>7316</v>
      </c>
      <c r="B996" s="2" t="e">
        <f>_xlfn.XLOOKUP(A996,'Hybrid Journals'!#REF!,'Hybrid Journals'!$A:$A,_xlfn.XLOOKUP(OA_APC_Changes[[#This Row],[Journal Code]],#REF!,#REF!))</f>
        <v>#REF!</v>
      </c>
      <c r="C996" s="2" t="s">
        <v>8854</v>
      </c>
      <c r="D996" s="2">
        <v>555</v>
      </c>
      <c r="E996" s="2">
        <v>568</v>
      </c>
      <c r="F996" s="29">
        <v>45355</v>
      </c>
      <c r="G996" t="b">
        <f>_xlfn.MAXIFS(OA_APC_Changes[Timestamp Update],OA_APC_Changes[Journal Code],A996,OA_APC_Changes[APC Type],OA_APC_Changes[[#This Row],[APC Type]])=F996</f>
        <v>1</v>
      </c>
    </row>
    <row r="997" spans="1:7" x14ac:dyDescent="0.3">
      <c r="A997" s="2" t="s">
        <v>2155</v>
      </c>
      <c r="B997" s="2" t="e">
        <f>_xlfn.XLOOKUP(A997,'Hybrid Journals'!#REF!,'Hybrid Journals'!$A:$A,_xlfn.XLOOKUP(OA_APC_Changes[[#This Row],[Journal Code]],#REF!,#REF!))</f>
        <v>#REF!</v>
      </c>
      <c r="C997" s="2" t="s">
        <v>8846</v>
      </c>
      <c r="D997" s="2" t="s">
        <v>7254</v>
      </c>
      <c r="E997" s="2" t="s">
        <v>2704</v>
      </c>
      <c r="F997" s="29">
        <v>45397</v>
      </c>
      <c r="G997" t="b">
        <f>_xlfn.MAXIFS(OA_APC_Changes[Timestamp Update],OA_APC_Changes[Journal Code],A997,OA_APC_Changes[APC Type],OA_APC_Changes[[#This Row],[APC Type]])=F997</f>
        <v>1</v>
      </c>
    </row>
    <row r="998" spans="1:7" x14ac:dyDescent="0.3">
      <c r="A998" s="2" t="s">
        <v>2155</v>
      </c>
      <c r="B998" s="2" t="e">
        <f>_xlfn.XLOOKUP(A998,'Hybrid Journals'!#REF!,'Hybrid Journals'!$A:$A,_xlfn.XLOOKUP(OA_APC_Changes[[#This Row],[Journal Code]],#REF!,#REF!))</f>
        <v>#REF!</v>
      </c>
      <c r="C998" s="2" t="s">
        <v>8854</v>
      </c>
      <c r="D998" s="2" t="s">
        <v>7254</v>
      </c>
      <c r="E998" s="2" t="s">
        <v>2704</v>
      </c>
      <c r="F998" s="29">
        <v>45397</v>
      </c>
      <c r="G998" t="b">
        <f>_xlfn.MAXIFS(OA_APC_Changes[Timestamp Update],OA_APC_Changes[Journal Code],A998,OA_APC_Changes[APC Type],OA_APC_Changes[[#This Row],[APC Type]])=F998</f>
        <v>1</v>
      </c>
    </row>
    <row r="999" spans="1:7" x14ac:dyDescent="0.3">
      <c r="A999" s="2" t="s">
        <v>2067</v>
      </c>
      <c r="B999" s="24" t="e">
        <f>_xlfn.XLOOKUP(A999,'Hybrid Journals'!#REF!,'Hybrid Journals'!$A:$A,_xlfn.XLOOKUP(OA_APC_Changes[[#This Row],[Journal Code]],#REF!,#REF!))</f>
        <v>#REF!</v>
      </c>
      <c r="C999" s="2" t="s">
        <v>8846</v>
      </c>
      <c r="D999" s="2" t="s">
        <v>7254</v>
      </c>
      <c r="E999" s="2">
        <v>2250</v>
      </c>
      <c r="F999" s="29">
        <v>44137</v>
      </c>
      <c r="G999" t="b">
        <f>_xlfn.MAXIFS(OA_APC_Changes[Timestamp Update],OA_APC_Changes[Journal Code],A999,OA_APC_Changes[APC Type],OA_APC_Changes[[#This Row],[APC Type]])=F999</f>
        <v>1</v>
      </c>
    </row>
    <row r="1000" spans="1:7" x14ac:dyDescent="0.3">
      <c r="A1000" s="2" t="s">
        <v>2067</v>
      </c>
      <c r="B1000" s="24" t="e">
        <f>_xlfn.XLOOKUP(A1000,'Hybrid Journals'!#REF!,'Hybrid Journals'!$A:$A,_xlfn.XLOOKUP(OA_APC_Changes[[#This Row],[Journal Code]],#REF!,#REF!))</f>
        <v>#REF!</v>
      </c>
      <c r="C1000" s="2" t="s">
        <v>8854</v>
      </c>
      <c r="D1000" s="2" t="s">
        <v>7254</v>
      </c>
      <c r="E1000" s="2">
        <v>1800</v>
      </c>
      <c r="F1000" s="29">
        <v>44137</v>
      </c>
      <c r="G1000" t="b">
        <f>_xlfn.MAXIFS(OA_APC_Changes[Timestamp Update],OA_APC_Changes[Journal Code],A1000,OA_APC_Changes[APC Type],OA_APC_Changes[[#This Row],[APC Type]])=F1000</f>
        <v>1</v>
      </c>
    </row>
    <row r="1001" spans="1:7" x14ac:dyDescent="0.3">
      <c r="A1001" s="2" t="s">
        <v>2067</v>
      </c>
      <c r="B1001" s="24" t="e">
        <f>_xlfn.XLOOKUP(A1001,'Hybrid Journals'!#REF!,'Hybrid Journals'!$A:$A,_xlfn.XLOOKUP(OA_APC_Changes[[#This Row],[Journal Code]],#REF!,#REF!))</f>
        <v>#REF!</v>
      </c>
      <c r="C1001" s="2" t="s">
        <v>8845</v>
      </c>
      <c r="D1001" s="2" t="s">
        <v>7254</v>
      </c>
      <c r="E1001" s="2">
        <v>1800</v>
      </c>
      <c r="F1001" s="29">
        <v>44137</v>
      </c>
      <c r="G1001" t="b">
        <f>_xlfn.MAXIFS(OA_APC_Changes[Timestamp Update],OA_APC_Changes[Journal Code],A1001,OA_APC_Changes[APC Type],OA_APC_Changes[[#This Row],[APC Type]])=F1001</f>
        <v>0</v>
      </c>
    </row>
    <row r="1002" spans="1:7" x14ac:dyDescent="0.3">
      <c r="A1002" s="2" t="s">
        <v>2067</v>
      </c>
      <c r="B1002" s="24" t="e">
        <f>_xlfn.XLOOKUP(A1002,'Hybrid Journals'!#REF!,'Hybrid Journals'!$A:$A,_xlfn.XLOOKUP(OA_APC_Changes[[#This Row],[Journal Code]],#REF!,#REF!))</f>
        <v>#REF!</v>
      </c>
      <c r="C1002" s="2" t="s">
        <v>8845</v>
      </c>
      <c r="D1002" s="2">
        <v>1800</v>
      </c>
      <c r="E1002" s="2" t="s">
        <v>7254</v>
      </c>
      <c r="F1002" s="29">
        <v>44881</v>
      </c>
      <c r="G1002" t="b">
        <f>_xlfn.MAXIFS(OA_APC_Changes[Timestamp Update],OA_APC_Changes[Journal Code],A1002,OA_APC_Changes[APC Type],OA_APC_Changes[[#This Row],[APC Type]])=F1002</f>
        <v>0</v>
      </c>
    </row>
    <row r="1003" spans="1:7" x14ac:dyDescent="0.3">
      <c r="A1003" s="2" t="s">
        <v>2067</v>
      </c>
      <c r="B1003" s="24" t="e">
        <f>_xlfn.XLOOKUP(A1003,'Hybrid Journals'!#REF!,'Hybrid Journals'!$A:$A,_xlfn.XLOOKUP(OA_APC_Changes[[#This Row],[Journal Code]],#REF!,#REF!))</f>
        <v>#REF!</v>
      </c>
      <c r="C1003" s="2" t="s">
        <v>8845</v>
      </c>
      <c r="D1003" s="2" t="s">
        <v>7254</v>
      </c>
      <c r="E1003" s="2">
        <v>1125</v>
      </c>
      <c r="F1003" s="29">
        <v>45222</v>
      </c>
      <c r="G1003" t="b">
        <f>_xlfn.MAXIFS(OA_APC_Changes[Timestamp Update],OA_APC_Changes[Journal Code],A1003,OA_APC_Changes[APC Type],OA_APC_Changes[[#This Row],[APC Type]])=F1003</f>
        <v>1</v>
      </c>
    </row>
    <row r="1004" spans="1:7" x14ac:dyDescent="0.3">
      <c r="A1004" s="2" t="s">
        <v>2067</v>
      </c>
      <c r="B1004" s="24" t="e">
        <f>_xlfn.XLOOKUP(A1004,'Hybrid Journals'!#REF!,'Hybrid Journals'!$A:$A,_xlfn.XLOOKUP(OA_APC_Changes[[#This Row],[Journal Code]],#REF!,#REF!))</f>
        <v>#REF!</v>
      </c>
      <c r="C1004" s="2" t="s">
        <v>8847</v>
      </c>
      <c r="D1004" s="2" t="s">
        <v>7254</v>
      </c>
      <c r="E1004" s="2">
        <v>1440</v>
      </c>
      <c r="F1004" s="29">
        <v>44137</v>
      </c>
      <c r="G1004" t="b">
        <f>_xlfn.MAXIFS(OA_APC_Changes[Timestamp Update],OA_APC_Changes[Journal Code],A1004,OA_APC_Changes[APC Type],OA_APC_Changes[[#This Row],[APC Type]])=F1004</f>
        <v>0</v>
      </c>
    </row>
    <row r="1005" spans="1:7" x14ac:dyDescent="0.3">
      <c r="A1005" s="2" t="s">
        <v>2067</v>
      </c>
      <c r="B1005" s="24" t="e">
        <f>_xlfn.XLOOKUP(A1005,'Hybrid Journals'!#REF!,'Hybrid Journals'!$A:$A,_xlfn.XLOOKUP(OA_APC_Changes[[#This Row],[Journal Code]],#REF!,#REF!))</f>
        <v>#REF!</v>
      </c>
      <c r="C1005" s="2" t="s">
        <v>8847</v>
      </c>
      <c r="D1005" s="2">
        <v>1440</v>
      </c>
      <c r="E1005" s="2" t="s">
        <v>7254</v>
      </c>
      <c r="F1005" s="29">
        <v>44881</v>
      </c>
      <c r="G1005" t="b">
        <f>_xlfn.MAXIFS(OA_APC_Changes[Timestamp Update],OA_APC_Changes[Journal Code],A1005,OA_APC_Changes[APC Type],OA_APC_Changes[[#This Row],[APC Type]])=F1005</f>
        <v>0</v>
      </c>
    </row>
    <row r="1006" spans="1:7" x14ac:dyDescent="0.3">
      <c r="A1006" s="2" t="s">
        <v>2067</v>
      </c>
      <c r="B1006" s="24" t="e">
        <f>_xlfn.XLOOKUP(A1006,'Hybrid Journals'!#REF!,'Hybrid Journals'!$A:$A,_xlfn.XLOOKUP(OA_APC_Changes[[#This Row],[Journal Code]],#REF!,#REF!))</f>
        <v>#REF!</v>
      </c>
      <c r="C1006" s="2" t="s">
        <v>8847</v>
      </c>
      <c r="D1006" s="2" t="s">
        <v>7254</v>
      </c>
      <c r="E1006" s="2">
        <v>900</v>
      </c>
      <c r="F1006" s="29">
        <v>45222</v>
      </c>
      <c r="G1006" t="b">
        <f>_xlfn.MAXIFS(OA_APC_Changes[Timestamp Update],OA_APC_Changes[Journal Code],A1006,OA_APC_Changes[APC Type],OA_APC_Changes[[#This Row],[APC Type]])=F1006</f>
        <v>1</v>
      </c>
    </row>
    <row r="1007" spans="1:7" x14ac:dyDescent="0.3">
      <c r="A1007" s="2" t="s">
        <v>2022</v>
      </c>
      <c r="B1007" s="24" t="e">
        <f>_xlfn.XLOOKUP(A1007,'Hybrid Journals'!#REF!,'Hybrid Journals'!$A:$A,_xlfn.XLOOKUP(OA_APC_Changes[[#This Row],[Journal Code]],#REF!,#REF!))</f>
        <v>#REF!</v>
      </c>
      <c r="C1007" s="2" t="s">
        <v>8846</v>
      </c>
      <c r="D1007" s="2" t="s">
        <v>7254</v>
      </c>
      <c r="E1007" s="2">
        <v>1995</v>
      </c>
      <c r="F1007" s="29">
        <v>44927</v>
      </c>
      <c r="G1007" t="b">
        <f>_xlfn.MAXIFS(OA_APC_Changes[Timestamp Update],OA_APC_Changes[Journal Code],A1007,OA_APC_Changes[APC Type],OA_APC_Changes[[#This Row],[APC Type]])=F1007</f>
        <v>0</v>
      </c>
    </row>
    <row r="1008" spans="1:7" x14ac:dyDescent="0.3">
      <c r="A1008" s="2" t="s">
        <v>2022</v>
      </c>
      <c r="B1008" s="2" t="e">
        <f>_xlfn.XLOOKUP(A1008,'Hybrid Journals'!#REF!,'Hybrid Journals'!$A:$A,_xlfn.XLOOKUP(OA_APC_Changes[[#This Row],[Journal Code]],#REF!,#REF!))</f>
        <v>#REF!</v>
      </c>
      <c r="C1008" s="2" t="s">
        <v>8846</v>
      </c>
      <c r="D1008" s="2">
        <v>1995</v>
      </c>
      <c r="E1008" s="2">
        <v>2060</v>
      </c>
      <c r="F1008" s="29">
        <v>45355</v>
      </c>
      <c r="G1008" t="b">
        <f>_xlfn.MAXIFS(OA_APC_Changes[Timestamp Update],OA_APC_Changes[Journal Code],A1008,OA_APC_Changes[APC Type],OA_APC_Changes[[#This Row],[APC Type]])=F1008</f>
        <v>1</v>
      </c>
    </row>
    <row r="1009" spans="1:7" x14ac:dyDescent="0.3">
      <c r="A1009" s="2" t="s">
        <v>2022</v>
      </c>
      <c r="B1009" s="24" t="e">
        <f>_xlfn.XLOOKUP(A1009,'Hybrid Journals'!#REF!,'Hybrid Journals'!$A:$A,_xlfn.XLOOKUP(OA_APC_Changes[[#This Row],[Journal Code]],#REF!,#REF!))</f>
        <v>#REF!</v>
      </c>
      <c r="C1009" s="2" t="s">
        <v>8854</v>
      </c>
      <c r="D1009" s="2" t="s">
        <v>7254</v>
      </c>
      <c r="E1009" s="2">
        <v>1596</v>
      </c>
      <c r="F1009" s="29">
        <v>44927</v>
      </c>
      <c r="G1009" t="b">
        <f>_xlfn.MAXIFS(OA_APC_Changes[Timestamp Update],OA_APC_Changes[Journal Code],A1009,OA_APC_Changes[APC Type],OA_APC_Changes[[#This Row],[APC Type]])=F1009</f>
        <v>0</v>
      </c>
    </row>
    <row r="1010" spans="1:7" x14ac:dyDescent="0.3">
      <c r="A1010" s="2" t="s">
        <v>2022</v>
      </c>
      <c r="B1010" s="2" t="e">
        <f>_xlfn.XLOOKUP(A1010,'Hybrid Journals'!#REF!,'Hybrid Journals'!$A:$A,_xlfn.XLOOKUP(OA_APC_Changes[[#This Row],[Journal Code]],#REF!,#REF!))</f>
        <v>#REF!</v>
      </c>
      <c r="C1010" s="2" t="s">
        <v>8854</v>
      </c>
      <c r="D1010" s="2">
        <v>1596</v>
      </c>
      <c r="E1010" s="2">
        <v>1648</v>
      </c>
      <c r="F1010" s="29">
        <v>45355</v>
      </c>
      <c r="G1010" t="b">
        <f>_xlfn.MAXIFS(OA_APC_Changes[Timestamp Update],OA_APC_Changes[Journal Code],A1010,OA_APC_Changes[APC Type],OA_APC_Changes[[#This Row],[APC Type]])=F1010</f>
        <v>1</v>
      </c>
    </row>
    <row r="1011" spans="1:7" x14ac:dyDescent="0.3">
      <c r="A1011" s="2" t="s">
        <v>7348</v>
      </c>
      <c r="B1011" s="24" t="e">
        <f>_xlfn.XLOOKUP(A1011,'Hybrid Journals'!#REF!,'Hybrid Journals'!$A:$A,_xlfn.XLOOKUP(OA_APC_Changes[[#This Row],[Journal Code]],#REF!,#REF!))</f>
        <v>#REF!</v>
      </c>
      <c r="C1011" s="2" t="s">
        <v>8846</v>
      </c>
      <c r="D1011" s="2" t="s">
        <v>7254</v>
      </c>
      <c r="E1011" s="2">
        <v>694</v>
      </c>
      <c r="F1011" s="29">
        <v>44927</v>
      </c>
      <c r="G1011" t="b">
        <f>_xlfn.MAXIFS(OA_APC_Changes[Timestamp Update],OA_APC_Changes[Journal Code],A1011,OA_APC_Changes[APC Type],OA_APC_Changes[[#This Row],[APC Type]])=F1011</f>
        <v>0</v>
      </c>
    </row>
    <row r="1012" spans="1:7" x14ac:dyDescent="0.3">
      <c r="A1012" s="2" t="s">
        <v>7348</v>
      </c>
      <c r="B1012" s="2" t="e">
        <f>_xlfn.XLOOKUP(A1012,'Hybrid Journals'!#REF!,'Hybrid Journals'!$A:$A,_xlfn.XLOOKUP(OA_APC_Changes[[#This Row],[Journal Code]],#REF!,#REF!))</f>
        <v>#REF!</v>
      </c>
      <c r="C1012" s="2" t="s">
        <v>8846</v>
      </c>
      <c r="D1012" s="2">
        <v>694</v>
      </c>
      <c r="E1012" s="2">
        <v>710</v>
      </c>
      <c r="F1012" s="29">
        <v>45355</v>
      </c>
      <c r="G1012" t="b">
        <f>_xlfn.MAXIFS(OA_APC_Changes[Timestamp Update],OA_APC_Changes[Journal Code],A1012,OA_APC_Changes[APC Type],OA_APC_Changes[[#This Row],[APC Type]])=F1012</f>
        <v>1</v>
      </c>
    </row>
    <row r="1013" spans="1:7" x14ac:dyDescent="0.3">
      <c r="A1013" s="2" t="s">
        <v>7348</v>
      </c>
      <c r="B1013" s="24" t="e">
        <f>_xlfn.XLOOKUP(A1013,'Hybrid Journals'!#REF!,'Hybrid Journals'!$A:$A,_xlfn.XLOOKUP(OA_APC_Changes[[#This Row],[Journal Code]],#REF!,#REF!))</f>
        <v>#REF!</v>
      </c>
      <c r="C1013" s="2" t="s">
        <v>8854</v>
      </c>
      <c r="D1013" s="2" t="s">
        <v>7254</v>
      </c>
      <c r="E1013" s="2">
        <v>555</v>
      </c>
      <c r="F1013" s="29">
        <v>44927</v>
      </c>
      <c r="G1013" t="b">
        <f>_xlfn.MAXIFS(OA_APC_Changes[Timestamp Update],OA_APC_Changes[Journal Code],A1013,OA_APC_Changes[APC Type],OA_APC_Changes[[#This Row],[APC Type]])=F1013</f>
        <v>0</v>
      </c>
    </row>
    <row r="1014" spans="1:7" x14ac:dyDescent="0.3">
      <c r="A1014" s="2" t="s">
        <v>7348</v>
      </c>
      <c r="B1014" s="2" t="e">
        <f>_xlfn.XLOOKUP(A1014,'Hybrid Journals'!#REF!,'Hybrid Journals'!$A:$A,_xlfn.XLOOKUP(OA_APC_Changes[[#This Row],[Journal Code]],#REF!,#REF!))</f>
        <v>#REF!</v>
      </c>
      <c r="C1014" s="2" t="s">
        <v>8854</v>
      </c>
      <c r="D1014" s="2">
        <v>555</v>
      </c>
      <c r="E1014" s="2">
        <v>568</v>
      </c>
      <c r="F1014" s="29">
        <v>45355</v>
      </c>
      <c r="G1014" t="b">
        <f>_xlfn.MAXIFS(OA_APC_Changes[Timestamp Update],OA_APC_Changes[Journal Code],A1014,OA_APC_Changes[APC Type],OA_APC_Changes[[#This Row],[APC Type]])=F1014</f>
        <v>1</v>
      </c>
    </row>
    <row r="1015" spans="1:7" x14ac:dyDescent="0.3">
      <c r="A1015" s="2" t="s">
        <v>2154</v>
      </c>
      <c r="B1015" s="24" t="e">
        <f>_xlfn.XLOOKUP(A1015,'Hybrid Journals'!#REF!,'Hybrid Journals'!$A:$A,_xlfn.XLOOKUP(OA_APC_Changes[[#This Row],[Journal Code]],#REF!,#REF!))</f>
        <v>#REF!</v>
      </c>
      <c r="C1015" s="2" t="s">
        <v>8846</v>
      </c>
      <c r="D1015" s="2" t="s">
        <v>7254</v>
      </c>
      <c r="E1015" s="2">
        <v>2168</v>
      </c>
      <c r="F1015" s="29">
        <v>44927</v>
      </c>
      <c r="G1015" t="b">
        <f>_xlfn.MAXIFS(OA_APC_Changes[Timestamp Update],OA_APC_Changes[Journal Code],A1015,OA_APC_Changes[APC Type],OA_APC_Changes[[#This Row],[APC Type]])=F1015</f>
        <v>0</v>
      </c>
    </row>
    <row r="1016" spans="1:7" x14ac:dyDescent="0.3">
      <c r="A1016" s="2" t="s">
        <v>2154</v>
      </c>
      <c r="B1016" s="2" t="e">
        <f>_xlfn.XLOOKUP(A1016,'Hybrid Journals'!#REF!,'Hybrid Journals'!$A:$A,_xlfn.XLOOKUP(OA_APC_Changes[[#This Row],[Journal Code]],#REF!,#REF!))</f>
        <v>#REF!</v>
      </c>
      <c r="C1016" s="2" t="s">
        <v>8846</v>
      </c>
      <c r="D1016" s="2">
        <v>2168</v>
      </c>
      <c r="E1016" s="2">
        <v>2230</v>
      </c>
      <c r="F1016" s="29">
        <v>45355</v>
      </c>
      <c r="G1016" t="b">
        <f>_xlfn.MAXIFS(OA_APC_Changes[Timestamp Update],OA_APC_Changes[Journal Code],A1016,OA_APC_Changes[APC Type],OA_APC_Changes[[#This Row],[APC Type]])=F1016</f>
        <v>1</v>
      </c>
    </row>
    <row r="1017" spans="1:7" x14ac:dyDescent="0.3">
      <c r="A1017" s="2" t="s">
        <v>2154</v>
      </c>
      <c r="B1017" s="24" t="e">
        <f>_xlfn.XLOOKUP(A1017,'Hybrid Journals'!#REF!,'Hybrid Journals'!$A:$A,_xlfn.XLOOKUP(OA_APC_Changes[[#This Row],[Journal Code]],#REF!,#REF!))</f>
        <v>#REF!</v>
      </c>
      <c r="C1017" s="2" t="s">
        <v>8854</v>
      </c>
      <c r="D1017" s="2" t="s">
        <v>7254</v>
      </c>
      <c r="E1017" s="2">
        <v>1734</v>
      </c>
      <c r="F1017" s="29">
        <v>44927</v>
      </c>
      <c r="G1017" t="b">
        <f>_xlfn.MAXIFS(OA_APC_Changes[Timestamp Update],OA_APC_Changes[Journal Code],A1017,OA_APC_Changes[APC Type],OA_APC_Changes[[#This Row],[APC Type]])=F1017</f>
        <v>0</v>
      </c>
    </row>
    <row r="1018" spans="1:7" x14ac:dyDescent="0.3">
      <c r="A1018" s="2" t="s">
        <v>2154</v>
      </c>
      <c r="B1018" s="2" t="e">
        <f>_xlfn.XLOOKUP(A1018,'Hybrid Journals'!#REF!,'Hybrid Journals'!$A:$A,_xlfn.XLOOKUP(OA_APC_Changes[[#This Row],[Journal Code]],#REF!,#REF!))</f>
        <v>#REF!</v>
      </c>
      <c r="C1018" s="2" t="s">
        <v>8854</v>
      </c>
      <c r="D1018" s="2">
        <v>1734</v>
      </c>
      <c r="E1018" s="2">
        <v>1784</v>
      </c>
      <c r="F1018" s="29">
        <v>45355</v>
      </c>
      <c r="G1018" t="b">
        <f>_xlfn.MAXIFS(OA_APC_Changes[Timestamp Update],OA_APC_Changes[Journal Code],A1018,OA_APC_Changes[APC Type],OA_APC_Changes[[#This Row],[APC Type]])=F1018</f>
        <v>1</v>
      </c>
    </row>
    <row r="1019" spans="1:7" x14ac:dyDescent="0.3">
      <c r="A1019" s="2" t="s">
        <v>2143</v>
      </c>
      <c r="B1019" s="24" t="e">
        <f>_xlfn.XLOOKUP(A1019,'Hybrid Journals'!#REF!,'Hybrid Journals'!$A:$A,_xlfn.XLOOKUP(OA_APC_Changes[[#This Row],[Journal Code]],#REF!,#REF!))</f>
        <v>#REF!</v>
      </c>
      <c r="C1019" s="2" t="s">
        <v>8846</v>
      </c>
      <c r="D1019" s="2" t="s">
        <v>7254</v>
      </c>
      <c r="E1019" s="2">
        <v>803</v>
      </c>
      <c r="F1019" s="29">
        <v>44927</v>
      </c>
      <c r="G1019" t="b">
        <f>_xlfn.MAXIFS(OA_APC_Changes[Timestamp Update],OA_APC_Changes[Journal Code],A1019,OA_APC_Changes[APC Type],OA_APC_Changes[[#This Row],[APC Type]])=F1019</f>
        <v>0</v>
      </c>
    </row>
    <row r="1020" spans="1:7" x14ac:dyDescent="0.3">
      <c r="A1020" s="2" t="s">
        <v>2143</v>
      </c>
      <c r="B1020" s="2" t="e">
        <f>_xlfn.XLOOKUP(A1020,'Hybrid Journals'!#REF!,'Hybrid Journals'!$A:$A,_xlfn.XLOOKUP(OA_APC_Changes[[#This Row],[Journal Code]],#REF!,#REF!))</f>
        <v>#REF!</v>
      </c>
      <c r="C1020" s="2" t="s">
        <v>8846</v>
      </c>
      <c r="D1020" s="2">
        <v>803</v>
      </c>
      <c r="E1020" s="2">
        <v>830</v>
      </c>
      <c r="F1020" s="29">
        <v>45355</v>
      </c>
      <c r="G1020" t="b">
        <f>_xlfn.MAXIFS(OA_APC_Changes[Timestamp Update],OA_APC_Changes[Journal Code],A1020,OA_APC_Changes[APC Type],OA_APC_Changes[[#This Row],[APC Type]])=F1020</f>
        <v>1</v>
      </c>
    </row>
    <row r="1021" spans="1:7" x14ac:dyDescent="0.3">
      <c r="A1021" s="2" t="s">
        <v>2143</v>
      </c>
      <c r="B1021" s="24" t="e">
        <f>_xlfn.XLOOKUP(A1021,'Hybrid Journals'!#REF!,'Hybrid Journals'!$A:$A,_xlfn.XLOOKUP(OA_APC_Changes[[#This Row],[Journal Code]],#REF!,#REF!))</f>
        <v>#REF!</v>
      </c>
      <c r="C1021" s="2" t="s">
        <v>8854</v>
      </c>
      <c r="D1021" s="2" t="s">
        <v>7254</v>
      </c>
      <c r="E1021" s="2">
        <v>642</v>
      </c>
      <c r="F1021" s="29">
        <v>44927</v>
      </c>
      <c r="G1021" t="b">
        <f>_xlfn.MAXIFS(OA_APC_Changes[Timestamp Update],OA_APC_Changes[Journal Code],A1021,OA_APC_Changes[APC Type],OA_APC_Changes[[#This Row],[APC Type]])=F1021</f>
        <v>0</v>
      </c>
    </row>
    <row r="1022" spans="1:7" x14ac:dyDescent="0.3">
      <c r="A1022" s="2" t="s">
        <v>2143</v>
      </c>
      <c r="B1022" s="2" t="e">
        <f>_xlfn.XLOOKUP(A1022,'Hybrid Journals'!#REF!,'Hybrid Journals'!$A:$A,_xlfn.XLOOKUP(OA_APC_Changes[[#This Row],[Journal Code]],#REF!,#REF!))</f>
        <v>#REF!</v>
      </c>
      <c r="C1022" s="2" t="s">
        <v>8854</v>
      </c>
      <c r="D1022" s="2">
        <v>642</v>
      </c>
      <c r="E1022" s="2">
        <v>664</v>
      </c>
      <c r="F1022" s="29">
        <v>45355</v>
      </c>
      <c r="G1022" t="b">
        <f>_xlfn.MAXIFS(OA_APC_Changes[Timestamp Update],OA_APC_Changes[Journal Code],A1022,OA_APC_Changes[APC Type],OA_APC_Changes[[#This Row],[APC Type]])=F1022</f>
        <v>1</v>
      </c>
    </row>
    <row r="1023" spans="1:7" x14ac:dyDescent="0.3">
      <c r="A1023" s="2" t="s">
        <v>2126</v>
      </c>
      <c r="B1023" s="2" t="e">
        <f>_xlfn.XLOOKUP(A1023,'Hybrid Journals'!#REF!,'Hybrid Journals'!$A:$A,_xlfn.XLOOKUP(OA_APC_Changes[[#This Row],[Journal Code]],#REF!,#REF!))</f>
        <v>#REF!</v>
      </c>
      <c r="C1023" s="2" t="s">
        <v>8846</v>
      </c>
      <c r="D1023" s="2" t="s">
        <v>7254</v>
      </c>
      <c r="E1023" s="2" t="s">
        <v>2704</v>
      </c>
      <c r="F1023" s="29">
        <v>45397</v>
      </c>
      <c r="G1023" t="b">
        <f>_xlfn.MAXIFS(OA_APC_Changes[Timestamp Update],OA_APC_Changes[Journal Code],A1023,OA_APC_Changes[APC Type],OA_APC_Changes[[#This Row],[APC Type]])=F1023</f>
        <v>1</v>
      </c>
    </row>
    <row r="1024" spans="1:7" x14ac:dyDescent="0.3">
      <c r="A1024" s="2" t="s">
        <v>2126</v>
      </c>
      <c r="B1024" s="2" t="e">
        <f>_xlfn.XLOOKUP(A1024,'Hybrid Journals'!#REF!,'Hybrid Journals'!$A:$A,_xlfn.XLOOKUP(OA_APC_Changes[[#This Row],[Journal Code]],#REF!,#REF!))</f>
        <v>#REF!</v>
      </c>
      <c r="C1024" s="2" t="s">
        <v>8854</v>
      </c>
      <c r="D1024" s="2" t="s">
        <v>7254</v>
      </c>
      <c r="E1024" s="2" t="s">
        <v>2704</v>
      </c>
      <c r="F1024" s="29">
        <v>45397</v>
      </c>
      <c r="G1024" t="b">
        <f>_xlfn.MAXIFS(OA_APC_Changes[Timestamp Update],OA_APC_Changes[Journal Code],A1024,OA_APC_Changes[APC Type],OA_APC_Changes[[#This Row],[APC Type]])=F1024</f>
        <v>1</v>
      </c>
    </row>
    <row r="1025" spans="1:7" x14ac:dyDescent="0.3">
      <c r="A1025" s="2" t="s">
        <v>2099</v>
      </c>
      <c r="B1025" s="2" t="e">
        <f>_xlfn.XLOOKUP(A1025,'Hybrid Journals'!#REF!,'Hybrid Journals'!$A:$A,_xlfn.XLOOKUP(OA_APC_Changes[[#This Row],[Journal Code]],#REF!,#REF!))</f>
        <v>#REF!</v>
      </c>
      <c r="C1025" s="2" t="s">
        <v>8846</v>
      </c>
      <c r="D1025" s="2" t="s">
        <v>7254</v>
      </c>
      <c r="E1025" s="2" t="s">
        <v>2704</v>
      </c>
      <c r="F1025" s="29">
        <v>45397</v>
      </c>
      <c r="G1025" t="b">
        <f>_xlfn.MAXIFS(OA_APC_Changes[Timestamp Update],OA_APC_Changes[Journal Code],A1025,OA_APC_Changes[APC Type],OA_APC_Changes[[#This Row],[APC Type]])=F1025</f>
        <v>1</v>
      </c>
    </row>
    <row r="1026" spans="1:7" x14ac:dyDescent="0.3">
      <c r="A1026" s="2" t="s">
        <v>2099</v>
      </c>
      <c r="B1026" s="2" t="e">
        <f>_xlfn.XLOOKUP(A1026,'Hybrid Journals'!#REF!,'Hybrid Journals'!$A:$A,_xlfn.XLOOKUP(OA_APC_Changes[[#This Row],[Journal Code]],#REF!,#REF!))</f>
        <v>#REF!</v>
      </c>
      <c r="C1026" s="2" t="s">
        <v>8854</v>
      </c>
      <c r="D1026" s="2" t="s">
        <v>7254</v>
      </c>
      <c r="E1026" s="2" t="s">
        <v>2704</v>
      </c>
      <c r="F1026" s="29">
        <v>45397</v>
      </c>
      <c r="G1026" t="b">
        <f>_xlfn.MAXIFS(OA_APC_Changes[Timestamp Update],OA_APC_Changes[Journal Code],A1026,OA_APC_Changes[APC Type],OA_APC_Changes[[#This Row],[APC Type]])=F1026</f>
        <v>1</v>
      </c>
    </row>
    <row r="1027" spans="1:7" x14ac:dyDescent="0.3">
      <c r="A1027" s="2" t="s">
        <v>2047</v>
      </c>
      <c r="B1027" s="24" t="e">
        <f>_xlfn.XLOOKUP(A1027,'Hybrid Journals'!#REF!,'Hybrid Journals'!$A:$A,_xlfn.XLOOKUP(OA_APC_Changes[[#This Row],[Journal Code]],#REF!,#REF!))</f>
        <v>#REF!</v>
      </c>
      <c r="C1027" s="2" t="s">
        <v>8846</v>
      </c>
      <c r="D1027" s="2" t="s">
        <v>7254</v>
      </c>
      <c r="E1027" s="2">
        <v>2060</v>
      </c>
      <c r="F1027" s="29">
        <v>44927</v>
      </c>
      <c r="G1027" t="b">
        <f>_xlfn.MAXIFS(OA_APC_Changes[Timestamp Update],OA_APC_Changes[Journal Code],A1027,OA_APC_Changes[APC Type],OA_APC_Changes[[#This Row],[APC Type]])=F1027</f>
        <v>0</v>
      </c>
    </row>
    <row r="1028" spans="1:7" x14ac:dyDescent="0.3">
      <c r="A1028" s="2" t="s">
        <v>2047</v>
      </c>
      <c r="B1028" s="2" t="e">
        <f>_xlfn.XLOOKUP(A1028,'Hybrid Journals'!#REF!,'Hybrid Journals'!$A:$A,_xlfn.XLOOKUP(OA_APC_Changes[[#This Row],[Journal Code]],#REF!,#REF!))</f>
        <v>#REF!</v>
      </c>
      <c r="C1028" s="2" t="s">
        <v>8846</v>
      </c>
      <c r="D1028" s="2">
        <v>2060</v>
      </c>
      <c r="E1028" s="2">
        <v>2120</v>
      </c>
      <c r="F1028" s="29">
        <v>45355</v>
      </c>
      <c r="G1028" t="b">
        <f>_xlfn.MAXIFS(OA_APC_Changes[Timestamp Update],OA_APC_Changes[Journal Code],A1028,OA_APC_Changes[APC Type],OA_APC_Changes[[#This Row],[APC Type]])=F1028</f>
        <v>1</v>
      </c>
    </row>
    <row r="1029" spans="1:7" x14ac:dyDescent="0.3">
      <c r="A1029" s="2" t="s">
        <v>2047</v>
      </c>
      <c r="B1029" s="24" t="e">
        <f>_xlfn.XLOOKUP(A1029,'Hybrid Journals'!#REF!,'Hybrid Journals'!$A:$A,_xlfn.XLOOKUP(OA_APC_Changes[[#This Row],[Journal Code]],#REF!,#REF!))</f>
        <v>#REF!</v>
      </c>
      <c r="C1029" s="2" t="s">
        <v>8854</v>
      </c>
      <c r="D1029" s="2" t="s">
        <v>7254</v>
      </c>
      <c r="E1029" s="2">
        <v>1648</v>
      </c>
      <c r="F1029" s="29">
        <v>44927</v>
      </c>
      <c r="G1029" t="b">
        <f>_xlfn.MAXIFS(OA_APC_Changes[Timestamp Update],OA_APC_Changes[Journal Code],A1029,OA_APC_Changes[APC Type],OA_APC_Changes[[#This Row],[APC Type]])=F1029</f>
        <v>0</v>
      </c>
    </row>
    <row r="1030" spans="1:7" x14ac:dyDescent="0.3">
      <c r="A1030" s="2" t="s">
        <v>2047</v>
      </c>
      <c r="B1030" s="2" t="e">
        <f>_xlfn.XLOOKUP(A1030,'Hybrid Journals'!#REF!,'Hybrid Journals'!$A:$A,_xlfn.XLOOKUP(OA_APC_Changes[[#This Row],[Journal Code]],#REF!,#REF!))</f>
        <v>#REF!</v>
      </c>
      <c r="C1030" s="2" t="s">
        <v>8854</v>
      </c>
      <c r="D1030" s="2">
        <v>1648</v>
      </c>
      <c r="E1030" s="2">
        <v>1696</v>
      </c>
      <c r="F1030" s="29">
        <v>45355</v>
      </c>
      <c r="G1030" t="b">
        <f>_xlfn.MAXIFS(OA_APC_Changes[Timestamp Update],OA_APC_Changes[Journal Code],A1030,OA_APC_Changes[APC Type],OA_APC_Changes[[#This Row],[APC Type]])=F1030</f>
        <v>1</v>
      </c>
    </row>
    <row r="1031" spans="1:7" x14ac:dyDescent="0.3">
      <c r="A1031" s="2" t="s">
        <v>7343</v>
      </c>
      <c r="B1031" s="24" t="e">
        <f>_xlfn.XLOOKUP(A1031,'Hybrid Journals'!#REF!,'Hybrid Journals'!$A:$A,_xlfn.XLOOKUP(OA_APC_Changes[[#This Row],[Journal Code]],#REF!,#REF!))</f>
        <v>#REF!</v>
      </c>
      <c r="C1031" s="2" t="s">
        <v>8846</v>
      </c>
      <c r="D1031" s="2" t="s">
        <v>7254</v>
      </c>
      <c r="E1031" s="2">
        <v>2211</v>
      </c>
      <c r="F1031" s="29">
        <v>44927</v>
      </c>
      <c r="G1031" t="b">
        <f>_xlfn.MAXIFS(OA_APC_Changes[Timestamp Update],OA_APC_Changes[Journal Code],A1031,OA_APC_Changes[APC Type],OA_APC_Changes[[#This Row],[APC Type]])=F1031</f>
        <v>1</v>
      </c>
    </row>
    <row r="1032" spans="1:7" x14ac:dyDescent="0.3">
      <c r="A1032" s="2" t="s">
        <v>7343</v>
      </c>
      <c r="B1032" s="24" t="e">
        <f>_xlfn.XLOOKUP(A1032,'Hybrid Journals'!#REF!,'Hybrid Journals'!$A:$A,_xlfn.XLOOKUP(OA_APC_Changes[[#This Row],[Journal Code]],#REF!,#REF!))</f>
        <v>#REF!</v>
      </c>
      <c r="C1032" s="2" t="s">
        <v>8854</v>
      </c>
      <c r="D1032" s="2" t="s">
        <v>7254</v>
      </c>
      <c r="E1032" s="2">
        <v>1769</v>
      </c>
      <c r="F1032" s="29">
        <v>44927</v>
      </c>
      <c r="G1032" t="b">
        <f>_xlfn.MAXIFS(OA_APC_Changes[Timestamp Update],OA_APC_Changes[Journal Code],A1032,OA_APC_Changes[APC Type],OA_APC_Changes[[#This Row],[APC Type]])=F1032</f>
        <v>1</v>
      </c>
    </row>
    <row r="1033" spans="1:7" x14ac:dyDescent="0.3">
      <c r="A1033" s="2" t="s">
        <v>2166</v>
      </c>
      <c r="B1033" s="2" t="e">
        <f>_xlfn.XLOOKUP(A1033,'Hybrid Journals'!#REF!,'Hybrid Journals'!$A:$A,_xlfn.XLOOKUP(OA_APC_Changes[[#This Row],[Journal Code]],#REF!,#REF!))</f>
        <v>#REF!</v>
      </c>
      <c r="C1033" s="2" t="s">
        <v>8846</v>
      </c>
      <c r="D1033" s="2" t="s">
        <v>7254</v>
      </c>
      <c r="E1033" s="2">
        <v>2100</v>
      </c>
      <c r="F1033" s="29">
        <v>45138</v>
      </c>
      <c r="G1033" t="b">
        <f>_xlfn.MAXIFS(OA_APC_Changes[Timestamp Update],OA_APC_Changes[Journal Code],A1033,OA_APC_Changes[APC Type],OA_APC_Changes[[#This Row],[APC Type]])=F1033</f>
        <v>1</v>
      </c>
    </row>
    <row r="1034" spans="1:7" x14ac:dyDescent="0.3">
      <c r="A1034" s="2" t="s">
        <v>2166</v>
      </c>
      <c r="B1034" s="2" t="e">
        <f>_xlfn.XLOOKUP(A1034,'Hybrid Journals'!#REF!,'Hybrid Journals'!$A:$A,_xlfn.XLOOKUP(OA_APC_Changes[[#This Row],[Journal Code]],#REF!,#REF!))</f>
        <v>#REF!</v>
      </c>
      <c r="C1034" s="2" t="s">
        <v>8854</v>
      </c>
      <c r="D1034" s="2" t="s">
        <v>7254</v>
      </c>
      <c r="E1034" s="2">
        <v>1680</v>
      </c>
      <c r="F1034" s="29">
        <v>45138</v>
      </c>
      <c r="G1034" t="b">
        <f>_xlfn.MAXIFS(OA_APC_Changes[Timestamp Update],OA_APC_Changes[Journal Code],A1034,OA_APC_Changes[APC Type],OA_APC_Changes[[#This Row],[APC Type]])=F1034</f>
        <v>1</v>
      </c>
    </row>
    <row r="1035" spans="1:7" x14ac:dyDescent="0.3">
      <c r="A1035" s="2" t="s">
        <v>2046</v>
      </c>
      <c r="B1035" s="24" t="e">
        <f>_xlfn.XLOOKUP(A1035,'Hybrid Journals'!#REF!,'Hybrid Journals'!$A:$A,_xlfn.XLOOKUP(OA_APC_Changes[[#This Row],[Journal Code]],#REF!,#REF!))</f>
        <v>#REF!</v>
      </c>
      <c r="C1035" s="2" t="s">
        <v>8846</v>
      </c>
      <c r="D1035" s="2" t="s">
        <v>7254</v>
      </c>
      <c r="E1035" s="2">
        <v>1860</v>
      </c>
      <c r="F1035" s="29">
        <v>43703</v>
      </c>
      <c r="G1035" t="b">
        <f>_xlfn.MAXIFS(OA_APC_Changes[Timestamp Update],OA_APC_Changes[Journal Code],A1035,OA_APC_Changes[APC Type],OA_APC_Changes[[#This Row],[APC Type]])=F1035</f>
        <v>0</v>
      </c>
    </row>
    <row r="1036" spans="1:7" x14ac:dyDescent="0.3">
      <c r="A1036" s="2" t="s">
        <v>2046</v>
      </c>
      <c r="B1036" s="24" t="e">
        <f>_xlfn.XLOOKUP(A1036,'Hybrid Journals'!#REF!,'Hybrid Journals'!$A:$A,_xlfn.XLOOKUP(OA_APC_Changes[[#This Row],[Journal Code]],#REF!,#REF!))</f>
        <v>#REF!</v>
      </c>
      <c r="C1036" s="2" t="s">
        <v>8846</v>
      </c>
      <c r="D1036" s="2">
        <v>1860</v>
      </c>
      <c r="E1036" s="2">
        <v>2300</v>
      </c>
      <c r="F1036" s="29">
        <v>44498.041678240741</v>
      </c>
      <c r="G1036" t="b">
        <f>_xlfn.MAXIFS(OA_APC_Changes[Timestamp Update],OA_APC_Changes[Journal Code],A1036,OA_APC_Changes[APC Type],OA_APC_Changes[[#This Row],[APC Type]])=F1036</f>
        <v>0</v>
      </c>
    </row>
    <row r="1037" spans="1:7" x14ac:dyDescent="0.3">
      <c r="A1037" s="2" t="s">
        <v>2046</v>
      </c>
      <c r="B1037" s="24" t="e">
        <f>_xlfn.XLOOKUP(A1037,'Hybrid Journals'!#REF!,'Hybrid Journals'!$A:$A,_xlfn.XLOOKUP(OA_APC_Changes[[#This Row],[Journal Code]],#REF!,#REF!))</f>
        <v>#REF!</v>
      </c>
      <c r="C1037" s="2" t="s">
        <v>8846</v>
      </c>
      <c r="D1037" s="2">
        <v>2300</v>
      </c>
      <c r="E1037" s="2">
        <v>2530</v>
      </c>
      <c r="F1037" s="29">
        <v>44817</v>
      </c>
      <c r="G1037" t="b">
        <f>_xlfn.MAXIFS(OA_APC_Changes[Timestamp Update],OA_APC_Changes[Journal Code],A1037,OA_APC_Changes[APC Type],OA_APC_Changes[[#This Row],[APC Type]])=F1037</f>
        <v>0</v>
      </c>
    </row>
    <row r="1038" spans="1:7" x14ac:dyDescent="0.3">
      <c r="A1038" s="24" t="s">
        <v>2046</v>
      </c>
      <c r="B1038" s="24" t="e">
        <f>_xlfn.XLOOKUP(A1038,'Hybrid Journals'!#REF!,'Hybrid Journals'!$A:$A,_xlfn.XLOOKUP(OA_APC_Changes[[#This Row],[Journal Code]],#REF!,#REF!))</f>
        <v>#REF!</v>
      </c>
      <c r="C1038" s="24" t="s">
        <v>8846</v>
      </c>
      <c r="D1038" s="34">
        <v>2530</v>
      </c>
      <c r="E1038" s="34">
        <v>2660</v>
      </c>
      <c r="F1038" s="29">
        <v>45187</v>
      </c>
      <c r="G1038" t="b">
        <f>_xlfn.MAXIFS(OA_APC_Changes[Timestamp Update],OA_APC_Changes[Journal Code],A1038,OA_APC_Changes[APC Type],OA_APC_Changes[[#This Row],[APC Type]])=F1038</f>
        <v>1</v>
      </c>
    </row>
    <row r="1039" spans="1:7" x14ac:dyDescent="0.3">
      <c r="A1039" s="2" t="s">
        <v>2046</v>
      </c>
      <c r="B1039" s="24" t="e">
        <f>_xlfn.XLOOKUP(A1039,'Hybrid Journals'!#REF!,'Hybrid Journals'!$A:$A,_xlfn.XLOOKUP(OA_APC_Changes[[#This Row],[Journal Code]],#REF!,#REF!))</f>
        <v>#REF!</v>
      </c>
      <c r="C1039" s="2" t="s">
        <v>8854</v>
      </c>
      <c r="D1039" s="2" t="s">
        <v>7254</v>
      </c>
      <c r="E1039" s="2">
        <v>1488</v>
      </c>
      <c r="F1039" s="29">
        <v>43703</v>
      </c>
      <c r="G1039" t="b">
        <f>_xlfn.MAXIFS(OA_APC_Changes[Timestamp Update],OA_APC_Changes[Journal Code],A1039,OA_APC_Changes[APC Type],OA_APC_Changes[[#This Row],[APC Type]])=F1039</f>
        <v>0</v>
      </c>
    </row>
    <row r="1040" spans="1:7" x14ac:dyDescent="0.3">
      <c r="A1040" s="2" t="s">
        <v>2046</v>
      </c>
      <c r="B1040" s="24" t="e">
        <f>_xlfn.XLOOKUP(A1040,'Hybrid Journals'!#REF!,'Hybrid Journals'!$A:$A,_xlfn.XLOOKUP(OA_APC_Changes[[#This Row],[Journal Code]],#REF!,#REF!))</f>
        <v>#REF!</v>
      </c>
      <c r="C1040" s="2" t="s">
        <v>8854</v>
      </c>
      <c r="D1040" s="2">
        <v>1488</v>
      </c>
      <c r="E1040" s="2">
        <v>1840</v>
      </c>
      <c r="F1040" s="29">
        <v>44498.041678240741</v>
      </c>
      <c r="G1040" t="b">
        <f>_xlfn.MAXIFS(OA_APC_Changes[Timestamp Update],OA_APC_Changes[Journal Code],A1040,OA_APC_Changes[APC Type],OA_APC_Changes[[#This Row],[APC Type]])=F1040</f>
        <v>0</v>
      </c>
    </row>
    <row r="1041" spans="1:7" x14ac:dyDescent="0.3">
      <c r="A1041" s="2" t="s">
        <v>2046</v>
      </c>
      <c r="B1041" s="24" t="e">
        <f>_xlfn.XLOOKUP(A1041,'Hybrid Journals'!#REF!,'Hybrid Journals'!$A:$A,_xlfn.XLOOKUP(OA_APC_Changes[[#This Row],[Journal Code]],#REF!,#REF!))</f>
        <v>#REF!</v>
      </c>
      <c r="C1041" s="2" t="s">
        <v>8854</v>
      </c>
      <c r="D1041" s="2">
        <v>1840</v>
      </c>
      <c r="E1041" s="2">
        <v>2024</v>
      </c>
      <c r="F1041" s="29">
        <v>44817</v>
      </c>
      <c r="G1041" t="b">
        <f>_xlfn.MAXIFS(OA_APC_Changes[Timestamp Update],OA_APC_Changes[Journal Code],A1041,OA_APC_Changes[APC Type],OA_APC_Changes[[#This Row],[APC Type]])=F1041</f>
        <v>0</v>
      </c>
    </row>
    <row r="1042" spans="1:7" x14ac:dyDescent="0.3">
      <c r="A1042" s="24" t="s">
        <v>2046</v>
      </c>
      <c r="B1042" s="24" t="e">
        <f>_xlfn.XLOOKUP(A1042,'Hybrid Journals'!#REF!,'Hybrid Journals'!$A:$A,_xlfn.XLOOKUP(OA_APC_Changes[[#This Row],[Journal Code]],#REF!,#REF!))</f>
        <v>#REF!</v>
      </c>
      <c r="C1042" s="24" t="s">
        <v>8854</v>
      </c>
      <c r="D1042" s="34">
        <v>2024</v>
      </c>
      <c r="E1042" s="34">
        <v>2128</v>
      </c>
      <c r="F1042" s="29">
        <v>45187</v>
      </c>
      <c r="G1042" t="b">
        <f>_xlfn.MAXIFS(OA_APC_Changes[Timestamp Update],OA_APC_Changes[Journal Code],A1042,OA_APC_Changes[APC Type],OA_APC_Changes[[#This Row],[APC Type]])=F1042</f>
        <v>1</v>
      </c>
    </row>
    <row r="1043" spans="1:7" x14ac:dyDescent="0.3">
      <c r="A1043" s="2" t="s">
        <v>2046</v>
      </c>
      <c r="B1043" s="24" t="e">
        <f>_xlfn.XLOOKUP(A1043,'Hybrid Journals'!#REF!,'Hybrid Journals'!$A:$A,_xlfn.XLOOKUP(OA_APC_Changes[[#This Row],[Journal Code]],#REF!,#REF!))</f>
        <v>#REF!</v>
      </c>
      <c r="C1043" s="2" t="s">
        <v>8845</v>
      </c>
      <c r="D1043" s="2" t="s">
        <v>7254</v>
      </c>
      <c r="E1043" s="2">
        <v>1488</v>
      </c>
      <c r="F1043" s="29">
        <v>43844.000011574077</v>
      </c>
      <c r="G1043" t="b">
        <f>_xlfn.MAXIFS(OA_APC_Changes[Timestamp Update],OA_APC_Changes[Journal Code],A1043,OA_APC_Changes[APC Type],OA_APC_Changes[[#This Row],[APC Type]])=F1043</f>
        <v>0</v>
      </c>
    </row>
    <row r="1044" spans="1:7" x14ac:dyDescent="0.3">
      <c r="A1044" s="2" t="s">
        <v>2046</v>
      </c>
      <c r="B1044" s="24" t="e">
        <f>_xlfn.XLOOKUP(A1044,'Hybrid Journals'!#REF!,'Hybrid Journals'!$A:$A,_xlfn.XLOOKUP(OA_APC_Changes[[#This Row],[Journal Code]],#REF!,#REF!))</f>
        <v>#REF!</v>
      </c>
      <c r="C1044" s="2" t="s">
        <v>8845</v>
      </c>
      <c r="D1044" s="2">
        <v>1488</v>
      </c>
      <c r="E1044" s="2">
        <v>1840</v>
      </c>
      <c r="F1044" s="29">
        <v>44498.041678240741</v>
      </c>
      <c r="G1044" t="b">
        <f>_xlfn.MAXIFS(OA_APC_Changes[Timestamp Update],OA_APC_Changes[Journal Code],A1044,OA_APC_Changes[APC Type],OA_APC_Changes[[#This Row],[APC Type]])=F1044</f>
        <v>0</v>
      </c>
    </row>
    <row r="1045" spans="1:7" x14ac:dyDescent="0.3">
      <c r="A1045" s="2" t="s">
        <v>2046</v>
      </c>
      <c r="B1045" s="24" t="e">
        <f>_xlfn.XLOOKUP(A1045,'Hybrid Journals'!#REF!,'Hybrid Journals'!$A:$A,_xlfn.XLOOKUP(OA_APC_Changes[[#This Row],[Journal Code]],#REF!,#REF!))</f>
        <v>#REF!</v>
      </c>
      <c r="C1045" s="2" t="s">
        <v>8845</v>
      </c>
      <c r="D1045" s="2">
        <v>1840</v>
      </c>
      <c r="E1045" s="2" t="s">
        <v>7254</v>
      </c>
      <c r="F1045" s="29">
        <v>44881</v>
      </c>
      <c r="G1045" t="b">
        <f>_xlfn.MAXIFS(OA_APC_Changes[Timestamp Update],OA_APC_Changes[Journal Code],A1045,OA_APC_Changes[APC Type],OA_APC_Changes[[#This Row],[APC Type]])=F1045</f>
        <v>0</v>
      </c>
    </row>
    <row r="1046" spans="1:7" x14ac:dyDescent="0.3">
      <c r="A1046" s="2" t="s">
        <v>2046</v>
      </c>
      <c r="B1046" s="24" t="e">
        <f>_xlfn.XLOOKUP(A1046,'Hybrid Journals'!#REF!,'Hybrid Journals'!$A:$A,_xlfn.XLOOKUP(OA_APC_Changes[[#This Row],[Journal Code]],#REF!,#REF!))</f>
        <v>#REF!</v>
      </c>
      <c r="C1046" s="2" t="s">
        <v>8845</v>
      </c>
      <c r="D1046" s="2" t="s">
        <v>7254</v>
      </c>
      <c r="E1046" s="2">
        <v>2660</v>
      </c>
      <c r="F1046" s="29">
        <v>45222</v>
      </c>
      <c r="G1046" t="b">
        <f>_xlfn.MAXIFS(OA_APC_Changes[Timestamp Update],OA_APC_Changes[Journal Code],A1046,OA_APC_Changes[APC Type],OA_APC_Changes[[#This Row],[APC Type]])=F1046</f>
        <v>1</v>
      </c>
    </row>
    <row r="1047" spans="1:7" x14ac:dyDescent="0.3">
      <c r="A1047" s="2" t="s">
        <v>2046</v>
      </c>
      <c r="B1047" s="24" t="e">
        <f>_xlfn.XLOOKUP(A1047,'Hybrid Journals'!#REF!,'Hybrid Journals'!$A:$A,_xlfn.XLOOKUP(OA_APC_Changes[[#This Row],[Journal Code]],#REF!,#REF!))</f>
        <v>#REF!</v>
      </c>
      <c r="C1047" s="2" t="s">
        <v>8847</v>
      </c>
      <c r="D1047" s="2" t="s">
        <v>7254</v>
      </c>
      <c r="E1047" s="2">
        <v>1190</v>
      </c>
      <c r="F1047" s="29">
        <v>43844.000011574077</v>
      </c>
      <c r="G1047" t="b">
        <f>_xlfn.MAXIFS(OA_APC_Changes[Timestamp Update],OA_APC_Changes[Journal Code],A1047,OA_APC_Changes[APC Type],OA_APC_Changes[[#This Row],[APC Type]])=F1047</f>
        <v>0</v>
      </c>
    </row>
    <row r="1048" spans="1:7" x14ac:dyDescent="0.3">
      <c r="A1048" s="2" t="s">
        <v>2046</v>
      </c>
      <c r="B1048" s="24" t="e">
        <f>_xlfn.XLOOKUP(A1048,'Hybrid Journals'!#REF!,'Hybrid Journals'!$A:$A,_xlfn.XLOOKUP(OA_APC_Changes[[#This Row],[Journal Code]],#REF!,#REF!))</f>
        <v>#REF!</v>
      </c>
      <c r="C1048" s="2" t="s">
        <v>8847</v>
      </c>
      <c r="D1048" s="2">
        <v>1190</v>
      </c>
      <c r="E1048" s="2">
        <v>1472</v>
      </c>
      <c r="F1048" s="29">
        <v>44498.041678240741</v>
      </c>
      <c r="G1048" t="b">
        <f>_xlfn.MAXIFS(OA_APC_Changes[Timestamp Update],OA_APC_Changes[Journal Code],A1048,OA_APC_Changes[APC Type],OA_APC_Changes[[#This Row],[APC Type]])=F1048</f>
        <v>0</v>
      </c>
    </row>
    <row r="1049" spans="1:7" x14ac:dyDescent="0.3">
      <c r="A1049" s="2" t="s">
        <v>2046</v>
      </c>
      <c r="B1049" s="24" t="e">
        <f>_xlfn.XLOOKUP(A1049,'Hybrid Journals'!#REF!,'Hybrid Journals'!$A:$A,_xlfn.XLOOKUP(OA_APC_Changes[[#This Row],[Journal Code]],#REF!,#REF!))</f>
        <v>#REF!</v>
      </c>
      <c r="C1049" s="2" t="s">
        <v>8847</v>
      </c>
      <c r="D1049" s="2">
        <v>1472</v>
      </c>
      <c r="E1049" s="2" t="s">
        <v>7254</v>
      </c>
      <c r="F1049" s="29">
        <v>44881</v>
      </c>
      <c r="G1049" t="b">
        <f>_xlfn.MAXIFS(OA_APC_Changes[Timestamp Update],OA_APC_Changes[Journal Code],A1049,OA_APC_Changes[APC Type],OA_APC_Changes[[#This Row],[APC Type]])=F1049</f>
        <v>0</v>
      </c>
    </row>
    <row r="1050" spans="1:7" x14ac:dyDescent="0.3">
      <c r="A1050" s="2" t="s">
        <v>2046</v>
      </c>
      <c r="B1050" s="24" t="e">
        <f>_xlfn.XLOOKUP(A1050,'Hybrid Journals'!#REF!,'Hybrid Journals'!$A:$A,_xlfn.XLOOKUP(OA_APC_Changes[[#This Row],[Journal Code]],#REF!,#REF!))</f>
        <v>#REF!</v>
      </c>
      <c r="C1050" s="2" t="s">
        <v>8847</v>
      </c>
      <c r="D1050" s="2" t="s">
        <v>7254</v>
      </c>
      <c r="E1050" s="2">
        <v>2128</v>
      </c>
      <c r="F1050" s="29">
        <v>45222</v>
      </c>
      <c r="G1050" t="b">
        <f>_xlfn.MAXIFS(OA_APC_Changes[Timestamp Update],OA_APC_Changes[Journal Code],A1050,OA_APC_Changes[APC Type],OA_APC_Changes[[#This Row],[APC Type]])=F1050</f>
        <v>1</v>
      </c>
    </row>
    <row r="1051" spans="1:7" x14ac:dyDescent="0.3">
      <c r="A1051" s="2" t="s">
        <v>2142</v>
      </c>
      <c r="B1051" s="2" t="e">
        <f>_xlfn.XLOOKUP(A1051,'Hybrid Journals'!#REF!,'Hybrid Journals'!$A:$A,_xlfn.XLOOKUP(OA_APC_Changes[[#This Row],[Journal Code]],#REF!,#REF!))</f>
        <v>#REF!</v>
      </c>
      <c r="C1051" s="2" t="s">
        <v>8846</v>
      </c>
      <c r="D1051" s="2" t="s">
        <v>7254</v>
      </c>
      <c r="E1051" s="2" t="s">
        <v>2704</v>
      </c>
      <c r="F1051" s="29">
        <v>45397</v>
      </c>
      <c r="G1051" t="b">
        <f>_xlfn.MAXIFS(OA_APC_Changes[Timestamp Update],OA_APC_Changes[Journal Code],A1051,OA_APC_Changes[APC Type],OA_APC_Changes[[#This Row],[APC Type]])=F1051</f>
        <v>1</v>
      </c>
    </row>
    <row r="1052" spans="1:7" x14ac:dyDescent="0.3">
      <c r="A1052" s="2" t="s">
        <v>2142</v>
      </c>
      <c r="B1052" s="2" t="e">
        <f>_xlfn.XLOOKUP(A1052,'Hybrid Journals'!#REF!,'Hybrid Journals'!$A:$A,_xlfn.XLOOKUP(OA_APC_Changes[[#This Row],[Journal Code]],#REF!,#REF!))</f>
        <v>#REF!</v>
      </c>
      <c r="C1052" s="2" t="s">
        <v>8854</v>
      </c>
      <c r="D1052" s="2" t="s">
        <v>7254</v>
      </c>
      <c r="E1052" s="2" t="s">
        <v>2704</v>
      </c>
      <c r="F1052" s="29">
        <v>45397</v>
      </c>
      <c r="G1052" t="b">
        <f>_xlfn.MAXIFS(OA_APC_Changes[Timestamp Update],OA_APC_Changes[Journal Code],A1052,OA_APC_Changes[APC Type],OA_APC_Changes[[#This Row],[APC Type]])=F1052</f>
        <v>1</v>
      </c>
    </row>
    <row r="1053" spans="1:7" x14ac:dyDescent="0.3">
      <c r="A1053" s="2" t="s">
        <v>2562</v>
      </c>
      <c r="B1053" s="24" t="e">
        <f>_xlfn.XLOOKUP(A1053,'Hybrid Journals'!#REF!,'Hybrid Journals'!$A:$A,_xlfn.XLOOKUP(OA_APC_Changes[[#This Row],[Journal Code]],#REF!,#REF!))</f>
        <v>#REF!</v>
      </c>
      <c r="C1053" s="2" t="s">
        <v>8846</v>
      </c>
      <c r="D1053" s="2" t="s">
        <v>7254</v>
      </c>
      <c r="E1053" s="2">
        <v>1337</v>
      </c>
      <c r="F1053" s="29">
        <v>43703</v>
      </c>
      <c r="G1053" t="b">
        <f>_xlfn.MAXIFS(OA_APC_Changes[Timestamp Update],OA_APC_Changes[Journal Code],A1053,OA_APC_Changes[APC Type],OA_APC_Changes[[#This Row],[APC Type]])=F1053</f>
        <v>0</v>
      </c>
    </row>
    <row r="1054" spans="1:7" x14ac:dyDescent="0.3">
      <c r="A1054" s="2" t="s">
        <v>2562</v>
      </c>
      <c r="B1054" s="24" t="e">
        <f>_xlfn.XLOOKUP(A1054,'Hybrid Journals'!#REF!,'Hybrid Journals'!$A:$A,_xlfn.XLOOKUP(OA_APC_Changes[[#This Row],[Journal Code]],#REF!,#REF!))</f>
        <v>#REF!</v>
      </c>
      <c r="C1054" s="2" t="s">
        <v>8846</v>
      </c>
      <c r="D1054" s="2">
        <v>1337</v>
      </c>
      <c r="E1054" s="2">
        <v>1560</v>
      </c>
      <c r="F1054" s="29">
        <v>44410</v>
      </c>
      <c r="G1054" t="b">
        <f>_xlfn.MAXIFS(OA_APC_Changes[Timestamp Update],OA_APC_Changes[Journal Code],A1054,OA_APC_Changes[APC Type],OA_APC_Changes[[#This Row],[APC Type]])=F1054</f>
        <v>0</v>
      </c>
    </row>
    <row r="1055" spans="1:7" x14ac:dyDescent="0.3">
      <c r="A1055" s="2" t="s">
        <v>2562</v>
      </c>
      <c r="B1055" s="24" t="e">
        <f>_xlfn.XLOOKUP(A1055,'Hybrid Journals'!#REF!,'Hybrid Journals'!$A:$A,_xlfn.XLOOKUP(OA_APC_Changes[[#This Row],[Journal Code]],#REF!,#REF!))</f>
        <v>#REF!</v>
      </c>
      <c r="C1055" s="2" t="s">
        <v>8846</v>
      </c>
      <c r="D1055" s="2">
        <v>1560</v>
      </c>
      <c r="E1055" s="2">
        <v>1710</v>
      </c>
      <c r="F1055" s="29">
        <v>45103</v>
      </c>
      <c r="G1055" t="b">
        <f>_xlfn.MAXIFS(OA_APC_Changes[Timestamp Update],OA_APC_Changes[Journal Code],A1055,OA_APC_Changes[APC Type],OA_APC_Changes[[#This Row],[APC Type]])=F1055</f>
        <v>0</v>
      </c>
    </row>
    <row r="1056" spans="1:7" x14ac:dyDescent="0.3">
      <c r="A1056" s="2" t="s">
        <v>2562</v>
      </c>
      <c r="B1056" s="24" t="e">
        <f>_xlfn.XLOOKUP(A1056,'Hybrid Journals'!#REF!,'Hybrid Journals'!$A:$A,_xlfn.XLOOKUP(OA_APC_Changes[[#This Row],[Journal Code]],#REF!,#REF!))</f>
        <v>#REF!</v>
      </c>
      <c r="C1056" s="2" t="s">
        <v>8846</v>
      </c>
      <c r="D1056" s="2">
        <v>1710</v>
      </c>
      <c r="E1056" s="2">
        <v>1800</v>
      </c>
      <c r="F1056" s="29">
        <v>45236</v>
      </c>
      <c r="G1056" t="b">
        <f>_xlfn.MAXIFS(OA_APC_Changes[Timestamp Update],OA_APC_Changes[Journal Code],A1056,OA_APC_Changes[APC Type],OA_APC_Changes[[#This Row],[APC Type]])=F1056</f>
        <v>1</v>
      </c>
    </row>
    <row r="1057" spans="1:7" x14ac:dyDescent="0.3">
      <c r="A1057" s="2" t="s">
        <v>2562</v>
      </c>
      <c r="B1057" s="24" t="e">
        <f>_xlfn.XLOOKUP(A1057,'Hybrid Journals'!#REF!,'Hybrid Journals'!$A:$A,_xlfn.XLOOKUP(OA_APC_Changes[[#This Row],[Journal Code]],#REF!,#REF!))</f>
        <v>#REF!</v>
      </c>
      <c r="C1057" s="2" t="s">
        <v>8854</v>
      </c>
      <c r="D1057" s="2" t="s">
        <v>7254</v>
      </c>
      <c r="E1057" s="2">
        <v>1070</v>
      </c>
      <c r="F1057" s="29">
        <v>43703</v>
      </c>
      <c r="G1057" t="b">
        <f>_xlfn.MAXIFS(OA_APC_Changes[Timestamp Update],OA_APC_Changes[Journal Code],A1057,OA_APC_Changes[APC Type],OA_APC_Changes[[#This Row],[APC Type]])=F1057</f>
        <v>0</v>
      </c>
    </row>
    <row r="1058" spans="1:7" x14ac:dyDescent="0.3">
      <c r="A1058" s="2" t="s">
        <v>2562</v>
      </c>
      <c r="B1058" s="24" t="e">
        <f>_xlfn.XLOOKUP(A1058,'Hybrid Journals'!#REF!,'Hybrid Journals'!$A:$A,_xlfn.XLOOKUP(OA_APC_Changes[[#This Row],[Journal Code]],#REF!,#REF!))</f>
        <v>#REF!</v>
      </c>
      <c r="C1058" s="2" t="s">
        <v>8854</v>
      </c>
      <c r="D1058" s="2">
        <v>1070</v>
      </c>
      <c r="E1058" s="2">
        <v>1248</v>
      </c>
      <c r="F1058" s="29">
        <v>44410</v>
      </c>
      <c r="G1058" t="b">
        <f>_xlfn.MAXIFS(OA_APC_Changes[Timestamp Update],OA_APC_Changes[Journal Code],A1058,OA_APC_Changes[APC Type],OA_APC_Changes[[#This Row],[APC Type]])=F1058</f>
        <v>0</v>
      </c>
    </row>
    <row r="1059" spans="1:7" x14ac:dyDescent="0.3">
      <c r="A1059" s="2" t="s">
        <v>2562</v>
      </c>
      <c r="B1059" s="24" t="e">
        <f>_xlfn.XLOOKUP(A1059,'Hybrid Journals'!#REF!,'Hybrid Journals'!$A:$A,_xlfn.XLOOKUP(OA_APC_Changes[[#This Row],[Journal Code]],#REF!,#REF!))</f>
        <v>#REF!</v>
      </c>
      <c r="C1059" s="2" t="s">
        <v>8854</v>
      </c>
      <c r="D1059" s="2">
        <v>1248</v>
      </c>
      <c r="E1059" s="2">
        <v>1368</v>
      </c>
      <c r="F1059" s="29">
        <v>45103</v>
      </c>
      <c r="G1059" t="b">
        <f>_xlfn.MAXIFS(OA_APC_Changes[Timestamp Update],OA_APC_Changes[Journal Code],A1059,OA_APC_Changes[APC Type],OA_APC_Changes[[#This Row],[APC Type]])=F1059</f>
        <v>0</v>
      </c>
    </row>
    <row r="1060" spans="1:7" x14ac:dyDescent="0.3">
      <c r="A1060" s="2" t="s">
        <v>2562</v>
      </c>
      <c r="B1060" s="24" t="e">
        <f>_xlfn.XLOOKUP(A1060,'Hybrid Journals'!#REF!,'Hybrid Journals'!$A:$A,_xlfn.XLOOKUP(OA_APC_Changes[[#This Row],[Journal Code]],#REF!,#REF!))</f>
        <v>#REF!</v>
      </c>
      <c r="C1060" s="2" t="s">
        <v>8854</v>
      </c>
      <c r="D1060" s="2">
        <v>1368</v>
      </c>
      <c r="E1060" s="2">
        <v>1440</v>
      </c>
      <c r="F1060" s="29">
        <v>45236</v>
      </c>
      <c r="G1060" t="b">
        <f>_xlfn.MAXIFS(OA_APC_Changes[Timestamp Update],OA_APC_Changes[Journal Code],A1060,OA_APC_Changes[APC Type],OA_APC_Changes[[#This Row],[APC Type]])=F1060</f>
        <v>1</v>
      </c>
    </row>
    <row r="1061" spans="1:7" x14ac:dyDescent="0.3">
      <c r="A1061" s="2" t="s">
        <v>2562</v>
      </c>
      <c r="B1061" s="24" t="e">
        <f>_xlfn.XLOOKUP(A1061,'Hybrid Journals'!#REF!,'Hybrid Journals'!$A:$A,_xlfn.XLOOKUP(OA_APC_Changes[[#This Row],[Journal Code]],#REF!,#REF!))</f>
        <v>#REF!</v>
      </c>
      <c r="C1061" s="2" t="s">
        <v>8845</v>
      </c>
      <c r="D1061" s="2" t="s">
        <v>7254</v>
      </c>
      <c r="E1061" s="2">
        <v>1070</v>
      </c>
      <c r="F1061" s="29">
        <v>43690</v>
      </c>
      <c r="G1061" t="b">
        <f>_xlfn.MAXIFS(OA_APC_Changes[Timestamp Update],OA_APC_Changes[Journal Code],A1061,OA_APC_Changes[APC Type],OA_APC_Changes[[#This Row],[APC Type]])=F1061</f>
        <v>0</v>
      </c>
    </row>
    <row r="1062" spans="1:7" x14ac:dyDescent="0.3">
      <c r="A1062" s="2" t="s">
        <v>2562</v>
      </c>
      <c r="B1062" s="24" t="e">
        <f>_xlfn.XLOOKUP(A1062,'Hybrid Journals'!#REF!,'Hybrid Journals'!$A:$A,_xlfn.XLOOKUP(OA_APC_Changes[[#This Row],[Journal Code]],#REF!,#REF!))</f>
        <v>#REF!</v>
      </c>
      <c r="C1062" s="2" t="s">
        <v>8845</v>
      </c>
      <c r="D1062" s="2">
        <v>1070</v>
      </c>
      <c r="E1062" s="2">
        <v>1248</v>
      </c>
      <c r="F1062" s="29">
        <v>44386.041678240741</v>
      </c>
      <c r="G1062" t="b">
        <f>_xlfn.MAXIFS(OA_APC_Changes[Timestamp Update],OA_APC_Changes[Journal Code],A1062,OA_APC_Changes[APC Type],OA_APC_Changes[[#This Row],[APC Type]])=F1062</f>
        <v>0</v>
      </c>
    </row>
    <row r="1063" spans="1:7" x14ac:dyDescent="0.3">
      <c r="A1063" s="2" t="s">
        <v>2562</v>
      </c>
      <c r="B1063" s="24" t="e">
        <f>_xlfn.XLOOKUP(A1063,'Hybrid Journals'!#REF!,'Hybrid Journals'!$A:$A,_xlfn.XLOOKUP(OA_APC_Changes[[#This Row],[Journal Code]],#REF!,#REF!))</f>
        <v>#REF!</v>
      </c>
      <c r="C1063" s="2" t="s">
        <v>8845</v>
      </c>
      <c r="D1063" s="2">
        <v>1248</v>
      </c>
      <c r="E1063" s="2">
        <v>1368</v>
      </c>
      <c r="F1063" s="29">
        <v>45097</v>
      </c>
      <c r="G1063" t="b">
        <f>_xlfn.MAXIFS(OA_APC_Changes[Timestamp Update],OA_APC_Changes[Journal Code],A1063,OA_APC_Changes[APC Type],OA_APC_Changes[[#This Row],[APC Type]])=F1063</f>
        <v>0</v>
      </c>
    </row>
    <row r="1064" spans="1:7" x14ac:dyDescent="0.3">
      <c r="A1064" s="2" t="s">
        <v>2562</v>
      </c>
      <c r="B1064" s="24" t="e">
        <f>_xlfn.XLOOKUP(A1064,'Hybrid Journals'!#REF!,'Hybrid Journals'!$A:$A,_xlfn.XLOOKUP(OA_APC_Changes[[#This Row],[Journal Code]],#REF!,#REF!))</f>
        <v>#REF!</v>
      </c>
      <c r="C1064" s="2" t="s">
        <v>8845</v>
      </c>
      <c r="D1064" s="2">
        <v>1368</v>
      </c>
      <c r="E1064" s="2">
        <v>1440</v>
      </c>
      <c r="F1064" s="29">
        <v>45232</v>
      </c>
      <c r="G1064" t="b">
        <f>_xlfn.MAXIFS(OA_APC_Changes[Timestamp Update],OA_APC_Changes[Journal Code],A1064,OA_APC_Changes[APC Type],OA_APC_Changes[[#This Row],[APC Type]])=F1064</f>
        <v>1</v>
      </c>
    </row>
    <row r="1065" spans="1:7" x14ac:dyDescent="0.3">
      <c r="A1065" s="2" t="s">
        <v>2562</v>
      </c>
      <c r="B1065" s="24" t="e">
        <f>_xlfn.XLOOKUP(A1065,'Hybrid Journals'!#REF!,'Hybrid Journals'!$A:$A,_xlfn.XLOOKUP(OA_APC_Changes[[#This Row],[Journal Code]],#REF!,#REF!))</f>
        <v>#REF!</v>
      </c>
      <c r="C1065" s="2" t="s">
        <v>8847</v>
      </c>
      <c r="D1065" s="2" t="s">
        <v>7254</v>
      </c>
      <c r="E1065" s="2">
        <v>856</v>
      </c>
      <c r="F1065" s="29">
        <v>43690</v>
      </c>
      <c r="G1065" t="b">
        <f>_xlfn.MAXIFS(OA_APC_Changes[Timestamp Update],OA_APC_Changes[Journal Code],A1065,OA_APC_Changes[APC Type],OA_APC_Changes[[#This Row],[APC Type]])=F1065</f>
        <v>0</v>
      </c>
    </row>
    <row r="1066" spans="1:7" x14ac:dyDescent="0.3">
      <c r="A1066" s="2" t="s">
        <v>2562</v>
      </c>
      <c r="B1066" s="24" t="e">
        <f>_xlfn.XLOOKUP(A1066,'Hybrid Journals'!#REF!,'Hybrid Journals'!$A:$A,_xlfn.XLOOKUP(OA_APC_Changes[[#This Row],[Journal Code]],#REF!,#REF!))</f>
        <v>#REF!</v>
      </c>
      <c r="C1066" s="2" t="s">
        <v>8847</v>
      </c>
      <c r="D1066" s="2">
        <v>856</v>
      </c>
      <c r="E1066" s="2">
        <v>998</v>
      </c>
      <c r="F1066" s="29">
        <v>44386.041678240741</v>
      </c>
      <c r="G1066" t="b">
        <f>_xlfn.MAXIFS(OA_APC_Changes[Timestamp Update],OA_APC_Changes[Journal Code],A1066,OA_APC_Changes[APC Type],OA_APC_Changes[[#This Row],[APC Type]])=F1066</f>
        <v>0</v>
      </c>
    </row>
    <row r="1067" spans="1:7" x14ac:dyDescent="0.3">
      <c r="A1067" s="2" t="s">
        <v>2562</v>
      </c>
      <c r="B1067" s="24" t="e">
        <f>_xlfn.XLOOKUP(A1067,'Hybrid Journals'!#REF!,'Hybrid Journals'!$A:$A,_xlfn.XLOOKUP(OA_APC_Changes[[#This Row],[Journal Code]],#REF!,#REF!))</f>
        <v>#REF!</v>
      </c>
      <c r="C1067" s="2" t="s">
        <v>8847</v>
      </c>
      <c r="D1067" s="2">
        <v>998</v>
      </c>
      <c r="E1067" s="2">
        <v>1094</v>
      </c>
      <c r="F1067" s="29">
        <v>45097</v>
      </c>
      <c r="G1067" t="b">
        <f>_xlfn.MAXIFS(OA_APC_Changes[Timestamp Update],OA_APC_Changes[Journal Code],A1067,OA_APC_Changes[APC Type],OA_APC_Changes[[#This Row],[APC Type]])=F1067</f>
        <v>0</v>
      </c>
    </row>
    <row r="1068" spans="1:7" x14ac:dyDescent="0.3">
      <c r="A1068" s="2" t="s">
        <v>2562</v>
      </c>
      <c r="B1068" s="24" t="e">
        <f>_xlfn.XLOOKUP(A1068,'Hybrid Journals'!#REF!,'Hybrid Journals'!$A:$A,_xlfn.XLOOKUP(OA_APC_Changes[[#This Row],[Journal Code]],#REF!,#REF!))</f>
        <v>#REF!</v>
      </c>
      <c r="C1068" s="2" t="s">
        <v>8847</v>
      </c>
      <c r="D1068" s="2">
        <v>1094</v>
      </c>
      <c r="E1068" s="2">
        <v>1152</v>
      </c>
      <c r="F1068" s="29">
        <v>45232</v>
      </c>
      <c r="G1068" t="b">
        <f>_xlfn.MAXIFS(OA_APC_Changes[Timestamp Update],OA_APC_Changes[Journal Code],A1068,OA_APC_Changes[APC Type],OA_APC_Changes[[#This Row],[APC Type]])=F1068</f>
        <v>1</v>
      </c>
    </row>
    <row r="1069" spans="1:7" x14ac:dyDescent="0.3">
      <c r="A1069" s="2" t="s">
        <v>2182</v>
      </c>
      <c r="B1069" s="2" t="e">
        <f>_xlfn.XLOOKUP(A1069,'Hybrid Journals'!#REF!,'Hybrid Journals'!$A:$A,_xlfn.XLOOKUP(OA_APC_Changes[[#This Row],[Journal Code]],#REF!,#REF!))</f>
        <v>#REF!</v>
      </c>
      <c r="C1069" s="2" t="s">
        <v>8846</v>
      </c>
      <c r="D1069" s="2" t="s">
        <v>7254</v>
      </c>
      <c r="E1069" s="2">
        <v>2000</v>
      </c>
      <c r="F1069" s="29">
        <v>45272</v>
      </c>
      <c r="G1069" t="b">
        <f>_xlfn.MAXIFS(OA_APC_Changes[Timestamp Update],OA_APC_Changes[Journal Code],A1069,OA_APC_Changes[APC Type],OA_APC_Changes[[#This Row],[APC Type]])=F1069</f>
        <v>0</v>
      </c>
    </row>
    <row r="1070" spans="1:7" x14ac:dyDescent="0.3">
      <c r="A1070" s="2" t="s">
        <v>2182</v>
      </c>
      <c r="B1070" s="2" t="e">
        <f>_xlfn.XLOOKUP(A1070,'Hybrid Journals'!#REF!,'Hybrid Journals'!$A:$A,_xlfn.XLOOKUP(OA_APC_Changes[[#This Row],[Journal Code]],#REF!,#REF!))</f>
        <v>#REF!</v>
      </c>
      <c r="C1070" s="2" t="s">
        <v>8846</v>
      </c>
      <c r="D1070" s="2">
        <v>2000</v>
      </c>
      <c r="E1070" s="2">
        <v>1790</v>
      </c>
      <c r="F1070" s="29">
        <v>45294</v>
      </c>
      <c r="G1070" t="b">
        <f>_xlfn.MAXIFS(OA_APC_Changes[Timestamp Update],OA_APC_Changes[Journal Code],A1070,OA_APC_Changes[APC Type],OA_APC_Changes[[#This Row],[APC Type]])=F1070</f>
        <v>1</v>
      </c>
    </row>
    <row r="1071" spans="1:7" x14ac:dyDescent="0.3">
      <c r="A1071" s="2" t="s">
        <v>2182</v>
      </c>
      <c r="B1071" s="2" t="e">
        <f>_xlfn.XLOOKUP(A1071,'Hybrid Journals'!#REF!,'Hybrid Journals'!$A:$A,_xlfn.XLOOKUP(OA_APC_Changes[[#This Row],[Journal Code]],#REF!,#REF!))</f>
        <v>#REF!</v>
      </c>
      <c r="C1071" s="2" t="s">
        <v>8854</v>
      </c>
      <c r="D1071" s="2" t="s">
        <v>7254</v>
      </c>
      <c r="E1071" s="2">
        <v>1600</v>
      </c>
      <c r="F1071" s="29">
        <v>45272</v>
      </c>
      <c r="G1071" t="b">
        <f>_xlfn.MAXIFS(OA_APC_Changes[Timestamp Update],OA_APC_Changes[Journal Code],A1071,OA_APC_Changes[APC Type],OA_APC_Changes[[#This Row],[APC Type]])=F1071</f>
        <v>0</v>
      </c>
    </row>
    <row r="1072" spans="1:7" x14ac:dyDescent="0.3">
      <c r="A1072" s="2" t="s">
        <v>2182</v>
      </c>
      <c r="B1072" s="2" t="e">
        <f>_xlfn.XLOOKUP(A1072,'Hybrid Journals'!#REF!,'Hybrid Journals'!$A:$A,_xlfn.XLOOKUP(OA_APC_Changes[[#This Row],[Journal Code]],#REF!,#REF!))</f>
        <v>#REF!</v>
      </c>
      <c r="C1072" s="2" t="s">
        <v>8854</v>
      </c>
      <c r="D1072" s="2">
        <v>1600</v>
      </c>
      <c r="E1072" s="2">
        <v>1432</v>
      </c>
      <c r="F1072" s="29">
        <v>45294</v>
      </c>
      <c r="G1072" t="b">
        <f>_xlfn.MAXIFS(OA_APC_Changes[Timestamp Update],OA_APC_Changes[Journal Code],A1072,OA_APC_Changes[APC Type],OA_APC_Changes[[#This Row],[APC Type]])=F1072</f>
        <v>1</v>
      </c>
    </row>
    <row r="1073" spans="1:7" x14ac:dyDescent="0.3">
      <c r="A1073" s="2" t="s">
        <v>2320</v>
      </c>
      <c r="B1073" s="24" t="e">
        <f>_xlfn.XLOOKUP(A1073,'Hybrid Journals'!#REF!,'Hybrid Journals'!$A:$A,_xlfn.XLOOKUP(OA_APC_Changes[[#This Row],[Journal Code]],#REF!,#REF!))</f>
        <v>#REF!</v>
      </c>
      <c r="C1073" s="2" t="s">
        <v>8846</v>
      </c>
      <c r="D1073" s="2" t="s">
        <v>7254</v>
      </c>
      <c r="E1073" s="2">
        <v>1314</v>
      </c>
      <c r="F1073" s="29">
        <v>43703</v>
      </c>
      <c r="G1073" t="b">
        <f>_xlfn.MAXIFS(OA_APC_Changes[Timestamp Update],OA_APC_Changes[Journal Code],A1073,OA_APC_Changes[APC Type],OA_APC_Changes[[#This Row],[APC Type]])=F1073</f>
        <v>0</v>
      </c>
    </row>
    <row r="1074" spans="1:7" x14ac:dyDescent="0.3">
      <c r="A1074" s="2" t="s">
        <v>2320</v>
      </c>
      <c r="B1074" s="24" t="e">
        <f>_xlfn.XLOOKUP(A1074,'Hybrid Journals'!#REF!,'Hybrid Journals'!$A:$A,_xlfn.XLOOKUP(OA_APC_Changes[[#This Row],[Journal Code]],#REF!,#REF!))</f>
        <v>#REF!</v>
      </c>
      <c r="C1074" s="2" t="s">
        <v>8846</v>
      </c>
      <c r="D1074" s="2">
        <v>1314</v>
      </c>
      <c r="E1074" s="2">
        <v>1606</v>
      </c>
      <c r="F1074" s="29">
        <v>44386</v>
      </c>
      <c r="G1074" t="b">
        <f>_xlfn.MAXIFS(OA_APC_Changes[Timestamp Update],OA_APC_Changes[Journal Code],A1074,OA_APC_Changes[APC Type],OA_APC_Changes[[#This Row],[APC Type]])=F1074</f>
        <v>0</v>
      </c>
    </row>
    <row r="1075" spans="1:7" x14ac:dyDescent="0.3">
      <c r="A1075" t="s">
        <v>2320</v>
      </c>
      <c r="B1075" s="24" t="e">
        <f>_xlfn.XLOOKUP(A1075,'Hybrid Journals'!#REF!,'Hybrid Journals'!$A:$A,_xlfn.XLOOKUP(OA_APC_Changes[[#This Row],[Journal Code]],#REF!,#REF!))</f>
        <v>#REF!</v>
      </c>
      <c r="C1075" s="2" t="s">
        <v>8846</v>
      </c>
      <c r="D1075" s="2">
        <v>1606</v>
      </c>
      <c r="E1075" s="2">
        <v>1700</v>
      </c>
      <c r="F1075" s="29">
        <v>44697</v>
      </c>
      <c r="G1075" t="b">
        <f>_xlfn.MAXIFS(OA_APC_Changes[Timestamp Update],OA_APC_Changes[Journal Code],A1075,OA_APC_Changes[APC Type],OA_APC_Changes[[#This Row],[APC Type]])=F1075</f>
        <v>0</v>
      </c>
    </row>
    <row r="1076" spans="1:7" x14ac:dyDescent="0.3">
      <c r="A1076" t="s">
        <v>2320</v>
      </c>
      <c r="B1076" s="24" t="e">
        <f>_xlfn.XLOOKUP(A1076,'Hybrid Journals'!#REF!,'Hybrid Journals'!$A:$A,_xlfn.XLOOKUP(OA_APC_Changes[[#This Row],[Journal Code]],#REF!,#REF!))</f>
        <v>#REF!</v>
      </c>
      <c r="C1076" s="2" t="s">
        <v>8846</v>
      </c>
      <c r="D1076" s="2">
        <v>1700</v>
      </c>
      <c r="E1076" s="2">
        <v>1840</v>
      </c>
      <c r="F1076" s="29">
        <v>44957</v>
      </c>
      <c r="G1076" t="b">
        <f>_xlfn.MAXIFS(OA_APC_Changes[Timestamp Update],OA_APC_Changes[Journal Code],A1076,OA_APC_Changes[APC Type],OA_APC_Changes[[#This Row],[APC Type]])=F1076</f>
        <v>0</v>
      </c>
    </row>
    <row r="1077" spans="1:7" x14ac:dyDescent="0.3">
      <c r="A1077" s="2" t="s">
        <v>2320</v>
      </c>
      <c r="B1077" s="24" t="e">
        <f>_xlfn.XLOOKUP(A1077,'Hybrid Journals'!#REF!,'Hybrid Journals'!$A:$A,_xlfn.XLOOKUP(OA_APC_Changes[[#This Row],[Journal Code]],#REF!,#REF!))</f>
        <v>#REF!</v>
      </c>
      <c r="C1077" s="2" t="s">
        <v>8846</v>
      </c>
      <c r="D1077" s="2">
        <v>1840</v>
      </c>
      <c r="E1077" s="2">
        <v>1980</v>
      </c>
      <c r="F1077" s="29">
        <v>45107</v>
      </c>
      <c r="G1077" t="b">
        <f>_xlfn.MAXIFS(OA_APC_Changes[Timestamp Update],OA_APC_Changes[Journal Code],A1077,OA_APC_Changes[APC Type],OA_APC_Changes[[#This Row],[APC Type]])=F1077</f>
        <v>0</v>
      </c>
    </row>
    <row r="1078" spans="1:7" x14ac:dyDescent="0.3">
      <c r="A1078" s="2" t="s">
        <v>2320</v>
      </c>
      <c r="B1078" s="24" t="e">
        <f>_xlfn.XLOOKUP(A1078,'Hybrid Journals'!#REF!,'Hybrid Journals'!$A:$A,_xlfn.XLOOKUP(OA_APC_Changes[[#This Row],[Journal Code]],#REF!,#REF!))</f>
        <v>#REF!</v>
      </c>
      <c r="C1078" s="2" t="s">
        <v>8846</v>
      </c>
      <c r="D1078" s="2">
        <v>1980</v>
      </c>
      <c r="E1078" s="2">
        <v>2080</v>
      </c>
      <c r="F1078" s="29">
        <v>45236</v>
      </c>
      <c r="G1078" t="b">
        <f>_xlfn.MAXIFS(OA_APC_Changes[Timestamp Update],OA_APC_Changes[Journal Code],A1078,OA_APC_Changes[APC Type],OA_APC_Changes[[#This Row],[APC Type]])=F1078</f>
        <v>1</v>
      </c>
    </row>
    <row r="1079" spans="1:7" x14ac:dyDescent="0.3">
      <c r="A1079" s="2" t="s">
        <v>2320</v>
      </c>
      <c r="B1079" s="24" t="e">
        <f>_xlfn.XLOOKUP(A1079,'Hybrid Journals'!#REF!,'Hybrid Journals'!$A:$A,_xlfn.XLOOKUP(OA_APC_Changes[[#This Row],[Journal Code]],#REF!,#REF!))</f>
        <v>#REF!</v>
      </c>
      <c r="C1079" s="2" t="s">
        <v>8854</v>
      </c>
      <c r="D1079" s="2" t="s">
        <v>7254</v>
      </c>
      <c r="E1079" s="2">
        <v>1051</v>
      </c>
      <c r="F1079" s="29">
        <v>43703</v>
      </c>
      <c r="G1079" t="b">
        <f>_xlfn.MAXIFS(OA_APC_Changes[Timestamp Update],OA_APC_Changes[Journal Code],A1079,OA_APC_Changes[APC Type],OA_APC_Changes[[#This Row],[APC Type]])=F1079</f>
        <v>0</v>
      </c>
    </row>
    <row r="1080" spans="1:7" x14ac:dyDescent="0.3">
      <c r="A1080" s="2" t="s">
        <v>2320</v>
      </c>
      <c r="B1080" s="24" t="e">
        <f>_xlfn.XLOOKUP(A1080,'Hybrid Journals'!#REF!,'Hybrid Journals'!$A:$A,_xlfn.XLOOKUP(OA_APC_Changes[[#This Row],[Journal Code]],#REF!,#REF!))</f>
        <v>#REF!</v>
      </c>
      <c r="C1080" s="2" t="s">
        <v>8854</v>
      </c>
      <c r="D1080" s="2">
        <v>1051</v>
      </c>
      <c r="E1080" s="2">
        <v>1285</v>
      </c>
      <c r="F1080" s="29">
        <v>44386</v>
      </c>
      <c r="G1080" t="b">
        <f>_xlfn.MAXIFS(OA_APC_Changes[Timestamp Update],OA_APC_Changes[Journal Code],A1080,OA_APC_Changes[APC Type],OA_APC_Changes[[#This Row],[APC Type]])=F1080</f>
        <v>0</v>
      </c>
    </row>
    <row r="1081" spans="1:7" x14ac:dyDescent="0.3">
      <c r="A1081" t="s">
        <v>2320</v>
      </c>
      <c r="B1081" s="24" t="e">
        <f>_xlfn.XLOOKUP(A1081,'Hybrid Journals'!#REF!,'Hybrid Journals'!$A:$A,_xlfn.XLOOKUP(OA_APC_Changes[[#This Row],[Journal Code]],#REF!,#REF!))</f>
        <v>#REF!</v>
      </c>
      <c r="C1081" s="2" t="s">
        <v>8854</v>
      </c>
      <c r="D1081" s="2">
        <v>1285</v>
      </c>
      <c r="E1081" s="2">
        <v>1360</v>
      </c>
      <c r="F1081" s="29">
        <v>44697</v>
      </c>
      <c r="G1081" t="b">
        <f>_xlfn.MAXIFS(OA_APC_Changes[Timestamp Update],OA_APC_Changes[Journal Code],A1081,OA_APC_Changes[APC Type],OA_APC_Changes[[#This Row],[APC Type]])=F1081</f>
        <v>0</v>
      </c>
    </row>
    <row r="1082" spans="1:7" x14ac:dyDescent="0.3">
      <c r="A1082" t="s">
        <v>2320</v>
      </c>
      <c r="B1082" s="24" t="e">
        <f>_xlfn.XLOOKUP(A1082,'Hybrid Journals'!#REF!,'Hybrid Journals'!$A:$A,_xlfn.XLOOKUP(OA_APC_Changes[[#This Row],[Journal Code]],#REF!,#REF!))</f>
        <v>#REF!</v>
      </c>
      <c r="C1082" s="2" t="s">
        <v>8854</v>
      </c>
      <c r="D1082" s="2">
        <v>1360</v>
      </c>
      <c r="E1082" s="2">
        <v>1472</v>
      </c>
      <c r="F1082" s="29">
        <v>44957</v>
      </c>
      <c r="G1082" t="b">
        <f>_xlfn.MAXIFS(OA_APC_Changes[Timestamp Update],OA_APC_Changes[Journal Code],A1082,OA_APC_Changes[APC Type],OA_APC_Changes[[#This Row],[APC Type]])=F1082</f>
        <v>0</v>
      </c>
    </row>
    <row r="1083" spans="1:7" x14ac:dyDescent="0.3">
      <c r="A1083" s="2" t="s">
        <v>2320</v>
      </c>
      <c r="B1083" s="24" t="e">
        <f>_xlfn.XLOOKUP(A1083,'Hybrid Journals'!#REF!,'Hybrid Journals'!$A:$A,_xlfn.XLOOKUP(OA_APC_Changes[[#This Row],[Journal Code]],#REF!,#REF!))</f>
        <v>#REF!</v>
      </c>
      <c r="C1083" s="2" t="s">
        <v>8854</v>
      </c>
      <c r="D1083" s="2">
        <v>1472</v>
      </c>
      <c r="E1083" s="2">
        <v>1584</v>
      </c>
      <c r="F1083" s="29">
        <v>45107</v>
      </c>
      <c r="G1083" t="b">
        <f>_xlfn.MAXIFS(OA_APC_Changes[Timestamp Update],OA_APC_Changes[Journal Code],A1083,OA_APC_Changes[APC Type],OA_APC_Changes[[#This Row],[APC Type]])=F1083</f>
        <v>0</v>
      </c>
    </row>
    <row r="1084" spans="1:7" x14ac:dyDescent="0.3">
      <c r="A1084" s="2" t="s">
        <v>2320</v>
      </c>
      <c r="B1084" s="24" t="e">
        <f>_xlfn.XLOOKUP(A1084,'Hybrid Journals'!#REF!,'Hybrid Journals'!$A:$A,_xlfn.XLOOKUP(OA_APC_Changes[[#This Row],[Journal Code]],#REF!,#REF!))</f>
        <v>#REF!</v>
      </c>
      <c r="C1084" s="2" t="s">
        <v>8854</v>
      </c>
      <c r="D1084" s="2">
        <v>1584</v>
      </c>
      <c r="E1084" s="2">
        <v>1664</v>
      </c>
      <c r="F1084" s="29">
        <v>45236</v>
      </c>
      <c r="G1084" t="b">
        <f>_xlfn.MAXIFS(OA_APC_Changes[Timestamp Update],OA_APC_Changes[Journal Code],A1084,OA_APC_Changes[APC Type],OA_APC_Changes[[#This Row],[APC Type]])=F1084</f>
        <v>1</v>
      </c>
    </row>
    <row r="1085" spans="1:7" x14ac:dyDescent="0.3">
      <c r="A1085" t="s">
        <v>2199</v>
      </c>
      <c r="B1085" s="24" t="e">
        <f>_xlfn.XLOOKUP(A1085,'Hybrid Journals'!#REF!,'Hybrid Journals'!$A:$A,_xlfn.XLOOKUP(OA_APC_Changes[[#This Row],[Journal Code]],#REF!,#REF!))</f>
        <v>#REF!</v>
      </c>
      <c r="C1085" s="2" t="s">
        <v>8846</v>
      </c>
      <c r="D1085" s="2" t="s">
        <v>7254</v>
      </c>
      <c r="E1085" s="2" t="s">
        <v>2704</v>
      </c>
      <c r="F1085" s="29">
        <v>45000</v>
      </c>
      <c r="G1085" t="b">
        <f>_xlfn.MAXIFS(OA_APC_Changes[Timestamp Update],OA_APC_Changes[Journal Code],A1085,OA_APC_Changes[APC Type],OA_APC_Changes[[#This Row],[APC Type]])=F1085</f>
        <v>1</v>
      </c>
    </row>
    <row r="1086" spans="1:7" x14ac:dyDescent="0.3">
      <c r="A1086" t="s">
        <v>2199</v>
      </c>
      <c r="B1086" s="24" t="e">
        <f>_xlfn.XLOOKUP(A1086,'Hybrid Journals'!#REF!,'Hybrid Journals'!$A:$A,_xlfn.XLOOKUP(OA_APC_Changes[[#This Row],[Journal Code]],#REF!,#REF!))</f>
        <v>#REF!</v>
      </c>
      <c r="C1086" s="2" t="s">
        <v>8854</v>
      </c>
      <c r="D1086" s="2" t="s">
        <v>7254</v>
      </c>
      <c r="E1086" s="2" t="s">
        <v>2704</v>
      </c>
      <c r="F1086" s="29">
        <v>45000</v>
      </c>
      <c r="G1086" t="b">
        <f>_xlfn.MAXIFS(OA_APC_Changes[Timestamp Update],OA_APC_Changes[Journal Code],A1086,OA_APC_Changes[APC Type],OA_APC_Changes[[#This Row],[APC Type]])=F1086</f>
        <v>1</v>
      </c>
    </row>
    <row r="1087" spans="1:7" x14ac:dyDescent="0.3">
      <c r="A1087" s="2" t="s">
        <v>2232</v>
      </c>
      <c r="B1087" s="24" t="e">
        <f>_xlfn.XLOOKUP(A1087,'Hybrid Journals'!#REF!,'Hybrid Journals'!$A:$A,_xlfn.XLOOKUP(OA_APC_Changes[[#This Row],[Journal Code]],#REF!,#REF!))</f>
        <v>#REF!</v>
      </c>
      <c r="C1087" s="2" t="s">
        <v>8846</v>
      </c>
      <c r="D1087" s="2" t="s">
        <v>7254</v>
      </c>
      <c r="E1087" s="2">
        <v>1900</v>
      </c>
      <c r="F1087" s="29">
        <v>43864.000011574077</v>
      </c>
      <c r="G1087" t="b">
        <f>_xlfn.MAXIFS(OA_APC_Changes[Timestamp Update],OA_APC_Changes[Journal Code],A1087,OA_APC_Changes[APC Type],OA_APC_Changes[[#This Row],[APC Type]])=F1087</f>
        <v>0</v>
      </c>
    </row>
    <row r="1088" spans="1:7" x14ac:dyDescent="0.3">
      <c r="A1088" s="2" t="s">
        <v>2232</v>
      </c>
      <c r="B1088" s="24" t="e">
        <f>_xlfn.XLOOKUP(A1088,'Hybrid Journals'!#REF!,'Hybrid Journals'!$A:$A,_xlfn.XLOOKUP(OA_APC_Changes[[#This Row],[Journal Code]],#REF!,#REF!))</f>
        <v>#REF!</v>
      </c>
      <c r="C1088" s="2" t="s">
        <v>8846</v>
      </c>
      <c r="D1088" s="16">
        <v>1900</v>
      </c>
      <c r="E1088" s="16">
        <v>2100</v>
      </c>
      <c r="F1088" s="29">
        <v>44169.000011574077</v>
      </c>
      <c r="G1088" t="b">
        <f>_xlfn.MAXIFS(OA_APC_Changes[Timestamp Update],OA_APC_Changes[Journal Code],A1088,OA_APC_Changes[APC Type],OA_APC_Changes[[#This Row],[APC Type]])=F1088</f>
        <v>0</v>
      </c>
    </row>
    <row r="1089" spans="1:7" x14ac:dyDescent="0.3">
      <c r="A1089" s="2" t="s">
        <v>2232</v>
      </c>
      <c r="B1089" s="24" t="e">
        <f>_xlfn.XLOOKUP(A1089,'Hybrid Journals'!#REF!,'Hybrid Journals'!$A:$A,_xlfn.XLOOKUP(OA_APC_Changes[[#This Row],[Journal Code]],#REF!,#REF!))</f>
        <v>#REF!</v>
      </c>
      <c r="C1089" s="2" t="s">
        <v>8846</v>
      </c>
      <c r="D1089" s="2">
        <v>2100</v>
      </c>
      <c r="E1089" s="2">
        <v>2350</v>
      </c>
      <c r="F1089" s="29">
        <v>44531.000011574077</v>
      </c>
      <c r="G1089" t="b">
        <f>_xlfn.MAXIFS(OA_APC_Changes[Timestamp Update],OA_APC_Changes[Journal Code],A1089,OA_APC_Changes[APC Type],OA_APC_Changes[[#This Row],[APC Type]])=F1089</f>
        <v>0</v>
      </c>
    </row>
    <row r="1090" spans="1:7" x14ac:dyDescent="0.3">
      <c r="A1090" s="2" t="s">
        <v>2232</v>
      </c>
      <c r="B1090" s="24" t="e">
        <f>_xlfn.XLOOKUP(A1090,'Hybrid Journals'!#REF!,'Hybrid Journals'!$A:$A,_xlfn.XLOOKUP(OA_APC_Changes[[#This Row],[Journal Code]],#REF!,#REF!))</f>
        <v>#REF!</v>
      </c>
      <c r="C1090" s="2" t="s">
        <v>8846</v>
      </c>
      <c r="D1090" s="2">
        <v>2350</v>
      </c>
      <c r="E1090" s="2">
        <v>2480</v>
      </c>
      <c r="F1090" s="29">
        <v>44881.000011574077</v>
      </c>
      <c r="G1090" t="b">
        <f>_xlfn.MAXIFS(OA_APC_Changes[Timestamp Update],OA_APC_Changes[Journal Code],A1090,OA_APC_Changes[APC Type],OA_APC_Changes[[#This Row],[APC Type]])=F1090</f>
        <v>1</v>
      </c>
    </row>
    <row r="1091" spans="1:7" x14ac:dyDescent="0.3">
      <c r="A1091" s="2" t="s">
        <v>2232</v>
      </c>
      <c r="B1091" s="24" t="e">
        <f>_xlfn.XLOOKUP(A1091,'Hybrid Journals'!#REF!,'Hybrid Journals'!$A:$A,_xlfn.XLOOKUP(OA_APC_Changes[[#This Row],[Journal Code]],#REF!,#REF!))</f>
        <v>#REF!</v>
      </c>
      <c r="C1091" s="2" t="s">
        <v>8854</v>
      </c>
      <c r="D1091" s="2" t="s">
        <v>7254</v>
      </c>
      <c r="E1091" s="2">
        <v>1520</v>
      </c>
      <c r="F1091" s="29">
        <v>43864.000011574077</v>
      </c>
      <c r="G1091" t="b">
        <f>_xlfn.MAXIFS(OA_APC_Changes[Timestamp Update],OA_APC_Changes[Journal Code],A1091,OA_APC_Changes[APC Type],OA_APC_Changes[[#This Row],[APC Type]])=F1091</f>
        <v>0</v>
      </c>
    </row>
    <row r="1092" spans="1:7" x14ac:dyDescent="0.3">
      <c r="A1092" s="2" t="s">
        <v>2232</v>
      </c>
      <c r="B1092" s="24" t="e">
        <f>_xlfn.XLOOKUP(A1092,'Hybrid Journals'!#REF!,'Hybrid Journals'!$A:$A,_xlfn.XLOOKUP(OA_APC_Changes[[#This Row],[Journal Code]],#REF!,#REF!))</f>
        <v>#REF!</v>
      </c>
      <c r="C1092" s="2" t="s">
        <v>8854</v>
      </c>
      <c r="D1092" s="2">
        <v>1520</v>
      </c>
      <c r="E1092" s="2">
        <v>1680</v>
      </c>
      <c r="F1092" s="29">
        <v>44169.000011574077</v>
      </c>
      <c r="G1092" t="b">
        <f>_xlfn.MAXIFS(OA_APC_Changes[Timestamp Update],OA_APC_Changes[Journal Code],A1092,OA_APC_Changes[APC Type],OA_APC_Changes[[#This Row],[APC Type]])=F1092</f>
        <v>0</v>
      </c>
    </row>
    <row r="1093" spans="1:7" x14ac:dyDescent="0.3">
      <c r="A1093" s="2" t="s">
        <v>2232</v>
      </c>
      <c r="B1093" s="24" t="e">
        <f>_xlfn.XLOOKUP(A1093,'Hybrid Journals'!#REF!,'Hybrid Journals'!$A:$A,_xlfn.XLOOKUP(OA_APC_Changes[[#This Row],[Journal Code]],#REF!,#REF!))</f>
        <v>#REF!</v>
      </c>
      <c r="C1093" s="2" t="s">
        <v>8854</v>
      </c>
      <c r="D1093" s="2">
        <v>1680</v>
      </c>
      <c r="E1093" s="2">
        <v>1880</v>
      </c>
      <c r="F1093" s="29">
        <v>44531.000011574077</v>
      </c>
      <c r="G1093" t="b">
        <f>_xlfn.MAXIFS(OA_APC_Changes[Timestamp Update],OA_APC_Changes[Journal Code],A1093,OA_APC_Changes[APC Type],OA_APC_Changes[[#This Row],[APC Type]])=F1093</f>
        <v>0</v>
      </c>
    </row>
    <row r="1094" spans="1:7" x14ac:dyDescent="0.3">
      <c r="A1094" s="2" t="s">
        <v>2232</v>
      </c>
      <c r="B1094" s="24" t="e">
        <f>_xlfn.XLOOKUP(A1094,'Hybrid Journals'!#REF!,'Hybrid Journals'!$A:$A,_xlfn.XLOOKUP(OA_APC_Changes[[#This Row],[Journal Code]],#REF!,#REF!))</f>
        <v>#REF!</v>
      </c>
      <c r="C1094" s="2" t="s">
        <v>8854</v>
      </c>
      <c r="D1094" s="2">
        <v>1880</v>
      </c>
      <c r="E1094" s="2">
        <v>1984</v>
      </c>
      <c r="F1094" s="29">
        <v>44881.000011574077</v>
      </c>
      <c r="G1094" t="b">
        <f>_xlfn.MAXIFS(OA_APC_Changes[Timestamp Update],OA_APC_Changes[Journal Code],A1094,OA_APC_Changes[APC Type],OA_APC_Changes[[#This Row],[APC Type]])=F1094</f>
        <v>1</v>
      </c>
    </row>
    <row r="1095" spans="1:7" x14ac:dyDescent="0.3">
      <c r="A1095" s="2" t="s">
        <v>2556</v>
      </c>
      <c r="B1095" s="24" t="e">
        <f>_xlfn.XLOOKUP(A1095,'Hybrid Journals'!#REF!,'Hybrid Journals'!$A:$A,_xlfn.XLOOKUP(OA_APC_Changes[[#This Row],[Journal Code]],#REF!,#REF!))</f>
        <v>#REF!</v>
      </c>
      <c r="C1095" s="2" t="s">
        <v>8846</v>
      </c>
      <c r="D1095" s="2" t="s">
        <v>7254</v>
      </c>
      <c r="E1095" s="2">
        <v>1800</v>
      </c>
      <c r="F1095" s="29">
        <v>43804</v>
      </c>
      <c r="G1095" t="b">
        <f>_xlfn.MAXIFS(OA_APC_Changes[Timestamp Update],OA_APC_Changes[Journal Code],A1095,OA_APC_Changes[APC Type],OA_APC_Changes[[#This Row],[APC Type]])=F1095</f>
        <v>0</v>
      </c>
    </row>
    <row r="1096" spans="1:7" x14ac:dyDescent="0.3">
      <c r="A1096" s="2" t="s">
        <v>2556</v>
      </c>
      <c r="B1096" s="24" t="e">
        <f>_xlfn.XLOOKUP(A1096,'Hybrid Journals'!#REF!,'Hybrid Journals'!$A:$A,_xlfn.XLOOKUP(OA_APC_Changes[[#This Row],[Journal Code]],#REF!,#REF!))</f>
        <v>#REF!</v>
      </c>
      <c r="C1096" s="2" t="s">
        <v>8846</v>
      </c>
      <c r="D1096" s="16">
        <v>1800</v>
      </c>
      <c r="E1096" s="16">
        <v>1890</v>
      </c>
      <c r="F1096" s="29">
        <v>44204.000011574077</v>
      </c>
      <c r="G1096" t="b">
        <f>_xlfn.MAXIFS(OA_APC_Changes[Timestamp Update],OA_APC_Changes[Journal Code],A1096,OA_APC_Changes[APC Type],OA_APC_Changes[[#This Row],[APC Type]])=F1096</f>
        <v>0</v>
      </c>
    </row>
    <row r="1097" spans="1:7" x14ac:dyDescent="0.3">
      <c r="A1097" s="2" t="s">
        <v>2556</v>
      </c>
      <c r="B1097" s="24" t="e">
        <f>_xlfn.XLOOKUP(A1097,'Hybrid Journals'!#REF!,'Hybrid Journals'!$A:$A,_xlfn.XLOOKUP(OA_APC_Changes[[#This Row],[Journal Code]],#REF!,#REF!))</f>
        <v>#REF!</v>
      </c>
      <c r="C1097" s="2" t="s">
        <v>8846</v>
      </c>
      <c r="D1097" s="16">
        <v>1890</v>
      </c>
      <c r="E1097" s="16">
        <v>1900</v>
      </c>
      <c r="F1097" s="29">
        <v>44222.000011574077</v>
      </c>
      <c r="G1097" t="b">
        <f>_xlfn.MAXIFS(OA_APC_Changes[Timestamp Update],OA_APC_Changes[Journal Code],A1097,OA_APC_Changes[APC Type],OA_APC_Changes[[#This Row],[APC Type]])=F1097</f>
        <v>0</v>
      </c>
    </row>
    <row r="1098" spans="1:7" x14ac:dyDescent="0.3">
      <c r="A1098" s="2" t="s">
        <v>2556</v>
      </c>
      <c r="B1098" s="24" t="e">
        <f>_xlfn.XLOOKUP(A1098,'Hybrid Journals'!#REF!,'Hybrid Journals'!$A:$A,_xlfn.XLOOKUP(OA_APC_Changes[[#This Row],[Journal Code]],#REF!,#REF!))</f>
        <v>#REF!</v>
      </c>
      <c r="C1098" s="2" t="s">
        <v>8846</v>
      </c>
      <c r="D1098" s="2">
        <v>1900</v>
      </c>
      <c r="E1098" s="2">
        <v>2000</v>
      </c>
      <c r="F1098" s="29">
        <v>44881.000011574077</v>
      </c>
      <c r="G1098" t="b">
        <f>_xlfn.MAXIFS(OA_APC_Changes[Timestamp Update],OA_APC_Changes[Journal Code],A1098,OA_APC_Changes[APC Type],OA_APC_Changes[[#This Row],[APC Type]])=F1098</f>
        <v>0</v>
      </c>
    </row>
    <row r="1099" spans="1:7" x14ac:dyDescent="0.3">
      <c r="A1099" s="34" t="s">
        <v>2556</v>
      </c>
      <c r="B1099" s="2" t="e">
        <f>_xlfn.XLOOKUP(A1099,'Hybrid Journals'!#REF!,'Hybrid Journals'!$A:$A,_xlfn.XLOOKUP(OA_APC_Changes[[#This Row],[Journal Code]],#REF!,#REF!))</f>
        <v>#REF!</v>
      </c>
      <c r="C1099" s="2" t="s">
        <v>8846</v>
      </c>
      <c r="D1099" s="2">
        <v>2000</v>
      </c>
      <c r="E1099" s="2">
        <v>2060</v>
      </c>
      <c r="F1099" s="29">
        <v>45272</v>
      </c>
      <c r="G1099" t="b">
        <f>_xlfn.MAXIFS(OA_APC_Changes[Timestamp Update],OA_APC_Changes[Journal Code],A1099,OA_APC_Changes[APC Type],OA_APC_Changes[[#This Row],[APC Type]])=F1099</f>
        <v>1</v>
      </c>
    </row>
    <row r="1100" spans="1:7" x14ac:dyDescent="0.3">
      <c r="A1100" s="2" t="s">
        <v>2556</v>
      </c>
      <c r="B1100" s="24" t="e">
        <f>_xlfn.XLOOKUP(A1100,'Hybrid Journals'!#REF!,'Hybrid Journals'!$A:$A,_xlfn.XLOOKUP(OA_APC_Changes[[#This Row],[Journal Code]],#REF!,#REF!))</f>
        <v>#REF!</v>
      </c>
      <c r="C1100" s="2" t="s">
        <v>8854</v>
      </c>
      <c r="D1100" s="2" t="s">
        <v>7254</v>
      </c>
      <c r="E1100" s="2">
        <v>1440</v>
      </c>
      <c r="F1100" s="29">
        <v>43804</v>
      </c>
      <c r="G1100" t="b">
        <f>_xlfn.MAXIFS(OA_APC_Changes[Timestamp Update],OA_APC_Changes[Journal Code],A1100,OA_APC_Changes[APC Type],OA_APC_Changes[[#This Row],[APC Type]])=F1100</f>
        <v>0</v>
      </c>
    </row>
    <row r="1101" spans="1:7" x14ac:dyDescent="0.3">
      <c r="A1101" s="2" t="s">
        <v>2556</v>
      </c>
      <c r="B1101" s="24" t="e">
        <f>_xlfn.XLOOKUP(A1101,'Hybrid Journals'!#REF!,'Hybrid Journals'!$A:$A,_xlfn.XLOOKUP(OA_APC_Changes[[#This Row],[Journal Code]],#REF!,#REF!))</f>
        <v>#REF!</v>
      </c>
      <c r="C1101" s="2" t="s">
        <v>8854</v>
      </c>
      <c r="D1101" s="2">
        <v>1440</v>
      </c>
      <c r="E1101" s="2">
        <v>1512</v>
      </c>
      <c r="F1101" s="29">
        <v>44204.000011574077</v>
      </c>
      <c r="G1101" t="b">
        <f>_xlfn.MAXIFS(OA_APC_Changes[Timestamp Update],OA_APC_Changes[Journal Code],A1101,OA_APC_Changes[APC Type],OA_APC_Changes[[#This Row],[APC Type]])=F1101</f>
        <v>0</v>
      </c>
    </row>
    <row r="1102" spans="1:7" x14ac:dyDescent="0.3">
      <c r="A1102" s="2" t="s">
        <v>2556</v>
      </c>
      <c r="B1102" s="24" t="e">
        <f>_xlfn.XLOOKUP(A1102,'Hybrid Journals'!#REF!,'Hybrid Journals'!$A:$A,_xlfn.XLOOKUP(OA_APC_Changes[[#This Row],[Journal Code]],#REF!,#REF!))</f>
        <v>#REF!</v>
      </c>
      <c r="C1102" s="2" t="s">
        <v>8854</v>
      </c>
      <c r="D1102" s="2">
        <v>1512</v>
      </c>
      <c r="E1102" s="2">
        <v>1520</v>
      </c>
      <c r="F1102" s="29">
        <v>44222.000011574077</v>
      </c>
      <c r="G1102" t="b">
        <f>_xlfn.MAXIFS(OA_APC_Changes[Timestamp Update],OA_APC_Changes[Journal Code],A1102,OA_APC_Changes[APC Type],OA_APC_Changes[[#This Row],[APC Type]])=F1102</f>
        <v>0</v>
      </c>
    </row>
    <row r="1103" spans="1:7" x14ac:dyDescent="0.3">
      <c r="A1103" s="2" t="s">
        <v>2556</v>
      </c>
      <c r="B1103" s="24" t="e">
        <f>_xlfn.XLOOKUP(A1103,'Hybrid Journals'!#REF!,'Hybrid Journals'!$A:$A,_xlfn.XLOOKUP(OA_APC_Changes[[#This Row],[Journal Code]],#REF!,#REF!))</f>
        <v>#REF!</v>
      </c>
      <c r="C1103" s="2" t="s">
        <v>8854</v>
      </c>
      <c r="D1103" s="2">
        <v>1520</v>
      </c>
      <c r="E1103" s="2">
        <v>1600</v>
      </c>
      <c r="F1103" s="29">
        <v>44881.000011574077</v>
      </c>
      <c r="G1103" t="b">
        <f>_xlfn.MAXIFS(OA_APC_Changes[Timestamp Update],OA_APC_Changes[Journal Code],A1103,OA_APC_Changes[APC Type],OA_APC_Changes[[#This Row],[APC Type]])=F1103</f>
        <v>0</v>
      </c>
    </row>
    <row r="1104" spans="1:7" x14ac:dyDescent="0.3">
      <c r="A1104" s="34" t="s">
        <v>2556</v>
      </c>
      <c r="B1104" s="2" t="e">
        <f>_xlfn.XLOOKUP(A1104,'Hybrid Journals'!#REF!,'Hybrid Journals'!$A:$A,_xlfn.XLOOKUP(OA_APC_Changes[[#This Row],[Journal Code]],#REF!,#REF!))</f>
        <v>#REF!</v>
      </c>
      <c r="C1104" s="2" t="s">
        <v>8854</v>
      </c>
      <c r="D1104" s="2">
        <v>1600</v>
      </c>
      <c r="E1104" s="2">
        <v>1648</v>
      </c>
      <c r="F1104" s="29">
        <v>45272</v>
      </c>
      <c r="G1104" t="b">
        <f>_xlfn.MAXIFS(OA_APC_Changes[Timestamp Update],OA_APC_Changes[Journal Code],A1104,OA_APC_Changes[APC Type],OA_APC_Changes[[#This Row],[APC Type]])=F1104</f>
        <v>1</v>
      </c>
    </row>
    <row r="1105" spans="1:7" x14ac:dyDescent="0.3">
      <c r="A1105" s="2" t="s">
        <v>2556</v>
      </c>
      <c r="B1105" s="24" t="e">
        <f>_xlfn.XLOOKUP(A1105,'Hybrid Journals'!#REF!,'Hybrid Journals'!$A:$A,_xlfn.XLOOKUP(OA_APC_Changes[[#This Row],[Journal Code]],#REF!,#REF!))</f>
        <v>#REF!</v>
      </c>
      <c r="C1105" s="2" t="s">
        <v>8845</v>
      </c>
      <c r="D1105" s="2" t="s">
        <v>7254</v>
      </c>
      <c r="E1105" s="2">
        <v>1600</v>
      </c>
      <c r="F1105" s="29">
        <v>44200.000011574077</v>
      </c>
      <c r="G1105" t="b">
        <f>_xlfn.MAXIFS(OA_APC_Changes[Timestamp Update],OA_APC_Changes[Journal Code],A1105,OA_APC_Changes[APC Type],OA_APC_Changes[[#This Row],[APC Type]])=F1105</f>
        <v>0</v>
      </c>
    </row>
    <row r="1106" spans="1:7" x14ac:dyDescent="0.3">
      <c r="A1106" s="2" t="s">
        <v>2556</v>
      </c>
      <c r="B1106" s="24" t="e">
        <f>_xlfn.XLOOKUP(A1106,'Hybrid Journals'!#REF!,'Hybrid Journals'!$A:$A,_xlfn.XLOOKUP(OA_APC_Changes[[#This Row],[Journal Code]],#REF!,#REF!))</f>
        <v>#REF!</v>
      </c>
      <c r="C1106" s="2" t="s">
        <v>8845</v>
      </c>
      <c r="D1106" s="16">
        <v>1600</v>
      </c>
      <c r="E1106" s="16">
        <v>1512</v>
      </c>
      <c r="F1106" s="29">
        <v>44210</v>
      </c>
      <c r="G1106" t="b">
        <f>_xlfn.MAXIFS(OA_APC_Changes[Timestamp Update],OA_APC_Changes[Journal Code],A1106,OA_APC_Changes[APC Type],OA_APC_Changes[[#This Row],[APC Type]])=F1106</f>
        <v>0</v>
      </c>
    </row>
    <row r="1107" spans="1:7" x14ac:dyDescent="0.3">
      <c r="A1107" s="2" t="s">
        <v>2556</v>
      </c>
      <c r="B1107" s="24" t="e">
        <f>_xlfn.XLOOKUP(A1107,'Hybrid Journals'!#REF!,'Hybrid Journals'!$A:$A,_xlfn.XLOOKUP(OA_APC_Changes[[#This Row],[Journal Code]],#REF!,#REF!))</f>
        <v>#REF!</v>
      </c>
      <c r="C1107" s="2" t="s">
        <v>8845</v>
      </c>
      <c r="D1107" s="2">
        <v>1512</v>
      </c>
      <c r="E1107" s="2">
        <v>1520</v>
      </c>
      <c r="F1107" s="29">
        <v>44218</v>
      </c>
      <c r="G1107" t="b">
        <f>_xlfn.MAXIFS(OA_APC_Changes[Timestamp Update],OA_APC_Changes[Journal Code],A1107,OA_APC_Changes[APC Type],OA_APC_Changes[[#This Row],[APC Type]])=F1107</f>
        <v>0</v>
      </c>
    </row>
    <row r="1108" spans="1:7" x14ac:dyDescent="0.3">
      <c r="A1108" s="2" t="s">
        <v>2556</v>
      </c>
      <c r="B1108" s="24" t="e">
        <f>_xlfn.XLOOKUP(A1108,'Hybrid Journals'!#REF!,'Hybrid Journals'!$A:$A,_xlfn.XLOOKUP(OA_APC_Changes[[#This Row],[Journal Code]],#REF!,#REF!))</f>
        <v>#REF!</v>
      </c>
      <c r="C1108" s="2" t="s">
        <v>8845</v>
      </c>
      <c r="D1108" s="2">
        <v>1520</v>
      </c>
      <c r="E1108" s="2">
        <v>1900</v>
      </c>
      <c r="F1108" s="29">
        <v>44536</v>
      </c>
      <c r="G1108" t="b">
        <f>_xlfn.MAXIFS(OA_APC_Changes[Timestamp Update],OA_APC_Changes[Journal Code],A1108,OA_APC_Changes[APC Type],OA_APC_Changes[[#This Row],[APC Type]])=F1108</f>
        <v>0</v>
      </c>
    </row>
    <row r="1109" spans="1:7" x14ac:dyDescent="0.3">
      <c r="A1109" s="34" t="s">
        <v>2556</v>
      </c>
      <c r="B1109" s="2" t="e">
        <f>_xlfn.XLOOKUP(A1109,'Hybrid Journals'!#REF!,'Hybrid Journals'!$A:$A,_xlfn.XLOOKUP(OA_APC_Changes[[#This Row],[Journal Code]],#REF!,#REF!))</f>
        <v>#REF!</v>
      </c>
      <c r="C1109" s="2" t="s">
        <v>8845</v>
      </c>
      <c r="D1109" s="2">
        <v>1900</v>
      </c>
      <c r="E1109" s="2">
        <v>2000</v>
      </c>
      <c r="F1109" s="29">
        <v>44873</v>
      </c>
      <c r="G1109" t="b">
        <f>_xlfn.MAXIFS(OA_APC_Changes[Timestamp Update],OA_APC_Changes[Journal Code],A1109,OA_APC_Changes[APC Type],OA_APC_Changes[[#This Row],[APC Type]])=F1109</f>
        <v>0</v>
      </c>
    </row>
    <row r="1110" spans="1:7" x14ac:dyDescent="0.3">
      <c r="A1110" s="34" t="s">
        <v>2556</v>
      </c>
      <c r="B1110" s="2" t="e">
        <f>_xlfn.XLOOKUP(A1110,'Hybrid Journals'!#REF!,'Hybrid Journals'!$A:$A,_xlfn.XLOOKUP(OA_APC_Changes[[#This Row],[Journal Code]],#REF!,#REF!))</f>
        <v>#REF!</v>
      </c>
      <c r="C1110" s="2" t="s">
        <v>8845</v>
      </c>
      <c r="D1110" s="2">
        <v>2000</v>
      </c>
      <c r="E1110" s="2">
        <v>2060</v>
      </c>
      <c r="F1110" s="29">
        <v>45261</v>
      </c>
      <c r="G1110" t="b">
        <f>_xlfn.MAXIFS(OA_APC_Changes[Timestamp Update],OA_APC_Changes[Journal Code],A1110,OA_APC_Changes[APC Type],OA_APC_Changes[[#This Row],[APC Type]])=F1110</f>
        <v>1</v>
      </c>
    </row>
    <row r="1111" spans="1:7" x14ac:dyDescent="0.3">
      <c r="A1111" s="2" t="s">
        <v>2556</v>
      </c>
      <c r="B1111" s="24" t="e">
        <f>_xlfn.XLOOKUP(A1111,'Hybrid Journals'!#REF!,'Hybrid Journals'!$A:$A,_xlfn.XLOOKUP(OA_APC_Changes[[#This Row],[Journal Code]],#REF!,#REF!))</f>
        <v>#REF!</v>
      </c>
      <c r="C1111" s="2" t="s">
        <v>8847</v>
      </c>
      <c r="D1111" s="2" t="s">
        <v>7254</v>
      </c>
      <c r="E1111" s="2">
        <v>1280</v>
      </c>
      <c r="F1111" s="29">
        <v>44200.000011574077</v>
      </c>
      <c r="G1111" t="b">
        <f>_xlfn.MAXIFS(OA_APC_Changes[Timestamp Update],OA_APC_Changes[Journal Code],A1111,OA_APC_Changes[APC Type],OA_APC_Changes[[#This Row],[APC Type]])=F1111</f>
        <v>0</v>
      </c>
    </row>
    <row r="1112" spans="1:7" x14ac:dyDescent="0.3">
      <c r="A1112" s="2" t="s">
        <v>2556</v>
      </c>
      <c r="B1112" s="24" t="e">
        <f>_xlfn.XLOOKUP(A1112,'Hybrid Journals'!#REF!,'Hybrid Journals'!$A:$A,_xlfn.XLOOKUP(OA_APC_Changes[[#This Row],[Journal Code]],#REF!,#REF!))</f>
        <v>#REF!</v>
      </c>
      <c r="C1112" s="2" t="s">
        <v>8847</v>
      </c>
      <c r="D1112" s="2">
        <v>1280</v>
      </c>
      <c r="E1112" s="2">
        <v>1210</v>
      </c>
      <c r="F1112" s="29">
        <v>44210</v>
      </c>
      <c r="G1112" t="b">
        <f>_xlfn.MAXIFS(OA_APC_Changes[Timestamp Update],OA_APC_Changes[Journal Code],A1112,OA_APC_Changes[APC Type],OA_APC_Changes[[#This Row],[APC Type]])=F1112</f>
        <v>0</v>
      </c>
    </row>
    <row r="1113" spans="1:7" x14ac:dyDescent="0.3">
      <c r="A1113" s="2" t="s">
        <v>2556</v>
      </c>
      <c r="B1113" s="24" t="e">
        <f>_xlfn.XLOOKUP(A1113,'Hybrid Journals'!#REF!,'Hybrid Journals'!$A:$A,_xlfn.XLOOKUP(OA_APC_Changes[[#This Row],[Journal Code]],#REF!,#REF!))</f>
        <v>#REF!</v>
      </c>
      <c r="C1113" s="2" t="s">
        <v>8847</v>
      </c>
      <c r="D1113" s="2">
        <v>1210</v>
      </c>
      <c r="E1113" s="2">
        <v>1216</v>
      </c>
      <c r="F1113" s="29">
        <v>44218</v>
      </c>
      <c r="G1113" t="b">
        <f>_xlfn.MAXIFS(OA_APC_Changes[Timestamp Update],OA_APC_Changes[Journal Code],A1113,OA_APC_Changes[APC Type],OA_APC_Changes[[#This Row],[APC Type]])=F1113</f>
        <v>0</v>
      </c>
    </row>
    <row r="1114" spans="1:7" x14ac:dyDescent="0.3">
      <c r="A1114" s="2" t="s">
        <v>2556</v>
      </c>
      <c r="B1114" s="24" t="e">
        <f>_xlfn.XLOOKUP(A1114,'Hybrid Journals'!#REF!,'Hybrid Journals'!$A:$A,_xlfn.XLOOKUP(OA_APC_Changes[[#This Row],[Journal Code]],#REF!,#REF!))</f>
        <v>#REF!</v>
      </c>
      <c r="C1114" s="2" t="s">
        <v>8847</v>
      </c>
      <c r="D1114" s="2">
        <v>1216</v>
      </c>
      <c r="E1114" s="2">
        <v>1520</v>
      </c>
      <c r="F1114" s="29">
        <v>44536</v>
      </c>
      <c r="G1114" t="b">
        <f>_xlfn.MAXIFS(OA_APC_Changes[Timestamp Update],OA_APC_Changes[Journal Code],A1114,OA_APC_Changes[APC Type],OA_APC_Changes[[#This Row],[APC Type]])=F1114</f>
        <v>0</v>
      </c>
    </row>
    <row r="1115" spans="1:7" x14ac:dyDescent="0.3">
      <c r="A1115" s="34" t="s">
        <v>2556</v>
      </c>
      <c r="B1115" s="2" t="e">
        <f>_xlfn.XLOOKUP(A1115,'Hybrid Journals'!#REF!,'Hybrid Journals'!$A:$A,_xlfn.XLOOKUP(OA_APC_Changes[[#This Row],[Journal Code]],#REF!,#REF!))</f>
        <v>#REF!</v>
      </c>
      <c r="C1115" s="2" t="s">
        <v>8847</v>
      </c>
      <c r="D1115" s="2">
        <v>1520</v>
      </c>
      <c r="E1115" s="2">
        <v>1600</v>
      </c>
      <c r="F1115" s="29">
        <v>44873</v>
      </c>
      <c r="G1115" t="b">
        <f>_xlfn.MAXIFS(OA_APC_Changes[Timestamp Update],OA_APC_Changes[Journal Code],A1115,OA_APC_Changes[APC Type],OA_APC_Changes[[#This Row],[APC Type]])=F1115</f>
        <v>0</v>
      </c>
    </row>
    <row r="1116" spans="1:7" x14ac:dyDescent="0.3">
      <c r="A1116" s="34" t="s">
        <v>2556</v>
      </c>
      <c r="B1116" s="2" t="e">
        <f>_xlfn.XLOOKUP(A1116,'Hybrid Journals'!#REF!,'Hybrid Journals'!$A:$A,_xlfn.XLOOKUP(OA_APC_Changes[[#This Row],[Journal Code]],#REF!,#REF!))</f>
        <v>#REF!</v>
      </c>
      <c r="C1116" s="2" t="s">
        <v>8847</v>
      </c>
      <c r="D1116" s="2">
        <v>1600</v>
      </c>
      <c r="E1116" s="2">
        <v>1648</v>
      </c>
      <c r="F1116" s="29">
        <v>45261</v>
      </c>
      <c r="G1116" t="b">
        <f>_xlfn.MAXIFS(OA_APC_Changes[Timestamp Update],OA_APC_Changes[Journal Code],A1116,OA_APC_Changes[APC Type],OA_APC_Changes[[#This Row],[APC Type]])=F1116</f>
        <v>1</v>
      </c>
    </row>
    <row r="1117" spans="1:7" x14ac:dyDescent="0.3">
      <c r="A1117" s="2" t="s">
        <v>2200</v>
      </c>
      <c r="B1117" s="24" t="e">
        <f>_xlfn.XLOOKUP(A1117,'Hybrid Journals'!#REF!,'Hybrid Journals'!$A:$A,_xlfn.XLOOKUP(OA_APC_Changes[[#This Row],[Journal Code]],#REF!,#REF!))</f>
        <v>#REF!</v>
      </c>
      <c r="C1117" s="2" t="s">
        <v>8846</v>
      </c>
      <c r="D1117" s="2" t="s">
        <v>7254</v>
      </c>
      <c r="E1117" s="2">
        <v>1530</v>
      </c>
      <c r="F1117" s="29">
        <v>43690</v>
      </c>
      <c r="G1117" t="b">
        <f>_xlfn.MAXIFS(OA_APC_Changes[Timestamp Update],OA_APC_Changes[Journal Code],A1117,OA_APC_Changes[APC Type],OA_APC_Changes[[#This Row],[APC Type]])=F1117</f>
        <v>0</v>
      </c>
    </row>
    <row r="1118" spans="1:7" x14ac:dyDescent="0.3">
      <c r="A1118" s="2" t="s">
        <v>2200</v>
      </c>
      <c r="B1118" s="24" t="e">
        <f>_xlfn.XLOOKUP(A1118,'Hybrid Journals'!#REF!,'Hybrid Journals'!$A:$A,_xlfn.XLOOKUP(OA_APC_Changes[[#This Row],[Journal Code]],#REF!,#REF!))</f>
        <v>#REF!</v>
      </c>
      <c r="C1118" s="2" t="s">
        <v>8846</v>
      </c>
      <c r="D1118" s="16">
        <v>1530</v>
      </c>
      <c r="E1118" s="16">
        <v>1800</v>
      </c>
      <c r="F1118" s="29">
        <v>43748.000011574077</v>
      </c>
      <c r="G1118" t="b">
        <f>_xlfn.MAXIFS(OA_APC_Changes[Timestamp Update],OA_APC_Changes[Journal Code],A1118,OA_APC_Changes[APC Type],OA_APC_Changes[[#This Row],[APC Type]])=F1118</f>
        <v>0</v>
      </c>
    </row>
    <row r="1119" spans="1:7" x14ac:dyDescent="0.3">
      <c r="A1119" s="2" t="s">
        <v>2200</v>
      </c>
      <c r="B1119" s="24" t="e">
        <f>_xlfn.XLOOKUP(A1119,'Hybrid Journals'!#REF!,'Hybrid Journals'!$A:$A,_xlfn.XLOOKUP(OA_APC_Changes[[#This Row],[Journal Code]],#REF!,#REF!))</f>
        <v>#REF!</v>
      </c>
      <c r="C1119" s="2" t="s">
        <v>8846</v>
      </c>
      <c r="D1119" s="2">
        <v>1800</v>
      </c>
      <c r="E1119" s="2">
        <v>1920</v>
      </c>
      <c r="F1119" s="29">
        <v>44874</v>
      </c>
      <c r="G1119" t="b">
        <f>_xlfn.MAXIFS(OA_APC_Changes[Timestamp Update],OA_APC_Changes[Journal Code],A1119,OA_APC_Changes[APC Type],OA_APC_Changes[[#This Row],[APC Type]])=F1119</f>
        <v>0</v>
      </c>
    </row>
    <row r="1120" spans="1:7" x14ac:dyDescent="0.3">
      <c r="A1120" s="24" t="s">
        <v>2200</v>
      </c>
      <c r="B1120" s="24" t="e">
        <f>_xlfn.XLOOKUP(A1120,'Hybrid Journals'!#REF!,'Hybrid Journals'!$A:$A,_xlfn.XLOOKUP(OA_APC_Changes[[#This Row],[Journal Code]],#REF!,#REF!))</f>
        <v>#REF!</v>
      </c>
      <c r="C1120" s="24" t="s">
        <v>8846</v>
      </c>
      <c r="D1120" s="34">
        <v>1920</v>
      </c>
      <c r="E1120" s="34">
        <v>2020</v>
      </c>
      <c r="F1120" s="29">
        <v>45170</v>
      </c>
      <c r="G1120" t="b">
        <f>_xlfn.MAXIFS(OA_APC_Changes[Timestamp Update],OA_APC_Changes[Journal Code],A1120,OA_APC_Changes[APC Type],OA_APC_Changes[[#This Row],[APC Type]])=F1120</f>
        <v>1</v>
      </c>
    </row>
    <row r="1121" spans="1:7" x14ac:dyDescent="0.3">
      <c r="A1121" s="2" t="s">
        <v>2200</v>
      </c>
      <c r="B1121" s="24" t="e">
        <f>_xlfn.XLOOKUP(A1121,'Hybrid Journals'!#REF!,'Hybrid Journals'!$A:$A,_xlfn.XLOOKUP(OA_APC_Changes[[#This Row],[Journal Code]],#REF!,#REF!))</f>
        <v>#REF!</v>
      </c>
      <c r="C1121" s="2" t="s">
        <v>8854</v>
      </c>
      <c r="D1121" s="2" t="s">
        <v>7254</v>
      </c>
      <c r="E1121" s="2">
        <v>1224</v>
      </c>
      <c r="F1121" s="29">
        <v>43690</v>
      </c>
      <c r="G1121" t="b">
        <f>_xlfn.MAXIFS(OA_APC_Changes[Timestamp Update],OA_APC_Changes[Journal Code],A1121,OA_APC_Changes[APC Type],OA_APC_Changes[[#This Row],[APC Type]])=F1121</f>
        <v>0</v>
      </c>
    </row>
    <row r="1122" spans="1:7" x14ac:dyDescent="0.3">
      <c r="A1122" s="2" t="s">
        <v>2200</v>
      </c>
      <c r="B1122" s="24" t="e">
        <f>_xlfn.XLOOKUP(A1122,'Hybrid Journals'!#REF!,'Hybrid Journals'!$A:$A,_xlfn.XLOOKUP(OA_APC_Changes[[#This Row],[Journal Code]],#REF!,#REF!))</f>
        <v>#REF!</v>
      </c>
      <c r="C1122" s="2" t="s">
        <v>8854</v>
      </c>
      <c r="D1122" s="2">
        <v>1224</v>
      </c>
      <c r="E1122" s="2">
        <v>1440</v>
      </c>
      <c r="F1122" s="29">
        <v>43748.000011574077</v>
      </c>
      <c r="G1122" t="b">
        <f>_xlfn.MAXIFS(OA_APC_Changes[Timestamp Update],OA_APC_Changes[Journal Code],A1122,OA_APC_Changes[APC Type],OA_APC_Changes[[#This Row],[APC Type]])=F1122</f>
        <v>0</v>
      </c>
    </row>
    <row r="1123" spans="1:7" x14ac:dyDescent="0.3">
      <c r="A1123" s="2" t="s">
        <v>2200</v>
      </c>
      <c r="B1123" s="24" t="e">
        <f>_xlfn.XLOOKUP(A1123,'Hybrid Journals'!#REF!,'Hybrid Journals'!$A:$A,_xlfn.XLOOKUP(OA_APC_Changes[[#This Row],[Journal Code]],#REF!,#REF!))</f>
        <v>#REF!</v>
      </c>
      <c r="C1123" s="2" t="s">
        <v>8854</v>
      </c>
      <c r="D1123" s="2">
        <v>1440</v>
      </c>
      <c r="E1123" s="2">
        <v>1536</v>
      </c>
      <c r="F1123" s="29">
        <v>44874</v>
      </c>
      <c r="G1123" t="b">
        <f>_xlfn.MAXIFS(OA_APC_Changes[Timestamp Update],OA_APC_Changes[Journal Code],A1123,OA_APC_Changes[APC Type],OA_APC_Changes[[#This Row],[APC Type]])=F1123</f>
        <v>0</v>
      </c>
    </row>
    <row r="1124" spans="1:7" x14ac:dyDescent="0.3">
      <c r="A1124" s="24" t="s">
        <v>2200</v>
      </c>
      <c r="B1124" s="24" t="e">
        <f>_xlfn.XLOOKUP(A1124,'Hybrid Journals'!#REF!,'Hybrid Journals'!$A:$A,_xlfn.XLOOKUP(OA_APC_Changes[[#This Row],[Journal Code]],#REF!,#REF!))</f>
        <v>#REF!</v>
      </c>
      <c r="C1124" s="24" t="s">
        <v>8854</v>
      </c>
      <c r="D1124" s="34">
        <v>1536</v>
      </c>
      <c r="E1124" s="34">
        <v>1616</v>
      </c>
      <c r="F1124" s="29">
        <v>45170</v>
      </c>
      <c r="G1124" t="b">
        <f>_xlfn.MAXIFS(OA_APC_Changes[Timestamp Update],OA_APC_Changes[Journal Code],A1124,OA_APC_Changes[APC Type],OA_APC_Changes[[#This Row],[APC Type]])=F1124</f>
        <v>1</v>
      </c>
    </row>
    <row r="1125" spans="1:7" x14ac:dyDescent="0.3">
      <c r="A1125" s="2" t="s">
        <v>2200</v>
      </c>
      <c r="B1125" s="24" t="e">
        <f>_xlfn.XLOOKUP(A1125,'Hybrid Journals'!#REF!,'Hybrid Journals'!$A:$A,_xlfn.XLOOKUP(OA_APC_Changes[[#This Row],[Journal Code]],#REF!,#REF!))</f>
        <v>#REF!</v>
      </c>
      <c r="C1125" s="2" t="s">
        <v>8845</v>
      </c>
      <c r="D1125" s="2" t="s">
        <v>7254</v>
      </c>
      <c r="E1125" s="2">
        <v>1224</v>
      </c>
      <c r="F1125" s="29">
        <v>43690</v>
      </c>
      <c r="G1125" t="b">
        <f>_xlfn.MAXIFS(OA_APC_Changes[Timestamp Update],OA_APC_Changes[Journal Code],A1125,OA_APC_Changes[APC Type],OA_APC_Changes[[#This Row],[APC Type]])=F1125</f>
        <v>0</v>
      </c>
    </row>
    <row r="1126" spans="1:7" x14ac:dyDescent="0.3">
      <c r="A1126" s="2" t="s">
        <v>2200</v>
      </c>
      <c r="B1126" s="24" t="e">
        <f>_xlfn.XLOOKUP(A1126,'Hybrid Journals'!#REF!,'Hybrid Journals'!$A:$A,_xlfn.XLOOKUP(OA_APC_Changes[[#This Row],[Journal Code]],#REF!,#REF!))</f>
        <v>#REF!</v>
      </c>
      <c r="C1126" s="2" t="s">
        <v>8845</v>
      </c>
      <c r="D1126" s="16">
        <v>1224</v>
      </c>
      <c r="E1126" s="16">
        <v>1440</v>
      </c>
      <c r="F1126" s="29">
        <v>43748.000011574077</v>
      </c>
      <c r="G1126" t="b">
        <f>_xlfn.MAXIFS(OA_APC_Changes[Timestamp Update],OA_APC_Changes[Journal Code],A1126,OA_APC_Changes[APC Type],OA_APC_Changes[[#This Row],[APC Type]])=F1126</f>
        <v>0</v>
      </c>
    </row>
    <row r="1127" spans="1:7" x14ac:dyDescent="0.3">
      <c r="A1127" s="2" t="s">
        <v>2200</v>
      </c>
      <c r="B1127" s="24" t="e">
        <f>_xlfn.XLOOKUP(A1127,'Hybrid Journals'!#REF!,'Hybrid Journals'!$A:$A,_xlfn.XLOOKUP(OA_APC_Changes[[#This Row],[Journal Code]],#REF!,#REF!))</f>
        <v>#REF!</v>
      </c>
      <c r="C1127" s="2" t="s">
        <v>8845</v>
      </c>
      <c r="D1127" s="2">
        <v>1440</v>
      </c>
      <c r="E1127" s="2">
        <v>1536</v>
      </c>
      <c r="F1127" s="29">
        <v>44874</v>
      </c>
      <c r="G1127" t="b">
        <f>_xlfn.MAXIFS(OA_APC_Changes[Timestamp Update],OA_APC_Changes[Journal Code],A1127,OA_APC_Changes[APC Type],OA_APC_Changes[[#This Row],[APC Type]])=F1127</f>
        <v>0</v>
      </c>
    </row>
    <row r="1128" spans="1:7" x14ac:dyDescent="0.3">
      <c r="A1128" s="2" t="s">
        <v>2200</v>
      </c>
      <c r="B1128" s="24" t="e">
        <f>_xlfn.XLOOKUP(A1128,'Hybrid Journals'!#REF!,'Hybrid Journals'!$A:$A,_xlfn.XLOOKUP(OA_APC_Changes[[#This Row],[Journal Code]],#REF!,#REF!))</f>
        <v>#REF!</v>
      </c>
      <c r="C1128" s="2" t="s">
        <v>8845</v>
      </c>
      <c r="D1128" s="2">
        <v>1536</v>
      </c>
      <c r="E1128" s="2">
        <v>1616</v>
      </c>
      <c r="F1128" s="29">
        <v>45170</v>
      </c>
      <c r="G1128" t="b">
        <f>_xlfn.MAXIFS(OA_APC_Changes[Timestamp Update],OA_APC_Changes[Journal Code],A1128,OA_APC_Changes[APC Type],OA_APC_Changes[[#This Row],[APC Type]])=F1128</f>
        <v>1</v>
      </c>
    </row>
    <row r="1129" spans="1:7" x14ac:dyDescent="0.3">
      <c r="A1129" s="2" t="s">
        <v>2200</v>
      </c>
      <c r="B1129" s="24" t="e">
        <f>_xlfn.XLOOKUP(A1129,'Hybrid Journals'!#REF!,'Hybrid Journals'!$A:$A,_xlfn.XLOOKUP(OA_APC_Changes[[#This Row],[Journal Code]],#REF!,#REF!))</f>
        <v>#REF!</v>
      </c>
      <c r="C1129" s="2" t="s">
        <v>8847</v>
      </c>
      <c r="D1129" s="2" t="s">
        <v>7254</v>
      </c>
      <c r="E1129" s="2">
        <v>979</v>
      </c>
      <c r="F1129" s="29">
        <v>43690</v>
      </c>
      <c r="G1129" t="b">
        <f>_xlfn.MAXIFS(OA_APC_Changes[Timestamp Update],OA_APC_Changes[Journal Code],A1129,OA_APC_Changes[APC Type],OA_APC_Changes[[#This Row],[APC Type]])=F1129</f>
        <v>0</v>
      </c>
    </row>
    <row r="1130" spans="1:7" x14ac:dyDescent="0.3">
      <c r="A1130" s="2" t="s">
        <v>2200</v>
      </c>
      <c r="B1130" s="24" t="e">
        <f>_xlfn.XLOOKUP(A1130,'Hybrid Journals'!#REF!,'Hybrid Journals'!$A:$A,_xlfn.XLOOKUP(OA_APC_Changes[[#This Row],[Journal Code]],#REF!,#REF!))</f>
        <v>#REF!</v>
      </c>
      <c r="C1130" s="2" t="s">
        <v>8847</v>
      </c>
      <c r="D1130" s="2">
        <v>979</v>
      </c>
      <c r="E1130" s="2">
        <v>1152</v>
      </c>
      <c r="F1130" s="29">
        <v>43748.000011574077</v>
      </c>
      <c r="G1130" t="b">
        <f>_xlfn.MAXIFS(OA_APC_Changes[Timestamp Update],OA_APC_Changes[Journal Code],A1130,OA_APC_Changes[APC Type],OA_APC_Changes[[#This Row],[APC Type]])=F1130</f>
        <v>0</v>
      </c>
    </row>
    <row r="1131" spans="1:7" x14ac:dyDescent="0.3">
      <c r="A1131" s="2" t="s">
        <v>2200</v>
      </c>
      <c r="B1131" s="24" t="e">
        <f>_xlfn.XLOOKUP(A1131,'Hybrid Journals'!#REF!,'Hybrid Journals'!$A:$A,_xlfn.XLOOKUP(OA_APC_Changes[[#This Row],[Journal Code]],#REF!,#REF!))</f>
        <v>#REF!</v>
      </c>
      <c r="C1131" s="2" t="s">
        <v>8847</v>
      </c>
      <c r="D1131" s="2">
        <v>1152</v>
      </c>
      <c r="E1131" s="2">
        <v>1229</v>
      </c>
      <c r="F1131" s="29">
        <v>44874</v>
      </c>
      <c r="G1131" t="b">
        <f>_xlfn.MAXIFS(OA_APC_Changes[Timestamp Update],OA_APC_Changes[Journal Code],A1131,OA_APC_Changes[APC Type],OA_APC_Changes[[#This Row],[APC Type]])=F1131</f>
        <v>0</v>
      </c>
    </row>
    <row r="1132" spans="1:7" x14ac:dyDescent="0.3">
      <c r="A1132" s="2" t="s">
        <v>2200</v>
      </c>
      <c r="B1132" s="24" t="e">
        <f>_xlfn.XLOOKUP(A1132,'Hybrid Journals'!#REF!,'Hybrid Journals'!$A:$A,_xlfn.XLOOKUP(OA_APC_Changes[[#This Row],[Journal Code]],#REF!,#REF!))</f>
        <v>#REF!</v>
      </c>
      <c r="C1132" s="2" t="s">
        <v>8847</v>
      </c>
      <c r="D1132" s="2">
        <v>1229</v>
      </c>
      <c r="E1132" s="2">
        <v>1293</v>
      </c>
      <c r="F1132" s="29">
        <v>45170</v>
      </c>
      <c r="G1132" t="b">
        <f>_xlfn.MAXIFS(OA_APC_Changes[Timestamp Update],OA_APC_Changes[Journal Code],A1132,OA_APC_Changes[APC Type],OA_APC_Changes[[#This Row],[APC Type]])=F1132</f>
        <v>1</v>
      </c>
    </row>
    <row r="1133" spans="1:7" x14ac:dyDescent="0.3">
      <c r="A1133" s="2" t="s">
        <v>2495</v>
      </c>
      <c r="B1133" s="24" t="e">
        <f>_xlfn.XLOOKUP(A1133,'Hybrid Journals'!#REF!,'Hybrid Journals'!$A:$A,_xlfn.XLOOKUP(OA_APC_Changes[[#This Row],[Journal Code]],#REF!,#REF!))</f>
        <v>#REF!</v>
      </c>
      <c r="C1133" s="2" t="s">
        <v>8846</v>
      </c>
      <c r="D1133" s="2" t="s">
        <v>7254</v>
      </c>
      <c r="E1133" s="2">
        <v>3041</v>
      </c>
      <c r="F1133" s="29">
        <v>43713</v>
      </c>
      <c r="G1133" t="b">
        <f>_xlfn.MAXIFS(OA_APC_Changes[Timestamp Update],OA_APC_Changes[Journal Code],A1133,OA_APC_Changes[APC Type],OA_APC_Changes[[#This Row],[APC Type]])=F1133</f>
        <v>0</v>
      </c>
    </row>
    <row r="1134" spans="1:7" x14ac:dyDescent="0.3">
      <c r="A1134" s="2" t="s">
        <v>2495</v>
      </c>
      <c r="B1134" s="24" t="e">
        <f>_xlfn.XLOOKUP(A1134,'Hybrid Journals'!#REF!,'Hybrid Journals'!$A:$A,_xlfn.XLOOKUP(OA_APC_Changes[[#This Row],[Journal Code]],#REF!,#REF!))</f>
        <v>#REF!</v>
      </c>
      <c r="C1134" s="2" t="s">
        <v>8846</v>
      </c>
      <c r="D1134" s="2">
        <v>3041</v>
      </c>
      <c r="E1134" s="2">
        <v>2550</v>
      </c>
      <c r="F1134" s="29">
        <v>45008</v>
      </c>
      <c r="G1134" t="b">
        <f>_xlfn.MAXIFS(OA_APC_Changes[Timestamp Update],OA_APC_Changes[Journal Code],A1134,OA_APC_Changes[APC Type],OA_APC_Changes[[#This Row],[APC Type]])=F1134</f>
        <v>1</v>
      </c>
    </row>
    <row r="1135" spans="1:7" x14ac:dyDescent="0.3">
      <c r="A1135" s="2" t="s">
        <v>2495</v>
      </c>
      <c r="B1135" s="24" t="e">
        <f>_xlfn.XLOOKUP(A1135,'Hybrid Journals'!#REF!,'Hybrid Journals'!$A:$A,_xlfn.XLOOKUP(OA_APC_Changes[[#This Row],[Journal Code]],#REF!,#REF!))</f>
        <v>#REF!</v>
      </c>
      <c r="C1135" s="2" t="s">
        <v>8854</v>
      </c>
      <c r="D1135" s="2" t="s">
        <v>7254</v>
      </c>
      <c r="E1135" s="2">
        <v>2433</v>
      </c>
      <c r="F1135" s="29">
        <v>43713</v>
      </c>
      <c r="G1135" t="b">
        <f>_xlfn.MAXIFS(OA_APC_Changes[Timestamp Update],OA_APC_Changes[Journal Code],A1135,OA_APC_Changes[APC Type],OA_APC_Changes[[#This Row],[APC Type]])=F1135</f>
        <v>0</v>
      </c>
    </row>
    <row r="1136" spans="1:7" x14ac:dyDescent="0.3">
      <c r="A1136" s="2" t="s">
        <v>2495</v>
      </c>
      <c r="B1136" s="24" t="e">
        <f>_xlfn.XLOOKUP(A1136,'Hybrid Journals'!#REF!,'Hybrid Journals'!$A:$A,_xlfn.XLOOKUP(OA_APC_Changes[[#This Row],[Journal Code]],#REF!,#REF!))</f>
        <v>#REF!</v>
      </c>
      <c r="C1136" s="2" t="s">
        <v>8854</v>
      </c>
      <c r="D1136" s="2">
        <v>2433</v>
      </c>
      <c r="E1136" s="2">
        <v>2040</v>
      </c>
      <c r="F1136" s="29">
        <v>45008</v>
      </c>
      <c r="G1136" t="b">
        <f>_xlfn.MAXIFS(OA_APC_Changes[Timestamp Update],OA_APC_Changes[Journal Code],A1136,OA_APC_Changes[APC Type],OA_APC_Changes[[#This Row],[APC Type]])=F1136</f>
        <v>1</v>
      </c>
    </row>
    <row r="1137" spans="1:7" x14ac:dyDescent="0.3">
      <c r="A1137" s="2" t="s">
        <v>2254</v>
      </c>
      <c r="B1137" s="24" t="e">
        <f>_xlfn.XLOOKUP(A1137,'Hybrid Journals'!#REF!,'Hybrid Journals'!$A:$A,_xlfn.XLOOKUP(OA_APC_Changes[[#This Row],[Journal Code]],#REF!,#REF!))</f>
        <v>#REF!</v>
      </c>
      <c r="C1137" s="2" t="s">
        <v>8846</v>
      </c>
      <c r="D1137" s="2" t="s">
        <v>7254</v>
      </c>
      <c r="E1137" s="2">
        <v>1400</v>
      </c>
      <c r="F1137" s="29">
        <v>43703</v>
      </c>
      <c r="G1137" t="b">
        <f>_xlfn.MAXIFS(OA_APC_Changes[Timestamp Update],OA_APC_Changes[Journal Code],A1137,OA_APC_Changes[APC Type],OA_APC_Changes[[#This Row],[APC Type]])=F1137</f>
        <v>0</v>
      </c>
    </row>
    <row r="1138" spans="1:7" x14ac:dyDescent="0.3">
      <c r="A1138" s="2" t="s">
        <v>2254</v>
      </c>
      <c r="B1138" s="24" t="e">
        <f>_xlfn.XLOOKUP(A1138,'Hybrid Journals'!#REF!,'Hybrid Journals'!$A:$A,_xlfn.XLOOKUP(OA_APC_Changes[[#This Row],[Journal Code]],#REF!,#REF!))</f>
        <v>#REF!</v>
      </c>
      <c r="C1138" s="2" t="s">
        <v>8846</v>
      </c>
      <c r="D1138" s="16">
        <v>1400</v>
      </c>
      <c r="E1138" s="16">
        <v>1550</v>
      </c>
      <c r="F1138" s="29">
        <v>44169.000011574077</v>
      </c>
      <c r="G1138" t="b">
        <f>_xlfn.MAXIFS(OA_APC_Changes[Timestamp Update],OA_APC_Changes[Journal Code],A1138,OA_APC_Changes[APC Type],OA_APC_Changes[[#This Row],[APC Type]])=F1138</f>
        <v>0</v>
      </c>
    </row>
    <row r="1139" spans="1:7" x14ac:dyDescent="0.3">
      <c r="A1139" s="2" t="s">
        <v>2254</v>
      </c>
      <c r="B1139" s="24" t="e">
        <f>_xlfn.XLOOKUP(A1139,'Hybrid Journals'!#REF!,'Hybrid Journals'!$A:$A,_xlfn.XLOOKUP(OA_APC_Changes[[#This Row],[Journal Code]],#REF!,#REF!))</f>
        <v>#REF!</v>
      </c>
      <c r="C1139" s="2" t="s">
        <v>8846</v>
      </c>
      <c r="D1139" s="2">
        <v>1550</v>
      </c>
      <c r="E1139" s="2">
        <v>1700</v>
      </c>
      <c r="F1139" s="29">
        <v>44575</v>
      </c>
      <c r="G1139" t="b">
        <f>_xlfn.MAXIFS(OA_APC_Changes[Timestamp Update],OA_APC_Changes[Journal Code],A1139,OA_APC_Changes[APC Type],OA_APC_Changes[[#This Row],[APC Type]])=F1139</f>
        <v>0</v>
      </c>
    </row>
    <row r="1140" spans="1:7" x14ac:dyDescent="0.3">
      <c r="A1140" s="2" t="s">
        <v>2254</v>
      </c>
      <c r="B1140" s="24" t="e">
        <f>_xlfn.XLOOKUP(A1140,'Hybrid Journals'!#REF!,'Hybrid Journals'!$A:$A,_xlfn.XLOOKUP(OA_APC_Changes[[#This Row],[Journal Code]],#REF!,#REF!))</f>
        <v>#REF!</v>
      </c>
      <c r="C1140" s="2" t="s">
        <v>8846</v>
      </c>
      <c r="D1140" s="2">
        <v>1700</v>
      </c>
      <c r="E1140" s="2">
        <v>1790</v>
      </c>
      <c r="F1140" s="29">
        <v>45236</v>
      </c>
      <c r="G1140" t="b">
        <f>_xlfn.MAXIFS(OA_APC_Changes[Timestamp Update],OA_APC_Changes[Journal Code],A1140,OA_APC_Changes[APC Type],OA_APC_Changes[[#This Row],[APC Type]])=F1140</f>
        <v>1</v>
      </c>
    </row>
    <row r="1141" spans="1:7" x14ac:dyDescent="0.3">
      <c r="A1141" s="2" t="s">
        <v>2254</v>
      </c>
      <c r="B1141" s="24" t="e">
        <f>_xlfn.XLOOKUP(A1141,'Hybrid Journals'!#REF!,'Hybrid Journals'!$A:$A,_xlfn.XLOOKUP(OA_APC_Changes[[#This Row],[Journal Code]],#REF!,#REF!))</f>
        <v>#REF!</v>
      </c>
      <c r="C1141" s="2" t="s">
        <v>8854</v>
      </c>
      <c r="D1141" s="2" t="s">
        <v>7254</v>
      </c>
      <c r="E1141" s="2">
        <v>1120</v>
      </c>
      <c r="F1141" s="29">
        <v>43703</v>
      </c>
      <c r="G1141" t="b">
        <f>_xlfn.MAXIFS(OA_APC_Changes[Timestamp Update],OA_APC_Changes[Journal Code],A1141,OA_APC_Changes[APC Type],OA_APC_Changes[[#This Row],[APC Type]])=F1141</f>
        <v>0</v>
      </c>
    </row>
    <row r="1142" spans="1:7" x14ac:dyDescent="0.3">
      <c r="A1142" s="2" t="s">
        <v>2254</v>
      </c>
      <c r="B1142" s="24" t="e">
        <f>_xlfn.XLOOKUP(A1142,'Hybrid Journals'!#REF!,'Hybrid Journals'!$A:$A,_xlfn.XLOOKUP(OA_APC_Changes[[#This Row],[Journal Code]],#REF!,#REF!))</f>
        <v>#REF!</v>
      </c>
      <c r="C1142" s="2" t="s">
        <v>8854</v>
      </c>
      <c r="D1142" s="2">
        <v>1120</v>
      </c>
      <c r="E1142" s="2">
        <v>1240</v>
      </c>
      <c r="F1142" s="29">
        <v>44169.000011574077</v>
      </c>
      <c r="G1142" t="b">
        <f>_xlfn.MAXIFS(OA_APC_Changes[Timestamp Update],OA_APC_Changes[Journal Code],A1142,OA_APC_Changes[APC Type],OA_APC_Changes[[#This Row],[APC Type]])=F1142</f>
        <v>0</v>
      </c>
    </row>
    <row r="1143" spans="1:7" x14ac:dyDescent="0.3">
      <c r="A1143" s="2" t="s">
        <v>2254</v>
      </c>
      <c r="B1143" s="24" t="e">
        <f>_xlfn.XLOOKUP(A1143,'Hybrid Journals'!#REF!,'Hybrid Journals'!$A:$A,_xlfn.XLOOKUP(OA_APC_Changes[[#This Row],[Journal Code]],#REF!,#REF!))</f>
        <v>#REF!</v>
      </c>
      <c r="C1143" s="2" t="s">
        <v>8854</v>
      </c>
      <c r="D1143" s="2">
        <v>1240</v>
      </c>
      <c r="E1143" s="2">
        <v>1360</v>
      </c>
      <c r="F1143" s="29">
        <v>44575</v>
      </c>
      <c r="G1143" t="b">
        <f>_xlfn.MAXIFS(OA_APC_Changes[Timestamp Update],OA_APC_Changes[Journal Code],A1143,OA_APC_Changes[APC Type],OA_APC_Changes[[#This Row],[APC Type]])=F1143</f>
        <v>0</v>
      </c>
    </row>
    <row r="1144" spans="1:7" x14ac:dyDescent="0.3">
      <c r="A1144" s="2" t="s">
        <v>2254</v>
      </c>
      <c r="B1144" s="24" t="e">
        <f>_xlfn.XLOOKUP(A1144,'Hybrid Journals'!#REF!,'Hybrid Journals'!$A:$A,_xlfn.XLOOKUP(OA_APC_Changes[[#This Row],[Journal Code]],#REF!,#REF!))</f>
        <v>#REF!</v>
      </c>
      <c r="C1144" s="2" t="s">
        <v>8854</v>
      </c>
      <c r="D1144" s="2">
        <v>1360</v>
      </c>
      <c r="E1144" s="2">
        <v>1432</v>
      </c>
      <c r="F1144" s="29">
        <v>45236</v>
      </c>
      <c r="G1144" t="b">
        <f>_xlfn.MAXIFS(OA_APC_Changes[Timestamp Update],OA_APC_Changes[Journal Code],A1144,OA_APC_Changes[APC Type],OA_APC_Changes[[#This Row],[APC Type]])=F1144</f>
        <v>1</v>
      </c>
    </row>
    <row r="1145" spans="1:7" x14ac:dyDescent="0.3">
      <c r="A1145" s="2" t="s">
        <v>7353</v>
      </c>
      <c r="B1145" s="24" t="e">
        <f>_xlfn.XLOOKUP(A1145,'Hybrid Journals'!#REF!,'Hybrid Journals'!$A:$A,_xlfn.XLOOKUP(OA_APC_Changes[[#This Row],[Journal Code]],#REF!,#REF!))</f>
        <v>#REF!</v>
      </c>
      <c r="C1145" s="2" t="s">
        <v>8846</v>
      </c>
      <c r="D1145" s="2" t="s">
        <v>7254</v>
      </c>
      <c r="E1145" s="2">
        <v>911</v>
      </c>
      <c r="F1145" s="29">
        <v>44927</v>
      </c>
      <c r="G1145" t="b">
        <f>_xlfn.MAXIFS(OA_APC_Changes[Timestamp Update],OA_APC_Changes[Journal Code],A1145,OA_APC_Changes[APC Type],OA_APC_Changes[[#This Row],[APC Type]])=F1145</f>
        <v>1</v>
      </c>
    </row>
    <row r="1146" spans="1:7" x14ac:dyDescent="0.3">
      <c r="A1146" s="2" t="s">
        <v>7353</v>
      </c>
      <c r="B1146" s="24" t="e">
        <f>_xlfn.XLOOKUP(A1146,'Hybrid Journals'!#REF!,'Hybrid Journals'!$A:$A,_xlfn.XLOOKUP(OA_APC_Changes[[#This Row],[Journal Code]],#REF!,#REF!))</f>
        <v>#REF!</v>
      </c>
      <c r="C1146" s="2" t="s">
        <v>8854</v>
      </c>
      <c r="D1146" s="2" t="s">
        <v>7254</v>
      </c>
      <c r="E1146" s="2">
        <v>729</v>
      </c>
      <c r="F1146" s="29">
        <v>44927</v>
      </c>
      <c r="G1146" t="b">
        <f>_xlfn.MAXIFS(OA_APC_Changes[Timestamp Update],OA_APC_Changes[Journal Code],A1146,OA_APC_Changes[APC Type],OA_APC_Changes[[#This Row],[APC Type]])=F1146</f>
        <v>1</v>
      </c>
    </row>
    <row r="1147" spans="1:7" x14ac:dyDescent="0.3">
      <c r="A1147" s="2" t="s">
        <v>2305</v>
      </c>
      <c r="B1147" s="2" t="e">
        <f>_xlfn.XLOOKUP(A1147,'Hybrid Journals'!#REF!,'Hybrid Journals'!$A:$A,_xlfn.XLOOKUP(OA_APC_Changes[[#This Row],[Journal Code]],#REF!,#REF!))</f>
        <v>#REF!</v>
      </c>
      <c r="C1147" s="2" t="s">
        <v>8846</v>
      </c>
      <c r="D1147" s="2" t="s">
        <v>7254</v>
      </c>
      <c r="E1147" s="2">
        <v>2400</v>
      </c>
      <c r="F1147" s="29">
        <v>45303</v>
      </c>
      <c r="G1147" t="b">
        <f>_xlfn.MAXIFS(OA_APC_Changes[Timestamp Update],OA_APC_Changes[Journal Code],A1147,OA_APC_Changes[APC Type],OA_APC_Changes[[#This Row],[APC Type]])=F1147</f>
        <v>1</v>
      </c>
    </row>
    <row r="1148" spans="1:7" x14ac:dyDescent="0.3">
      <c r="A1148" s="2" t="s">
        <v>2305</v>
      </c>
      <c r="B1148" s="2" t="e">
        <f>_xlfn.XLOOKUP(A1148,'Hybrid Journals'!#REF!,'Hybrid Journals'!$A:$A,_xlfn.XLOOKUP(OA_APC_Changes[[#This Row],[Journal Code]],#REF!,#REF!))</f>
        <v>#REF!</v>
      </c>
      <c r="C1148" s="2" t="s">
        <v>8854</v>
      </c>
      <c r="D1148" s="2" t="s">
        <v>7254</v>
      </c>
      <c r="E1148" s="2">
        <v>1920</v>
      </c>
      <c r="F1148" s="29">
        <v>45303</v>
      </c>
      <c r="G1148" t="b">
        <f>_xlfn.MAXIFS(OA_APC_Changes[Timestamp Update],OA_APC_Changes[Journal Code],A1148,OA_APC_Changes[APC Type],OA_APC_Changes[[#This Row],[APC Type]])=F1148</f>
        <v>1</v>
      </c>
    </row>
    <row r="1149" spans="1:7" x14ac:dyDescent="0.3">
      <c r="A1149" t="s">
        <v>2317</v>
      </c>
      <c r="B1149" s="24" t="e">
        <f>_xlfn.XLOOKUP(A1149,'Hybrid Journals'!#REF!,'Hybrid Journals'!$A:$A,_xlfn.XLOOKUP(OA_APC_Changes[[#This Row],[Journal Code]],#REF!,#REF!))</f>
        <v>#REF!</v>
      </c>
      <c r="C1149" s="2" t="s">
        <v>8846</v>
      </c>
      <c r="D1149" s="2" t="s">
        <v>7254</v>
      </c>
      <c r="E1149" s="2">
        <v>2200</v>
      </c>
      <c r="F1149" s="29">
        <v>43690</v>
      </c>
      <c r="G1149" t="b">
        <f>_xlfn.MAXIFS(OA_APC_Changes[Timestamp Update],OA_APC_Changes[Journal Code],A1149,OA_APC_Changes[APC Type],OA_APC_Changes[[#This Row],[APC Type]])=F1149</f>
        <v>1</v>
      </c>
    </row>
    <row r="1150" spans="1:7" x14ac:dyDescent="0.3">
      <c r="A1150" t="s">
        <v>2317</v>
      </c>
      <c r="B1150" s="24" t="e">
        <f>_xlfn.XLOOKUP(A1150,'Hybrid Journals'!#REF!,'Hybrid Journals'!$A:$A,_xlfn.XLOOKUP(OA_APC_Changes[[#This Row],[Journal Code]],#REF!,#REF!))</f>
        <v>#REF!</v>
      </c>
      <c r="C1150" s="2" t="s">
        <v>8854</v>
      </c>
      <c r="D1150" s="2" t="s">
        <v>7254</v>
      </c>
      <c r="E1150" s="2">
        <v>1760</v>
      </c>
      <c r="F1150" s="29">
        <v>43690</v>
      </c>
      <c r="G1150" t="b">
        <f>_xlfn.MAXIFS(OA_APC_Changes[Timestamp Update],OA_APC_Changes[Journal Code],A1150,OA_APC_Changes[APC Type],OA_APC_Changes[[#This Row],[APC Type]])=F1150</f>
        <v>1</v>
      </c>
    </row>
    <row r="1151" spans="1:7" x14ac:dyDescent="0.3">
      <c r="A1151" s="2" t="s">
        <v>2318</v>
      </c>
      <c r="B1151" s="2" t="e">
        <f>_xlfn.XLOOKUP(A1151,'Hybrid Journals'!#REF!,'Hybrid Journals'!$A:$A,_xlfn.XLOOKUP(OA_APC_Changes[[#This Row],[Journal Code]],#REF!,#REF!))</f>
        <v>#REF!</v>
      </c>
      <c r="C1151" s="2" t="s">
        <v>8846</v>
      </c>
      <c r="D1151" s="2" t="s">
        <v>7254</v>
      </c>
      <c r="E1151" s="2" t="s">
        <v>2704</v>
      </c>
      <c r="F1151" s="29">
        <v>45397</v>
      </c>
      <c r="G1151" t="b">
        <f>_xlfn.MAXIFS(OA_APC_Changes[Timestamp Update],OA_APC_Changes[Journal Code],A1151,OA_APC_Changes[APC Type],OA_APC_Changes[[#This Row],[APC Type]])=F1151</f>
        <v>1</v>
      </c>
    </row>
    <row r="1152" spans="1:7" x14ac:dyDescent="0.3">
      <c r="A1152" s="2" t="s">
        <v>2318</v>
      </c>
      <c r="B1152" s="2" t="e">
        <f>_xlfn.XLOOKUP(A1152,'Hybrid Journals'!#REF!,'Hybrid Journals'!$A:$A,_xlfn.XLOOKUP(OA_APC_Changes[[#This Row],[Journal Code]],#REF!,#REF!))</f>
        <v>#REF!</v>
      </c>
      <c r="C1152" s="2" t="s">
        <v>8854</v>
      </c>
      <c r="D1152" s="2" t="s">
        <v>7254</v>
      </c>
      <c r="E1152" s="2" t="s">
        <v>2704</v>
      </c>
      <c r="F1152" s="29">
        <v>45397</v>
      </c>
      <c r="G1152" t="b">
        <f>_xlfn.MAXIFS(OA_APC_Changes[Timestamp Update],OA_APC_Changes[Journal Code],A1152,OA_APC_Changes[APC Type],OA_APC_Changes[[#This Row],[APC Type]])=F1152</f>
        <v>1</v>
      </c>
    </row>
    <row r="1153" spans="1:7" x14ac:dyDescent="0.3">
      <c r="A1153" s="2" t="s">
        <v>4056</v>
      </c>
      <c r="B1153" s="24" t="e">
        <f>_xlfn.XLOOKUP(A1153,'Hybrid Journals'!#REF!,'Hybrid Journals'!$A:$A,_xlfn.XLOOKUP(OA_APC_Changes[[#This Row],[Journal Code]],#REF!,#REF!))</f>
        <v>#REF!</v>
      </c>
      <c r="C1153" s="2" t="s">
        <v>8846</v>
      </c>
      <c r="D1153" s="2" t="s">
        <v>7254</v>
      </c>
      <c r="E1153" s="2">
        <v>2000</v>
      </c>
      <c r="F1153" s="29">
        <v>43777</v>
      </c>
      <c r="G1153" t="b">
        <f>_xlfn.MAXIFS(OA_APC_Changes[Timestamp Update],OA_APC_Changes[Journal Code],A1153,OA_APC_Changes[APC Type],OA_APC_Changes[[#This Row],[APC Type]])=F1153</f>
        <v>0</v>
      </c>
    </row>
    <row r="1154" spans="1:7" x14ac:dyDescent="0.3">
      <c r="A1154" s="2" t="s">
        <v>4056</v>
      </c>
      <c r="B1154" s="24" t="e">
        <f>_xlfn.XLOOKUP(A1154,'Hybrid Journals'!#REF!,'Hybrid Journals'!$A:$A,_xlfn.XLOOKUP(OA_APC_Changes[[#This Row],[Journal Code]],#REF!,#REF!))</f>
        <v>#REF!</v>
      </c>
      <c r="C1154" s="2" t="s">
        <v>8846</v>
      </c>
      <c r="D1154" s="2">
        <v>2000</v>
      </c>
      <c r="E1154" s="2">
        <v>2200</v>
      </c>
      <c r="F1154" s="29">
        <v>44931</v>
      </c>
      <c r="G1154" t="b">
        <f>_xlfn.MAXIFS(OA_APC_Changes[Timestamp Update],OA_APC_Changes[Journal Code],A1154,OA_APC_Changes[APC Type],OA_APC_Changes[[#This Row],[APC Type]])=F1154</f>
        <v>0</v>
      </c>
    </row>
    <row r="1155" spans="1:7" x14ac:dyDescent="0.3">
      <c r="A1155" s="2" t="s">
        <v>4056</v>
      </c>
      <c r="B1155" s="24" t="e">
        <f>_xlfn.XLOOKUP(A1155,'Hybrid Journals'!#REF!,'Hybrid Journals'!$A:$A,_xlfn.XLOOKUP(OA_APC_Changes[[#This Row],[Journal Code]],#REF!,#REF!))</f>
        <v>#REF!</v>
      </c>
      <c r="C1155" s="2" t="s">
        <v>8846</v>
      </c>
      <c r="D1155" s="2">
        <v>2200</v>
      </c>
      <c r="E1155" s="2">
        <v>2310</v>
      </c>
      <c r="F1155" s="29">
        <v>45233</v>
      </c>
      <c r="G1155" t="b">
        <f>_xlfn.MAXIFS(OA_APC_Changes[Timestamp Update],OA_APC_Changes[Journal Code],A1155,OA_APC_Changes[APC Type],OA_APC_Changes[[#This Row],[APC Type]])=F1155</f>
        <v>1</v>
      </c>
    </row>
    <row r="1156" spans="1:7" x14ac:dyDescent="0.3">
      <c r="A1156" s="2" t="s">
        <v>4056</v>
      </c>
      <c r="B1156" s="24" t="e">
        <f>_xlfn.XLOOKUP(A1156,'Hybrid Journals'!#REF!,'Hybrid Journals'!$A:$A,_xlfn.XLOOKUP(OA_APC_Changes[[#This Row],[Journal Code]],#REF!,#REF!))</f>
        <v>#REF!</v>
      </c>
      <c r="C1156" s="2" t="s">
        <v>8854</v>
      </c>
      <c r="D1156" s="2" t="s">
        <v>7254</v>
      </c>
      <c r="E1156" s="2">
        <v>1600</v>
      </c>
      <c r="F1156" s="29">
        <v>43777</v>
      </c>
      <c r="G1156" t="b">
        <f>_xlfn.MAXIFS(OA_APC_Changes[Timestamp Update],OA_APC_Changes[Journal Code],A1156,OA_APC_Changes[APC Type],OA_APC_Changes[[#This Row],[APC Type]])=F1156</f>
        <v>0</v>
      </c>
    </row>
    <row r="1157" spans="1:7" x14ac:dyDescent="0.3">
      <c r="A1157" s="2" t="s">
        <v>4056</v>
      </c>
      <c r="B1157" s="24" t="e">
        <f>_xlfn.XLOOKUP(A1157,'Hybrid Journals'!#REF!,'Hybrid Journals'!$A:$A,_xlfn.XLOOKUP(OA_APC_Changes[[#This Row],[Journal Code]],#REF!,#REF!))</f>
        <v>#REF!</v>
      </c>
      <c r="C1157" s="2" t="s">
        <v>8854</v>
      </c>
      <c r="D1157" s="2">
        <v>1600</v>
      </c>
      <c r="E1157" s="2">
        <v>1760</v>
      </c>
      <c r="F1157" s="29">
        <v>44931</v>
      </c>
      <c r="G1157" t="b">
        <f>_xlfn.MAXIFS(OA_APC_Changes[Timestamp Update],OA_APC_Changes[Journal Code],A1157,OA_APC_Changes[APC Type],OA_APC_Changes[[#This Row],[APC Type]])=F1157</f>
        <v>0</v>
      </c>
    </row>
    <row r="1158" spans="1:7" x14ac:dyDescent="0.3">
      <c r="A1158" s="2" t="s">
        <v>4056</v>
      </c>
      <c r="B1158" s="24" t="e">
        <f>_xlfn.XLOOKUP(A1158,'Hybrid Journals'!#REF!,'Hybrid Journals'!$A:$A,_xlfn.XLOOKUP(OA_APC_Changes[[#This Row],[Journal Code]],#REF!,#REF!))</f>
        <v>#REF!</v>
      </c>
      <c r="C1158" s="2" t="s">
        <v>8854</v>
      </c>
      <c r="D1158" s="2">
        <v>1760</v>
      </c>
      <c r="E1158" s="2">
        <v>1848</v>
      </c>
      <c r="F1158" s="29">
        <v>45233</v>
      </c>
      <c r="G1158" t="b">
        <f>_xlfn.MAXIFS(OA_APC_Changes[Timestamp Update],OA_APC_Changes[Journal Code],A1158,OA_APC_Changes[APC Type],OA_APC_Changes[[#This Row],[APC Type]])=F1158</f>
        <v>1</v>
      </c>
    </row>
    <row r="1159" spans="1:7" x14ac:dyDescent="0.3">
      <c r="A1159" s="2" t="s">
        <v>4056</v>
      </c>
      <c r="B1159" s="24" t="e">
        <f>_xlfn.XLOOKUP(A1159,'Hybrid Journals'!#REF!,'Hybrid Journals'!$A:$A,_xlfn.XLOOKUP(OA_APC_Changes[[#This Row],[Journal Code]],#REF!,#REF!))</f>
        <v>#REF!</v>
      </c>
      <c r="C1159" s="2" t="s">
        <v>8845</v>
      </c>
      <c r="D1159" s="2" t="s">
        <v>7254</v>
      </c>
      <c r="E1159" s="2">
        <v>1600</v>
      </c>
      <c r="F1159" s="29">
        <v>43777</v>
      </c>
      <c r="G1159" t="b">
        <f>_xlfn.MAXIFS(OA_APC_Changes[Timestamp Update],OA_APC_Changes[Journal Code],A1159,OA_APC_Changes[APC Type],OA_APC_Changes[[#This Row],[APC Type]])=F1159</f>
        <v>0</v>
      </c>
    </row>
    <row r="1160" spans="1:7" x14ac:dyDescent="0.3">
      <c r="A1160" s="2" t="s">
        <v>4056</v>
      </c>
      <c r="B1160" s="24" t="e">
        <f>_xlfn.XLOOKUP(A1160,'Hybrid Journals'!#REF!,'Hybrid Journals'!$A:$A,_xlfn.XLOOKUP(OA_APC_Changes[[#This Row],[Journal Code]],#REF!,#REF!))</f>
        <v>#REF!</v>
      </c>
      <c r="C1160" s="2" t="s">
        <v>8845</v>
      </c>
      <c r="D1160" s="2">
        <v>1600</v>
      </c>
      <c r="E1160" s="2">
        <v>2000</v>
      </c>
      <c r="F1160" s="29">
        <v>44816</v>
      </c>
      <c r="G1160" t="b">
        <f>_xlfn.MAXIFS(OA_APC_Changes[Timestamp Update],OA_APC_Changes[Journal Code],A1160,OA_APC_Changes[APC Type],OA_APC_Changes[[#This Row],[APC Type]])=F1160</f>
        <v>0</v>
      </c>
    </row>
    <row r="1161" spans="1:7" x14ac:dyDescent="0.3">
      <c r="A1161" s="2" t="s">
        <v>4056</v>
      </c>
      <c r="B1161" s="24" t="e">
        <f>_xlfn.XLOOKUP(A1161,'Hybrid Journals'!#REF!,'Hybrid Journals'!$A:$A,_xlfn.XLOOKUP(OA_APC_Changes[[#This Row],[Journal Code]],#REF!,#REF!))</f>
        <v>#REF!</v>
      </c>
      <c r="C1161" s="2" t="s">
        <v>8845</v>
      </c>
      <c r="D1161" s="2">
        <v>2000</v>
      </c>
      <c r="E1161" s="2">
        <v>2200</v>
      </c>
      <c r="F1161" s="29">
        <v>44931</v>
      </c>
      <c r="G1161" t="b">
        <f>_xlfn.MAXIFS(OA_APC_Changes[Timestamp Update],OA_APC_Changes[Journal Code],A1161,OA_APC_Changes[APC Type],OA_APC_Changes[[#This Row],[APC Type]])=F1161</f>
        <v>0</v>
      </c>
    </row>
    <row r="1162" spans="1:7" x14ac:dyDescent="0.3">
      <c r="A1162" s="2" t="s">
        <v>4056</v>
      </c>
      <c r="B1162" s="24" t="e">
        <f>_xlfn.XLOOKUP(A1162,'Hybrid Journals'!#REF!,'Hybrid Journals'!$A:$A,_xlfn.XLOOKUP(OA_APC_Changes[[#This Row],[Journal Code]],#REF!,#REF!))</f>
        <v>#REF!</v>
      </c>
      <c r="C1162" s="2" t="s">
        <v>8845</v>
      </c>
      <c r="D1162" s="2">
        <v>2200</v>
      </c>
      <c r="E1162" s="2">
        <v>2310</v>
      </c>
      <c r="F1162" s="29">
        <v>45233</v>
      </c>
      <c r="G1162" t="b">
        <f>_xlfn.MAXIFS(OA_APC_Changes[Timestamp Update],OA_APC_Changes[Journal Code],A1162,OA_APC_Changes[APC Type],OA_APC_Changes[[#This Row],[APC Type]])=F1162</f>
        <v>1</v>
      </c>
    </row>
    <row r="1163" spans="1:7" x14ac:dyDescent="0.3">
      <c r="A1163" s="2" t="s">
        <v>4056</v>
      </c>
      <c r="B1163" s="24" t="e">
        <f>_xlfn.XLOOKUP(A1163,'Hybrid Journals'!#REF!,'Hybrid Journals'!$A:$A,_xlfn.XLOOKUP(OA_APC_Changes[[#This Row],[Journal Code]],#REF!,#REF!))</f>
        <v>#REF!</v>
      </c>
      <c r="C1163" s="2" t="s">
        <v>8847</v>
      </c>
      <c r="D1163" s="2" t="s">
        <v>7254</v>
      </c>
      <c r="E1163" s="2">
        <v>1280</v>
      </c>
      <c r="F1163" s="29">
        <v>43777</v>
      </c>
      <c r="G1163" t="b">
        <f>_xlfn.MAXIFS(OA_APC_Changes[Timestamp Update],OA_APC_Changes[Journal Code],A1163,OA_APC_Changes[APC Type],OA_APC_Changes[[#This Row],[APC Type]])=F1163</f>
        <v>0</v>
      </c>
    </row>
    <row r="1164" spans="1:7" x14ac:dyDescent="0.3">
      <c r="A1164" s="2" t="s">
        <v>4056</v>
      </c>
      <c r="B1164" s="24" t="e">
        <f>_xlfn.XLOOKUP(A1164,'Hybrid Journals'!#REF!,'Hybrid Journals'!$A:$A,_xlfn.XLOOKUP(OA_APC_Changes[[#This Row],[Journal Code]],#REF!,#REF!))</f>
        <v>#REF!</v>
      </c>
      <c r="C1164" s="2" t="s">
        <v>8847</v>
      </c>
      <c r="D1164" s="2">
        <v>1280</v>
      </c>
      <c r="E1164" s="2">
        <v>1600</v>
      </c>
      <c r="F1164" s="29">
        <v>44816</v>
      </c>
      <c r="G1164" t="b">
        <f>_xlfn.MAXIFS(OA_APC_Changes[Timestamp Update],OA_APC_Changes[Journal Code],A1164,OA_APC_Changes[APC Type],OA_APC_Changes[[#This Row],[APC Type]])=F1164</f>
        <v>0</v>
      </c>
    </row>
    <row r="1165" spans="1:7" x14ac:dyDescent="0.3">
      <c r="A1165" s="2" t="s">
        <v>4056</v>
      </c>
      <c r="B1165" s="24" t="e">
        <f>_xlfn.XLOOKUP(A1165,'Hybrid Journals'!#REF!,'Hybrid Journals'!$A:$A,_xlfn.XLOOKUP(OA_APC_Changes[[#This Row],[Journal Code]],#REF!,#REF!))</f>
        <v>#REF!</v>
      </c>
      <c r="C1165" s="2" t="s">
        <v>8847</v>
      </c>
      <c r="D1165" s="2">
        <v>1600</v>
      </c>
      <c r="E1165" s="2">
        <v>1760</v>
      </c>
      <c r="F1165" s="29">
        <v>44931</v>
      </c>
      <c r="G1165" t="b">
        <f>_xlfn.MAXIFS(OA_APC_Changes[Timestamp Update],OA_APC_Changes[Journal Code],A1165,OA_APC_Changes[APC Type],OA_APC_Changes[[#This Row],[APC Type]])=F1165</f>
        <v>0</v>
      </c>
    </row>
    <row r="1166" spans="1:7" x14ac:dyDescent="0.3">
      <c r="A1166" s="2" t="s">
        <v>4056</v>
      </c>
      <c r="B1166" s="2" t="e">
        <f>_xlfn.XLOOKUP(A1166,'Hybrid Journals'!#REF!,'Hybrid Journals'!$A:$A,_xlfn.XLOOKUP(OA_APC_Changes[[#This Row],[Journal Code]],#REF!,#REF!))</f>
        <v>#REF!</v>
      </c>
      <c r="C1166" s="2" t="s">
        <v>8847</v>
      </c>
      <c r="D1166" s="2">
        <v>1760</v>
      </c>
      <c r="E1166" s="2">
        <v>1848</v>
      </c>
      <c r="F1166" s="29">
        <v>45233</v>
      </c>
      <c r="G1166" t="b">
        <f>_xlfn.MAXIFS(OA_APC_Changes[Timestamp Update],OA_APC_Changes[Journal Code],A1166,OA_APC_Changes[APC Type],OA_APC_Changes[[#This Row],[APC Type]])=F1166</f>
        <v>1</v>
      </c>
    </row>
    <row r="1167" spans="1:7" x14ac:dyDescent="0.3">
      <c r="A1167" s="2" t="s">
        <v>2436</v>
      </c>
      <c r="B1167" s="2" t="e">
        <f>_xlfn.XLOOKUP(A1167,'Hybrid Journals'!#REF!,'Hybrid Journals'!$A:$A,_xlfn.XLOOKUP(OA_APC_Changes[[#This Row],[Journal Code]],#REF!,#REF!))</f>
        <v>#REF!</v>
      </c>
      <c r="C1167" s="2" t="s">
        <v>8846</v>
      </c>
      <c r="D1167" s="2" t="s">
        <v>7254</v>
      </c>
      <c r="E1167" s="2" t="s">
        <v>2704</v>
      </c>
      <c r="F1167" s="29">
        <v>45397</v>
      </c>
      <c r="G1167" t="b">
        <f>_xlfn.MAXIFS(OA_APC_Changes[Timestamp Update],OA_APC_Changes[Journal Code],A1167,OA_APC_Changes[APC Type],OA_APC_Changes[[#This Row],[APC Type]])=F1167</f>
        <v>1</v>
      </c>
    </row>
    <row r="1168" spans="1:7" x14ac:dyDescent="0.3">
      <c r="A1168" s="2" t="s">
        <v>2436</v>
      </c>
      <c r="B1168" s="2" t="e">
        <f>_xlfn.XLOOKUP(A1168,'Hybrid Journals'!#REF!,'Hybrid Journals'!$A:$A,_xlfn.XLOOKUP(OA_APC_Changes[[#This Row],[Journal Code]],#REF!,#REF!))</f>
        <v>#REF!</v>
      </c>
      <c r="C1168" s="2" t="s">
        <v>8854</v>
      </c>
      <c r="D1168" s="2" t="s">
        <v>7254</v>
      </c>
      <c r="E1168" s="2" t="s">
        <v>2704</v>
      </c>
      <c r="F1168" s="29">
        <v>45397</v>
      </c>
      <c r="G1168" t="b">
        <f>_xlfn.MAXIFS(OA_APC_Changes[Timestamp Update],OA_APC_Changes[Journal Code],A1168,OA_APC_Changes[APC Type],OA_APC_Changes[[#This Row],[APC Type]])=F1168</f>
        <v>1</v>
      </c>
    </row>
    <row r="1169" spans="1:7" x14ac:dyDescent="0.3">
      <c r="A1169" s="2" t="s">
        <v>333</v>
      </c>
      <c r="B1169" s="24" t="e">
        <f>_xlfn.XLOOKUP(A1169,'Hybrid Journals'!#REF!,'Hybrid Journals'!$A:$A,_xlfn.XLOOKUP(OA_APC_Changes[[#This Row],[Journal Code]],#REF!,#REF!))</f>
        <v>#REF!</v>
      </c>
      <c r="C1169" s="2" t="s">
        <v>8846</v>
      </c>
      <c r="D1169" s="2" t="s">
        <v>7254</v>
      </c>
      <c r="E1169" s="2">
        <v>1785</v>
      </c>
      <c r="F1169" s="29">
        <v>43900</v>
      </c>
      <c r="G1169" t="b">
        <f>_xlfn.MAXIFS(OA_APC_Changes[Timestamp Update],OA_APC_Changes[Journal Code],A1169,OA_APC_Changes[APC Type],OA_APC_Changes[[#This Row],[APC Type]])=F1169</f>
        <v>0</v>
      </c>
    </row>
    <row r="1170" spans="1:7" x14ac:dyDescent="0.3">
      <c r="A1170" s="2" t="s">
        <v>333</v>
      </c>
      <c r="B1170" s="24" t="e">
        <f>_xlfn.XLOOKUP(A1170,'Hybrid Journals'!#REF!,'Hybrid Journals'!$A:$A,_xlfn.XLOOKUP(OA_APC_Changes[[#This Row],[Journal Code]],#REF!,#REF!))</f>
        <v>#REF!</v>
      </c>
      <c r="C1170" s="2" t="s">
        <v>8846</v>
      </c>
      <c r="D1170" s="2">
        <v>1785</v>
      </c>
      <c r="E1170" s="2">
        <v>1800</v>
      </c>
      <c r="F1170" s="29">
        <v>44498.041678240741</v>
      </c>
      <c r="G1170" t="b">
        <f>_xlfn.MAXIFS(OA_APC_Changes[Timestamp Update],OA_APC_Changes[Journal Code],A1170,OA_APC_Changes[APC Type],OA_APC_Changes[[#This Row],[APC Type]])=F1170</f>
        <v>0</v>
      </c>
    </row>
    <row r="1171" spans="1:7" x14ac:dyDescent="0.3">
      <c r="A1171" t="s">
        <v>333</v>
      </c>
      <c r="B1171" s="24" t="e">
        <f>_xlfn.XLOOKUP(A1171,'Hybrid Journals'!#REF!,'Hybrid Journals'!$A:$A,_xlfn.XLOOKUP(OA_APC_Changes[[#This Row],[Journal Code]],#REF!,#REF!))</f>
        <v>#REF!</v>
      </c>
      <c r="C1171" s="24" t="s">
        <v>8846</v>
      </c>
      <c r="D1171" s="34">
        <v>1800</v>
      </c>
      <c r="E1171" s="34">
        <v>1890</v>
      </c>
      <c r="F1171" s="29">
        <v>45187</v>
      </c>
      <c r="G1171" t="b">
        <f>_xlfn.MAXIFS(OA_APC_Changes[Timestamp Update],OA_APC_Changes[Journal Code],A1171,OA_APC_Changes[APC Type],OA_APC_Changes[[#This Row],[APC Type]])=F1171</f>
        <v>1</v>
      </c>
    </row>
    <row r="1172" spans="1:7" x14ac:dyDescent="0.3">
      <c r="A1172" s="2" t="s">
        <v>333</v>
      </c>
      <c r="B1172" s="24" t="e">
        <f>_xlfn.XLOOKUP(A1172,'Hybrid Journals'!#REF!,'Hybrid Journals'!$A:$A,_xlfn.XLOOKUP(OA_APC_Changes[[#This Row],[Journal Code]],#REF!,#REF!))</f>
        <v>#REF!</v>
      </c>
      <c r="C1172" s="2" t="s">
        <v>8854</v>
      </c>
      <c r="D1172" s="2" t="s">
        <v>7254</v>
      </c>
      <c r="E1172" s="2">
        <v>1428</v>
      </c>
      <c r="F1172" s="29">
        <v>43900</v>
      </c>
      <c r="G1172" t="b">
        <f>_xlfn.MAXIFS(OA_APC_Changes[Timestamp Update],OA_APC_Changes[Journal Code],A1172,OA_APC_Changes[APC Type],OA_APC_Changes[[#This Row],[APC Type]])=F1172</f>
        <v>0</v>
      </c>
    </row>
    <row r="1173" spans="1:7" x14ac:dyDescent="0.3">
      <c r="A1173" s="2" t="s">
        <v>333</v>
      </c>
      <c r="B1173" s="24" t="e">
        <f>_xlfn.XLOOKUP(A1173,'Hybrid Journals'!#REF!,'Hybrid Journals'!$A:$A,_xlfn.XLOOKUP(OA_APC_Changes[[#This Row],[Journal Code]],#REF!,#REF!))</f>
        <v>#REF!</v>
      </c>
      <c r="C1173" s="2" t="s">
        <v>8854</v>
      </c>
      <c r="D1173" s="2">
        <v>1428</v>
      </c>
      <c r="E1173" s="2">
        <v>1440</v>
      </c>
      <c r="F1173" s="29">
        <v>44498.041678240741</v>
      </c>
      <c r="G1173" t="b">
        <f>_xlfn.MAXIFS(OA_APC_Changes[Timestamp Update],OA_APC_Changes[Journal Code],A1173,OA_APC_Changes[APC Type],OA_APC_Changes[[#This Row],[APC Type]])=F1173</f>
        <v>0</v>
      </c>
    </row>
    <row r="1174" spans="1:7" x14ac:dyDescent="0.3">
      <c r="A1174" t="s">
        <v>333</v>
      </c>
      <c r="B1174" s="24" t="e">
        <f>_xlfn.XLOOKUP(A1174,'Hybrid Journals'!#REF!,'Hybrid Journals'!$A:$A,_xlfn.XLOOKUP(OA_APC_Changes[[#This Row],[Journal Code]],#REF!,#REF!))</f>
        <v>#REF!</v>
      </c>
      <c r="C1174" s="24" t="s">
        <v>8854</v>
      </c>
      <c r="D1174" s="34">
        <v>1440</v>
      </c>
      <c r="E1174" s="34">
        <v>1512</v>
      </c>
      <c r="F1174" s="29">
        <v>45187</v>
      </c>
      <c r="G1174" t="b">
        <f>_xlfn.MAXIFS(OA_APC_Changes[Timestamp Update],OA_APC_Changes[Journal Code],A1174,OA_APC_Changes[APC Type],OA_APC_Changes[[#This Row],[APC Type]])=F1174</f>
        <v>1</v>
      </c>
    </row>
    <row r="1175" spans="1:7" x14ac:dyDescent="0.3">
      <c r="A1175" s="2" t="s">
        <v>333</v>
      </c>
      <c r="B1175" s="24" t="e">
        <f>_xlfn.XLOOKUP(A1175,'Hybrid Journals'!#REF!,'Hybrid Journals'!$A:$A,_xlfn.XLOOKUP(OA_APC_Changes[[#This Row],[Journal Code]],#REF!,#REF!))</f>
        <v>#REF!</v>
      </c>
      <c r="C1175" s="2" t="s">
        <v>8845</v>
      </c>
      <c r="D1175" s="2" t="s">
        <v>7254</v>
      </c>
      <c r="E1175" s="2">
        <v>1428</v>
      </c>
      <c r="F1175" s="29">
        <v>44228.000011574077</v>
      </c>
      <c r="G1175" t="b">
        <f>_xlfn.MAXIFS(OA_APC_Changes[Timestamp Update],OA_APC_Changes[Journal Code],A1175,OA_APC_Changes[APC Type],OA_APC_Changes[[#This Row],[APC Type]])=F1175</f>
        <v>0</v>
      </c>
    </row>
    <row r="1176" spans="1:7" x14ac:dyDescent="0.3">
      <c r="A1176" s="2" t="s">
        <v>333</v>
      </c>
      <c r="B1176" s="24" t="e">
        <f>_xlfn.XLOOKUP(A1176,'Hybrid Journals'!#REF!,'Hybrid Journals'!$A:$A,_xlfn.XLOOKUP(OA_APC_Changes[[#This Row],[Journal Code]],#REF!,#REF!))</f>
        <v>#REF!</v>
      </c>
      <c r="C1176" s="2" t="s">
        <v>8845</v>
      </c>
      <c r="D1176" s="2">
        <v>1428</v>
      </c>
      <c r="E1176" s="2">
        <v>1440</v>
      </c>
      <c r="F1176" s="29">
        <v>44498.041678240741</v>
      </c>
      <c r="G1176" t="b">
        <f>_xlfn.MAXIFS(OA_APC_Changes[Timestamp Update],OA_APC_Changes[Journal Code],A1176,OA_APC_Changes[APC Type],OA_APC_Changes[[#This Row],[APC Type]])=F1176</f>
        <v>0</v>
      </c>
    </row>
    <row r="1177" spans="1:7" x14ac:dyDescent="0.3">
      <c r="A1177" t="s">
        <v>333</v>
      </c>
      <c r="B1177" s="24" t="e">
        <f>_xlfn.XLOOKUP(A1177,'Hybrid Journals'!#REF!,'Hybrid Journals'!$A:$A,_xlfn.XLOOKUP(OA_APC_Changes[[#This Row],[Journal Code]],#REF!,#REF!))</f>
        <v>#REF!</v>
      </c>
      <c r="C1177" s="2" t="s">
        <v>8845</v>
      </c>
      <c r="D1177" s="2">
        <v>1440</v>
      </c>
      <c r="E1177" s="2" t="s">
        <v>7254</v>
      </c>
      <c r="F1177" s="29">
        <v>44881</v>
      </c>
      <c r="G1177" t="b">
        <f>_xlfn.MAXIFS(OA_APC_Changes[Timestamp Update],OA_APC_Changes[Journal Code],A1177,OA_APC_Changes[APC Type],OA_APC_Changes[[#This Row],[APC Type]])=F1177</f>
        <v>0</v>
      </c>
    </row>
    <row r="1178" spans="1:7" x14ac:dyDescent="0.3">
      <c r="A1178" s="2" t="s">
        <v>333</v>
      </c>
      <c r="B1178" s="24" t="e">
        <f>_xlfn.XLOOKUP(A1178,'Hybrid Journals'!#REF!,'Hybrid Journals'!$A:$A,_xlfn.XLOOKUP(OA_APC_Changes[[#This Row],[Journal Code]],#REF!,#REF!))</f>
        <v>#REF!</v>
      </c>
      <c r="C1178" s="2" t="s">
        <v>8845</v>
      </c>
      <c r="D1178" s="2" t="s">
        <v>7254</v>
      </c>
      <c r="E1178" s="2">
        <v>1890</v>
      </c>
      <c r="F1178" s="29">
        <v>45222</v>
      </c>
      <c r="G1178" t="b">
        <f>_xlfn.MAXIFS(OA_APC_Changes[Timestamp Update],OA_APC_Changes[Journal Code],A1178,OA_APC_Changes[APC Type],OA_APC_Changes[[#This Row],[APC Type]])=F1178</f>
        <v>1</v>
      </c>
    </row>
    <row r="1179" spans="1:7" x14ac:dyDescent="0.3">
      <c r="A1179" s="2" t="s">
        <v>333</v>
      </c>
      <c r="B1179" s="24" t="e">
        <f>_xlfn.XLOOKUP(A1179,'Hybrid Journals'!#REF!,'Hybrid Journals'!$A:$A,_xlfn.XLOOKUP(OA_APC_Changes[[#This Row],[Journal Code]],#REF!,#REF!))</f>
        <v>#REF!</v>
      </c>
      <c r="C1179" s="2" t="s">
        <v>8847</v>
      </c>
      <c r="D1179" s="2" t="s">
        <v>7254</v>
      </c>
      <c r="E1179" s="2">
        <v>1142</v>
      </c>
      <c r="F1179" s="29">
        <v>44228.000011574077</v>
      </c>
      <c r="G1179" t="b">
        <f>_xlfn.MAXIFS(OA_APC_Changes[Timestamp Update],OA_APC_Changes[Journal Code],A1179,OA_APC_Changes[APC Type],OA_APC_Changes[[#This Row],[APC Type]])=F1179</f>
        <v>0</v>
      </c>
    </row>
    <row r="1180" spans="1:7" x14ac:dyDescent="0.3">
      <c r="A1180" s="2" t="s">
        <v>333</v>
      </c>
      <c r="B1180" s="24" t="e">
        <f>_xlfn.XLOOKUP(A1180,'Hybrid Journals'!#REF!,'Hybrid Journals'!$A:$A,_xlfn.XLOOKUP(OA_APC_Changes[[#This Row],[Journal Code]],#REF!,#REF!))</f>
        <v>#REF!</v>
      </c>
      <c r="C1180" s="2" t="s">
        <v>8847</v>
      </c>
      <c r="D1180" s="2">
        <v>1142</v>
      </c>
      <c r="E1180" s="2">
        <v>1152</v>
      </c>
      <c r="F1180" s="29">
        <v>44498.041678240741</v>
      </c>
      <c r="G1180" t="b">
        <f>_xlfn.MAXIFS(OA_APC_Changes[Timestamp Update],OA_APC_Changes[Journal Code],A1180,OA_APC_Changes[APC Type],OA_APC_Changes[[#This Row],[APC Type]])=F1180</f>
        <v>0</v>
      </c>
    </row>
    <row r="1181" spans="1:7" x14ac:dyDescent="0.3">
      <c r="A1181" s="2" t="s">
        <v>333</v>
      </c>
      <c r="B1181" s="24" t="e">
        <f>_xlfn.XLOOKUP(A1181,'Hybrid Journals'!#REF!,'Hybrid Journals'!$A:$A,_xlfn.XLOOKUP(OA_APC_Changes[[#This Row],[Journal Code]],#REF!,#REF!))</f>
        <v>#REF!</v>
      </c>
      <c r="C1181" s="2" t="s">
        <v>8847</v>
      </c>
      <c r="D1181" s="2">
        <v>1152</v>
      </c>
      <c r="E1181" s="2" t="s">
        <v>7254</v>
      </c>
      <c r="F1181" s="29">
        <v>44881</v>
      </c>
      <c r="G1181" t="b">
        <f>_xlfn.MAXIFS(OA_APC_Changes[Timestamp Update],OA_APC_Changes[Journal Code],A1181,OA_APC_Changes[APC Type],OA_APC_Changes[[#This Row],[APC Type]])=F1181</f>
        <v>0</v>
      </c>
    </row>
    <row r="1182" spans="1:7" x14ac:dyDescent="0.3">
      <c r="A1182" s="2" t="s">
        <v>333</v>
      </c>
      <c r="B1182" s="24" t="e">
        <f>_xlfn.XLOOKUP(A1182,'Hybrid Journals'!#REF!,'Hybrid Journals'!$A:$A,_xlfn.XLOOKUP(OA_APC_Changes[[#This Row],[Journal Code]],#REF!,#REF!))</f>
        <v>#REF!</v>
      </c>
      <c r="C1182" s="2" t="s">
        <v>8847</v>
      </c>
      <c r="D1182" s="2" t="s">
        <v>7254</v>
      </c>
      <c r="E1182" s="2">
        <v>1512</v>
      </c>
      <c r="F1182" s="29">
        <v>45222</v>
      </c>
      <c r="G1182" t="b">
        <f>_xlfn.MAXIFS(OA_APC_Changes[Timestamp Update],OA_APC_Changes[Journal Code],A1182,OA_APC_Changes[APC Type],OA_APC_Changes[[#This Row],[APC Type]])=F1182</f>
        <v>1</v>
      </c>
    </row>
    <row r="1183" spans="1:7" x14ac:dyDescent="0.3">
      <c r="A1183" t="s">
        <v>2430</v>
      </c>
      <c r="B1183" s="24" t="e">
        <f>_xlfn.XLOOKUP(A1183,'Hybrid Journals'!#REF!,'Hybrid Journals'!$A:$A,_xlfn.XLOOKUP(OA_APC_Changes[[#This Row],[Journal Code]],#REF!,#REF!))</f>
        <v>#REF!</v>
      </c>
      <c r="C1183" s="2" t="s">
        <v>8846</v>
      </c>
      <c r="D1183" s="2" t="s">
        <v>7254</v>
      </c>
      <c r="E1183" s="2" t="s">
        <v>2704</v>
      </c>
      <c r="F1183" s="29">
        <v>44958</v>
      </c>
      <c r="G1183" t="b">
        <f>_xlfn.MAXIFS(OA_APC_Changes[Timestamp Update],OA_APC_Changes[Journal Code],A1183,OA_APC_Changes[APC Type],OA_APC_Changes[[#This Row],[APC Type]])=F1183</f>
        <v>1</v>
      </c>
    </row>
    <row r="1184" spans="1:7" x14ac:dyDescent="0.3">
      <c r="A1184" t="s">
        <v>2430</v>
      </c>
      <c r="B1184" s="24" t="e">
        <f>_xlfn.XLOOKUP(A1184,'Hybrid Journals'!#REF!,'Hybrid Journals'!$A:$A,_xlfn.XLOOKUP(OA_APC_Changes[[#This Row],[Journal Code]],#REF!,#REF!))</f>
        <v>#REF!</v>
      </c>
      <c r="C1184" s="2" t="s">
        <v>8854</v>
      </c>
      <c r="D1184" s="2" t="s">
        <v>7254</v>
      </c>
      <c r="E1184" s="2" t="s">
        <v>2704</v>
      </c>
      <c r="F1184" s="29">
        <v>44958</v>
      </c>
      <c r="G1184" t="b">
        <f>_xlfn.MAXIFS(OA_APC_Changes[Timestamp Update],OA_APC_Changes[Journal Code],A1184,OA_APC_Changes[APC Type],OA_APC_Changes[[#This Row],[APC Type]])=F1184</f>
        <v>1</v>
      </c>
    </row>
    <row r="1185" spans="1:7" x14ac:dyDescent="0.3">
      <c r="A1185" s="2" t="s">
        <v>5074</v>
      </c>
      <c r="B1185" s="24" t="e">
        <f>_xlfn.XLOOKUP(A1185,'Hybrid Journals'!#REF!,'Hybrid Journals'!$A:$A,_xlfn.XLOOKUP(OA_APC_Changes[[#This Row],[Journal Code]],#REF!,#REF!))</f>
        <v>#REF!</v>
      </c>
      <c r="C1185" s="2" t="s">
        <v>8846</v>
      </c>
      <c r="D1185" s="2" t="s">
        <v>7254</v>
      </c>
      <c r="E1185" s="2">
        <v>2000</v>
      </c>
      <c r="F1185" s="29">
        <v>44097</v>
      </c>
      <c r="G1185" t="b">
        <f>_xlfn.MAXIFS(OA_APC_Changes[Timestamp Update],OA_APC_Changes[Journal Code],A1185,OA_APC_Changes[APC Type],OA_APC_Changes[[#This Row],[APC Type]])=F1185</f>
        <v>0</v>
      </c>
    </row>
    <row r="1186" spans="1:7" x14ac:dyDescent="0.3">
      <c r="A1186" s="2" t="s">
        <v>5074</v>
      </c>
      <c r="B1186" s="24" t="e">
        <f>_xlfn.XLOOKUP(A1186,'Hybrid Journals'!#REF!,'Hybrid Journals'!$A:$A,_xlfn.XLOOKUP(OA_APC_Changes[[#This Row],[Journal Code]],#REF!,#REF!))</f>
        <v>#REF!</v>
      </c>
      <c r="C1186" s="2" t="s">
        <v>8846</v>
      </c>
      <c r="D1186" s="2">
        <v>2000</v>
      </c>
      <c r="E1186" s="2">
        <v>2100</v>
      </c>
      <c r="F1186" s="29">
        <v>44620</v>
      </c>
      <c r="G1186" t="b">
        <f>_xlfn.MAXIFS(OA_APC_Changes[Timestamp Update],OA_APC_Changes[Journal Code],A1186,OA_APC_Changes[APC Type],OA_APC_Changes[[#This Row],[APC Type]])=F1186</f>
        <v>0</v>
      </c>
    </row>
    <row r="1187" spans="1:7" x14ac:dyDescent="0.3">
      <c r="A1187" s="2" t="s">
        <v>5074</v>
      </c>
      <c r="B1187" s="24" t="e">
        <f>_xlfn.XLOOKUP(A1187,'Hybrid Journals'!#REF!,'Hybrid Journals'!$A:$A,_xlfn.XLOOKUP(OA_APC_Changes[[#This Row],[Journal Code]],#REF!,#REF!))</f>
        <v>#REF!</v>
      </c>
      <c r="C1187" s="2" t="s">
        <v>8846</v>
      </c>
      <c r="D1187" s="2">
        <v>2100</v>
      </c>
      <c r="E1187" s="2">
        <v>2310</v>
      </c>
      <c r="F1187" s="29">
        <v>44957</v>
      </c>
      <c r="G1187" t="b">
        <f>_xlfn.MAXIFS(OA_APC_Changes[Timestamp Update],OA_APC_Changes[Journal Code],A1187,OA_APC_Changes[APC Type],OA_APC_Changes[[#This Row],[APC Type]])=F1187</f>
        <v>1</v>
      </c>
    </row>
    <row r="1188" spans="1:7" x14ac:dyDescent="0.3">
      <c r="A1188" s="2" t="s">
        <v>5074</v>
      </c>
      <c r="B1188" s="24" t="e">
        <f>_xlfn.XLOOKUP(A1188,'Hybrid Journals'!#REF!,'Hybrid Journals'!$A:$A,_xlfn.XLOOKUP(OA_APC_Changes[[#This Row],[Journal Code]],#REF!,#REF!))</f>
        <v>#REF!</v>
      </c>
      <c r="C1188" s="2" t="s">
        <v>8854</v>
      </c>
      <c r="D1188" s="2" t="s">
        <v>7254</v>
      </c>
      <c r="E1188" s="2">
        <v>1600</v>
      </c>
      <c r="F1188" s="29">
        <v>44097</v>
      </c>
      <c r="G1188" t="b">
        <f>_xlfn.MAXIFS(OA_APC_Changes[Timestamp Update],OA_APC_Changes[Journal Code],A1188,OA_APC_Changes[APC Type],OA_APC_Changes[[#This Row],[APC Type]])=F1188</f>
        <v>0</v>
      </c>
    </row>
    <row r="1189" spans="1:7" x14ac:dyDescent="0.3">
      <c r="A1189" s="2" t="s">
        <v>5074</v>
      </c>
      <c r="B1189" s="24" t="e">
        <f>_xlfn.XLOOKUP(A1189,'Hybrid Journals'!#REF!,'Hybrid Journals'!$A:$A,_xlfn.XLOOKUP(OA_APC_Changes[[#This Row],[Journal Code]],#REF!,#REF!))</f>
        <v>#REF!</v>
      </c>
      <c r="C1189" s="2" t="s">
        <v>8854</v>
      </c>
      <c r="D1189" s="2">
        <v>1600</v>
      </c>
      <c r="E1189" s="2">
        <v>1680</v>
      </c>
      <c r="F1189" s="29">
        <v>44620</v>
      </c>
      <c r="G1189" t="b">
        <f>_xlfn.MAXIFS(OA_APC_Changes[Timestamp Update],OA_APC_Changes[Journal Code],A1189,OA_APC_Changes[APC Type],OA_APC_Changes[[#This Row],[APC Type]])=F1189</f>
        <v>0</v>
      </c>
    </row>
    <row r="1190" spans="1:7" x14ac:dyDescent="0.3">
      <c r="A1190" s="2" t="s">
        <v>5074</v>
      </c>
      <c r="B1190" s="24" t="e">
        <f>_xlfn.XLOOKUP(A1190,'Hybrid Journals'!#REF!,'Hybrid Journals'!$A:$A,_xlfn.XLOOKUP(OA_APC_Changes[[#This Row],[Journal Code]],#REF!,#REF!))</f>
        <v>#REF!</v>
      </c>
      <c r="C1190" s="2" t="s">
        <v>8854</v>
      </c>
      <c r="D1190" s="2">
        <v>1680</v>
      </c>
      <c r="E1190" s="2">
        <v>1848</v>
      </c>
      <c r="F1190" s="29">
        <v>44957</v>
      </c>
      <c r="G1190" t="b">
        <f>_xlfn.MAXIFS(OA_APC_Changes[Timestamp Update],OA_APC_Changes[Journal Code],A1190,OA_APC_Changes[APC Type],OA_APC_Changes[[#This Row],[APC Type]])=F1190</f>
        <v>1</v>
      </c>
    </row>
    <row r="1191" spans="1:7" x14ac:dyDescent="0.3">
      <c r="A1191" s="2" t="s">
        <v>7358</v>
      </c>
      <c r="B1191" s="24" t="e">
        <f>_xlfn.XLOOKUP(A1191,'Hybrid Journals'!#REF!,'Hybrid Journals'!$A:$A,_xlfn.XLOOKUP(OA_APC_Changes[[#This Row],[Journal Code]],#REF!,#REF!))</f>
        <v>#REF!</v>
      </c>
      <c r="C1191" s="2" t="s">
        <v>8846</v>
      </c>
      <c r="D1191" s="2" t="s">
        <v>7254</v>
      </c>
      <c r="E1191" s="2">
        <v>3300</v>
      </c>
      <c r="F1191" s="29">
        <v>43690</v>
      </c>
      <c r="G1191" t="b">
        <f>_xlfn.MAXIFS(OA_APC_Changes[Timestamp Update],OA_APC_Changes[Journal Code],A1191,OA_APC_Changes[APC Type],OA_APC_Changes[[#This Row],[APC Type]])=F1191</f>
        <v>0</v>
      </c>
    </row>
    <row r="1192" spans="1:7" x14ac:dyDescent="0.3">
      <c r="A1192" s="2" t="s">
        <v>7358</v>
      </c>
      <c r="B1192" s="24" t="e">
        <f>_xlfn.XLOOKUP(A1192,'Hybrid Journals'!#REF!,'Hybrid Journals'!$A:$A,_xlfn.XLOOKUP(OA_APC_Changes[[#This Row],[Journal Code]],#REF!,#REF!))</f>
        <v>#REF!</v>
      </c>
      <c r="C1192" s="2" t="s">
        <v>8846</v>
      </c>
      <c r="D1192" s="16">
        <v>3300</v>
      </c>
      <c r="E1192" s="16">
        <v>3850</v>
      </c>
      <c r="F1192" s="29">
        <v>43831.000011574077</v>
      </c>
      <c r="G1192" t="b">
        <f>_xlfn.MAXIFS(OA_APC_Changes[Timestamp Update],OA_APC_Changes[Journal Code],A1192,OA_APC_Changes[APC Type],OA_APC_Changes[[#This Row],[APC Type]])=F1192</f>
        <v>0</v>
      </c>
    </row>
    <row r="1193" spans="1:7" x14ac:dyDescent="0.3">
      <c r="A1193" s="2" t="s">
        <v>7358</v>
      </c>
      <c r="B1193" s="24" t="e">
        <f>_xlfn.XLOOKUP(A1193,'Hybrid Journals'!#REF!,'Hybrid Journals'!$A:$A,_xlfn.XLOOKUP(OA_APC_Changes[[#This Row],[Journal Code]],#REF!,#REF!))</f>
        <v>#REF!</v>
      </c>
      <c r="C1193" s="2" t="s">
        <v>8846</v>
      </c>
      <c r="D1193" s="16">
        <v>3850</v>
      </c>
      <c r="E1193" s="16">
        <v>4500</v>
      </c>
      <c r="F1193" s="29">
        <v>44204.000011574077</v>
      </c>
      <c r="G1193" t="b">
        <f>_xlfn.MAXIFS(OA_APC_Changes[Timestamp Update],OA_APC_Changes[Journal Code],A1193,OA_APC_Changes[APC Type],OA_APC_Changes[[#This Row],[APC Type]])=F1193</f>
        <v>0</v>
      </c>
    </row>
    <row r="1194" spans="1:7" x14ac:dyDescent="0.3">
      <c r="A1194" s="2" t="s">
        <v>7358</v>
      </c>
      <c r="B1194" s="24" t="e">
        <f>_xlfn.XLOOKUP(A1194,'Hybrid Journals'!#REF!,'Hybrid Journals'!$A:$A,_xlfn.XLOOKUP(OA_APC_Changes[[#This Row],[Journal Code]],#REF!,#REF!))</f>
        <v>#REF!</v>
      </c>
      <c r="C1194" s="2" t="s">
        <v>8846</v>
      </c>
      <c r="D1194" s="2">
        <v>4500</v>
      </c>
      <c r="E1194" s="2">
        <v>4800</v>
      </c>
      <c r="F1194" s="29">
        <v>44582</v>
      </c>
      <c r="G1194" t="b">
        <f>_xlfn.MAXIFS(OA_APC_Changes[Timestamp Update],OA_APC_Changes[Journal Code],A1194,OA_APC_Changes[APC Type],OA_APC_Changes[[#This Row],[APC Type]])=F1194</f>
        <v>0</v>
      </c>
    </row>
    <row r="1195" spans="1:7" x14ac:dyDescent="0.3">
      <c r="A1195" s="2" t="s">
        <v>7358</v>
      </c>
      <c r="B1195" s="24" t="e">
        <f>_xlfn.XLOOKUP(A1195,'Hybrid Journals'!#REF!,'Hybrid Journals'!$A:$A,_xlfn.XLOOKUP(OA_APC_Changes[[#This Row],[Journal Code]],#REF!,#REF!))</f>
        <v>#REF!</v>
      </c>
      <c r="C1195" s="2" t="s">
        <v>8846</v>
      </c>
      <c r="D1195" s="2">
        <v>4800</v>
      </c>
      <c r="E1195" s="2">
        <v>5200</v>
      </c>
      <c r="F1195" s="29">
        <v>44957</v>
      </c>
      <c r="G1195" t="b">
        <f>_xlfn.MAXIFS(OA_APC_Changes[Timestamp Update],OA_APC_Changes[Journal Code],A1195,OA_APC_Changes[APC Type],OA_APC_Changes[[#This Row],[APC Type]])=F1195</f>
        <v>1</v>
      </c>
    </row>
    <row r="1196" spans="1:7" x14ac:dyDescent="0.3">
      <c r="A1196" s="2" t="s">
        <v>7358</v>
      </c>
      <c r="B1196" s="24" t="e">
        <f>_xlfn.XLOOKUP(A1196,'Hybrid Journals'!#REF!,'Hybrid Journals'!$A:$A,_xlfn.XLOOKUP(OA_APC_Changes[[#This Row],[Journal Code]],#REF!,#REF!))</f>
        <v>#REF!</v>
      </c>
      <c r="C1196" s="2" t="s">
        <v>8854</v>
      </c>
      <c r="D1196" s="2" t="s">
        <v>7254</v>
      </c>
      <c r="E1196" s="2">
        <v>2640</v>
      </c>
      <c r="F1196" s="29">
        <v>43690</v>
      </c>
      <c r="G1196" t="b">
        <f>_xlfn.MAXIFS(OA_APC_Changes[Timestamp Update],OA_APC_Changes[Journal Code],A1196,OA_APC_Changes[APC Type],OA_APC_Changes[[#This Row],[APC Type]])=F1196</f>
        <v>0</v>
      </c>
    </row>
    <row r="1197" spans="1:7" x14ac:dyDescent="0.3">
      <c r="A1197" s="2" t="s">
        <v>7358</v>
      </c>
      <c r="B1197" s="24" t="e">
        <f>_xlfn.XLOOKUP(A1197,'Hybrid Journals'!#REF!,'Hybrid Journals'!$A:$A,_xlfn.XLOOKUP(OA_APC_Changes[[#This Row],[Journal Code]],#REF!,#REF!))</f>
        <v>#REF!</v>
      </c>
      <c r="C1197" s="2" t="s">
        <v>8854</v>
      </c>
      <c r="D1197" s="2">
        <v>2640</v>
      </c>
      <c r="E1197" s="2">
        <v>3080</v>
      </c>
      <c r="F1197" s="29">
        <v>43831.000011574077</v>
      </c>
      <c r="G1197" t="b">
        <f>_xlfn.MAXIFS(OA_APC_Changes[Timestamp Update],OA_APC_Changes[Journal Code],A1197,OA_APC_Changes[APC Type],OA_APC_Changes[[#This Row],[APC Type]])=F1197</f>
        <v>0</v>
      </c>
    </row>
    <row r="1198" spans="1:7" x14ac:dyDescent="0.3">
      <c r="A1198" s="2" t="s">
        <v>7358</v>
      </c>
      <c r="B1198" s="24" t="e">
        <f>_xlfn.XLOOKUP(A1198,'Hybrid Journals'!#REF!,'Hybrid Journals'!$A:$A,_xlfn.XLOOKUP(OA_APC_Changes[[#This Row],[Journal Code]],#REF!,#REF!))</f>
        <v>#REF!</v>
      </c>
      <c r="C1198" s="2" t="s">
        <v>8854</v>
      </c>
      <c r="D1198" s="2">
        <v>3080</v>
      </c>
      <c r="E1198" s="2">
        <v>3600</v>
      </c>
      <c r="F1198" s="29">
        <v>44204.000011574077</v>
      </c>
      <c r="G1198" t="b">
        <f>_xlfn.MAXIFS(OA_APC_Changes[Timestamp Update],OA_APC_Changes[Journal Code],A1198,OA_APC_Changes[APC Type],OA_APC_Changes[[#This Row],[APC Type]])=F1198</f>
        <v>0</v>
      </c>
    </row>
    <row r="1199" spans="1:7" x14ac:dyDescent="0.3">
      <c r="A1199" s="2" t="s">
        <v>7358</v>
      </c>
      <c r="B1199" s="24" t="e">
        <f>_xlfn.XLOOKUP(A1199,'Hybrid Journals'!#REF!,'Hybrid Journals'!$A:$A,_xlfn.XLOOKUP(OA_APC_Changes[[#This Row],[Journal Code]],#REF!,#REF!))</f>
        <v>#REF!</v>
      </c>
      <c r="C1199" s="2" t="s">
        <v>8854</v>
      </c>
      <c r="D1199" s="2">
        <v>3600</v>
      </c>
      <c r="E1199" s="2">
        <v>3840</v>
      </c>
      <c r="F1199" s="29">
        <v>44582</v>
      </c>
      <c r="G1199" t="b">
        <f>_xlfn.MAXIFS(OA_APC_Changes[Timestamp Update],OA_APC_Changes[Journal Code],A1199,OA_APC_Changes[APC Type],OA_APC_Changes[[#This Row],[APC Type]])=F1199</f>
        <v>0</v>
      </c>
    </row>
    <row r="1200" spans="1:7" x14ac:dyDescent="0.3">
      <c r="A1200" s="2" t="s">
        <v>7358</v>
      </c>
      <c r="B1200" s="24" t="e">
        <f>_xlfn.XLOOKUP(A1200,'Hybrid Journals'!#REF!,'Hybrid Journals'!$A:$A,_xlfn.XLOOKUP(OA_APC_Changes[[#This Row],[Journal Code]],#REF!,#REF!))</f>
        <v>#REF!</v>
      </c>
      <c r="C1200" s="2" t="s">
        <v>8854</v>
      </c>
      <c r="D1200" s="2">
        <v>3840</v>
      </c>
      <c r="E1200" s="2">
        <v>4160</v>
      </c>
      <c r="F1200" s="29">
        <v>44957</v>
      </c>
      <c r="G1200" t="b">
        <f>_xlfn.MAXIFS(OA_APC_Changes[Timestamp Update],OA_APC_Changes[Journal Code],A1200,OA_APC_Changes[APC Type],OA_APC_Changes[[#This Row],[APC Type]])=F1200</f>
        <v>1</v>
      </c>
    </row>
    <row r="1201" spans="1:7" x14ac:dyDescent="0.3">
      <c r="A1201" s="2" t="s">
        <v>2458</v>
      </c>
      <c r="B1201" s="24" t="e">
        <f>_xlfn.XLOOKUP(A1201,'Hybrid Journals'!#REF!,'Hybrid Journals'!$A:$A,_xlfn.XLOOKUP(OA_APC_Changes[[#This Row],[Journal Code]],#REF!,#REF!))</f>
        <v>#REF!</v>
      </c>
      <c r="C1201" s="2" t="s">
        <v>8846</v>
      </c>
      <c r="D1201" s="2" t="s">
        <v>7254</v>
      </c>
      <c r="E1201" s="2">
        <v>1735</v>
      </c>
      <c r="F1201" s="29">
        <v>44927</v>
      </c>
      <c r="G1201" t="b">
        <f>_xlfn.MAXIFS(OA_APC_Changes[Timestamp Update],OA_APC_Changes[Journal Code],A1201,OA_APC_Changes[APC Type],OA_APC_Changes[[#This Row],[APC Type]])=F1201</f>
        <v>0</v>
      </c>
    </row>
    <row r="1202" spans="1:7" x14ac:dyDescent="0.3">
      <c r="A1202" s="2" t="s">
        <v>2458</v>
      </c>
      <c r="B1202" s="2" t="e">
        <f>_xlfn.XLOOKUP(A1202,'Hybrid Journals'!#REF!,'Hybrid Journals'!$A:$A,_xlfn.XLOOKUP(OA_APC_Changes[[#This Row],[Journal Code]],#REF!,#REF!))</f>
        <v>#REF!</v>
      </c>
      <c r="C1202" s="2" t="s">
        <v>8846</v>
      </c>
      <c r="D1202" s="2">
        <v>1735</v>
      </c>
      <c r="E1202" s="2">
        <v>1790</v>
      </c>
      <c r="F1202" s="29">
        <v>45355</v>
      </c>
      <c r="G1202" t="b">
        <f>_xlfn.MAXIFS(OA_APC_Changes[Timestamp Update],OA_APC_Changes[Journal Code],A1202,OA_APC_Changes[APC Type],OA_APC_Changes[[#This Row],[APC Type]])=F1202</f>
        <v>1</v>
      </c>
    </row>
    <row r="1203" spans="1:7" x14ac:dyDescent="0.3">
      <c r="A1203" s="2" t="s">
        <v>2458</v>
      </c>
      <c r="B1203" s="24" t="e">
        <f>_xlfn.XLOOKUP(A1203,'Hybrid Journals'!#REF!,'Hybrid Journals'!$A:$A,_xlfn.XLOOKUP(OA_APC_Changes[[#This Row],[Journal Code]],#REF!,#REF!))</f>
        <v>#REF!</v>
      </c>
      <c r="C1203" s="2" t="s">
        <v>8854</v>
      </c>
      <c r="D1203" s="2" t="s">
        <v>7254</v>
      </c>
      <c r="E1203" s="2">
        <v>1388</v>
      </c>
      <c r="F1203" s="29">
        <v>44927</v>
      </c>
      <c r="G1203" t="b">
        <f>_xlfn.MAXIFS(OA_APC_Changes[Timestamp Update],OA_APC_Changes[Journal Code],A1203,OA_APC_Changes[APC Type],OA_APC_Changes[[#This Row],[APC Type]])=F1203</f>
        <v>0</v>
      </c>
    </row>
    <row r="1204" spans="1:7" x14ac:dyDescent="0.3">
      <c r="A1204" s="2" t="s">
        <v>2458</v>
      </c>
      <c r="B1204" s="2" t="e">
        <f>_xlfn.XLOOKUP(A1204,'Hybrid Journals'!#REF!,'Hybrid Journals'!$A:$A,_xlfn.XLOOKUP(OA_APC_Changes[[#This Row],[Journal Code]],#REF!,#REF!))</f>
        <v>#REF!</v>
      </c>
      <c r="C1204" s="2" t="s">
        <v>8854</v>
      </c>
      <c r="D1204" s="2">
        <v>1388</v>
      </c>
      <c r="E1204" s="2">
        <v>1432</v>
      </c>
      <c r="F1204" s="29">
        <v>45355</v>
      </c>
      <c r="G1204" t="b">
        <f>_xlfn.MAXIFS(OA_APC_Changes[Timestamp Update],OA_APC_Changes[Journal Code],A1204,OA_APC_Changes[APC Type],OA_APC_Changes[[#This Row],[APC Type]])=F1204</f>
        <v>1</v>
      </c>
    </row>
    <row r="1205" spans="1:7" x14ac:dyDescent="0.3">
      <c r="A1205" s="2" t="s">
        <v>2270</v>
      </c>
      <c r="B1205" s="24" t="e">
        <f>_xlfn.XLOOKUP(A1205,'Hybrid Journals'!#REF!,'Hybrid Journals'!$A:$A,_xlfn.XLOOKUP(OA_APC_Changes[[#This Row],[Journal Code]],#REF!,#REF!))</f>
        <v>#REF!</v>
      </c>
      <c r="C1205" s="2" t="s">
        <v>8846</v>
      </c>
      <c r="D1205" s="2" t="s">
        <v>7254</v>
      </c>
      <c r="E1205" s="2">
        <v>1520</v>
      </c>
      <c r="F1205" s="29">
        <v>43703</v>
      </c>
      <c r="G1205" t="b">
        <f>_xlfn.MAXIFS(OA_APC_Changes[Timestamp Update],OA_APC_Changes[Journal Code],A1205,OA_APC_Changes[APC Type],OA_APC_Changes[[#This Row],[APC Type]])=F1205</f>
        <v>0</v>
      </c>
    </row>
    <row r="1206" spans="1:7" x14ac:dyDescent="0.3">
      <c r="A1206" s="2" t="s">
        <v>2270</v>
      </c>
      <c r="B1206" s="24" t="e">
        <f>_xlfn.XLOOKUP(A1206,'Hybrid Journals'!#REF!,'Hybrid Journals'!$A:$A,_xlfn.XLOOKUP(OA_APC_Changes[[#This Row],[Journal Code]],#REF!,#REF!))</f>
        <v>#REF!</v>
      </c>
      <c r="C1206" s="2" t="s">
        <v>8846</v>
      </c>
      <c r="D1206" s="16">
        <v>1520</v>
      </c>
      <c r="E1206" s="16">
        <v>1650</v>
      </c>
      <c r="F1206" s="29">
        <v>44169.000011574077</v>
      </c>
      <c r="G1206" t="b">
        <f>_xlfn.MAXIFS(OA_APC_Changes[Timestamp Update],OA_APC_Changes[Journal Code],A1206,OA_APC_Changes[APC Type],OA_APC_Changes[[#This Row],[APC Type]])=F1206</f>
        <v>0</v>
      </c>
    </row>
    <row r="1207" spans="1:7" x14ac:dyDescent="0.3">
      <c r="A1207" s="2" t="s">
        <v>2270</v>
      </c>
      <c r="B1207" s="24" t="e">
        <f>_xlfn.XLOOKUP(A1207,'Hybrid Journals'!#REF!,'Hybrid Journals'!$A:$A,_xlfn.XLOOKUP(OA_APC_Changes[[#This Row],[Journal Code]],#REF!,#REF!))</f>
        <v>#REF!</v>
      </c>
      <c r="C1207" s="2" t="s">
        <v>8846</v>
      </c>
      <c r="D1207" s="16">
        <v>1650</v>
      </c>
      <c r="E1207" s="2">
        <v>2050</v>
      </c>
      <c r="F1207" s="29">
        <v>44498.041678240741</v>
      </c>
      <c r="G1207" t="b">
        <f>_xlfn.MAXIFS(OA_APC_Changes[Timestamp Update],OA_APC_Changes[Journal Code],A1207,OA_APC_Changes[APC Type],OA_APC_Changes[[#This Row],[APC Type]])=F1207</f>
        <v>0</v>
      </c>
    </row>
    <row r="1208" spans="1:7" x14ac:dyDescent="0.3">
      <c r="A1208" s="2" t="s">
        <v>2270</v>
      </c>
      <c r="B1208" s="24" t="e">
        <f>_xlfn.XLOOKUP(A1208,'Hybrid Journals'!#REF!,'Hybrid Journals'!$A:$A,_xlfn.XLOOKUP(OA_APC_Changes[[#This Row],[Journal Code]],#REF!,#REF!))</f>
        <v>#REF!</v>
      </c>
      <c r="C1208" s="2" t="s">
        <v>8846</v>
      </c>
      <c r="D1208" s="2">
        <v>2050</v>
      </c>
      <c r="E1208" s="2">
        <v>2260</v>
      </c>
      <c r="F1208" s="29">
        <v>44817</v>
      </c>
      <c r="G1208" t="b">
        <f>_xlfn.MAXIFS(OA_APC_Changes[Timestamp Update],OA_APC_Changes[Journal Code],A1208,OA_APC_Changes[APC Type],OA_APC_Changes[[#This Row],[APC Type]])=F1208</f>
        <v>0</v>
      </c>
    </row>
    <row r="1209" spans="1:7" x14ac:dyDescent="0.3">
      <c r="A1209" s="24" t="s">
        <v>2270</v>
      </c>
      <c r="B1209" s="24" t="e">
        <f>_xlfn.XLOOKUP(A1209,'Hybrid Journals'!#REF!,'Hybrid Journals'!$A:$A,_xlfn.XLOOKUP(OA_APC_Changes[[#This Row],[Journal Code]],#REF!,#REF!))</f>
        <v>#REF!</v>
      </c>
      <c r="C1209" s="24" t="s">
        <v>8846</v>
      </c>
      <c r="D1209" s="34">
        <v>2260</v>
      </c>
      <c r="E1209" s="34">
        <v>2370</v>
      </c>
      <c r="F1209" s="29">
        <v>45187</v>
      </c>
      <c r="G1209" t="b">
        <f>_xlfn.MAXIFS(OA_APC_Changes[Timestamp Update],OA_APC_Changes[Journal Code],A1209,OA_APC_Changes[APC Type],OA_APC_Changes[[#This Row],[APC Type]])=F1209</f>
        <v>1</v>
      </c>
    </row>
    <row r="1210" spans="1:7" x14ac:dyDescent="0.3">
      <c r="A1210" s="2" t="s">
        <v>2270</v>
      </c>
      <c r="B1210" s="24" t="e">
        <f>_xlfn.XLOOKUP(A1210,'Hybrid Journals'!#REF!,'Hybrid Journals'!$A:$A,_xlfn.XLOOKUP(OA_APC_Changes[[#This Row],[Journal Code]],#REF!,#REF!))</f>
        <v>#REF!</v>
      </c>
      <c r="C1210" s="2" t="s">
        <v>8854</v>
      </c>
      <c r="D1210" s="2" t="s">
        <v>7254</v>
      </c>
      <c r="E1210" s="2">
        <v>1216</v>
      </c>
      <c r="F1210" s="29">
        <v>43703</v>
      </c>
      <c r="G1210" t="b">
        <f>_xlfn.MAXIFS(OA_APC_Changes[Timestamp Update],OA_APC_Changes[Journal Code],A1210,OA_APC_Changes[APC Type],OA_APC_Changes[[#This Row],[APC Type]])=F1210</f>
        <v>0</v>
      </c>
    </row>
    <row r="1211" spans="1:7" x14ac:dyDescent="0.3">
      <c r="A1211" s="2" t="s">
        <v>2270</v>
      </c>
      <c r="B1211" s="24" t="e">
        <f>_xlfn.XLOOKUP(A1211,'Hybrid Journals'!#REF!,'Hybrid Journals'!$A:$A,_xlfn.XLOOKUP(OA_APC_Changes[[#This Row],[Journal Code]],#REF!,#REF!))</f>
        <v>#REF!</v>
      </c>
      <c r="C1211" s="2" t="s">
        <v>8854</v>
      </c>
      <c r="D1211" s="2">
        <v>1216</v>
      </c>
      <c r="E1211" s="2">
        <v>1320</v>
      </c>
      <c r="F1211" s="29">
        <v>44169.000011574077</v>
      </c>
      <c r="G1211" t="b">
        <f>_xlfn.MAXIFS(OA_APC_Changes[Timestamp Update],OA_APC_Changes[Journal Code],A1211,OA_APC_Changes[APC Type],OA_APC_Changes[[#This Row],[APC Type]])=F1211</f>
        <v>0</v>
      </c>
    </row>
    <row r="1212" spans="1:7" x14ac:dyDescent="0.3">
      <c r="A1212" s="2" t="s">
        <v>2270</v>
      </c>
      <c r="B1212" s="24" t="e">
        <f>_xlfn.XLOOKUP(A1212,'Hybrid Journals'!#REF!,'Hybrid Journals'!$A:$A,_xlfn.XLOOKUP(OA_APC_Changes[[#This Row],[Journal Code]],#REF!,#REF!))</f>
        <v>#REF!</v>
      </c>
      <c r="C1212" s="2" t="s">
        <v>8854</v>
      </c>
      <c r="D1212" s="2">
        <v>1320</v>
      </c>
      <c r="E1212" s="2">
        <v>1640</v>
      </c>
      <c r="F1212" s="29">
        <v>44498.041678240741</v>
      </c>
      <c r="G1212" t="b">
        <f>_xlfn.MAXIFS(OA_APC_Changes[Timestamp Update],OA_APC_Changes[Journal Code],A1212,OA_APC_Changes[APC Type],OA_APC_Changes[[#This Row],[APC Type]])=F1212</f>
        <v>0</v>
      </c>
    </row>
    <row r="1213" spans="1:7" x14ac:dyDescent="0.3">
      <c r="A1213" s="2" t="s">
        <v>2270</v>
      </c>
      <c r="B1213" s="24" t="e">
        <f>_xlfn.XLOOKUP(A1213,'Hybrid Journals'!#REF!,'Hybrid Journals'!$A:$A,_xlfn.XLOOKUP(OA_APC_Changes[[#This Row],[Journal Code]],#REF!,#REF!))</f>
        <v>#REF!</v>
      </c>
      <c r="C1213" s="2" t="s">
        <v>8854</v>
      </c>
      <c r="D1213" s="2">
        <v>1640</v>
      </c>
      <c r="E1213" s="2">
        <v>1808</v>
      </c>
      <c r="F1213" s="29">
        <v>44817</v>
      </c>
      <c r="G1213" t="b">
        <f>_xlfn.MAXIFS(OA_APC_Changes[Timestamp Update],OA_APC_Changes[Journal Code],A1213,OA_APC_Changes[APC Type],OA_APC_Changes[[#This Row],[APC Type]])=F1213</f>
        <v>0</v>
      </c>
    </row>
    <row r="1214" spans="1:7" x14ac:dyDescent="0.3">
      <c r="A1214" s="24" t="s">
        <v>2270</v>
      </c>
      <c r="B1214" s="24" t="e">
        <f>_xlfn.XLOOKUP(A1214,'Hybrid Journals'!#REF!,'Hybrid Journals'!$A:$A,_xlfn.XLOOKUP(OA_APC_Changes[[#This Row],[Journal Code]],#REF!,#REF!))</f>
        <v>#REF!</v>
      </c>
      <c r="C1214" s="24" t="s">
        <v>8854</v>
      </c>
      <c r="D1214" s="34">
        <v>1808</v>
      </c>
      <c r="E1214" s="34">
        <v>1896</v>
      </c>
      <c r="F1214" s="29">
        <v>45187</v>
      </c>
      <c r="G1214" t="b">
        <f>_xlfn.MAXIFS(OA_APC_Changes[Timestamp Update],OA_APC_Changes[Journal Code],A1214,OA_APC_Changes[APC Type],OA_APC_Changes[[#This Row],[APC Type]])=F1214</f>
        <v>1</v>
      </c>
    </row>
    <row r="1215" spans="1:7" x14ac:dyDescent="0.3">
      <c r="A1215" s="2" t="s">
        <v>2270</v>
      </c>
      <c r="B1215" s="24" t="e">
        <f>_xlfn.XLOOKUP(A1215,'Hybrid Journals'!#REF!,'Hybrid Journals'!$A:$A,_xlfn.XLOOKUP(OA_APC_Changes[[#This Row],[Journal Code]],#REF!,#REF!))</f>
        <v>#REF!</v>
      </c>
      <c r="C1215" s="2" t="s">
        <v>8845</v>
      </c>
      <c r="D1215" s="2" t="s">
        <v>7254</v>
      </c>
      <c r="E1215" s="2">
        <v>1216</v>
      </c>
      <c r="F1215" s="29">
        <v>43690</v>
      </c>
      <c r="G1215" t="b">
        <f>_xlfn.MAXIFS(OA_APC_Changes[Timestamp Update],OA_APC_Changes[Journal Code],A1215,OA_APC_Changes[APC Type],OA_APC_Changes[[#This Row],[APC Type]])=F1215</f>
        <v>0</v>
      </c>
    </row>
    <row r="1216" spans="1:7" x14ac:dyDescent="0.3">
      <c r="A1216" s="2" t="s">
        <v>2270</v>
      </c>
      <c r="B1216" s="24" t="e">
        <f>_xlfn.XLOOKUP(A1216,'Hybrid Journals'!#REF!,'Hybrid Journals'!$A:$A,_xlfn.XLOOKUP(OA_APC_Changes[[#This Row],[Journal Code]],#REF!,#REF!))</f>
        <v>#REF!</v>
      </c>
      <c r="C1216" s="2" t="s">
        <v>8845</v>
      </c>
      <c r="D1216" s="16">
        <v>1216</v>
      </c>
      <c r="E1216" s="16">
        <v>1320</v>
      </c>
      <c r="F1216" s="29">
        <v>44169.000011574077</v>
      </c>
      <c r="G1216" t="b">
        <f>_xlfn.MAXIFS(OA_APC_Changes[Timestamp Update],OA_APC_Changes[Journal Code],A1216,OA_APC_Changes[APC Type],OA_APC_Changes[[#This Row],[APC Type]])=F1216</f>
        <v>0</v>
      </c>
    </row>
    <row r="1217" spans="1:7" x14ac:dyDescent="0.3">
      <c r="A1217" s="2" t="s">
        <v>2270</v>
      </c>
      <c r="B1217" s="24" t="e">
        <f>_xlfn.XLOOKUP(A1217,'Hybrid Journals'!#REF!,'Hybrid Journals'!$A:$A,_xlfn.XLOOKUP(OA_APC_Changes[[#This Row],[Journal Code]],#REF!,#REF!))</f>
        <v>#REF!</v>
      </c>
      <c r="C1217" s="2" t="s">
        <v>8845</v>
      </c>
      <c r="D1217" s="2">
        <v>1320</v>
      </c>
      <c r="E1217" s="2" t="s">
        <v>7254</v>
      </c>
      <c r="F1217" s="29">
        <v>44498.041678240741</v>
      </c>
      <c r="G1217" t="b">
        <f>_xlfn.MAXIFS(OA_APC_Changes[Timestamp Update],OA_APC_Changes[Journal Code],A1217,OA_APC_Changes[APC Type],OA_APC_Changes[[#This Row],[APC Type]])=F1217</f>
        <v>0</v>
      </c>
    </row>
    <row r="1218" spans="1:7" x14ac:dyDescent="0.3">
      <c r="A1218" s="2" t="s">
        <v>2270</v>
      </c>
      <c r="B1218" s="24" t="e">
        <f>_xlfn.XLOOKUP(A1218,'Hybrid Journals'!#REF!,'Hybrid Journals'!$A:$A,_xlfn.XLOOKUP(OA_APC_Changes[[#This Row],[Journal Code]],#REF!,#REF!))</f>
        <v>#REF!</v>
      </c>
      <c r="C1218" s="2" t="s">
        <v>8845</v>
      </c>
      <c r="D1218" s="2" t="s">
        <v>7254</v>
      </c>
      <c r="E1218" s="2">
        <v>2260</v>
      </c>
      <c r="F1218" s="29">
        <v>44824</v>
      </c>
      <c r="G1218" t="b">
        <f>_xlfn.MAXIFS(OA_APC_Changes[Timestamp Update],OA_APC_Changes[Journal Code],A1218,OA_APC_Changes[APC Type],OA_APC_Changes[[#This Row],[APC Type]])=F1218</f>
        <v>0</v>
      </c>
    </row>
    <row r="1219" spans="1:7" x14ac:dyDescent="0.3">
      <c r="A1219" s="2" t="s">
        <v>2270</v>
      </c>
      <c r="B1219" s="24" t="e">
        <f>_xlfn.XLOOKUP(A1219,'Hybrid Journals'!#REF!,'Hybrid Journals'!$A:$A,_xlfn.XLOOKUP(OA_APC_Changes[[#This Row],[Journal Code]],#REF!,#REF!))</f>
        <v>#REF!</v>
      </c>
      <c r="C1219" s="2" t="s">
        <v>8845</v>
      </c>
      <c r="D1219" s="2">
        <v>2260</v>
      </c>
      <c r="E1219" s="2">
        <v>2370</v>
      </c>
      <c r="F1219" s="29">
        <v>45222</v>
      </c>
      <c r="G1219" t="b">
        <f>_xlfn.MAXIFS(OA_APC_Changes[Timestamp Update],OA_APC_Changes[Journal Code],A1219,OA_APC_Changes[APC Type],OA_APC_Changes[[#This Row],[APC Type]])=F1219</f>
        <v>1</v>
      </c>
    </row>
    <row r="1220" spans="1:7" x14ac:dyDescent="0.3">
      <c r="A1220" s="2" t="s">
        <v>2270</v>
      </c>
      <c r="B1220" s="24" t="e">
        <f>_xlfn.XLOOKUP(A1220,'Hybrid Journals'!#REF!,'Hybrid Journals'!$A:$A,_xlfn.XLOOKUP(OA_APC_Changes[[#This Row],[Journal Code]],#REF!,#REF!))</f>
        <v>#REF!</v>
      </c>
      <c r="C1220" s="2" t="s">
        <v>8847</v>
      </c>
      <c r="D1220" s="2" t="s">
        <v>7254</v>
      </c>
      <c r="E1220" s="2">
        <v>973</v>
      </c>
      <c r="F1220" s="29">
        <v>43690</v>
      </c>
      <c r="G1220" t="b">
        <f>_xlfn.MAXIFS(OA_APC_Changes[Timestamp Update],OA_APC_Changes[Journal Code],A1220,OA_APC_Changes[APC Type],OA_APC_Changes[[#This Row],[APC Type]])=F1220</f>
        <v>0</v>
      </c>
    </row>
    <row r="1221" spans="1:7" x14ac:dyDescent="0.3">
      <c r="A1221" s="2" t="s">
        <v>2270</v>
      </c>
      <c r="B1221" s="24" t="e">
        <f>_xlfn.XLOOKUP(A1221,'Hybrid Journals'!#REF!,'Hybrid Journals'!$A:$A,_xlfn.XLOOKUP(OA_APC_Changes[[#This Row],[Journal Code]],#REF!,#REF!))</f>
        <v>#REF!</v>
      </c>
      <c r="C1221" s="2" t="s">
        <v>8847</v>
      </c>
      <c r="D1221" s="2">
        <v>973</v>
      </c>
      <c r="E1221" s="2">
        <v>1056</v>
      </c>
      <c r="F1221" s="29">
        <v>44169.000011574077</v>
      </c>
      <c r="G1221" t="b">
        <f>_xlfn.MAXIFS(OA_APC_Changes[Timestamp Update],OA_APC_Changes[Journal Code],A1221,OA_APC_Changes[APC Type],OA_APC_Changes[[#This Row],[APC Type]])=F1221</f>
        <v>0</v>
      </c>
    </row>
    <row r="1222" spans="1:7" x14ac:dyDescent="0.3">
      <c r="A1222" s="2" t="s">
        <v>2270</v>
      </c>
      <c r="B1222" s="24" t="e">
        <f>_xlfn.XLOOKUP(A1222,'Hybrid Journals'!#REF!,'Hybrid Journals'!$A:$A,_xlfn.XLOOKUP(OA_APC_Changes[[#This Row],[Journal Code]],#REF!,#REF!))</f>
        <v>#REF!</v>
      </c>
      <c r="C1222" s="2" t="s">
        <v>8847</v>
      </c>
      <c r="D1222" s="2">
        <v>1056</v>
      </c>
      <c r="E1222" s="2" t="s">
        <v>7254</v>
      </c>
      <c r="F1222" s="29">
        <v>44498.041678240741</v>
      </c>
      <c r="G1222" t="b">
        <f>_xlfn.MAXIFS(OA_APC_Changes[Timestamp Update],OA_APC_Changes[Journal Code],A1222,OA_APC_Changes[APC Type],OA_APC_Changes[[#This Row],[APC Type]])=F1222</f>
        <v>0</v>
      </c>
    </row>
    <row r="1223" spans="1:7" x14ac:dyDescent="0.3">
      <c r="A1223" s="2" t="s">
        <v>2270</v>
      </c>
      <c r="B1223" s="24" t="e">
        <f>_xlfn.XLOOKUP(A1223,'Hybrid Journals'!#REF!,'Hybrid Journals'!$A:$A,_xlfn.XLOOKUP(OA_APC_Changes[[#This Row],[Journal Code]],#REF!,#REF!))</f>
        <v>#REF!</v>
      </c>
      <c r="C1223" s="2" t="s">
        <v>8847</v>
      </c>
      <c r="D1223" s="2" t="s">
        <v>7254</v>
      </c>
      <c r="E1223" s="2">
        <v>1808</v>
      </c>
      <c r="F1223" s="29">
        <v>44824</v>
      </c>
      <c r="G1223" t="b">
        <f>_xlfn.MAXIFS(OA_APC_Changes[Timestamp Update],OA_APC_Changes[Journal Code],A1223,OA_APC_Changes[APC Type],OA_APC_Changes[[#This Row],[APC Type]])=F1223</f>
        <v>0</v>
      </c>
    </row>
    <row r="1224" spans="1:7" x14ac:dyDescent="0.3">
      <c r="A1224" s="2" t="s">
        <v>2270</v>
      </c>
      <c r="B1224" s="24" t="e">
        <f>_xlfn.XLOOKUP(A1224,'Hybrid Journals'!#REF!,'Hybrid Journals'!$A:$A,_xlfn.XLOOKUP(OA_APC_Changes[[#This Row],[Journal Code]],#REF!,#REF!))</f>
        <v>#REF!</v>
      </c>
      <c r="C1224" s="2" t="s">
        <v>8847</v>
      </c>
      <c r="D1224" s="2">
        <v>1808</v>
      </c>
      <c r="E1224" s="2">
        <v>1896</v>
      </c>
      <c r="F1224" s="29">
        <v>45222</v>
      </c>
      <c r="G1224" t="b">
        <f>_xlfn.MAXIFS(OA_APC_Changes[Timestamp Update],OA_APC_Changes[Journal Code],A1224,OA_APC_Changes[APC Type],OA_APC_Changes[[#This Row],[APC Type]])=F1224</f>
        <v>1</v>
      </c>
    </row>
    <row r="1225" spans="1:7" x14ac:dyDescent="0.3">
      <c r="A1225" t="s">
        <v>2288</v>
      </c>
      <c r="B1225" s="24" t="e">
        <f>_xlfn.XLOOKUP(A1225,'Hybrid Journals'!#REF!,'Hybrid Journals'!$A:$A,_xlfn.XLOOKUP(OA_APC_Changes[[#This Row],[Journal Code]],#REF!,#REF!))</f>
        <v>#REF!</v>
      </c>
      <c r="C1225" t="s">
        <v>8846</v>
      </c>
      <c r="D1225" s="2" t="s">
        <v>7254</v>
      </c>
      <c r="E1225" s="2">
        <v>2550</v>
      </c>
      <c r="F1225" s="29">
        <v>44777</v>
      </c>
      <c r="G1225" t="b">
        <f>_xlfn.MAXIFS(OA_APC_Changes[Timestamp Update],OA_APC_Changes[Journal Code],A1225,OA_APC_Changes[APC Type],OA_APC_Changes[[#This Row],[APC Type]])=F1225</f>
        <v>0</v>
      </c>
    </row>
    <row r="1226" spans="1:7" x14ac:dyDescent="0.3">
      <c r="A1226" t="s">
        <v>2288</v>
      </c>
      <c r="B1226" s="24" t="e">
        <f>_xlfn.XLOOKUP(A1226,'Hybrid Journals'!#REF!,'Hybrid Journals'!$A:$A,_xlfn.XLOOKUP(OA_APC_Changes[[#This Row],[Journal Code]],#REF!,#REF!))</f>
        <v>#REF!</v>
      </c>
      <c r="C1226" t="s">
        <v>8846</v>
      </c>
      <c r="D1226" s="2">
        <v>2550</v>
      </c>
      <c r="E1226" s="2">
        <v>4800</v>
      </c>
      <c r="F1226" s="29">
        <v>44957</v>
      </c>
      <c r="G1226" t="b">
        <f>_xlfn.MAXIFS(OA_APC_Changes[Timestamp Update],OA_APC_Changes[Journal Code],A1226,OA_APC_Changes[APC Type],OA_APC_Changes[[#This Row],[APC Type]])=F1226</f>
        <v>0</v>
      </c>
    </row>
    <row r="1227" spans="1:7" x14ac:dyDescent="0.3">
      <c r="A1227" t="s">
        <v>2288</v>
      </c>
      <c r="B1227" s="24" t="e">
        <f>_xlfn.XLOOKUP(A1227,'Hybrid Journals'!#REF!,'Hybrid Journals'!$A:$A,_xlfn.XLOOKUP(OA_APC_Changes[[#This Row],[Journal Code]],#REF!,#REF!))</f>
        <v>#REF!</v>
      </c>
      <c r="C1227" s="2" t="s">
        <v>8846</v>
      </c>
      <c r="D1227" s="2">
        <v>4800</v>
      </c>
      <c r="E1227" s="2">
        <v>2550</v>
      </c>
      <c r="F1227" s="29">
        <v>45008</v>
      </c>
      <c r="G1227" t="b">
        <f>_xlfn.MAXIFS(OA_APC_Changes[Timestamp Update],OA_APC_Changes[Journal Code],A1227,OA_APC_Changes[APC Type],OA_APC_Changes[[#This Row],[APC Type]])=F1227</f>
        <v>1</v>
      </c>
    </row>
    <row r="1228" spans="1:7" x14ac:dyDescent="0.3">
      <c r="A1228" t="s">
        <v>2288</v>
      </c>
      <c r="B1228" s="24" t="e">
        <f>_xlfn.XLOOKUP(A1228,'Hybrid Journals'!#REF!,'Hybrid Journals'!$A:$A,_xlfn.XLOOKUP(OA_APC_Changes[[#This Row],[Journal Code]],#REF!,#REF!))</f>
        <v>#REF!</v>
      </c>
      <c r="C1228" s="2" t="s">
        <v>8854</v>
      </c>
      <c r="D1228" s="2" t="s">
        <v>7254</v>
      </c>
      <c r="E1228" s="2">
        <v>2040</v>
      </c>
      <c r="F1228" s="29">
        <v>44777</v>
      </c>
      <c r="G1228" t="b">
        <f>_xlfn.MAXIFS(OA_APC_Changes[Timestamp Update],OA_APC_Changes[Journal Code],A1228,OA_APC_Changes[APC Type],OA_APC_Changes[[#This Row],[APC Type]])=F1228</f>
        <v>0</v>
      </c>
    </row>
    <row r="1229" spans="1:7" x14ac:dyDescent="0.3">
      <c r="A1229" t="s">
        <v>2288</v>
      </c>
      <c r="B1229" s="24" t="e">
        <f>_xlfn.XLOOKUP(A1229,'Hybrid Journals'!#REF!,'Hybrid Journals'!$A:$A,_xlfn.XLOOKUP(OA_APC_Changes[[#This Row],[Journal Code]],#REF!,#REF!))</f>
        <v>#REF!</v>
      </c>
      <c r="C1229" s="2" t="s">
        <v>8854</v>
      </c>
      <c r="D1229" s="2">
        <v>2040</v>
      </c>
      <c r="E1229" s="2">
        <v>3840</v>
      </c>
      <c r="F1229" s="29">
        <v>44957</v>
      </c>
      <c r="G1229" t="b">
        <f>_xlfn.MAXIFS(OA_APC_Changes[Timestamp Update],OA_APC_Changes[Journal Code],A1229,OA_APC_Changes[APC Type],OA_APC_Changes[[#This Row],[APC Type]])=F1229</f>
        <v>0</v>
      </c>
    </row>
    <row r="1230" spans="1:7" x14ac:dyDescent="0.3">
      <c r="A1230" t="s">
        <v>2288</v>
      </c>
      <c r="B1230" s="24" t="e">
        <f>_xlfn.XLOOKUP(A1230,'Hybrid Journals'!#REF!,'Hybrid Journals'!$A:$A,_xlfn.XLOOKUP(OA_APC_Changes[[#This Row],[Journal Code]],#REF!,#REF!))</f>
        <v>#REF!</v>
      </c>
      <c r="C1230" s="2" t="s">
        <v>8854</v>
      </c>
      <c r="D1230" s="2">
        <v>3840</v>
      </c>
      <c r="E1230" s="2">
        <v>2040</v>
      </c>
      <c r="F1230" s="29">
        <v>45008</v>
      </c>
      <c r="G1230" t="b">
        <f>_xlfn.MAXIFS(OA_APC_Changes[Timestamp Update],OA_APC_Changes[Journal Code],A1230,OA_APC_Changes[APC Type],OA_APC_Changes[[#This Row],[APC Type]])=F1230</f>
        <v>1</v>
      </c>
    </row>
    <row r="1231" spans="1:7" x14ac:dyDescent="0.3">
      <c r="A1231" s="2" t="s">
        <v>3817</v>
      </c>
      <c r="B1231" s="2" t="e">
        <f>_xlfn.XLOOKUP(A1231,'Hybrid Journals'!#REF!,'Hybrid Journals'!$A:$A,_xlfn.XLOOKUP(OA_APC_Changes[[#This Row],[Journal Code]],#REF!,#REF!))</f>
        <v>#REF!</v>
      </c>
      <c r="C1231" s="2" t="s">
        <v>8846</v>
      </c>
      <c r="D1231" s="2" t="s">
        <v>7254</v>
      </c>
      <c r="E1231" s="2" t="s">
        <v>2704</v>
      </c>
      <c r="F1231" s="29">
        <v>45397</v>
      </c>
      <c r="G1231" t="b">
        <f>_xlfn.MAXIFS(OA_APC_Changes[Timestamp Update],OA_APC_Changes[Journal Code],A1231,OA_APC_Changes[APC Type],OA_APC_Changes[[#This Row],[APC Type]])=F1231</f>
        <v>1</v>
      </c>
    </row>
    <row r="1232" spans="1:7" x14ac:dyDescent="0.3">
      <c r="A1232" s="2" t="s">
        <v>3817</v>
      </c>
      <c r="B1232" s="2" t="e">
        <f>_xlfn.XLOOKUP(A1232,'Hybrid Journals'!#REF!,'Hybrid Journals'!$A:$A,_xlfn.XLOOKUP(OA_APC_Changes[[#This Row],[Journal Code]],#REF!,#REF!))</f>
        <v>#REF!</v>
      </c>
      <c r="C1232" s="2" t="s">
        <v>8854</v>
      </c>
      <c r="D1232" s="2" t="s">
        <v>7254</v>
      </c>
      <c r="E1232" s="2" t="s">
        <v>2704</v>
      </c>
      <c r="F1232" s="29">
        <v>45397</v>
      </c>
      <c r="G1232" t="b">
        <f>_xlfn.MAXIFS(OA_APC_Changes[Timestamp Update],OA_APC_Changes[Journal Code],A1232,OA_APC_Changes[APC Type],OA_APC_Changes[[#This Row],[APC Type]])=F1232</f>
        <v>1</v>
      </c>
    </row>
    <row r="1233" spans="1:7" x14ac:dyDescent="0.3">
      <c r="A1233" s="34" t="s">
        <v>2327</v>
      </c>
      <c r="B1233" s="2" t="e">
        <f>_xlfn.XLOOKUP(A1233,'Hybrid Journals'!#REF!,'Hybrid Journals'!$A:$A,_xlfn.XLOOKUP(OA_APC_Changes[[#This Row],[Journal Code]],#REF!,#REF!))</f>
        <v>#REF!</v>
      </c>
      <c r="C1233" s="2" t="s">
        <v>8846</v>
      </c>
      <c r="D1233" s="2" t="s">
        <v>7254</v>
      </c>
      <c r="E1233" s="2" t="s">
        <v>2704</v>
      </c>
      <c r="F1233" s="29">
        <v>45419</v>
      </c>
      <c r="G1233" t="b">
        <f>_xlfn.MAXIFS(OA_APC_Changes[Timestamp Update],OA_APC_Changes[Journal Code],A1233,OA_APC_Changes[APC Type],OA_APC_Changes[[#This Row],[APC Type]])=F1233</f>
        <v>1</v>
      </c>
    </row>
    <row r="1234" spans="1:7" x14ac:dyDescent="0.3">
      <c r="A1234" s="34" t="s">
        <v>2327</v>
      </c>
      <c r="B1234" s="2" t="e">
        <f>_xlfn.XLOOKUP(A1234,'Hybrid Journals'!#REF!,'Hybrid Journals'!$A:$A,_xlfn.XLOOKUP(OA_APC_Changes[[#This Row],[Journal Code]],#REF!,#REF!))</f>
        <v>#REF!</v>
      </c>
      <c r="C1234" s="2" t="s">
        <v>8854</v>
      </c>
      <c r="D1234" s="2" t="s">
        <v>7254</v>
      </c>
      <c r="E1234" s="2" t="s">
        <v>2704</v>
      </c>
      <c r="F1234" s="29">
        <v>45419</v>
      </c>
      <c r="G1234" t="b">
        <f>_xlfn.MAXIFS(OA_APC_Changes[Timestamp Update],OA_APC_Changes[Journal Code],A1234,OA_APC_Changes[APC Type],OA_APC_Changes[[#This Row],[APC Type]])=F1234</f>
        <v>1</v>
      </c>
    </row>
    <row r="1235" spans="1:7" x14ac:dyDescent="0.3">
      <c r="A1235" s="2" t="s">
        <v>2554</v>
      </c>
      <c r="B1235" s="24" t="e">
        <f>_xlfn.XLOOKUP(A1235,'Hybrid Journals'!#REF!,'Hybrid Journals'!$A:$A,_xlfn.XLOOKUP(OA_APC_Changes[[#This Row],[Journal Code]],#REF!,#REF!))</f>
        <v>#REF!</v>
      </c>
      <c r="C1235" s="2" t="s">
        <v>8846</v>
      </c>
      <c r="D1235" s="2" t="s">
        <v>7254</v>
      </c>
      <c r="E1235" s="2">
        <v>1429</v>
      </c>
      <c r="F1235" s="29">
        <v>43703</v>
      </c>
      <c r="G1235" t="b">
        <f>_xlfn.MAXIFS(OA_APC_Changes[Timestamp Update],OA_APC_Changes[Journal Code],A1235,OA_APC_Changes[APC Type],OA_APC_Changes[[#This Row],[APC Type]])=F1235</f>
        <v>0</v>
      </c>
    </row>
    <row r="1236" spans="1:7" x14ac:dyDescent="0.3">
      <c r="A1236" s="2" t="s">
        <v>2554</v>
      </c>
      <c r="B1236" s="24" t="e">
        <f>_xlfn.XLOOKUP(A1236,'Hybrid Journals'!#REF!,'Hybrid Journals'!$A:$A,_xlfn.XLOOKUP(OA_APC_Changes[[#This Row],[Journal Code]],#REF!,#REF!))</f>
        <v>#REF!</v>
      </c>
      <c r="C1236" s="2" t="s">
        <v>8846</v>
      </c>
      <c r="D1236" s="2">
        <v>1429</v>
      </c>
      <c r="E1236" s="2">
        <v>1750</v>
      </c>
      <c r="F1236" s="29">
        <v>44543</v>
      </c>
      <c r="G1236" t="b">
        <f>_xlfn.MAXIFS(OA_APC_Changes[Timestamp Update],OA_APC_Changes[Journal Code],A1236,OA_APC_Changes[APC Type],OA_APC_Changes[[#This Row],[APC Type]])=F1236</f>
        <v>0</v>
      </c>
    </row>
    <row r="1237" spans="1:7" x14ac:dyDescent="0.3">
      <c r="A1237" s="2" t="s">
        <v>2554</v>
      </c>
      <c r="B1237" s="24" t="e">
        <f>_xlfn.XLOOKUP(A1237,'Hybrid Journals'!#REF!,'Hybrid Journals'!$A:$A,_xlfn.XLOOKUP(OA_APC_Changes[[#This Row],[Journal Code]],#REF!,#REF!))</f>
        <v>#REF!</v>
      </c>
      <c r="C1237" s="2" t="s">
        <v>8846</v>
      </c>
      <c r="D1237" s="2">
        <v>1750</v>
      </c>
      <c r="E1237" s="2">
        <v>1930</v>
      </c>
      <c r="F1237" s="29">
        <v>44957</v>
      </c>
      <c r="G1237" t="b">
        <f>_xlfn.MAXIFS(OA_APC_Changes[Timestamp Update],OA_APC_Changes[Journal Code],A1237,OA_APC_Changes[APC Type],OA_APC_Changes[[#This Row],[APC Type]])=F1237</f>
        <v>1</v>
      </c>
    </row>
    <row r="1238" spans="1:7" x14ac:dyDescent="0.3">
      <c r="A1238" s="2" t="s">
        <v>2554</v>
      </c>
      <c r="B1238" s="24" t="e">
        <f>_xlfn.XLOOKUP(A1238,'Hybrid Journals'!#REF!,'Hybrid Journals'!$A:$A,_xlfn.XLOOKUP(OA_APC_Changes[[#This Row],[Journal Code]],#REF!,#REF!))</f>
        <v>#REF!</v>
      </c>
      <c r="C1238" s="2" t="s">
        <v>8854</v>
      </c>
      <c r="D1238" s="2" t="s">
        <v>7254</v>
      </c>
      <c r="E1238" s="2">
        <v>1143</v>
      </c>
      <c r="F1238" s="29">
        <v>43703</v>
      </c>
      <c r="G1238" t="b">
        <f>_xlfn.MAXIFS(OA_APC_Changes[Timestamp Update],OA_APC_Changes[Journal Code],A1238,OA_APC_Changes[APC Type],OA_APC_Changes[[#This Row],[APC Type]])=F1238</f>
        <v>0</v>
      </c>
    </row>
    <row r="1239" spans="1:7" x14ac:dyDescent="0.3">
      <c r="A1239" s="2" t="s">
        <v>2554</v>
      </c>
      <c r="B1239" s="24" t="e">
        <f>_xlfn.XLOOKUP(A1239,'Hybrid Journals'!#REF!,'Hybrid Journals'!$A:$A,_xlfn.XLOOKUP(OA_APC_Changes[[#This Row],[Journal Code]],#REF!,#REF!))</f>
        <v>#REF!</v>
      </c>
      <c r="C1239" s="2" t="s">
        <v>8854</v>
      </c>
      <c r="D1239" s="2">
        <v>1143</v>
      </c>
      <c r="E1239" s="2">
        <v>1400</v>
      </c>
      <c r="F1239" s="29">
        <v>44543</v>
      </c>
      <c r="G1239" t="b">
        <f>_xlfn.MAXIFS(OA_APC_Changes[Timestamp Update],OA_APC_Changes[Journal Code],A1239,OA_APC_Changes[APC Type],OA_APC_Changes[[#This Row],[APC Type]])=F1239</f>
        <v>0</v>
      </c>
    </row>
    <row r="1240" spans="1:7" x14ac:dyDescent="0.3">
      <c r="A1240" s="2" t="s">
        <v>2554</v>
      </c>
      <c r="B1240" s="24" t="e">
        <f>_xlfn.XLOOKUP(A1240,'Hybrid Journals'!#REF!,'Hybrid Journals'!$A:$A,_xlfn.XLOOKUP(OA_APC_Changes[[#This Row],[Journal Code]],#REF!,#REF!))</f>
        <v>#REF!</v>
      </c>
      <c r="C1240" s="2" t="s">
        <v>8854</v>
      </c>
      <c r="D1240" s="2">
        <v>1400</v>
      </c>
      <c r="E1240" s="2">
        <v>1544</v>
      </c>
      <c r="F1240" s="29">
        <v>44957</v>
      </c>
      <c r="G1240" t="b">
        <f>_xlfn.MAXIFS(OA_APC_Changes[Timestamp Update],OA_APC_Changes[Journal Code],A1240,OA_APC_Changes[APC Type],OA_APC_Changes[[#This Row],[APC Type]])=F1240</f>
        <v>1</v>
      </c>
    </row>
    <row r="1241" spans="1:7" x14ac:dyDescent="0.3">
      <c r="A1241" s="2" t="s">
        <v>2554</v>
      </c>
      <c r="B1241" s="24" t="e">
        <f>_xlfn.XLOOKUP(A1241,'Hybrid Journals'!#REF!,'Hybrid Journals'!$A:$A,_xlfn.XLOOKUP(OA_APC_Changes[[#This Row],[Journal Code]],#REF!,#REF!))</f>
        <v>#REF!</v>
      </c>
      <c r="C1241" s="2" t="s">
        <v>8845</v>
      </c>
      <c r="D1241" s="2" t="s">
        <v>7254</v>
      </c>
      <c r="E1241" s="2">
        <v>1143</v>
      </c>
      <c r="F1241" s="29">
        <v>43690</v>
      </c>
      <c r="G1241" t="b">
        <f>_xlfn.MAXIFS(OA_APC_Changes[Timestamp Update],OA_APC_Changes[Journal Code],A1241,OA_APC_Changes[APC Type],OA_APC_Changes[[#This Row],[APC Type]])=F1241</f>
        <v>0</v>
      </c>
    </row>
    <row r="1242" spans="1:7" x14ac:dyDescent="0.3">
      <c r="A1242" s="2" t="s">
        <v>2554</v>
      </c>
      <c r="B1242" s="24" t="e">
        <f>_xlfn.XLOOKUP(A1242,'Hybrid Journals'!#REF!,'Hybrid Journals'!$A:$A,_xlfn.XLOOKUP(OA_APC_Changes[[#This Row],[Journal Code]],#REF!,#REF!))</f>
        <v>#REF!</v>
      </c>
      <c r="C1242" s="2" t="s">
        <v>8845</v>
      </c>
      <c r="D1242" s="2">
        <v>1143</v>
      </c>
      <c r="E1242" s="2">
        <v>1429</v>
      </c>
      <c r="F1242" s="29">
        <v>44483</v>
      </c>
      <c r="G1242" t="b">
        <f>_xlfn.MAXIFS(OA_APC_Changes[Timestamp Update],OA_APC_Changes[Journal Code],A1242,OA_APC_Changes[APC Type],OA_APC_Changes[[#This Row],[APC Type]])=F1242</f>
        <v>0</v>
      </c>
    </row>
    <row r="1243" spans="1:7" x14ac:dyDescent="0.3">
      <c r="A1243" s="2" t="s">
        <v>2554</v>
      </c>
      <c r="B1243" s="24" t="e">
        <f>_xlfn.XLOOKUP(A1243,'Hybrid Journals'!#REF!,'Hybrid Journals'!$A:$A,_xlfn.XLOOKUP(OA_APC_Changes[[#This Row],[Journal Code]],#REF!,#REF!))</f>
        <v>#REF!</v>
      </c>
      <c r="C1243" s="2" t="s">
        <v>8845</v>
      </c>
      <c r="D1243" s="2">
        <v>1429</v>
      </c>
      <c r="E1243" s="2">
        <v>1750</v>
      </c>
      <c r="F1243" s="29">
        <v>44531</v>
      </c>
      <c r="G1243" t="b">
        <f>_xlfn.MAXIFS(OA_APC_Changes[Timestamp Update],OA_APC_Changes[Journal Code],A1243,OA_APC_Changes[APC Type],OA_APC_Changes[[#This Row],[APC Type]])=F1243</f>
        <v>0</v>
      </c>
    </row>
    <row r="1244" spans="1:7" x14ac:dyDescent="0.3">
      <c r="A1244" s="2" t="s">
        <v>2554</v>
      </c>
      <c r="B1244" s="24" t="e">
        <f>_xlfn.XLOOKUP(A1244,'Hybrid Journals'!#REF!,'Hybrid Journals'!$A:$A,_xlfn.XLOOKUP(OA_APC_Changes[[#This Row],[Journal Code]],#REF!,#REF!))</f>
        <v>#REF!</v>
      </c>
      <c r="C1244" s="2" t="s">
        <v>8845</v>
      </c>
      <c r="D1244" s="2">
        <v>1750</v>
      </c>
      <c r="E1244" s="2">
        <v>1930</v>
      </c>
      <c r="F1244" s="29">
        <v>44931</v>
      </c>
      <c r="G1244" t="b">
        <f>_xlfn.MAXIFS(OA_APC_Changes[Timestamp Update],OA_APC_Changes[Journal Code],A1244,OA_APC_Changes[APC Type],OA_APC_Changes[[#This Row],[APC Type]])=F1244</f>
        <v>1</v>
      </c>
    </row>
    <row r="1245" spans="1:7" x14ac:dyDescent="0.3">
      <c r="A1245" s="2" t="s">
        <v>2554</v>
      </c>
      <c r="B1245" s="24" t="e">
        <f>_xlfn.XLOOKUP(A1245,'Hybrid Journals'!#REF!,'Hybrid Journals'!$A:$A,_xlfn.XLOOKUP(OA_APC_Changes[[#This Row],[Journal Code]],#REF!,#REF!))</f>
        <v>#REF!</v>
      </c>
      <c r="C1245" s="2" t="s">
        <v>8847</v>
      </c>
      <c r="D1245" s="2" t="s">
        <v>7254</v>
      </c>
      <c r="E1245" s="2">
        <v>914</v>
      </c>
      <c r="F1245" s="29">
        <v>43690</v>
      </c>
      <c r="G1245" t="b">
        <f>_xlfn.MAXIFS(OA_APC_Changes[Timestamp Update],OA_APC_Changes[Journal Code],A1245,OA_APC_Changes[APC Type],OA_APC_Changes[[#This Row],[APC Type]])=F1245</f>
        <v>0</v>
      </c>
    </row>
    <row r="1246" spans="1:7" x14ac:dyDescent="0.3">
      <c r="A1246" s="2" t="s">
        <v>2554</v>
      </c>
      <c r="B1246" s="24" t="e">
        <f>_xlfn.XLOOKUP(A1246,'Hybrid Journals'!#REF!,'Hybrid Journals'!$A:$A,_xlfn.XLOOKUP(OA_APC_Changes[[#This Row],[Journal Code]],#REF!,#REF!))</f>
        <v>#REF!</v>
      </c>
      <c r="C1246" s="2" t="s">
        <v>8847</v>
      </c>
      <c r="D1246" s="2">
        <v>914</v>
      </c>
      <c r="E1246" s="2">
        <v>1143</v>
      </c>
      <c r="F1246" s="29">
        <v>44483</v>
      </c>
      <c r="G1246" t="b">
        <f>_xlfn.MAXIFS(OA_APC_Changes[Timestamp Update],OA_APC_Changes[Journal Code],A1246,OA_APC_Changes[APC Type],OA_APC_Changes[[#This Row],[APC Type]])=F1246</f>
        <v>0</v>
      </c>
    </row>
    <row r="1247" spans="1:7" x14ac:dyDescent="0.3">
      <c r="A1247" s="2" t="s">
        <v>2554</v>
      </c>
      <c r="B1247" s="24" t="e">
        <f>_xlfn.XLOOKUP(A1247,'Hybrid Journals'!#REF!,'Hybrid Journals'!$A:$A,_xlfn.XLOOKUP(OA_APC_Changes[[#This Row],[Journal Code]],#REF!,#REF!))</f>
        <v>#REF!</v>
      </c>
      <c r="C1247" s="2" t="s">
        <v>8847</v>
      </c>
      <c r="D1247" s="2">
        <v>1143</v>
      </c>
      <c r="E1247" s="2">
        <v>1400</v>
      </c>
      <c r="F1247" s="29">
        <v>44531</v>
      </c>
      <c r="G1247" t="b">
        <f>_xlfn.MAXIFS(OA_APC_Changes[Timestamp Update],OA_APC_Changes[Journal Code],A1247,OA_APC_Changes[APC Type],OA_APC_Changes[[#This Row],[APC Type]])=F1247</f>
        <v>0</v>
      </c>
    </row>
    <row r="1248" spans="1:7" x14ac:dyDescent="0.3">
      <c r="A1248" s="2" t="s">
        <v>2554</v>
      </c>
      <c r="B1248" s="24" t="e">
        <f>_xlfn.XLOOKUP(A1248,'Hybrid Journals'!#REF!,'Hybrid Journals'!$A:$A,_xlfn.XLOOKUP(OA_APC_Changes[[#This Row],[Journal Code]],#REF!,#REF!))</f>
        <v>#REF!</v>
      </c>
      <c r="C1248" s="2" t="s">
        <v>8847</v>
      </c>
      <c r="D1248" s="2">
        <v>1400</v>
      </c>
      <c r="E1248" s="2">
        <v>1544</v>
      </c>
      <c r="F1248" s="29">
        <v>44931</v>
      </c>
      <c r="G1248" t="b">
        <f>_xlfn.MAXIFS(OA_APC_Changes[Timestamp Update],OA_APC_Changes[Journal Code],A1248,OA_APC_Changes[APC Type],OA_APC_Changes[[#This Row],[APC Type]])=F1248</f>
        <v>1</v>
      </c>
    </row>
    <row r="1249" spans="1:7" x14ac:dyDescent="0.3">
      <c r="A1249" s="2" t="s">
        <v>2470</v>
      </c>
      <c r="B1249" s="24" t="e">
        <f>_xlfn.XLOOKUP(A1249,'Hybrid Journals'!#REF!,'Hybrid Journals'!$A:$A,_xlfn.XLOOKUP(OA_APC_Changes[[#This Row],[Journal Code]],#REF!,#REF!))</f>
        <v>#REF!</v>
      </c>
      <c r="C1249" s="2" t="s">
        <v>8846</v>
      </c>
      <c r="D1249" s="2" t="s">
        <v>7254</v>
      </c>
      <c r="E1249" s="2">
        <v>2000</v>
      </c>
      <c r="F1249" s="29">
        <v>44096</v>
      </c>
      <c r="G1249" t="b">
        <f>_xlfn.MAXIFS(OA_APC_Changes[Timestamp Update],OA_APC_Changes[Journal Code],A1249,OA_APC_Changes[APC Type],OA_APC_Changes[[#This Row],[APC Type]])=F1249</f>
        <v>1</v>
      </c>
    </row>
    <row r="1250" spans="1:7" x14ac:dyDescent="0.3">
      <c r="A1250" s="2" t="s">
        <v>2470</v>
      </c>
      <c r="B1250" s="24" t="e">
        <f>_xlfn.XLOOKUP(A1250,'Hybrid Journals'!#REF!,'Hybrid Journals'!$A:$A,_xlfn.XLOOKUP(OA_APC_Changes[[#This Row],[Journal Code]],#REF!,#REF!))</f>
        <v>#REF!</v>
      </c>
      <c r="C1250" s="2" t="s">
        <v>8854</v>
      </c>
      <c r="D1250" s="2" t="s">
        <v>7254</v>
      </c>
      <c r="E1250" s="2">
        <v>1600</v>
      </c>
      <c r="F1250" s="29">
        <v>44096</v>
      </c>
      <c r="G1250" t="b">
        <f>_xlfn.MAXIFS(OA_APC_Changes[Timestamp Update],OA_APC_Changes[Journal Code],A1250,OA_APC_Changes[APC Type],OA_APC_Changes[[#This Row],[APC Type]])=F1250</f>
        <v>1</v>
      </c>
    </row>
    <row r="1251" spans="1:7" x14ac:dyDescent="0.3">
      <c r="A1251" s="2" t="s">
        <v>2429</v>
      </c>
      <c r="B1251" s="24" t="e">
        <f>_xlfn.XLOOKUP(A1251,'Hybrid Journals'!#REF!,'Hybrid Journals'!$A:$A,_xlfn.XLOOKUP(OA_APC_Changes[[#This Row],[Journal Code]],#REF!,#REF!))</f>
        <v>#REF!</v>
      </c>
      <c r="C1251" s="2" t="s">
        <v>8846</v>
      </c>
      <c r="D1251" s="2" t="s">
        <v>7254</v>
      </c>
      <c r="E1251" s="2">
        <v>2200</v>
      </c>
      <c r="F1251" s="29">
        <v>43713</v>
      </c>
      <c r="G1251" t="b">
        <f>_xlfn.MAXIFS(OA_APC_Changes[Timestamp Update],OA_APC_Changes[Journal Code],A1251,OA_APC_Changes[APC Type],OA_APC_Changes[[#This Row],[APC Type]])=F1251</f>
        <v>0</v>
      </c>
    </row>
    <row r="1252" spans="1:7" x14ac:dyDescent="0.3">
      <c r="A1252" s="2" t="s">
        <v>2429</v>
      </c>
      <c r="B1252" s="24" t="e">
        <f>_xlfn.XLOOKUP(A1252,'Hybrid Journals'!#REF!,'Hybrid Journals'!$A:$A,_xlfn.XLOOKUP(OA_APC_Changes[[#This Row],[Journal Code]],#REF!,#REF!))</f>
        <v>#REF!</v>
      </c>
      <c r="C1252" s="2" t="s">
        <v>8846</v>
      </c>
      <c r="D1252" s="2">
        <v>2200</v>
      </c>
      <c r="E1252" s="2">
        <v>2300</v>
      </c>
      <c r="F1252" s="29">
        <v>44498.041678240741</v>
      </c>
      <c r="G1252" t="b">
        <f>_xlfn.MAXIFS(OA_APC_Changes[Timestamp Update],OA_APC_Changes[Journal Code],A1252,OA_APC_Changes[APC Type],OA_APC_Changes[[#This Row],[APC Type]])=F1252</f>
        <v>0</v>
      </c>
    </row>
    <row r="1253" spans="1:7" x14ac:dyDescent="0.3">
      <c r="A1253" s="2" t="s">
        <v>2429</v>
      </c>
      <c r="B1253" s="24" t="e">
        <f>_xlfn.XLOOKUP(A1253,'Hybrid Journals'!#REF!,'Hybrid Journals'!$A:$A,_xlfn.XLOOKUP(OA_APC_Changes[[#This Row],[Journal Code]],#REF!,#REF!))</f>
        <v>#REF!</v>
      </c>
      <c r="C1253" s="2" t="s">
        <v>8846</v>
      </c>
      <c r="D1253" s="2">
        <v>2300</v>
      </c>
      <c r="E1253" s="2">
        <v>2530</v>
      </c>
      <c r="F1253" s="29">
        <v>44817</v>
      </c>
      <c r="G1253" t="b">
        <f>_xlfn.MAXIFS(OA_APC_Changes[Timestamp Update],OA_APC_Changes[Journal Code],A1253,OA_APC_Changes[APC Type],OA_APC_Changes[[#This Row],[APC Type]])=F1253</f>
        <v>0</v>
      </c>
    </row>
    <row r="1254" spans="1:7" x14ac:dyDescent="0.3">
      <c r="A1254" s="25" t="s">
        <v>2429</v>
      </c>
      <c r="B1254" s="24" t="e">
        <f>_xlfn.XLOOKUP(A1254,'Hybrid Journals'!#REF!,'Hybrid Journals'!$A:$A,_xlfn.XLOOKUP(OA_APC_Changes[[#This Row],[Journal Code]],#REF!,#REF!))</f>
        <v>#REF!</v>
      </c>
      <c r="C1254" s="24" t="s">
        <v>8846</v>
      </c>
      <c r="D1254" s="34">
        <v>2530</v>
      </c>
      <c r="E1254" s="34">
        <v>2650</v>
      </c>
      <c r="F1254" s="29">
        <v>45187</v>
      </c>
      <c r="G1254" t="b">
        <f>_xlfn.MAXIFS(OA_APC_Changes[Timestamp Update],OA_APC_Changes[Journal Code],A1254,OA_APC_Changes[APC Type],OA_APC_Changes[[#This Row],[APC Type]])=F1254</f>
        <v>1</v>
      </c>
    </row>
    <row r="1255" spans="1:7" x14ac:dyDescent="0.3">
      <c r="A1255" s="2" t="s">
        <v>2429</v>
      </c>
      <c r="B1255" s="24" t="e">
        <f>_xlfn.XLOOKUP(A1255,'Hybrid Journals'!#REF!,'Hybrid Journals'!$A:$A,_xlfn.XLOOKUP(OA_APC_Changes[[#This Row],[Journal Code]],#REF!,#REF!))</f>
        <v>#REF!</v>
      </c>
      <c r="C1255" s="2" t="s">
        <v>8854</v>
      </c>
      <c r="D1255" s="2" t="s">
        <v>7254</v>
      </c>
      <c r="E1255" s="2">
        <v>1760</v>
      </c>
      <c r="F1255" s="29">
        <v>43713</v>
      </c>
      <c r="G1255" t="b">
        <f>_xlfn.MAXIFS(OA_APC_Changes[Timestamp Update],OA_APC_Changes[Journal Code],A1255,OA_APC_Changes[APC Type],OA_APC_Changes[[#This Row],[APC Type]])=F1255</f>
        <v>0</v>
      </c>
    </row>
    <row r="1256" spans="1:7" x14ac:dyDescent="0.3">
      <c r="A1256" s="2" t="s">
        <v>2429</v>
      </c>
      <c r="B1256" s="24" t="e">
        <f>_xlfn.XLOOKUP(A1256,'Hybrid Journals'!#REF!,'Hybrid Journals'!$A:$A,_xlfn.XLOOKUP(OA_APC_Changes[[#This Row],[Journal Code]],#REF!,#REF!))</f>
        <v>#REF!</v>
      </c>
      <c r="C1256" s="2" t="s">
        <v>8854</v>
      </c>
      <c r="D1256" s="2">
        <v>1760</v>
      </c>
      <c r="E1256" s="2">
        <v>1840</v>
      </c>
      <c r="F1256" s="29">
        <v>44498.041678240741</v>
      </c>
      <c r="G1256" t="b">
        <f>_xlfn.MAXIFS(OA_APC_Changes[Timestamp Update],OA_APC_Changes[Journal Code],A1256,OA_APC_Changes[APC Type],OA_APC_Changes[[#This Row],[APC Type]])=F1256</f>
        <v>0</v>
      </c>
    </row>
    <row r="1257" spans="1:7" x14ac:dyDescent="0.3">
      <c r="A1257" s="2" t="s">
        <v>2429</v>
      </c>
      <c r="B1257" s="24" t="e">
        <f>_xlfn.XLOOKUP(A1257,'Hybrid Journals'!#REF!,'Hybrid Journals'!$A:$A,_xlfn.XLOOKUP(OA_APC_Changes[[#This Row],[Journal Code]],#REF!,#REF!))</f>
        <v>#REF!</v>
      </c>
      <c r="C1257" s="2" t="s">
        <v>8854</v>
      </c>
      <c r="D1257" s="2">
        <v>1840</v>
      </c>
      <c r="E1257" s="2">
        <v>2024</v>
      </c>
      <c r="F1257" s="29">
        <v>44817</v>
      </c>
      <c r="G1257" t="b">
        <f>_xlfn.MAXIFS(OA_APC_Changes[Timestamp Update],OA_APC_Changes[Journal Code],A1257,OA_APC_Changes[APC Type],OA_APC_Changes[[#This Row],[APC Type]])=F1257</f>
        <v>0</v>
      </c>
    </row>
    <row r="1258" spans="1:7" x14ac:dyDescent="0.3">
      <c r="A1258" s="25" t="s">
        <v>2429</v>
      </c>
      <c r="B1258" s="24" t="e">
        <f>_xlfn.XLOOKUP(A1258,'Hybrid Journals'!#REF!,'Hybrid Journals'!$A:$A,_xlfn.XLOOKUP(OA_APC_Changes[[#This Row],[Journal Code]],#REF!,#REF!))</f>
        <v>#REF!</v>
      </c>
      <c r="C1258" s="24" t="s">
        <v>8854</v>
      </c>
      <c r="D1258" s="34">
        <v>2024</v>
      </c>
      <c r="E1258" s="34">
        <v>2120</v>
      </c>
      <c r="F1258" s="29">
        <v>45187</v>
      </c>
      <c r="G1258" t="b">
        <f>_xlfn.MAXIFS(OA_APC_Changes[Timestamp Update],OA_APC_Changes[Journal Code],A1258,OA_APC_Changes[APC Type],OA_APC_Changes[[#This Row],[APC Type]])=F1258</f>
        <v>1</v>
      </c>
    </row>
    <row r="1259" spans="1:7" x14ac:dyDescent="0.3">
      <c r="A1259" s="2" t="s">
        <v>2429</v>
      </c>
      <c r="B1259" s="24" t="e">
        <f>_xlfn.XLOOKUP(A1259,'Hybrid Journals'!#REF!,'Hybrid Journals'!$A:$A,_xlfn.XLOOKUP(OA_APC_Changes[[#This Row],[Journal Code]],#REF!,#REF!))</f>
        <v>#REF!</v>
      </c>
      <c r="C1259" s="2" t="s">
        <v>8845</v>
      </c>
      <c r="D1259" s="2" t="s">
        <v>7254</v>
      </c>
      <c r="E1259" s="2">
        <v>1800</v>
      </c>
      <c r="F1259" s="29">
        <v>43844.000011574077</v>
      </c>
      <c r="G1259" t="b">
        <f>_xlfn.MAXIFS(OA_APC_Changes[Timestamp Update],OA_APC_Changes[Journal Code],A1259,OA_APC_Changes[APC Type],OA_APC_Changes[[#This Row],[APC Type]])=F1259</f>
        <v>0</v>
      </c>
    </row>
    <row r="1260" spans="1:7" x14ac:dyDescent="0.3">
      <c r="A1260" s="17" t="s">
        <v>2429</v>
      </c>
      <c r="B1260" s="24" t="e">
        <f>_xlfn.XLOOKUP(A1260,'Hybrid Journals'!#REF!,'Hybrid Journals'!$A:$A,_xlfn.XLOOKUP(OA_APC_Changes[[#This Row],[Journal Code]],#REF!,#REF!))</f>
        <v>#REF!</v>
      </c>
      <c r="C1260" s="2" t="s">
        <v>8845</v>
      </c>
      <c r="D1260" s="2">
        <v>1800</v>
      </c>
      <c r="E1260" s="2">
        <v>2200</v>
      </c>
      <c r="F1260" s="29">
        <v>44468</v>
      </c>
      <c r="G1260" t="b">
        <f>_xlfn.MAXIFS(OA_APC_Changes[Timestamp Update],OA_APC_Changes[Journal Code],A1260,OA_APC_Changes[APC Type],OA_APC_Changes[[#This Row],[APC Type]])=F1260</f>
        <v>0</v>
      </c>
    </row>
    <row r="1261" spans="1:7" x14ac:dyDescent="0.3">
      <c r="A1261" s="2" t="s">
        <v>2429</v>
      </c>
      <c r="B1261" s="24" t="e">
        <f>_xlfn.XLOOKUP(A1261,'Hybrid Journals'!#REF!,'Hybrid Journals'!$A:$A,_xlfn.XLOOKUP(OA_APC_Changes[[#This Row],[Journal Code]],#REF!,#REF!))</f>
        <v>#REF!</v>
      </c>
      <c r="C1261" s="2" t="s">
        <v>8845</v>
      </c>
      <c r="D1261" s="2">
        <v>2200</v>
      </c>
      <c r="E1261" s="2">
        <v>2300</v>
      </c>
      <c r="F1261" s="29">
        <v>44494</v>
      </c>
      <c r="G1261" t="b">
        <f>_xlfn.MAXIFS(OA_APC_Changes[Timestamp Update],OA_APC_Changes[Journal Code],A1261,OA_APC_Changes[APC Type],OA_APC_Changes[[#This Row],[APC Type]])=F1261</f>
        <v>0</v>
      </c>
    </row>
    <row r="1262" spans="1:7" x14ac:dyDescent="0.3">
      <c r="A1262" s="17" t="s">
        <v>2429</v>
      </c>
      <c r="B1262" s="24" t="e">
        <f>_xlfn.XLOOKUP(A1262,'Hybrid Journals'!#REF!,'Hybrid Journals'!$A:$A,_xlfn.XLOOKUP(OA_APC_Changes[[#This Row],[Journal Code]],#REF!,#REF!))</f>
        <v>#REF!</v>
      </c>
      <c r="C1262" s="2" t="s">
        <v>8845</v>
      </c>
      <c r="D1262" s="2">
        <v>2300</v>
      </c>
      <c r="E1262" s="2">
        <v>2530</v>
      </c>
      <c r="F1262" s="29">
        <v>44825</v>
      </c>
      <c r="G1262" t="b">
        <f>_xlfn.MAXIFS(OA_APC_Changes[Timestamp Update],OA_APC_Changes[Journal Code],A1262,OA_APC_Changes[APC Type],OA_APC_Changes[[#This Row],[APC Type]])=F1262</f>
        <v>0</v>
      </c>
    </row>
    <row r="1263" spans="1:7" x14ac:dyDescent="0.3">
      <c r="A1263" s="17" t="s">
        <v>2429</v>
      </c>
      <c r="B1263" s="24" t="e">
        <f>_xlfn.XLOOKUP(A1263,'Hybrid Journals'!#REF!,'Hybrid Journals'!$A:$A,_xlfn.XLOOKUP(OA_APC_Changes[[#This Row],[Journal Code]],#REF!,#REF!))</f>
        <v>#REF!</v>
      </c>
      <c r="C1263" s="2" t="s">
        <v>8845</v>
      </c>
      <c r="D1263" s="2">
        <v>2530</v>
      </c>
      <c r="E1263" s="2">
        <v>2650</v>
      </c>
      <c r="F1263" s="29">
        <v>45170</v>
      </c>
      <c r="G1263" t="b">
        <f>_xlfn.MAXIFS(OA_APC_Changes[Timestamp Update],OA_APC_Changes[Journal Code],A1263,OA_APC_Changes[APC Type],OA_APC_Changes[[#This Row],[APC Type]])=F1263</f>
        <v>1</v>
      </c>
    </row>
    <row r="1264" spans="1:7" x14ac:dyDescent="0.3">
      <c r="A1264" s="2" t="s">
        <v>2429</v>
      </c>
      <c r="B1264" s="24" t="e">
        <f>_xlfn.XLOOKUP(A1264,'Hybrid Journals'!#REF!,'Hybrid Journals'!$A:$A,_xlfn.XLOOKUP(OA_APC_Changes[[#This Row],[Journal Code]],#REF!,#REF!))</f>
        <v>#REF!</v>
      </c>
      <c r="C1264" s="2" t="s">
        <v>8847</v>
      </c>
      <c r="D1264" s="2" t="s">
        <v>7254</v>
      </c>
      <c r="E1264" s="2">
        <v>1440</v>
      </c>
      <c r="F1264" s="29">
        <v>43844.000011574077</v>
      </c>
      <c r="G1264" t="b">
        <f>_xlfn.MAXIFS(OA_APC_Changes[Timestamp Update],OA_APC_Changes[Journal Code],A1264,OA_APC_Changes[APC Type],OA_APC_Changes[[#This Row],[APC Type]])=F1264</f>
        <v>0</v>
      </c>
    </row>
    <row r="1265" spans="1:7" x14ac:dyDescent="0.3">
      <c r="A1265" s="17" t="s">
        <v>2429</v>
      </c>
      <c r="B1265" s="24" t="e">
        <f>_xlfn.XLOOKUP(A1265,'Hybrid Journals'!#REF!,'Hybrid Journals'!$A:$A,_xlfn.XLOOKUP(OA_APC_Changes[[#This Row],[Journal Code]],#REF!,#REF!))</f>
        <v>#REF!</v>
      </c>
      <c r="C1265" s="2" t="s">
        <v>8847</v>
      </c>
      <c r="D1265" s="2">
        <v>1440</v>
      </c>
      <c r="E1265" s="2">
        <v>1760</v>
      </c>
      <c r="F1265" s="29">
        <v>44468</v>
      </c>
      <c r="G1265" t="b">
        <f>_xlfn.MAXIFS(OA_APC_Changes[Timestamp Update],OA_APC_Changes[Journal Code],A1265,OA_APC_Changes[APC Type],OA_APC_Changes[[#This Row],[APC Type]])=F1265</f>
        <v>0</v>
      </c>
    </row>
    <row r="1266" spans="1:7" x14ac:dyDescent="0.3">
      <c r="A1266" s="2" t="s">
        <v>2429</v>
      </c>
      <c r="B1266" s="24" t="e">
        <f>_xlfn.XLOOKUP(A1266,'Hybrid Journals'!#REF!,'Hybrid Journals'!$A:$A,_xlfn.XLOOKUP(OA_APC_Changes[[#This Row],[Journal Code]],#REF!,#REF!))</f>
        <v>#REF!</v>
      </c>
      <c r="C1266" s="2" t="s">
        <v>8847</v>
      </c>
      <c r="D1266" s="2">
        <v>1760</v>
      </c>
      <c r="E1266" s="2">
        <v>1840</v>
      </c>
      <c r="F1266" s="29">
        <v>44494</v>
      </c>
      <c r="G1266" t="b">
        <f>_xlfn.MAXIFS(OA_APC_Changes[Timestamp Update],OA_APC_Changes[Journal Code],A1266,OA_APC_Changes[APC Type],OA_APC_Changes[[#This Row],[APC Type]])=F1266</f>
        <v>0</v>
      </c>
    </row>
    <row r="1267" spans="1:7" x14ac:dyDescent="0.3">
      <c r="A1267" s="17" t="s">
        <v>2429</v>
      </c>
      <c r="B1267" s="24" t="e">
        <f>_xlfn.XLOOKUP(A1267,'Hybrid Journals'!#REF!,'Hybrid Journals'!$A:$A,_xlfn.XLOOKUP(OA_APC_Changes[[#This Row],[Journal Code]],#REF!,#REF!))</f>
        <v>#REF!</v>
      </c>
      <c r="C1267" s="2" t="s">
        <v>8847</v>
      </c>
      <c r="D1267" s="2">
        <v>1840</v>
      </c>
      <c r="E1267" s="2">
        <v>2024</v>
      </c>
      <c r="F1267" s="29">
        <v>44825</v>
      </c>
      <c r="G1267" t="b">
        <f>_xlfn.MAXIFS(OA_APC_Changes[Timestamp Update],OA_APC_Changes[Journal Code],A1267,OA_APC_Changes[APC Type],OA_APC_Changes[[#This Row],[APC Type]])=F1267</f>
        <v>0</v>
      </c>
    </row>
    <row r="1268" spans="1:7" x14ac:dyDescent="0.3">
      <c r="A1268" s="17" t="s">
        <v>2429</v>
      </c>
      <c r="B1268" s="24" t="e">
        <f>_xlfn.XLOOKUP(A1268,'Hybrid Journals'!#REF!,'Hybrid Journals'!$A:$A,_xlfn.XLOOKUP(OA_APC_Changes[[#This Row],[Journal Code]],#REF!,#REF!))</f>
        <v>#REF!</v>
      </c>
      <c r="C1268" s="2" t="s">
        <v>8847</v>
      </c>
      <c r="D1268" s="2">
        <v>2024</v>
      </c>
      <c r="E1268" s="2">
        <v>2120</v>
      </c>
      <c r="F1268" s="29">
        <v>45170</v>
      </c>
      <c r="G1268" t="b">
        <f>_xlfn.MAXIFS(OA_APC_Changes[Timestamp Update],OA_APC_Changes[Journal Code],A1268,OA_APC_Changes[APC Type],OA_APC_Changes[[#This Row],[APC Type]])=F1268</f>
        <v>1</v>
      </c>
    </row>
    <row r="1269" spans="1:7" x14ac:dyDescent="0.3">
      <c r="A1269" s="2" t="s">
        <v>2473</v>
      </c>
      <c r="B1269" s="24" t="e">
        <f>_xlfn.XLOOKUP(A1269,'Hybrid Journals'!#REF!,'Hybrid Journals'!$A:$A,_xlfn.XLOOKUP(OA_APC_Changes[[#This Row],[Journal Code]],#REF!,#REF!))</f>
        <v>#REF!</v>
      </c>
      <c r="C1269" s="2" t="s">
        <v>8846</v>
      </c>
      <c r="D1269" s="2" t="s">
        <v>7254</v>
      </c>
      <c r="E1269" s="2">
        <v>1400</v>
      </c>
      <c r="F1269" s="29">
        <v>43713</v>
      </c>
      <c r="G1269" t="b">
        <f>_xlfn.MAXIFS(OA_APC_Changes[Timestamp Update],OA_APC_Changes[Journal Code],A1269,OA_APC_Changes[APC Type],OA_APC_Changes[[#This Row],[APC Type]])=F1269</f>
        <v>0</v>
      </c>
    </row>
    <row r="1270" spans="1:7" x14ac:dyDescent="0.3">
      <c r="A1270" s="2" t="s">
        <v>2473</v>
      </c>
      <c r="B1270" s="24" t="e">
        <f>_xlfn.XLOOKUP(A1270,'Hybrid Journals'!#REF!,'Hybrid Journals'!$A:$A,_xlfn.XLOOKUP(OA_APC_Changes[[#This Row],[Journal Code]],#REF!,#REF!))</f>
        <v>#REF!</v>
      </c>
      <c r="C1270" s="2" t="s">
        <v>8846</v>
      </c>
      <c r="D1270" s="2">
        <v>1400</v>
      </c>
      <c r="E1270" s="2">
        <v>1540</v>
      </c>
      <c r="F1270" s="29">
        <v>44817</v>
      </c>
      <c r="G1270" t="b">
        <f>_xlfn.MAXIFS(OA_APC_Changes[Timestamp Update],OA_APC_Changes[Journal Code],A1270,OA_APC_Changes[APC Type],OA_APC_Changes[[#This Row],[APC Type]])=F1270</f>
        <v>0</v>
      </c>
    </row>
    <row r="1271" spans="1:7" x14ac:dyDescent="0.3">
      <c r="A1271" s="24" t="s">
        <v>2473</v>
      </c>
      <c r="B1271" s="24" t="e">
        <f>_xlfn.XLOOKUP(A1271,'Hybrid Journals'!#REF!,'Hybrid Journals'!$A:$A,_xlfn.XLOOKUP(OA_APC_Changes[[#This Row],[Journal Code]],#REF!,#REF!))</f>
        <v>#REF!</v>
      </c>
      <c r="C1271" s="24" t="s">
        <v>8846</v>
      </c>
      <c r="D1271" s="34">
        <v>1540</v>
      </c>
      <c r="E1271" s="34">
        <v>1660</v>
      </c>
      <c r="F1271" s="29">
        <v>45187</v>
      </c>
      <c r="G1271" t="b">
        <f>_xlfn.MAXIFS(OA_APC_Changes[Timestamp Update],OA_APC_Changes[Journal Code],A1271,OA_APC_Changes[APC Type],OA_APC_Changes[[#This Row],[APC Type]])=F1271</f>
        <v>1</v>
      </c>
    </row>
    <row r="1272" spans="1:7" x14ac:dyDescent="0.3">
      <c r="A1272" s="2" t="s">
        <v>2473</v>
      </c>
      <c r="B1272" s="24" t="e">
        <f>_xlfn.XLOOKUP(A1272,'Hybrid Journals'!#REF!,'Hybrid Journals'!$A:$A,_xlfn.XLOOKUP(OA_APC_Changes[[#This Row],[Journal Code]],#REF!,#REF!))</f>
        <v>#REF!</v>
      </c>
      <c r="C1272" s="2" t="s">
        <v>8854</v>
      </c>
      <c r="D1272" s="2" t="s">
        <v>7254</v>
      </c>
      <c r="E1272" s="2">
        <v>1120</v>
      </c>
      <c r="F1272" s="29">
        <v>43713</v>
      </c>
      <c r="G1272" t="b">
        <f>_xlfn.MAXIFS(OA_APC_Changes[Timestamp Update],OA_APC_Changes[Journal Code],A1272,OA_APC_Changes[APC Type],OA_APC_Changes[[#This Row],[APC Type]])=F1272</f>
        <v>0</v>
      </c>
    </row>
    <row r="1273" spans="1:7" x14ac:dyDescent="0.3">
      <c r="A1273" s="2" t="s">
        <v>2473</v>
      </c>
      <c r="B1273" s="24" t="e">
        <f>_xlfn.XLOOKUP(A1273,'Hybrid Journals'!#REF!,'Hybrid Journals'!$A:$A,_xlfn.XLOOKUP(OA_APC_Changes[[#This Row],[Journal Code]],#REF!,#REF!))</f>
        <v>#REF!</v>
      </c>
      <c r="C1273" s="2" t="s">
        <v>8854</v>
      </c>
      <c r="D1273" s="2">
        <v>1120</v>
      </c>
      <c r="E1273" s="2">
        <v>1232</v>
      </c>
      <c r="F1273" s="29">
        <v>44817</v>
      </c>
      <c r="G1273" t="b">
        <f>_xlfn.MAXIFS(OA_APC_Changes[Timestamp Update],OA_APC_Changes[Journal Code],A1273,OA_APC_Changes[APC Type],OA_APC_Changes[[#This Row],[APC Type]])=F1273</f>
        <v>0</v>
      </c>
    </row>
    <row r="1274" spans="1:7" x14ac:dyDescent="0.3">
      <c r="A1274" s="24" t="s">
        <v>2473</v>
      </c>
      <c r="B1274" s="24" t="e">
        <f>_xlfn.XLOOKUP(A1274,'Hybrid Journals'!#REF!,'Hybrid Journals'!$A:$A,_xlfn.XLOOKUP(OA_APC_Changes[[#This Row],[Journal Code]],#REF!,#REF!))</f>
        <v>#REF!</v>
      </c>
      <c r="C1274" s="24" t="s">
        <v>8854</v>
      </c>
      <c r="D1274" s="34">
        <v>1232</v>
      </c>
      <c r="E1274" s="34">
        <v>1328</v>
      </c>
      <c r="F1274" s="29">
        <v>45187</v>
      </c>
      <c r="G1274" t="b">
        <f>_xlfn.MAXIFS(OA_APC_Changes[Timestamp Update],OA_APC_Changes[Journal Code],A1274,OA_APC_Changes[APC Type],OA_APC_Changes[[#This Row],[APC Type]])=F1274</f>
        <v>1</v>
      </c>
    </row>
    <row r="1275" spans="1:7" x14ac:dyDescent="0.3">
      <c r="A1275" s="2" t="s">
        <v>2473</v>
      </c>
      <c r="B1275" s="24" t="e">
        <f>_xlfn.XLOOKUP(A1275,'Hybrid Journals'!#REF!,'Hybrid Journals'!$A:$A,_xlfn.XLOOKUP(OA_APC_Changes[[#This Row],[Journal Code]],#REF!,#REF!))</f>
        <v>#REF!</v>
      </c>
      <c r="C1275" s="2" t="s">
        <v>8845</v>
      </c>
      <c r="D1275" s="2" t="s">
        <v>7254</v>
      </c>
      <c r="E1275" s="2">
        <v>1120</v>
      </c>
      <c r="F1275" s="29">
        <v>43844.000011574077</v>
      </c>
      <c r="G1275" t="b">
        <f>_xlfn.MAXIFS(OA_APC_Changes[Timestamp Update],OA_APC_Changes[Journal Code],A1275,OA_APC_Changes[APC Type],OA_APC_Changes[[#This Row],[APC Type]])=F1275</f>
        <v>0</v>
      </c>
    </row>
    <row r="1276" spans="1:7" x14ac:dyDescent="0.3">
      <c r="A1276" s="2" t="s">
        <v>2473</v>
      </c>
      <c r="B1276" s="24" t="e">
        <f>_xlfn.XLOOKUP(A1276,'Hybrid Journals'!#REF!,'Hybrid Journals'!$A:$A,_xlfn.XLOOKUP(OA_APC_Changes[[#This Row],[Journal Code]],#REF!,#REF!))</f>
        <v>#REF!</v>
      </c>
      <c r="C1276" s="2" t="s">
        <v>8845</v>
      </c>
      <c r="D1276" s="2">
        <v>1120</v>
      </c>
      <c r="E1276" s="2" t="s">
        <v>7254</v>
      </c>
      <c r="F1276" s="29">
        <v>44498.041678240741</v>
      </c>
      <c r="G1276" t="b">
        <f>_xlfn.MAXIFS(OA_APC_Changes[Timestamp Update],OA_APC_Changes[Journal Code],A1276,OA_APC_Changes[APC Type],OA_APC_Changes[[#This Row],[APC Type]])=F1276</f>
        <v>0</v>
      </c>
    </row>
    <row r="1277" spans="1:7" x14ac:dyDescent="0.3">
      <c r="A1277" s="2" t="s">
        <v>2473</v>
      </c>
      <c r="B1277" s="24" t="e">
        <f>_xlfn.XLOOKUP(A1277,'Hybrid Journals'!#REF!,'Hybrid Journals'!$A:$A,_xlfn.XLOOKUP(OA_APC_Changes[[#This Row],[Journal Code]],#REF!,#REF!))</f>
        <v>#REF!</v>
      </c>
      <c r="C1277" s="2" t="s">
        <v>8845</v>
      </c>
      <c r="D1277" s="2" t="s">
        <v>7254</v>
      </c>
      <c r="E1277" s="2">
        <v>1540</v>
      </c>
      <c r="F1277" s="29">
        <v>44825</v>
      </c>
      <c r="G1277" t="b">
        <f>_xlfn.MAXIFS(OA_APC_Changes[Timestamp Update],OA_APC_Changes[Journal Code],A1277,OA_APC_Changes[APC Type],OA_APC_Changes[[#This Row],[APC Type]])=F1277</f>
        <v>0</v>
      </c>
    </row>
    <row r="1278" spans="1:7" x14ac:dyDescent="0.3">
      <c r="A1278" s="2" t="s">
        <v>2473</v>
      </c>
      <c r="B1278" s="24" t="e">
        <f>_xlfn.XLOOKUP(A1278,'Hybrid Journals'!#REF!,'Hybrid Journals'!$A:$A,_xlfn.XLOOKUP(OA_APC_Changes[[#This Row],[Journal Code]],#REF!,#REF!))</f>
        <v>#REF!</v>
      </c>
      <c r="C1278" s="2" t="s">
        <v>8845</v>
      </c>
      <c r="D1278" s="2">
        <v>1540</v>
      </c>
      <c r="E1278" s="2">
        <v>1660</v>
      </c>
      <c r="F1278" s="29">
        <v>45222</v>
      </c>
      <c r="G1278" t="b">
        <f>_xlfn.MAXIFS(OA_APC_Changes[Timestamp Update],OA_APC_Changes[Journal Code],A1278,OA_APC_Changes[APC Type],OA_APC_Changes[[#This Row],[APC Type]])=F1278</f>
        <v>1</v>
      </c>
    </row>
    <row r="1279" spans="1:7" x14ac:dyDescent="0.3">
      <c r="A1279" s="2" t="s">
        <v>2473</v>
      </c>
      <c r="B1279" s="24" t="e">
        <f>_xlfn.XLOOKUP(A1279,'Hybrid Journals'!#REF!,'Hybrid Journals'!$A:$A,_xlfn.XLOOKUP(OA_APC_Changes[[#This Row],[Journal Code]],#REF!,#REF!))</f>
        <v>#REF!</v>
      </c>
      <c r="C1279" s="2" t="s">
        <v>8847</v>
      </c>
      <c r="D1279" s="2" t="s">
        <v>7254</v>
      </c>
      <c r="E1279" s="2">
        <v>896</v>
      </c>
      <c r="F1279" s="29">
        <v>43844.000011574077</v>
      </c>
      <c r="G1279" t="b">
        <f>_xlfn.MAXIFS(OA_APC_Changes[Timestamp Update],OA_APC_Changes[Journal Code],A1279,OA_APC_Changes[APC Type],OA_APC_Changes[[#This Row],[APC Type]])=F1279</f>
        <v>0</v>
      </c>
    </row>
    <row r="1280" spans="1:7" x14ac:dyDescent="0.3">
      <c r="A1280" s="2" t="s">
        <v>2473</v>
      </c>
      <c r="B1280" s="24" t="e">
        <f>_xlfn.XLOOKUP(A1280,'Hybrid Journals'!#REF!,'Hybrid Journals'!$A:$A,_xlfn.XLOOKUP(OA_APC_Changes[[#This Row],[Journal Code]],#REF!,#REF!))</f>
        <v>#REF!</v>
      </c>
      <c r="C1280" s="2" t="s">
        <v>8847</v>
      </c>
      <c r="D1280" s="2">
        <v>896</v>
      </c>
      <c r="E1280" s="2" t="s">
        <v>7254</v>
      </c>
      <c r="F1280" s="29">
        <v>44498.041678240741</v>
      </c>
      <c r="G1280" t="b">
        <f>_xlfn.MAXIFS(OA_APC_Changes[Timestamp Update],OA_APC_Changes[Journal Code],A1280,OA_APC_Changes[APC Type],OA_APC_Changes[[#This Row],[APC Type]])=F1280</f>
        <v>0</v>
      </c>
    </row>
    <row r="1281" spans="1:7" x14ac:dyDescent="0.3">
      <c r="A1281" s="2" t="s">
        <v>2473</v>
      </c>
      <c r="B1281" s="24" t="e">
        <f>_xlfn.XLOOKUP(A1281,'Hybrid Journals'!#REF!,'Hybrid Journals'!$A:$A,_xlfn.XLOOKUP(OA_APC_Changes[[#This Row],[Journal Code]],#REF!,#REF!))</f>
        <v>#REF!</v>
      </c>
      <c r="C1281" s="2" t="s">
        <v>8847</v>
      </c>
      <c r="D1281" s="2" t="s">
        <v>7254</v>
      </c>
      <c r="E1281" s="2">
        <v>1232</v>
      </c>
      <c r="F1281" s="29">
        <v>44825</v>
      </c>
      <c r="G1281" t="b">
        <f>_xlfn.MAXIFS(OA_APC_Changes[Timestamp Update],OA_APC_Changes[Journal Code],A1281,OA_APC_Changes[APC Type],OA_APC_Changes[[#This Row],[APC Type]])=F1281</f>
        <v>0</v>
      </c>
    </row>
    <row r="1282" spans="1:7" x14ac:dyDescent="0.3">
      <c r="A1282" s="2" t="s">
        <v>2473</v>
      </c>
      <c r="B1282" s="24" t="e">
        <f>_xlfn.XLOOKUP(A1282,'Hybrid Journals'!#REF!,'Hybrid Journals'!$A:$A,_xlfn.XLOOKUP(OA_APC_Changes[[#This Row],[Journal Code]],#REF!,#REF!))</f>
        <v>#REF!</v>
      </c>
      <c r="C1282" s="2" t="s">
        <v>8847</v>
      </c>
      <c r="D1282" s="2">
        <v>1232</v>
      </c>
      <c r="E1282" s="2">
        <v>1328</v>
      </c>
      <c r="F1282" s="29">
        <v>45222</v>
      </c>
      <c r="G1282" t="b">
        <f>_xlfn.MAXIFS(OA_APC_Changes[Timestamp Update],OA_APC_Changes[Journal Code],A1282,OA_APC_Changes[APC Type],OA_APC_Changes[[#This Row],[APC Type]])=F1282</f>
        <v>1</v>
      </c>
    </row>
    <row r="1283" spans="1:7" x14ac:dyDescent="0.3">
      <c r="A1283" s="2" t="s">
        <v>3981</v>
      </c>
      <c r="B1283" s="24" t="e">
        <f>_xlfn.XLOOKUP(A1283,'Hybrid Journals'!#REF!,'Hybrid Journals'!$A:$A,_xlfn.XLOOKUP(OA_APC_Changes[[#This Row],[Journal Code]],#REF!,#REF!))</f>
        <v>#REF!</v>
      </c>
      <c r="C1283" s="2" t="s">
        <v>8846</v>
      </c>
      <c r="D1283" s="2" t="s">
        <v>7254</v>
      </c>
      <c r="E1283" s="2">
        <v>1777</v>
      </c>
      <c r="F1283" s="29">
        <v>43703</v>
      </c>
      <c r="G1283" t="b">
        <f>_xlfn.MAXIFS(OA_APC_Changes[Timestamp Update],OA_APC_Changes[Journal Code],A1283,OA_APC_Changes[APC Type],OA_APC_Changes[[#This Row],[APC Type]])=F1283</f>
        <v>0</v>
      </c>
    </row>
    <row r="1284" spans="1:7" x14ac:dyDescent="0.3">
      <c r="A1284" s="2" t="s">
        <v>3981</v>
      </c>
      <c r="B1284" s="24" t="e">
        <f>_xlfn.XLOOKUP(A1284,'Hybrid Journals'!#REF!,'Hybrid Journals'!$A:$A,_xlfn.XLOOKUP(OA_APC_Changes[[#This Row],[Journal Code]],#REF!,#REF!))</f>
        <v>#REF!</v>
      </c>
      <c r="C1284" s="2" t="s">
        <v>8846</v>
      </c>
      <c r="D1284" s="2">
        <v>1777</v>
      </c>
      <c r="E1284" s="2">
        <v>2050</v>
      </c>
      <c r="F1284" s="29">
        <v>44168</v>
      </c>
      <c r="G1284" t="b">
        <f>_xlfn.MAXIFS(OA_APC_Changes[Timestamp Update],OA_APC_Changes[Journal Code],A1284,OA_APC_Changes[APC Type],OA_APC_Changes[[#This Row],[APC Type]])=F1284</f>
        <v>0</v>
      </c>
    </row>
    <row r="1285" spans="1:7" x14ac:dyDescent="0.3">
      <c r="A1285" s="2" t="s">
        <v>3981</v>
      </c>
      <c r="B1285" s="24" t="e">
        <f>_xlfn.XLOOKUP(A1285,'Hybrid Journals'!#REF!,'Hybrid Journals'!$A:$A,_xlfn.XLOOKUP(OA_APC_Changes[[#This Row],[Journal Code]],#REF!,#REF!))</f>
        <v>#REF!</v>
      </c>
      <c r="C1285" s="2" t="s">
        <v>8846</v>
      </c>
      <c r="D1285" s="2">
        <v>2050</v>
      </c>
      <c r="E1285" s="2">
        <v>2150</v>
      </c>
      <c r="F1285" s="29">
        <v>44515</v>
      </c>
      <c r="G1285" t="b">
        <f>_xlfn.MAXIFS(OA_APC_Changes[Timestamp Update],OA_APC_Changes[Journal Code],A1285,OA_APC_Changes[APC Type],OA_APC_Changes[[#This Row],[APC Type]])=F1285</f>
        <v>0</v>
      </c>
    </row>
    <row r="1286" spans="1:7" x14ac:dyDescent="0.3">
      <c r="A1286" s="2" t="s">
        <v>3981</v>
      </c>
      <c r="B1286" s="24" t="e">
        <f>_xlfn.XLOOKUP(A1286,'Hybrid Journals'!#REF!,'Hybrid Journals'!$A:$A,_xlfn.XLOOKUP(OA_APC_Changes[[#This Row],[Journal Code]],#REF!,#REF!))</f>
        <v>#REF!</v>
      </c>
      <c r="C1286" s="2" t="s">
        <v>8846</v>
      </c>
      <c r="D1286" s="2">
        <v>2150</v>
      </c>
      <c r="E1286" s="2">
        <v>2370</v>
      </c>
      <c r="F1286" s="29">
        <v>44817</v>
      </c>
      <c r="G1286" t="b">
        <f>_xlfn.MAXIFS(OA_APC_Changes[Timestamp Update],OA_APC_Changes[Journal Code],A1286,OA_APC_Changes[APC Type],OA_APC_Changes[[#This Row],[APC Type]])=F1286</f>
        <v>0</v>
      </c>
    </row>
    <row r="1287" spans="1:7" x14ac:dyDescent="0.3">
      <c r="A1287" s="24" t="s">
        <v>3981</v>
      </c>
      <c r="B1287" s="24" t="e">
        <f>_xlfn.XLOOKUP(A1287,'Hybrid Journals'!#REF!,'Hybrid Journals'!$A:$A,_xlfn.XLOOKUP(OA_APC_Changes[[#This Row],[Journal Code]],#REF!,#REF!))</f>
        <v>#REF!</v>
      </c>
      <c r="C1287" s="24" t="s">
        <v>8846</v>
      </c>
      <c r="D1287" s="34">
        <v>2370</v>
      </c>
      <c r="E1287" s="34">
        <v>2480</v>
      </c>
      <c r="F1287" s="29">
        <v>45187</v>
      </c>
      <c r="G1287" t="b">
        <f>_xlfn.MAXIFS(OA_APC_Changes[Timestamp Update],OA_APC_Changes[Journal Code],A1287,OA_APC_Changes[APC Type],OA_APC_Changes[[#This Row],[APC Type]])=F1287</f>
        <v>1</v>
      </c>
    </row>
    <row r="1288" spans="1:7" x14ac:dyDescent="0.3">
      <c r="A1288" s="2" t="s">
        <v>3981</v>
      </c>
      <c r="B1288" s="24" t="e">
        <f>_xlfn.XLOOKUP(A1288,'Hybrid Journals'!#REF!,'Hybrid Journals'!$A:$A,_xlfn.XLOOKUP(OA_APC_Changes[[#This Row],[Journal Code]],#REF!,#REF!))</f>
        <v>#REF!</v>
      </c>
      <c r="C1288" s="2" t="s">
        <v>8854</v>
      </c>
      <c r="D1288" s="2" t="s">
        <v>7254</v>
      </c>
      <c r="E1288" s="2">
        <v>1422</v>
      </c>
      <c r="F1288" s="29">
        <v>43703</v>
      </c>
      <c r="G1288" t="b">
        <f>_xlfn.MAXIFS(OA_APC_Changes[Timestamp Update],OA_APC_Changes[Journal Code],A1288,OA_APC_Changes[APC Type],OA_APC_Changes[[#This Row],[APC Type]])=F1288</f>
        <v>0</v>
      </c>
    </row>
    <row r="1289" spans="1:7" x14ac:dyDescent="0.3">
      <c r="A1289" s="2" t="s">
        <v>3981</v>
      </c>
      <c r="B1289" s="24" t="e">
        <f>_xlfn.XLOOKUP(A1289,'Hybrid Journals'!#REF!,'Hybrid Journals'!$A:$A,_xlfn.XLOOKUP(OA_APC_Changes[[#This Row],[Journal Code]],#REF!,#REF!))</f>
        <v>#REF!</v>
      </c>
      <c r="C1289" s="2" t="s">
        <v>8854</v>
      </c>
      <c r="D1289" s="2">
        <v>1422</v>
      </c>
      <c r="E1289" s="2">
        <v>1640</v>
      </c>
      <c r="F1289" s="29">
        <v>44168</v>
      </c>
      <c r="G1289" t="b">
        <f>_xlfn.MAXIFS(OA_APC_Changes[Timestamp Update],OA_APC_Changes[Journal Code],A1289,OA_APC_Changes[APC Type],OA_APC_Changes[[#This Row],[APC Type]])=F1289</f>
        <v>0</v>
      </c>
    </row>
    <row r="1290" spans="1:7" x14ac:dyDescent="0.3">
      <c r="A1290" s="2" t="s">
        <v>3981</v>
      </c>
      <c r="B1290" s="24" t="e">
        <f>_xlfn.XLOOKUP(A1290,'Hybrid Journals'!#REF!,'Hybrid Journals'!$A:$A,_xlfn.XLOOKUP(OA_APC_Changes[[#This Row],[Journal Code]],#REF!,#REF!))</f>
        <v>#REF!</v>
      </c>
      <c r="C1290" s="2" t="s">
        <v>8854</v>
      </c>
      <c r="D1290" s="2">
        <v>1640</v>
      </c>
      <c r="E1290" s="2">
        <v>1720</v>
      </c>
      <c r="F1290" s="29">
        <v>44515</v>
      </c>
      <c r="G1290" t="b">
        <f>_xlfn.MAXIFS(OA_APC_Changes[Timestamp Update],OA_APC_Changes[Journal Code],A1290,OA_APC_Changes[APC Type],OA_APC_Changes[[#This Row],[APC Type]])=F1290</f>
        <v>0</v>
      </c>
    </row>
    <row r="1291" spans="1:7" x14ac:dyDescent="0.3">
      <c r="A1291" s="2" t="s">
        <v>3981</v>
      </c>
      <c r="B1291" s="24" t="e">
        <f>_xlfn.XLOOKUP(A1291,'Hybrid Journals'!#REF!,'Hybrid Journals'!$A:$A,_xlfn.XLOOKUP(OA_APC_Changes[[#This Row],[Journal Code]],#REF!,#REF!))</f>
        <v>#REF!</v>
      </c>
      <c r="C1291" s="2" t="s">
        <v>8854</v>
      </c>
      <c r="D1291" s="2">
        <v>1720</v>
      </c>
      <c r="E1291" s="2">
        <v>1896</v>
      </c>
      <c r="F1291" s="29">
        <v>44817</v>
      </c>
      <c r="G1291" t="b">
        <f>_xlfn.MAXIFS(OA_APC_Changes[Timestamp Update],OA_APC_Changes[Journal Code],A1291,OA_APC_Changes[APC Type],OA_APC_Changes[[#This Row],[APC Type]])=F1291</f>
        <v>0</v>
      </c>
    </row>
    <row r="1292" spans="1:7" x14ac:dyDescent="0.3">
      <c r="A1292" s="24" t="s">
        <v>3981</v>
      </c>
      <c r="B1292" s="24" t="e">
        <f>_xlfn.XLOOKUP(A1292,'Hybrid Journals'!#REF!,'Hybrid Journals'!$A:$A,_xlfn.XLOOKUP(OA_APC_Changes[[#This Row],[Journal Code]],#REF!,#REF!))</f>
        <v>#REF!</v>
      </c>
      <c r="C1292" s="24" t="s">
        <v>8854</v>
      </c>
      <c r="D1292" s="34">
        <v>1896</v>
      </c>
      <c r="E1292" s="34">
        <v>1984</v>
      </c>
      <c r="F1292" s="29">
        <v>45187</v>
      </c>
      <c r="G1292" t="b">
        <f>_xlfn.MAXIFS(OA_APC_Changes[Timestamp Update],OA_APC_Changes[Journal Code],A1292,OA_APC_Changes[APC Type],OA_APC_Changes[[#This Row],[APC Type]])=F1292</f>
        <v>1</v>
      </c>
    </row>
    <row r="1293" spans="1:7" x14ac:dyDescent="0.3">
      <c r="A1293" s="2" t="s">
        <v>3981</v>
      </c>
      <c r="B1293" s="24" t="e">
        <f>_xlfn.XLOOKUP(A1293,'Hybrid Journals'!#REF!,'Hybrid Journals'!$A:$A,_xlfn.XLOOKUP(OA_APC_Changes[[#This Row],[Journal Code]],#REF!,#REF!))</f>
        <v>#REF!</v>
      </c>
      <c r="C1293" s="2" t="s">
        <v>8845</v>
      </c>
      <c r="D1293" s="2" t="s">
        <v>7254</v>
      </c>
      <c r="E1293" s="2">
        <v>1440</v>
      </c>
      <c r="F1293" s="29">
        <v>43844.000011574077</v>
      </c>
      <c r="G1293" t="b">
        <f>_xlfn.MAXIFS(OA_APC_Changes[Timestamp Update],OA_APC_Changes[Journal Code],A1293,OA_APC_Changes[APC Type],OA_APC_Changes[[#This Row],[APC Type]])=F1293</f>
        <v>0</v>
      </c>
    </row>
    <row r="1294" spans="1:7" x14ac:dyDescent="0.3">
      <c r="A1294" s="2" t="s">
        <v>3981</v>
      </c>
      <c r="B1294" s="24" t="e">
        <f>_xlfn.XLOOKUP(A1294,'Hybrid Journals'!#REF!,'Hybrid Journals'!$A:$A,_xlfn.XLOOKUP(OA_APC_Changes[[#This Row],[Journal Code]],#REF!,#REF!))</f>
        <v>#REF!</v>
      </c>
      <c r="C1294" s="2" t="s">
        <v>8845</v>
      </c>
      <c r="D1294" s="2">
        <v>1440</v>
      </c>
      <c r="E1294" s="2">
        <v>1640</v>
      </c>
      <c r="F1294" s="29">
        <v>44169.000011574077</v>
      </c>
      <c r="G1294" t="b">
        <f>_xlfn.MAXIFS(OA_APC_Changes[Timestamp Update],OA_APC_Changes[Journal Code],A1294,OA_APC_Changes[APC Type],OA_APC_Changes[[#This Row],[APC Type]])=F1294</f>
        <v>0</v>
      </c>
    </row>
    <row r="1295" spans="1:7" x14ac:dyDescent="0.3">
      <c r="A1295" s="2" t="s">
        <v>3981</v>
      </c>
      <c r="B1295" s="24" t="e">
        <f>_xlfn.XLOOKUP(A1295,'Hybrid Journals'!#REF!,'Hybrid Journals'!$A:$A,_xlfn.XLOOKUP(OA_APC_Changes[[#This Row],[Journal Code]],#REF!,#REF!))</f>
        <v>#REF!</v>
      </c>
      <c r="C1295" s="2" t="s">
        <v>8845</v>
      </c>
      <c r="D1295" s="2">
        <v>1640</v>
      </c>
      <c r="E1295" s="2">
        <v>1720</v>
      </c>
      <c r="F1295" s="29">
        <v>44498.041678240741</v>
      </c>
      <c r="G1295" t="b">
        <f>_xlfn.MAXIFS(OA_APC_Changes[Timestamp Update],OA_APC_Changes[Journal Code],A1295,OA_APC_Changes[APC Type],OA_APC_Changes[[#This Row],[APC Type]])=F1295</f>
        <v>0</v>
      </c>
    </row>
    <row r="1296" spans="1:7" x14ac:dyDescent="0.3">
      <c r="A1296" s="2" t="s">
        <v>3981</v>
      </c>
      <c r="B1296" s="24" t="e">
        <f>_xlfn.XLOOKUP(A1296,'Hybrid Journals'!#REF!,'Hybrid Journals'!$A:$A,_xlfn.XLOOKUP(OA_APC_Changes[[#This Row],[Journal Code]],#REF!,#REF!))</f>
        <v>#REF!</v>
      </c>
      <c r="C1296" s="2" t="s">
        <v>8845</v>
      </c>
      <c r="D1296" s="2">
        <v>1720</v>
      </c>
      <c r="E1296" s="2" t="s">
        <v>7254</v>
      </c>
      <c r="F1296" s="29">
        <v>44881</v>
      </c>
      <c r="G1296" t="b">
        <f>_xlfn.MAXIFS(OA_APC_Changes[Timestamp Update],OA_APC_Changes[Journal Code],A1296,OA_APC_Changes[APC Type],OA_APC_Changes[[#This Row],[APC Type]])=F1296</f>
        <v>0</v>
      </c>
    </row>
    <row r="1297" spans="1:7" x14ac:dyDescent="0.3">
      <c r="A1297" s="2" t="s">
        <v>3981</v>
      </c>
      <c r="B1297" s="24" t="e">
        <f>_xlfn.XLOOKUP(A1297,'Hybrid Journals'!#REF!,'Hybrid Journals'!$A:$A,_xlfn.XLOOKUP(OA_APC_Changes[[#This Row],[Journal Code]],#REF!,#REF!))</f>
        <v>#REF!</v>
      </c>
      <c r="C1297" s="2" t="s">
        <v>8845</v>
      </c>
      <c r="D1297" s="2" t="s">
        <v>7254</v>
      </c>
      <c r="E1297" s="2">
        <v>2480</v>
      </c>
      <c r="F1297" s="29">
        <v>45222</v>
      </c>
      <c r="G1297" t="b">
        <f>_xlfn.MAXIFS(OA_APC_Changes[Timestamp Update],OA_APC_Changes[Journal Code],A1297,OA_APC_Changes[APC Type],OA_APC_Changes[[#This Row],[APC Type]])=F1297</f>
        <v>1</v>
      </c>
    </row>
    <row r="1298" spans="1:7" x14ac:dyDescent="0.3">
      <c r="A1298" s="2" t="s">
        <v>3981</v>
      </c>
      <c r="B1298" s="24" t="e">
        <f>_xlfn.XLOOKUP(A1298,'Hybrid Journals'!#REF!,'Hybrid Journals'!$A:$A,_xlfn.XLOOKUP(OA_APC_Changes[[#This Row],[Journal Code]],#REF!,#REF!))</f>
        <v>#REF!</v>
      </c>
      <c r="C1298" s="2" t="s">
        <v>8847</v>
      </c>
      <c r="D1298" s="2" t="s">
        <v>7254</v>
      </c>
      <c r="E1298" s="2">
        <v>1152</v>
      </c>
      <c r="F1298" s="29">
        <v>43844.000011574077</v>
      </c>
      <c r="G1298" t="b">
        <f>_xlfn.MAXIFS(OA_APC_Changes[Timestamp Update],OA_APC_Changes[Journal Code],A1298,OA_APC_Changes[APC Type],OA_APC_Changes[[#This Row],[APC Type]])=F1298</f>
        <v>0</v>
      </c>
    </row>
    <row r="1299" spans="1:7" x14ac:dyDescent="0.3">
      <c r="A1299" s="2" t="s">
        <v>3981</v>
      </c>
      <c r="B1299" s="24" t="e">
        <f>_xlfn.XLOOKUP(A1299,'Hybrid Journals'!#REF!,'Hybrid Journals'!$A:$A,_xlfn.XLOOKUP(OA_APC_Changes[[#This Row],[Journal Code]],#REF!,#REF!))</f>
        <v>#REF!</v>
      </c>
      <c r="C1299" s="2" t="s">
        <v>8847</v>
      </c>
      <c r="D1299" s="2">
        <v>1152</v>
      </c>
      <c r="E1299" s="2">
        <v>1312</v>
      </c>
      <c r="F1299" s="29">
        <v>44169.000011574077</v>
      </c>
      <c r="G1299" t="b">
        <f>_xlfn.MAXIFS(OA_APC_Changes[Timestamp Update],OA_APC_Changes[Journal Code],A1299,OA_APC_Changes[APC Type],OA_APC_Changes[[#This Row],[APC Type]])=F1299</f>
        <v>0</v>
      </c>
    </row>
    <row r="1300" spans="1:7" x14ac:dyDescent="0.3">
      <c r="A1300" s="2" t="s">
        <v>3981</v>
      </c>
      <c r="B1300" s="24" t="e">
        <f>_xlfn.XLOOKUP(A1300,'Hybrid Journals'!#REF!,'Hybrid Journals'!$A:$A,_xlfn.XLOOKUP(OA_APC_Changes[[#This Row],[Journal Code]],#REF!,#REF!))</f>
        <v>#REF!</v>
      </c>
      <c r="C1300" s="2" t="s">
        <v>8847</v>
      </c>
      <c r="D1300" s="2">
        <v>1312</v>
      </c>
      <c r="E1300" s="2">
        <v>1376</v>
      </c>
      <c r="F1300" s="29">
        <v>44498.041678240741</v>
      </c>
      <c r="G1300" t="b">
        <f>_xlfn.MAXIFS(OA_APC_Changes[Timestamp Update],OA_APC_Changes[Journal Code],A1300,OA_APC_Changes[APC Type],OA_APC_Changes[[#This Row],[APC Type]])=F1300</f>
        <v>0</v>
      </c>
    </row>
    <row r="1301" spans="1:7" x14ac:dyDescent="0.3">
      <c r="A1301" s="2" t="s">
        <v>3981</v>
      </c>
      <c r="B1301" s="24" t="e">
        <f>_xlfn.XLOOKUP(A1301,'Hybrid Journals'!#REF!,'Hybrid Journals'!$A:$A,_xlfn.XLOOKUP(OA_APC_Changes[[#This Row],[Journal Code]],#REF!,#REF!))</f>
        <v>#REF!</v>
      </c>
      <c r="C1301" s="2" t="s">
        <v>8847</v>
      </c>
      <c r="D1301" s="2">
        <v>1376</v>
      </c>
      <c r="E1301" s="2" t="s">
        <v>7254</v>
      </c>
      <c r="F1301" s="29">
        <v>44881</v>
      </c>
      <c r="G1301" t="b">
        <f>_xlfn.MAXIFS(OA_APC_Changes[Timestamp Update],OA_APC_Changes[Journal Code],A1301,OA_APC_Changes[APC Type],OA_APC_Changes[[#This Row],[APC Type]])=F1301</f>
        <v>0</v>
      </c>
    </row>
    <row r="1302" spans="1:7" x14ac:dyDescent="0.3">
      <c r="A1302" s="2" t="s">
        <v>3981</v>
      </c>
      <c r="B1302" s="24" t="e">
        <f>_xlfn.XLOOKUP(A1302,'Hybrid Journals'!#REF!,'Hybrid Journals'!$A:$A,_xlfn.XLOOKUP(OA_APC_Changes[[#This Row],[Journal Code]],#REF!,#REF!))</f>
        <v>#REF!</v>
      </c>
      <c r="C1302" s="2" t="s">
        <v>8847</v>
      </c>
      <c r="D1302" s="2" t="s">
        <v>7254</v>
      </c>
      <c r="E1302" s="2">
        <v>1984</v>
      </c>
      <c r="F1302" s="29">
        <v>45222</v>
      </c>
      <c r="G1302" t="b">
        <f>_xlfn.MAXIFS(OA_APC_Changes[Timestamp Update],OA_APC_Changes[Journal Code],A1302,OA_APC_Changes[APC Type],OA_APC_Changes[[#This Row],[APC Type]])=F1302</f>
        <v>1</v>
      </c>
    </row>
    <row r="1303" spans="1:7" x14ac:dyDescent="0.3">
      <c r="A1303" s="2" t="s">
        <v>2447</v>
      </c>
      <c r="B1303" s="24" t="e">
        <f>_xlfn.XLOOKUP(A1303,'Hybrid Journals'!#REF!,'Hybrid Journals'!$A:$A,_xlfn.XLOOKUP(OA_APC_Changes[[#This Row],[Journal Code]],#REF!,#REF!))</f>
        <v>#REF!</v>
      </c>
      <c r="C1303" s="2" t="s">
        <v>8846</v>
      </c>
      <c r="D1303" s="2" t="s">
        <v>7254</v>
      </c>
      <c r="E1303" s="2">
        <v>2550</v>
      </c>
      <c r="F1303" s="29">
        <v>44789</v>
      </c>
      <c r="G1303" t="b">
        <f>_xlfn.MAXIFS(OA_APC_Changes[Timestamp Update],OA_APC_Changes[Journal Code],A1303,OA_APC_Changes[APC Type],OA_APC_Changes[[#This Row],[APC Type]])=F1303</f>
        <v>1</v>
      </c>
    </row>
    <row r="1304" spans="1:7" x14ac:dyDescent="0.3">
      <c r="A1304" s="2" t="s">
        <v>2447</v>
      </c>
      <c r="B1304" s="24" t="e">
        <f>_xlfn.XLOOKUP(A1304,'Hybrid Journals'!#REF!,'Hybrid Journals'!$A:$A,_xlfn.XLOOKUP(OA_APC_Changes[[#This Row],[Journal Code]],#REF!,#REF!))</f>
        <v>#REF!</v>
      </c>
      <c r="C1304" s="2" t="s">
        <v>8854</v>
      </c>
      <c r="D1304" s="2" t="s">
        <v>7254</v>
      </c>
      <c r="E1304" s="2">
        <v>2040</v>
      </c>
      <c r="F1304" s="29">
        <v>44789</v>
      </c>
      <c r="G1304" t="b">
        <f>_xlfn.MAXIFS(OA_APC_Changes[Timestamp Update],OA_APC_Changes[Journal Code],A1304,OA_APC_Changes[APC Type],OA_APC_Changes[[#This Row],[APC Type]])=F1304</f>
        <v>1</v>
      </c>
    </row>
    <row r="1305" spans="1:7" x14ac:dyDescent="0.3">
      <c r="A1305" s="2" t="s">
        <v>2527</v>
      </c>
      <c r="B1305" s="24" t="e">
        <f>_xlfn.XLOOKUP(A1305,'Hybrid Journals'!#REF!,'Hybrid Journals'!$A:$A,_xlfn.XLOOKUP(OA_APC_Changes[[#This Row],[Journal Code]],#REF!,#REF!))</f>
        <v>#REF!</v>
      </c>
      <c r="C1305" s="2" t="s">
        <v>8846</v>
      </c>
      <c r="D1305" s="2" t="s">
        <v>7254</v>
      </c>
      <c r="E1305" s="2">
        <v>2200</v>
      </c>
      <c r="F1305" s="29">
        <v>43703</v>
      </c>
      <c r="G1305" t="b">
        <f>_xlfn.MAXIFS(OA_APC_Changes[Timestamp Update],OA_APC_Changes[Journal Code],A1305,OA_APC_Changes[APC Type],OA_APC_Changes[[#This Row],[APC Type]])=F1305</f>
        <v>0</v>
      </c>
    </row>
    <row r="1306" spans="1:7" x14ac:dyDescent="0.3">
      <c r="A1306" s="2" t="s">
        <v>2527</v>
      </c>
      <c r="B1306" s="24" t="e">
        <f>_xlfn.XLOOKUP(A1306,'Hybrid Journals'!#REF!,'Hybrid Journals'!$A:$A,_xlfn.XLOOKUP(OA_APC_Changes[[#This Row],[Journal Code]],#REF!,#REF!))</f>
        <v>#REF!</v>
      </c>
      <c r="C1306" s="2" t="s">
        <v>8846</v>
      </c>
      <c r="D1306" s="2">
        <v>2200</v>
      </c>
      <c r="E1306" s="2">
        <v>2500</v>
      </c>
      <c r="F1306" s="29">
        <v>44543</v>
      </c>
      <c r="G1306" t="b">
        <f>_xlfn.MAXIFS(OA_APC_Changes[Timestamp Update],OA_APC_Changes[Journal Code],A1306,OA_APC_Changes[APC Type],OA_APC_Changes[[#This Row],[APC Type]])=F1306</f>
        <v>0</v>
      </c>
    </row>
    <row r="1307" spans="1:7" x14ac:dyDescent="0.3">
      <c r="A1307" s="2" t="s">
        <v>2527</v>
      </c>
      <c r="B1307" s="24" t="e">
        <f>_xlfn.XLOOKUP(A1307,'Hybrid Journals'!#REF!,'Hybrid Journals'!$A:$A,_xlfn.XLOOKUP(OA_APC_Changes[[#This Row],[Journal Code]],#REF!,#REF!))</f>
        <v>#REF!</v>
      </c>
      <c r="C1307" s="2" t="s">
        <v>8846</v>
      </c>
      <c r="D1307" s="2">
        <v>2500</v>
      </c>
      <c r="E1307" s="2">
        <v>2630</v>
      </c>
      <c r="F1307" s="29">
        <v>45236</v>
      </c>
      <c r="G1307" t="b">
        <f>_xlfn.MAXIFS(OA_APC_Changes[Timestamp Update],OA_APC_Changes[Journal Code],A1307,OA_APC_Changes[APC Type],OA_APC_Changes[[#This Row],[APC Type]])=F1307</f>
        <v>1</v>
      </c>
    </row>
    <row r="1308" spans="1:7" x14ac:dyDescent="0.3">
      <c r="A1308" s="2" t="s">
        <v>2527</v>
      </c>
      <c r="B1308" s="24" t="e">
        <f>_xlfn.XLOOKUP(A1308,'Hybrid Journals'!#REF!,'Hybrid Journals'!$A:$A,_xlfn.XLOOKUP(OA_APC_Changes[[#This Row],[Journal Code]],#REF!,#REF!))</f>
        <v>#REF!</v>
      </c>
      <c r="C1308" s="2" t="s">
        <v>8854</v>
      </c>
      <c r="D1308" s="2" t="s">
        <v>7254</v>
      </c>
      <c r="E1308" s="2">
        <v>1760</v>
      </c>
      <c r="F1308" s="29">
        <v>43703</v>
      </c>
      <c r="G1308" t="b">
        <f>_xlfn.MAXIFS(OA_APC_Changes[Timestamp Update],OA_APC_Changes[Journal Code],A1308,OA_APC_Changes[APC Type],OA_APC_Changes[[#This Row],[APC Type]])=F1308</f>
        <v>0</v>
      </c>
    </row>
    <row r="1309" spans="1:7" x14ac:dyDescent="0.3">
      <c r="A1309" s="2" t="s">
        <v>2527</v>
      </c>
      <c r="B1309" s="24" t="e">
        <f>_xlfn.XLOOKUP(A1309,'Hybrid Journals'!#REF!,'Hybrid Journals'!$A:$A,_xlfn.XLOOKUP(OA_APC_Changes[[#This Row],[Journal Code]],#REF!,#REF!))</f>
        <v>#REF!</v>
      </c>
      <c r="C1309" s="2" t="s">
        <v>8854</v>
      </c>
      <c r="D1309" s="2">
        <v>1760</v>
      </c>
      <c r="E1309" s="2">
        <v>2000</v>
      </c>
      <c r="F1309" s="29">
        <v>44543</v>
      </c>
      <c r="G1309" t="b">
        <f>_xlfn.MAXIFS(OA_APC_Changes[Timestamp Update],OA_APC_Changes[Journal Code],A1309,OA_APC_Changes[APC Type],OA_APC_Changes[[#This Row],[APC Type]])=F1309</f>
        <v>0</v>
      </c>
    </row>
    <row r="1310" spans="1:7" x14ac:dyDescent="0.3">
      <c r="A1310" s="2" t="s">
        <v>2527</v>
      </c>
      <c r="B1310" s="24" t="e">
        <f>_xlfn.XLOOKUP(A1310,'Hybrid Journals'!#REF!,'Hybrid Journals'!$A:$A,_xlfn.XLOOKUP(OA_APC_Changes[[#This Row],[Journal Code]],#REF!,#REF!))</f>
        <v>#REF!</v>
      </c>
      <c r="C1310" s="2" t="s">
        <v>8854</v>
      </c>
      <c r="D1310" s="2">
        <v>2000</v>
      </c>
      <c r="E1310" s="2">
        <v>2104</v>
      </c>
      <c r="F1310" s="29">
        <v>45236</v>
      </c>
      <c r="G1310" t="b">
        <f>_xlfn.MAXIFS(OA_APC_Changes[Timestamp Update],OA_APC_Changes[Journal Code],A1310,OA_APC_Changes[APC Type],OA_APC_Changes[[#This Row],[APC Type]])=F1310</f>
        <v>1</v>
      </c>
    </row>
    <row r="1311" spans="1:7" x14ac:dyDescent="0.3">
      <c r="A1311" s="2" t="s">
        <v>2321</v>
      </c>
      <c r="B1311" s="24" t="e">
        <f>_xlfn.XLOOKUP(A1311,'Hybrid Journals'!#REF!,'Hybrid Journals'!$A:$A,_xlfn.XLOOKUP(OA_APC_Changes[[#This Row],[Journal Code]],#REF!,#REF!))</f>
        <v>#REF!</v>
      </c>
      <c r="C1311" s="2" t="s">
        <v>8846</v>
      </c>
      <c r="D1311" s="2" t="s">
        <v>7254</v>
      </c>
      <c r="E1311" s="2">
        <v>2500</v>
      </c>
      <c r="F1311" s="29">
        <v>43690</v>
      </c>
      <c r="G1311" t="b">
        <f>_xlfn.MAXIFS(OA_APC_Changes[Timestamp Update],OA_APC_Changes[Journal Code],A1311,OA_APC_Changes[APC Type],OA_APC_Changes[[#This Row],[APC Type]])=F1311</f>
        <v>0</v>
      </c>
    </row>
    <row r="1312" spans="1:7" x14ac:dyDescent="0.3">
      <c r="A1312" s="2" t="s">
        <v>2321</v>
      </c>
      <c r="B1312" s="24" t="e">
        <f>_xlfn.XLOOKUP(A1312,'Hybrid Journals'!#REF!,'Hybrid Journals'!$A:$A,_xlfn.XLOOKUP(OA_APC_Changes[[#This Row],[Journal Code]],#REF!,#REF!))</f>
        <v>#REF!</v>
      </c>
      <c r="C1312" s="2" t="s">
        <v>8846</v>
      </c>
      <c r="D1312" s="16">
        <v>2500</v>
      </c>
      <c r="E1312" s="16">
        <v>2850</v>
      </c>
      <c r="F1312" s="29">
        <v>43748.000011574077</v>
      </c>
      <c r="G1312" t="b">
        <f>_xlfn.MAXIFS(OA_APC_Changes[Timestamp Update],OA_APC_Changes[Journal Code],A1312,OA_APC_Changes[APC Type],OA_APC_Changes[[#This Row],[APC Type]])=F1312</f>
        <v>0</v>
      </c>
    </row>
    <row r="1313" spans="1:7" x14ac:dyDescent="0.3">
      <c r="A1313" s="2" t="s">
        <v>2321</v>
      </c>
      <c r="B1313" s="24" t="e">
        <f>_xlfn.XLOOKUP(A1313,'Hybrid Journals'!#REF!,'Hybrid Journals'!$A:$A,_xlfn.XLOOKUP(OA_APC_Changes[[#This Row],[Journal Code]],#REF!,#REF!))</f>
        <v>#REF!</v>
      </c>
      <c r="C1313" s="2" t="s">
        <v>8846</v>
      </c>
      <c r="D1313" s="16">
        <v>2850</v>
      </c>
      <c r="E1313" s="16">
        <v>3150</v>
      </c>
      <c r="F1313" s="29">
        <v>44169.000011574077</v>
      </c>
      <c r="G1313" t="b">
        <f>_xlfn.MAXIFS(OA_APC_Changes[Timestamp Update],OA_APC_Changes[Journal Code],A1313,OA_APC_Changes[APC Type],OA_APC_Changes[[#This Row],[APC Type]])=F1313</f>
        <v>0</v>
      </c>
    </row>
    <row r="1314" spans="1:7" x14ac:dyDescent="0.3">
      <c r="A1314" s="2" t="s">
        <v>2321</v>
      </c>
      <c r="B1314" s="24" t="e">
        <f>_xlfn.XLOOKUP(A1314,'Hybrid Journals'!#REF!,'Hybrid Journals'!$A:$A,_xlfn.XLOOKUP(OA_APC_Changes[[#This Row],[Journal Code]],#REF!,#REF!))</f>
        <v>#REF!</v>
      </c>
      <c r="C1314" s="2" t="s">
        <v>8846</v>
      </c>
      <c r="D1314" s="2">
        <v>3150</v>
      </c>
      <c r="E1314" s="2">
        <v>3850</v>
      </c>
      <c r="F1314" s="29">
        <v>44531.000011574077</v>
      </c>
      <c r="G1314" t="b">
        <f>_xlfn.MAXIFS(OA_APC_Changes[Timestamp Update],OA_APC_Changes[Journal Code],A1314,OA_APC_Changes[APC Type],OA_APC_Changes[[#This Row],[APC Type]])=F1314</f>
        <v>0</v>
      </c>
    </row>
    <row r="1315" spans="1:7" x14ac:dyDescent="0.3">
      <c r="A1315" s="2" t="s">
        <v>2321</v>
      </c>
      <c r="B1315" s="24" t="e">
        <f>_xlfn.XLOOKUP(A1315,'Hybrid Journals'!#REF!,'Hybrid Journals'!$A:$A,_xlfn.XLOOKUP(OA_APC_Changes[[#This Row],[Journal Code]],#REF!,#REF!))</f>
        <v>#REF!</v>
      </c>
      <c r="C1315" s="2" t="s">
        <v>8846</v>
      </c>
      <c r="D1315" s="2">
        <v>3850</v>
      </c>
      <c r="E1315" s="2">
        <v>4020</v>
      </c>
      <c r="F1315" s="29">
        <v>44881.000011574077</v>
      </c>
      <c r="G1315" t="b">
        <f>_xlfn.MAXIFS(OA_APC_Changes[Timestamp Update],OA_APC_Changes[Journal Code],A1315,OA_APC_Changes[APC Type],OA_APC_Changes[[#This Row],[APC Type]])=F1315</f>
        <v>0</v>
      </c>
    </row>
    <row r="1316" spans="1:7" x14ac:dyDescent="0.3">
      <c r="A1316" s="2" t="s">
        <v>2321</v>
      </c>
      <c r="B1316" s="24" t="e">
        <f>_xlfn.XLOOKUP(A1316,'Hybrid Journals'!#REF!,'Hybrid Journals'!$A:$A,_xlfn.XLOOKUP(OA_APC_Changes[[#This Row],[Journal Code]],#REF!,#REF!))</f>
        <v>#REF!</v>
      </c>
      <c r="C1316" s="2" t="s">
        <v>8846</v>
      </c>
      <c r="D1316" s="2">
        <v>4020</v>
      </c>
      <c r="E1316" s="2">
        <v>4220</v>
      </c>
      <c r="F1316" s="29">
        <v>45236</v>
      </c>
      <c r="G1316" t="b">
        <f>_xlfn.MAXIFS(OA_APC_Changes[Timestamp Update],OA_APC_Changes[Journal Code],A1316,OA_APC_Changes[APC Type],OA_APC_Changes[[#This Row],[APC Type]])=F1316</f>
        <v>1</v>
      </c>
    </row>
    <row r="1317" spans="1:7" x14ac:dyDescent="0.3">
      <c r="A1317" s="2" t="s">
        <v>2321</v>
      </c>
      <c r="B1317" s="24" t="e">
        <f>_xlfn.XLOOKUP(A1317,'Hybrid Journals'!#REF!,'Hybrid Journals'!$A:$A,_xlfn.XLOOKUP(OA_APC_Changes[[#This Row],[Journal Code]],#REF!,#REF!))</f>
        <v>#REF!</v>
      </c>
      <c r="C1317" s="2" t="s">
        <v>8854</v>
      </c>
      <c r="D1317" s="2" t="s">
        <v>7254</v>
      </c>
      <c r="E1317" s="2">
        <v>2000</v>
      </c>
      <c r="F1317" s="29">
        <v>43690</v>
      </c>
      <c r="G1317" t="b">
        <f>_xlfn.MAXIFS(OA_APC_Changes[Timestamp Update],OA_APC_Changes[Journal Code],A1317,OA_APC_Changes[APC Type],OA_APC_Changes[[#This Row],[APC Type]])=F1317</f>
        <v>0</v>
      </c>
    </row>
    <row r="1318" spans="1:7" x14ac:dyDescent="0.3">
      <c r="A1318" s="2" t="s">
        <v>2321</v>
      </c>
      <c r="B1318" s="24" t="e">
        <f>_xlfn.XLOOKUP(A1318,'Hybrid Journals'!#REF!,'Hybrid Journals'!$A:$A,_xlfn.XLOOKUP(OA_APC_Changes[[#This Row],[Journal Code]],#REF!,#REF!))</f>
        <v>#REF!</v>
      </c>
      <c r="C1318" s="2" t="s">
        <v>8854</v>
      </c>
      <c r="D1318" s="2">
        <v>2000</v>
      </c>
      <c r="E1318" s="2">
        <v>2280</v>
      </c>
      <c r="F1318" s="29">
        <v>43748.000011574077</v>
      </c>
      <c r="G1318" t="b">
        <f>_xlfn.MAXIFS(OA_APC_Changes[Timestamp Update],OA_APC_Changes[Journal Code],A1318,OA_APC_Changes[APC Type],OA_APC_Changes[[#This Row],[APC Type]])=F1318</f>
        <v>0</v>
      </c>
    </row>
    <row r="1319" spans="1:7" x14ac:dyDescent="0.3">
      <c r="A1319" s="2" t="s">
        <v>2321</v>
      </c>
      <c r="B1319" s="24" t="e">
        <f>_xlfn.XLOOKUP(A1319,'Hybrid Journals'!#REF!,'Hybrid Journals'!$A:$A,_xlfn.XLOOKUP(OA_APC_Changes[[#This Row],[Journal Code]],#REF!,#REF!))</f>
        <v>#REF!</v>
      </c>
      <c r="C1319" s="2" t="s">
        <v>8854</v>
      </c>
      <c r="D1319" s="2">
        <v>2280</v>
      </c>
      <c r="E1319" s="2">
        <v>2520</v>
      </c>
      <c r="F1319" s="29">
        <v>44169.000011574077</v>
      </c>
      <c r="G1319" t="b">
        <f>_xlfn.MAXIFS(OA_APC_Changes[Timestamp Update],OA_APC_Changes[Journal Code],A1319,OA_APC_Changes[APC Type],OA_APC_Changes[[#This Row],[APC Type]])=F1319</f>
        <v>0</v>
      </c>
    </row>
    <row r="1320" spans="1:7" x14ac:dyDescent="0.3">
      <c r="A1320" s="2" t="s">
        <v>2321</v>
      </c>
      <c r="B1320" s="24" t="e">
        <f>_xlfn.XLOOKUP(A1320,'Hybrid Journals'!#REF!,'Hybrid Journals'!$A:$A,_xlfn.XLOOKUP(OA_APC_Changes[[#This Row],[Journal Code]],#REF!,#REF!))</f>
        <v>#REF!</v>
      </c>
      <c r="C1320" s="2" t="s">
        <v>8854</v>
      </c>
      <c r="D1320" s="2">
        <v>2520</v>
      </c>
      <c r="E1320" s="2">
        <v>3080</v>
      </c>
      <c r="F1320" s="29">
        <v>44531.000011574077</v>
      </c>
      <c r="G1320" t="b">
        <f>_xlfn.MAXIFS(OA_APC_Changes[Timestamp Update],OA_APC_Changes[Journal Code],A1320,OA_APC_Changes[APC Type],OA_APC_Changes[[#This Row],[APC Type]])=F1320</f>
        <v>0</v>
      </c>
    </row>
    <row r="1321" spans="1:7" x14ac:dyDescent="0.3">
      <c r="A1321" s="2" t="s">
        <v>2321</v>
      </c>
      <c r="B1321" s="24" t="e">
        <f>_xlfn.XLOOKUP(A1321,'Hybrid Journals'!#REF!,'Hybrid Journals'!$A:$A,_xlfn.XLOOKUP(OA_APC_Changes[[#This Row],[Journal Code]],#REF!,#REF!))</f>
        <v>#REF!</v>
      </c>
      <c r="C1321" s="2" t="s">
        <v>8854</v>
      </c>
      <c r="D1321" s="2">
        <v>3080</v>
      </c>
      <c r="E1321" s="2">
        <v>3216</v>
      </c>
      <c r="F1321" s="29">
        <v>44881.000011574077</v>
      </c>
      <c r="G1321" t="b">
        <f>_xlfn.MAXIFS(OA_APC_Changes[Timestamp Update],OA_APC_Changes[Journal Code],A1321,OA_APC_Changes[APC Type],OA_APC_Changes[[#This Row],[APC Type]])=F1321</f>
        <v>0</v>
      </c>
    </row>
    <row r="1322" spans="1:7" x14ac:dyDescent="0.3">
      <c r="A1322" s="2" t="s">
        <v>2321</v>
      </c>
      <c r="B1322" s="24" t="e">
        <f>_xlfn.XLOOKUP(A1322,'Hybrid Journals'!#REF!,'Hybrid Journals'!$A:$A,_xlfn.XLOOKUP(OA_APC_Changes[[#This Row],[Journal Code]],#REF!,#REF!))</f>
        <v>#REF!</v>
      </c>
      <c r="C1322" s="2" t="s">
        <v>8854</v>
      </c>
      <c r="D1322" s="2">
        <v>3216</v>
      </c>
      <c r="E1322" s="2">
        <v>3376</v>
      </c>
      <c r="F1322" s="29">
        <v>45236</v>
      </c>
      <c r="G1322" t="b">
        <f>_xlfn.MAXIFS(OA_APC_Changes[Timestamp Update],OA_APC_Changes[Journal Code],A1322,OA_APC_Changes[APC Type],OA_APC_Changes[[#This Row],[APC Type]])=F1322</f>
        <v>1</v>
      </c>
    </row>
    <row r="1323" spans="1:7" x14ac:dyDescent="0.3">
      <c r="A1323" s="2" t="s">
        <v>2321</v>
      </c>
      <c r="B1323" s="24" t="e">
        <f>_xlfn.XLOOKUP(A1323,'Hybrid Journals'!#REF!,'Hybrid Journals'!$A:$A,_xlfn.XLOOKUP(OA_APC_Changes[[#This Row],[Journal Code]],#REF!,#REF!))</f>
        <v>#REF!</v>
      </c>
      <c r="C1323" s="2" t="s">
        <v>8845</v>
      </c>
      <c r="D1323" s="2" t="s">
        <v>7254</v>
      </c>
      <c r="E1323" s="2">
        <v>2000</v>
      </c>
      <c r="F1323" s="29">
        <v>43690</v>
      </c>
      <c r="G1323" t="b">
        <f>_xlfn.MAXIFS(OA_APC_Changes[Timestamp Update],OA_APC_Changes[Journal Code],A1323,OA_APC_Changes[APC Type],OA_APC_Changes[[#This Row],[APC Type]])=F1323</f>
        <v>0</v>
      </c>
    </row>
    <row r="1324" spans="1:7" x14ac:dyDescent="0.3">
      <c r="A1324" s="2" t="s">
        <v>2321</v>
      </c>
      <c r="B1324" s="24" t="e">
        <f>_xlfn.XLOOKUP(A1324,'Hybrid Journals'!#REF!,'Hybrid Journals'!$A:$A,_xlfn.XLOOKUP(OA_APC_Changes[[#This Row],[Journal Code]],#REF!,#REF!))</f>
        <v>#REF!</v>
      </c>
      <c r="C1324" s="2" t="s">
        <v>8845</v>
      </c>
      <c r="D1324" s="16">
        <v>2000</v>
      </c>
      <c r="E1324" s="16">
        <v>2280</v>
      </c>
      <c r="F1324" s="29">
        <v>43748.000011574077</v>
      </c>
      <c r="G1324" t="b">
        <f>_xlfn.MAXIFS(OA_APC_Changes[Timestamp Update],OA_APC_Changes[Journal Code],A1324,OA_APC_Changes[APC Type],OA_APC_Changes[[#This Row],[APC Type]])=F1324</f>
        <v>0</v>
      </c>
    </row>
    <row r="1325" spans="1:7" x14ac:dyDescent="0.3">
      <c r="A1325" s="2" t="s">
        <v>2321</v>
      </c>
      <c r="B1325" s="24" t="e">
        <f>_xlfn.XLOOKUP(A1325,'Hybrid Journals'!#REF!,'Hybrid Journals'!$A:$A,_xlfn.XLOOKUP(OA_APC_Changes[[#This Row],[Journal Code]],#REF!,#REF!))</f>
        <v>#REF!</v>
      </c>
      <c r="C1325" s="2" t="s">
        <v>8845</v>
      </c>
      <c r="D1325" s="16">
        <v>2280</v>
      </c>
      <c r="E1325" s="16">
        <v>2520</v>
      </c>
      <c r="F1325" s="29">
        <v>44169.000011574077</v>
      </c>
      <c r="G1325" t="b">
        <f>_xlfn.MAXIFS(OA_APC_Changes[Timestamp Update],OA_APC_Changes[Journal Code],A1325,OA_APC_Changes[APC Type],OA_APC_Changes[[#This Row],[APC Type]])=F1325</f>
        <v>0</v>
      </c>
    </row>
    <row r="1326" spans="1:7" x14ac:dyDescent="0.3">
      <c r="A1326" s="2" t="s">
        <v>2321</v>
      </c>
      <c r="B1326" s="24" t="e">
        <f>_xlfn.XLOOKUP(A1326,'Hybrid Journals'!#REF!,'Hybrid Journals'!$A:$A,_xlfn.XLOOKUP(OA_APC_Changes[[#This Row],[Journal Code]],#REF!,#REF!))</f>
        <v>#REF!</v>
      </c>
      <c r="C1326" s="2" t="s">
        <v>8845</v>
      </c>
      <c r="D1326" s="2">
        <v>2520</v>
      </c>
      <c r="E1326" s="2">
        <v>3080</v>
      </c>
      <c r="F1326" s="29">
        <v>44531.000011574077</v>
      </c>
      <c r="G1326" t="b">
        <f>_xlfn.MAXIFS(OA_APC_Changes[Timestamp Update],OA_APC_Changes[Journal Code],A1326,OA_APC_Changes[APC Type],OA_APC_Changes[[#This Row],[APC Type]])=F1326</f>
        <v>0</v>
      </c>
    </row>
    <row r="1327" spans="1:7" x14ac:dyDescent="0.3">
      <c r="A1327" s="2" t="s">
        <v>2321</v>
      </c>
      <c r="B1327" s="24" t="e">
        <f>_xlfn.XLOOKUP(A1327,'Hybrid Journals'!#REF!,'Hybrid Journals'!$A:$A,_xlfn.XLOOKUP(OA_APC_Changes[[#This Row],[Journal Code]],#REF!,#REF!))</f>
        <v>#REF!</v>
      </c>
      <c r="C1327" s="2" t="s">
        <v>8845</v>
      </c>
      <c r="D1327" s="2">
        <v>3080</v>
      </c>
      <c r="E1327" s="2">
        <v>3216</v>
      </c>
      <c r="F1327" s="29">
        <v>44881</v>
      </c>
      <c r="G1327" t="b">
        <f>_xlfn.MAXIFS(OA_APC_Changes[Timestamp Update],OA_APC_Changes[Journal Code],A1327,OA_APC_Changes[APC Type],OA_APC_Changes[[#This Row],[APC Type]])=F1327</f>
        <v>0</v>
      </c>
    </row>
    <row r="1328" spans="1:7" x14ac:dyDescent="0.3">
      <c r="A1328" s="2" t="s">
        <v>2321</v>
      </c>
      <c r="B1328" s="24" t="e">
        <f>_xlfn.XLOOKUP(A1328,'Hybrid Journals'!#REF!,'Hybrid Journals'!$A:$A,_xlfn.XLOOKUP(OA_APC_Changes[[#This Row],[Journal Code]],#REF!,#REF!))</f>
        <v>#REF!</v>
      </c>
      <c r="C1328" s="2" t="s">
        <v>8845</v>
      </c>
      <c r="D1328" s="2">
        <v>3216</v>
      </c>
      <c r="E1328" s="2">
        <v>3376</v>
      </c>
      <c r="F1328" s="29">
        <v>45233</v>
      </c>
      <c r="G1328" t="b">
        <f>_xlfn.MAXIFS(OA_APC_Changes[Timestamp Update],OA_APC_Changes[Journal Code],A1328,OA_APC_Changes[APC Type],OA_APC_Changes[[#This Row],[APC Type]])=F1328</f>
        <v>1</v>
      </c>
    </row>
    <row r="1329" spans="1:7" x14ac:dyDescent="0.3">
      <c r="A1329" s="2" t="s">
        <v>2321</v>
      </c>
      <c r="B1329" s="24" t="e">
        <f>_xlfn.XLOOKUP(A1329,'Hybrid Journals'!#REF!,'Hybrid Journals'!$A:$A,_xlfn.XLOOKUP(OA_APC_Changes[[#This Row],[Journal Code]],#REF!,#REF!))</f>
        <v>#REF!</v>
      </c>
      <c r="C1329" s="2" t="s">
        <v>8847</v>
      </c>
      <c r="D1329" s="2" t="s">
        <v>7254</v>
      </c>
      <c r="E1329" s="2">
        <v>1600</v>
      </c>
      <c r="F1329" s="29">
        <v>43690</v>
      </c>
      <c r="G1329" t="b">
        <f>_xlfn.MAXIFS(OA_APC_Changes[Timestamp Update],OA_APC_Changes[Journal Code],A1329,OA_APC_Changes[APC Type],OA_APC_Changes[[#This Row],[APC Type]])=F1329</f>
        <v>0</v>
      </c>
    </row>
    <row r="1330" spans="1:7" x14ac:dyDescent="0.3">
      <c r="A1330" s="2" t="s">
        <v>2321</v>
      </c>
      <c r="B1330" s="24" t="e">
        <f>_xlfn.XLOOKUP(A1330,'Hybrid Journals'!#REF!,'Hybrid Journals'!$A:$A,_xlfn.XLOOKUP(OA_APC_Changes[[#This Row],[Journal Code]],#REF!,#REF!))</f>
        <v>#REF!</v>
      </c>
      <c r="C1330" s="2" t="s">
        <v>8847</v>
      </c>
      <c r="D1330" s="2">
        <v>1600</v>
      </c>
      <c r="E1330" s="2">
        <v>1824</v>
      </c>
      <c r="F1330" s="29">
        <v>43748.000011574077</v>
      </c>
      <c r="G1330" t="b">
        <f>_xlfn.MAXIFS(OA_APC_Changes[Timestamp Update],OA_APC_Changes[Journal Code],A1330,OA_APC_Changes[APC Type],OA_APC_Changes[[#This Row],[APC Type]])=F1330</f>
        <v>0</v>
      </c>
    </row>
    <row r="1331" spans="1:7" x14ac:dyDescent="0.3">
      <c r="A1331" s="2" t="s">
        <v>2321</v>
      </c>
      <c r="B1331" s="24" t="e">
        <f>_xlfn.XLOOKUP(A1331,'Hybrid Journals'!#REF!,'Hybrid Journals'!$A:$A,_xlfn.XLOOKUP(OA_APC_Changes[[#This Row],[Journal Code]],#REF!,#REF!))</f>
        <v>#REF!</v>
      </c>
      <c r="C1331" s="2" t="s">
        <v>8847</v>
      </c>
      <c r="D1331" s="2">
        <v>1824</v>
      </c>
      <c r="E1331" s="2">
        <v>2016</v>
      </c>
      <c r="F1331" s="29">
        <v>44169.000011574077</v>
      </c>
      <c r="G1331" t="b">
        <f>_xlfn.MAXIFS(OA_APC_Changes[Timestamp Update],OA_APC_Changes[Journal Code],A1331,OA_APC_Changes[APC Type],OA_APC_Changes[[#This Row],[APC Type]])=F1331</f>
        <v>0</v>
      </c>
    </row>
    <row r="1332" spans="1:7" x14ac:dyDescent="0.3">
      <c r="A1332" s="2" t="s">
        <v>2321</v>
      </c>
      <c r="B1332" s="24" t="e">
        <f>_xlfn.XLOOKUP(A1332,'Hybrid Journals'!#REF!,'Hybrid Journals'!$A:$A,_xlfn.XLOOKUP(OA_APC_Changes[[#This Row],[Journal Code]],#REF!,#REF!))</f>
        <v>#REF!</v>
      </c>
      <c r="C1332" s="2" t="s">
        <v>8847</v>
      </c>
      <c r="D1332" s="2">
        <v>2016</v>
      </c>
      <c r="E1332" s="2">
        <v>2464</v>
      </c>
      <c r="F1332" s="29">
        <v>44531.000011574077</v>
      </c>
      <c r="G1332" t="b">
        <f>_xlfn.MAXIFS(OA_APC_Changes[Timestamp Update],OA_APC_Changes[Journal Code],A1332,OA_APC_Changes[APC Type],OA_APC_Changes[[#This Row],[APC Type]])=F1332</f>
        <v>0</v>
      </c>
    </row>
    <row r="1333" spans="1:7" x14ac:dyDescent="0.3">
      <c r="A1333" s="2" t="s">
        <v>2321</v>
      </c>
      <c r="B1333" s="24" t="e">
        <f>_xlfn.XLOOKUP(A1333,'Hybrid Journals'!#REF!,'Hybrid Journals'!$A:$A,_xlfn.XLOOKUP(OA_APC_Changes[[#This Row],[Journal Code]],#REF!,#REF!))</f>
        <v>#REF!</v>
      </c>
      <c r="C1333" s="2" t="s">
        <v>8847</v>
      </c>
      <c r="D1333" s="2">
        <v>2464</v>
      </c>
      <c r="E1333" s="2">
        <v>2573</v>
      </c>
      <c r="F1333" s="29">
        <v>44881</v>
      </c>
      <c r="G1333" t="b">
        <f>_xlfn.MAXIFS(OA_APC_Changes[Timestamp Update],OA_APC_Changes[Journal Code],A1333,OA_APC_Changes[APC Type],OA_APC_Changes[[#This Row],[APC Type]])=F1333</f>
        <v>0</v>
      </c>
    </row>
    <row r="1334" spans="1:7" x14ac:dyDescent="0.3">
      <c r="A1334" s="2" t="s">
        <v>2321</v>
      </c>
      <c r="B1334" s="24" t="e">
        <f>_xlfn.XLOOKUP(A1334,'Hybrid Journals'!#REF!,'Hybrid Journals'!$A:$A,_xlfn.XLOOKUP(OA_APC_Changes[[#This Row],[Journal Code]],#REF!,#REF!))</f>
        <v>#REF!</v>
      </c>
      <c r="C1334" s="2" t="s">
        <v>8847</v>
      </c>
      <c r="D1334" s="2">
        <v>2573</v>
      </c>
      <c r="E1334" s="2">
        <v>2701</v>
      </c>
      <c r="F1334" s="29">
        <v>45233</v>
      </c>
      <c r="G1334" t="b">
        <f>_xlfn.MAXIFS(OA_APC_Changes[Timestamp Update],OA_APC_Changes[Journal Code],A1334,OA_APC_Changes[APC Type],OA_APC_Changes[[#This Row],[APC Type]])=F1334</f>
        <v>1</v>
      </c>
    </row>
    <row r="1335" spans="1:7" x14ac:dyDescent="0.3">
      <c r="A1335" s="2" t="s">
        <v>2193</v>
      </c>
      <c r="B1335" s="24" t="e">
        <f>_xlfn.XLOOKUP(A1335,'Hybrid Journals'!#REF!,'Hybrid Journals'!$A:$A,_xlfn.XLOOKUP(OA_APC_Changes[[#This Row],[Journal Code]],#REF!,#REF!))</f>
        <v>#REF!</v>
      </c>
      <c r="C1335" s="2" t="s">
        <v>8846</v>
      </c>
      <c r="D1335" s="2" t="s">
        <v>7254</v>
      </c>
      <c r="E1335" s="2">
        <v>1995</v>
      </c>
      <c r="F1335" s="29">
        <v>44927</v>
      </c>
      <c r="G1335" t="b">
        <f>_xlfn.MAXIFS(OA_APC_Changes[Timestamp Update],OA_APC_Changes[Journal Code],A1335,OA_APC_Changes[APC Type],OA_APC_Changes[[#This Row],[APC Type]])=F1335</f>
        <v>0</v>
      </c>
    </row>
    <row r="1336" spans="1:7" x14ac:dyDescent="0.3">
      <c r="A1336" s="2" t="s">
        <v>2193</v>
      </c>
      <c r="B1336" s="2" t="e">
        <f>_xlfn.XLOOKUP(A1336,'Hybrid Journals'!#REF!,'Hybrid Journals'!$A:$A,_xlfn.XLOOKUP(OA_APC_Changes[[#This Row],[Journal Code]],#REF!,#REF!))</f>
        <v>#REF!</v>
      </c>
      <c r="C1336" s="2" t="s">
        <v>8846</v>
      </c>
      <c r="D1336" s="2">
        <v>1995</v>
      </c>
      <c r="E1336" s="2">
        <v>2060</v>
      </c>
      <c r="F1336" s="29">
        <v>45355</v>
      </c>
      <c r="G1336" t="b">
        <f>_xlfn.MAXIFS(OA_APC_Changes[Timestamp Update],OA_APC_Changes[Journal Code],A1336,OA_APC_Changes[APC Type],OA_APC_Changes[[#This Row],[APC Type]])=F1336</f>
        <v>1</v>
      </c>
    </row>
    <row r="1337" spans="1:7" x14ac:dyDescent="0.3">
      <c r="A1337" s="2" t="s">
        <v>2193</v>
      </c>
      <c r="B1337" s="24" t="e">
        <f>_xlfn.XLOOKUP(A1337,'Hybrid Journals'!#REF!,'Hybrid Journals'!$A:$A,_xlfn.XLOOKUP(OA_APC_Changes[[#This Row],[Journal Code]],#REF!,#REF!))</f>
        <v>#REF!</v>
      </c>
      <c r="C1337" s="2" t="s">
        <v>8854</v>
      </c>
      <c r="D1337" s="2" t="s">
        <v>7254</v>
      </c>
      <c r="E1337" s="2">
        <v>1596</v>
      </c>
      <c r="F1337" s="29">
        <v>44927</v>
      </c>
      <c r="G1337" t="b">
        <f>_xlfn.MAXIFS(OA_APC_Changes[Timestamp Update],OA_APC_Changes[Journal Code],A1337,OA_APC_Changes[APC Type],OA_APC_Changes[[#This Row],[APC Type]])=F1337</f>
        <v>0</v>
      </c>
    </row>
    <row r="1338" spans="1:7" x14ac:dyDescent="0.3">
      <c r="A1338" s="2" t="s">
        <v>2193</v>
      </c>
      <c r="B1338" s="2" t="e">
        <f>_xlfn.XLOOKUP(A1338,'Hybrid Journals'!#REF!,'Hybrid Journals'!$A:$A,_xlfn.XLOOKUP(OA_APC_Changes[[#This Row],[Journal Code]],#REF!,#REF!))</f>
        <v>#REF!</v>
      </c>
      <c r="C1338" s="2" t="s">
        <v>8854</v>
      </c>
      <c r="D1338" s="2">
        <v>1596</v>
      </c>
      <c r="E1338" s="2">
        <v>1648</v>
      </c>
      <c r="F1338" s="29">
        <v>45355</v>
      </c>
      <c r="G1338" t="b">
        <f>_xlfn.MAXIFS(OA_APC_Changes[Timestamp Update],OA_APC_Changes[Journal Code],A1338,OA_APC_Changes[APC Type],OA_APC_Changes[[#This Row],[APC Type]])=F1338</f>
        <v>1</v>
      </c>
    </row>
    <row r="1339" spans="1:7" x14ac:dyDescent="0.3">
      <c r="A1339" s="2" t="s">
        <v>2472</v>
      </c>
      <c r="B1339" s="24" t="e">
        <f>_xlfn.XLOOKUP(A1339,'Hybrid Journals'!#REF!,'Hybrid Journals'!$A:$A,_xlfn.XLOOKUP(OA_APC_Changes[[#This Row],[Journal Code]],#REF!,#REF!))</f>
        <v>#REF!</v>
      </c>
      <c r="C1339" s="2" t="s">
        <v>8846</v>
      </c>
      <c r="D1339" s="2" t="s">
        <v>8855</v>
      </c>
      <c r="E1339" s="2">
        <v>3050</v>
      </c>
      <c r="F1339" s="29">
        <v>45208</v>
      </c>
      <c r="G1339" t="b">
        <f>_xlfn.MAXIFS(OA_APC_Changes[Timestamp Update],OA_APC_Changes[Journal Code],A1339,OA_APC_Changes[APC Type],OA_APC_Changes[[#This Row],[APC Type]])=F1339</f>
        <v>1</v>
      </c>
    </row>
    <row r="1340" spans="1:7" x14ac:dyDescent="0.3">
      <c r="A1340" s="2" t="s">
        <v>2472</v>
      </c>
      <c r="B1340" s="24" t="e">
        <f>_xlfn.XLOOKUP(A1340,'Hybrid Journals'!#REF!,'Hybrid Journals'!$A:$A,_xlfn.XLOOKUP(OA_APC_Changes[[#This Row],[Journal Code]],#REF!,#REF!))</f>
        <v>#REF!</v>
      </c>
      <c r="C1340" s="2" t="s">
        <v>8854</v>
      </c>
      <c r="D1340" s="2" t="s">
        <v>8855</v>
      </c>
      <c r="E1340" s="2">
        <v>2440</v>
      </c>
      <c r="F1340" s="29">
        <v>45208</v>
      </c>
      <c r="G1340" t="b">
        <f>_xlfn.MAXIFS(OA_APC_Changes[Timestamp Update],OA_APC_Changes[Journal Code],A1340,OA_APC_Changes[APC Type],OA_APC_Changes[[#This Row],[APC Type]])=F1340</f>
        <v>1</v>
      </c>
    </row>
    <row r="1341" spans="1:7" x14ac:dyDescent="0.3">
      <c r="A1341" s="2" t="s">
        <v>2397</v>
      </c>
      <c r="B1341" s="2" t="e">
        <f>_xlfn.XLOOKUP(A1341,'Hybrid Journals'!#REF!,'Hybrid Journals'!$A:$A,_xlfn.XLOOKUP(OA_APC_Changes[[#This Row],[Journal Code]],#REF!,#REF!))</f>
        <v>#REF!</v>
      </c>
      <c r="C1341" s="2" t="s">
        <v>8846</v>
      </c>
      <c r="D1341" s="2" t="s">
        <v>7254</v>
      </c>
      <c r="E1341" s="2">
        <v>2250</v>
      </c>
      <c r="F1341" s="29">
        <v>45141</v>
      </c>
      <c r="G1341" t="b">
        <f>_xlfn.MAXIFS(OA_APC_Changes[Timestamp Update],OA_APC_Changes[Journal Code],A1341,OA_APC_Changes[APC Type],OA_APC_Changes[[#This Row],[APC Type]])=F1341</f>
        <v>1</v>
      </c>
    </row>
    <row r="1342" spans="1:7" x14ac:dyDescent="0.3">
      <c r="A1342" s="2" t="s">
        <v>2397</v>
      </c>
      <c r="B1342" s="2" t="e">
        <f>_xlfn.XLOOKUP(A1342,'Hybrid Journals'!#REF!,'Hybrid Journals'!$A:$A,_xlfn.XLOOKUP(OA_APC_Changes[[#This Row],[Journal Code]],#REF!,#REF!))</f>
        <v>#REF!</v>
      </c>
      <c r="C1342" s="2" t="s">
        <v>8854</v>
      </c>
      <c r="D1342" s="2" t="s">
        <v>7254</v>
      </c>
      <c r="E1342" s="2">
        <v>1800</v>
      </c>
      <c r="F1342" s="29">
        <v>45141</v>
      </c>
      <c r="G1342" t="b">
        <f>_xlfn.MAXIFS(OA_APC_Changes[Timestamp Update],OA_APC_Changes[Journal Code],A1342,OA_APC_Changes[APC Type],OA_APC_Changes[[#This Row],[APC Type]])=F1342</f>
        <v>1</v>
      </c>
    </row>
    <row r="1343" spans="1:7" x14ac:dyDescent="0.3">
      <c r="A1343" s="2" t="s">
        <v>7352</v>
      </c>
      <c r="B1343" s="24" t="e">
        <f>_xlfn.XLOOKUP(A1343,'Hybrid Journals'!#REF!,'Hybrid Journals'!$A:$A,_xlfn.XLOOKUP(OA_APC_Changes[[#This Row],[Journal Code]],#REF!,#REF!))</f>
        <v>#REF!</v>
      </c>
      <c r="C1343" s="2" t="s">
        <v>8846</v>
      </c>
      <c r="D1343" s="2" t="s">
        <v>7254</v>
      </c>
      <c r="E1343" s="2">
        <v>2211</v>
      </c>
      <c r="F1343" s="29">
        <v>44927</v>
      </c>
      <c r="G1343" t="b">
        <f>_xlfn.MAXIFS(OA_APC_Changes[Timestamp Update],OA_APC_Changes[Journal Code],A1343,OA_APC_Changes[APC Type],OA_APC_Changes[[#This Row],[APC Type]])=F1343</f>
        <v>1</v>
      </c>
    </row>
    <row r="1344" spans="1:7" x14ac:dyDescent="0.3">
      <c r="A1344" s="2" t="s">
        <v>7352</v>
      </c>
      <c r="B1344" s="24" t="e">
        <f>_xlfn.XLOOKUP(A1344,'Hybrid Journals'!#REF!,'Hybrid Journals'!$A:$A,_xlfn.XLOOKUP(OA_APC_Changes[[#This Row],[Journal Code]],#REF!,#REF!))</f>
        <v>#REF!</v>
      </c>
      <c r="C1344" s="2" t="s">
        <v>8854</v>
      </c>
      <c r="D1344" s="2" t="s">
        <v>7254</v>
      </c>
      <c r="E1344" s="2">
        <v>1769</v>
      </c>
      <c r="F1344" s="29">
        <v>44927</v>
      </c>
      <c r="G1344" t="b">
        <f>_xlfn.MAXIFS(OA_APC_Changes[Timestamp Update],OA_APC_Changes[Journal Code],A1344,OA_APC_Changes[APC Type],OA_APC_Changes[[#This Row],[APC Type]])=F1344</f>
        <v>1</v>
      </c>
    </row>
    <row r="1345" spans="1:7" x14ac:dyDescent="0.3">
      <c r="A1345" s="2" t="s">
        <v>7367</v>
      </c>
      <c r="B1345" s="24" t="e">
        <f>_xlfn.XLOOKUP(A1345,'Hybrid Journals'!#REF!,'Hybrid Journals'!$A:$A,_xlfn.XLOOKUP(OA_APC_Changes[[#This Row],[Journal Code]],#REF!,#REF!))</f>
        <v>#REF!</v>
      </c>
      <c r="C1345" s="2" t="s">
        <v>8846</v>
      </c>
      <c r="D1345" s="2" t="s">
        <v>7254</v>
      </c>
      <c r="E1345" s="2">
        <v>2254</v>
      </c>
      <c r="F1345" s="29">
        <v>43690</v>
      </c>
      <c r="G1345" t="b">
        <f>_xlfn.MAXIFS(OA_APC_Changes[Timestamp Update],OA_APC_Changes[Journal Code],A1345,OA_APC_Changes[APC Type],OA_APC_Changes[[#This Row],[APC Type]])=F1345</f>
        <v>1</v>
      </c>
    </row>
    <row r="1346" spans="1:7" x14ac:dyDescent="0.3">
      <c r="A1346" s="2" t="s">
        <v>7367</v>
      </c>
      <c r="B1346" s="24" t="e">
        <f>_xlfn.XLOOKUP(A1346,'Hybrid Journals'!#REF!,'Hybrid Journals'!$A:$A,_xlfn.XLOOKUP(OA_APC_Changes[[#This Row],[Journal Code]],#REF!,#REF!))</f>
        <v>#REF!</v>
      </c>
      <c r="C1346" s="2" t="s">
        <v>8854</v>
      </c>
      <c r="D1346" s="2" t="s">
        <v>7254</v>
      </c>
      <c r="E1346" s="2">
        <v>1803</v>
      </c>
      <c r="F1346" s="29">
        <v>43690</v>
      </c>
      <c r="G1346" t="b">
        <f>_xlfn.MAXIFS(OA_APC_Changes[Timestamp Update],OA_APC_Changes[Journal Code],A1346,OA_APC_Changes[APC Type],OA_APC_Changes[[#This Row],[APC Type]])=F1346</f>
        <v>1</v>
      </c>
    </row>
    <row r="1347" spans="1:7" x14ac:dyDescent="0.3">
      <c r="A1347" s="2" t="s">
        <v>7367</v>
      </c>
      <c r="B1347" s="24" t="e">
        <f>_xlfn.XLOOKUP(A1347,'Hybrid Journals'!#REF!,'Hybrid Journals'!$A:$A,_xlfn.XLOOKUP(OA_APC_Changes[[#This Row],[Journal Code]],#REF!,#REF!))</f>
        <v>#REF!</v>
      </c>
      <c r="C1347" s="2" t="s">
        <v>8845</v>
      </c>
      <c r="D1347" s="2" t="s">
        <v>7254</v>
      </c>
      <c r="E1347" s="2">
        <v>1803</v>
      </c>
      <c r="F1347" s="29">
        <v>44228</v>
      </c>
      <c r="G1347" t="b">
        <f>_xlfn.MAXIFS(OA_APC_Changes[Timestamp Update],OA_APC_Changes[Journal Code],A1347,OA_APC_Changes[APC Type],OA_APC_Changes[[#This Row],[APC Type]])=F1347</f>
        <v>0</v>
      </c>
    </row>
    <row r="1348" spans="1:7" x14ac:dyDescent="0.3">
      <c r="A1348" s="2" t="s">
        <v>7367</v>
      </c>
      <c r="B1348" s="24" t="e">
        <f>_xlfn.XLOOKUP(A1348,'Hybrid Journals'!#REF!,'Hybrid Journals'!$A:$A,_xlfn.XLOOKUP(OA_APC_Changes[[#This Row],[Journal Code]],#REF!,#REF!))</f>
        <v>#REF!</v>
      </c>
      <c r="C1348" s="2" t="s">
        <v>8845</v>
      </c>
      <c r="D1348" s="2">
        <v>1803</v>
      </c>
      <c r="E1348" s="2" t="s">
        <v>7254</v>
      </c>
      <c r="F1348" s="29">
        <v>44881</v>
      </c>
      <c r="G1348" t="b">
        <f>_xlfn.MAXIFS(OA_APC_Changes[Timestamp Update],OA_APC_Changes[Journal Code],A1348,OA_APC_Changes[APC Type],OA_APC_Changes[[#This Row],[APC Type]])=F1348</f>
        <v>1</v>
      </c>
    </row>
    <row r="1349" spans="1:7" x14ac:dyDescent="0.3">
      <c r="A1349" s="2" t="s">
        <v>7367</v>
      </c>
      <c r="B1349" s="24" t="e">
        <f>_xlfn.XLOOKUP(A1349,'Hybrid Journals'!#REF!,'Hybrid Journals'!$A:$A,_xlfn.XLOOKUP(OA_APC_Changes[[#This Row],[Journal Code]],#REF!,#REF!))</f>
        <v>#REF!</v>
      </c>
      <c r="C1349" s="2" t="s">
        <v>8847</v>
      </c>
      <c r="D1349" s="2" t="s">
        <v>7254</v>
      </c>
      <c r="E1349" s="2">
        <v>1442</v>
      </c>
      <c r="F1349" s="29">
        <v>44228</v>
      </c>
      <c r="G1349" t="b">
        <f>_xlfn.MAXIFS(OA_APC_Changes[Timestamp Update],OA_APC_Changes[Journal Code],A1349,OA_APC_Changes[APC Type],OA_APC_Changes[[#This Row],[APC Type]])=F1349</f>
        <v>0</v>
      </c>
    </row>
    <row r="1350" spans="1:7" x14ac:dyDescent="0.3">
      <c r="A1350" s="2" t="s">
        <v>7367</v>
      </c>
      <c r="B1350" s="24" t="e">
        <f>_xlfn.XLOOKUP(A1350,'Hybrid Journals'!#REF!,'Hybrid Journals'!$A:$A,_xlfn.XLOOKUP(OA_APC_Changes[[#This Row],[Journal Code]],#REF!,#REF!))</f>
        <v>#REF!</v>
      </c>
      <c r="C1350" s="2" t="s">
        <v>8847</v>
      </c>
      <c r="D1350" s="2">
        <v>1442</v>
      </c>
      <c r="E1350" s="2" t="s">
        <v>7254</v>
      </c>
      <c r="F1350" s="29">
        <v>44881</v>
      </c>
      <c r="G1350" t="b">
        <f>_xlfn.MAXIFS(OA_APC_Changes[Timestamp Update],OA_APC_Changes[Journal Code],A1350,OA_APC_Changes[APC Type],OA_APC_Changes[[#This Row],[APC Type]])=F1350</f>
        <v>1</v>
      </c>
    </row>
    <row r="1351" spans="1:7" x14ac:dyDescent="0.3">
      <c r="A1351" s="2" t="s">
        <v>2603</v>
      </c>
      <c r="B1351" s="24" t="e">
        <f>_xlfn.XLOOKUP(A1351,'Hybrid Journals'!#REF!,'Hybrid Journals'!$A:$A,_xlfn.XLOOKUP(OA_APC_Changes[[#This Row],[Journal Code]],#REF!,#REF!))</f>
        <v>#REF!</v>
      </c>
      <c r="C1351" s="2" t="s">
        <v>8846</v>
      </c>
      <c r="D1351" s="2" t="s">
        <v>7254</v>
      </c>
      <c r="E1351" s="2">
        <v>1831</v>
      </c>
      <c r="F1351" s="29">
        <v>43690</v>
      </c>
      <c r="G1351" t="b">
        <f>_xlfn.MAXIFS(OA_APC_Changes[Timestamp Update],OA_APC_Changes[Journal Code],A1351,OA_APC_Changes[APC Type],OA_APC_Changes[[#This Row],[APC Type]])=F1351</f>
        <v>0</v>
      </c>
    </row>
    <row r="1352" spans="1:7" x14ac:dyDescent="0.3">
      <c r="A1352" s="2" t="s">
        <v>2603</v>
      </c>
      <c r="B1352" s="24" t="e">
        <f>_xlfn.XLOOKUP(A1352,'Hybrid Journals'!#REF!,'Hybrid Journals'!$A:$A,_xlfn.XLOOKUP(OA_APC_Changes[[#This Row],[Journal Code]],#REF!,#REF!))</f>
        <v>#REF!</v>
      </c>
      <c r="C1352" s="2" t="s">
        <v>8846</v>
      </c>
      <c r="D1352" s="16">
        <v>1831</v>
      </c>
      <c r="E1352" s="16">
        <v>2200</v>
      </c>
      <c r="F1352" s="29">
        <v>43748.000011574077</v>
      </c>
      <c r="G1352" t="b">
        <f>_xlfn.MAXIFS(OA_APC_Changes[Timestamp Update],OA_APC_Changes[Journal Code],A1352,OA_APC_Changes[APC Type],OA_APC_Changes[[#This Row],[APC Type]])=F1352</f>
        <v>0</v>
      </c>
    </row>
    <row r="1353" spans="1:7" x14ac:dyDescent="0.3">
      <c r="A1353" s="2" t="s">
        <v>2603</v>
      </c>
      <c r="B1353" s="24" t="e">
        <f>_xlfn.XLOOKUP(A1353,'Hybrid Journals'!#REF!,'Hybrid Journals'!$A:$A,_xlfn.XLOOKUP(OA_APC_Changes[[#This Row],[Journal Code]],#REF!,#REF!))</f>
        <v>#REF!</v>
      </c>
      <c r="C1353" s="2" t="s">
        <v>8846</v>
      </c>
      <c r="D1353" s="16">
        <v>2200</v>
      </c>
      <c r="E1353" s="16">
        <v>2450</v>
      </c>
      <c r="F1353" s="29">
        <v>44169.000011574077</v>
      </c>
      <c r="G1353" t="b">
        <f>_xlfn.MAXIFS(OA_APC_Changes[Timestamp Update],OA_APC_Changes[Journal Code],A1353,OA_APC_Changes[APC Type],OA_APC_Changes[[#This Row],[APC Type]])=F1353</f>
        <v>0</v>
      </c>
    </row>
    <row r="1354" spans="1:7" x14ac:dyDescent="0.3">
      <c r="A1354" s="2" t="s">
        <v>2603</v>
      </c>
      <c r="B1354" s="24" t="e">
        <f>_xlfn.XLOOKUP(A1354,'Hybrid Journals'!#REF!,'Hybrid Journals'!$A:$A,_xlfn.XLOOKUP(OA_APC_Changes[[#This Row],[Journal Code]],#REF!,#REF!))</f>
        <v>#REF!</v>
      </c>
      <c r="C1354" s="2" t="s">
        <v>8846</v>
      </c>
      <c r="D1354" s="16">
        <v>2450</v>
      </c>
      <c r="E1354" s="2">
        <v>2600</v>
      </c>
      <c r="F1354" s="29">
        <v>44498.041678240741</v>
      </c>
      <c r="G1354" t="b">
        <f>_xlfn.MAXIFS(OA_APC_Changes[Timestamp Update],OA_APC_Changes[Journal Code],A1354,OA_APC_Changes[APC Type],OA_APC_Changes[[#This Row],[APC Type]])=F1354</f>
        <v>0</v>
      </c>
    </row>
    <row r="1355" spans="1:7" x14ac:dyDescent="0.3">
      <c r="A1355" s="2" t="s">
        <v>2603</v>
      </c>
      <c r="B1355" s="24" t="e">
        <f>_xlfn.XLOOKUP(A1355,'Hybrid Journals'!#REF!,'Hybrid Journals'!$A:$A,_xlfn.XLOOKUP(OA_APC_Changes[[#This Row],[Journal Code]],#REF!,#REF!))</f>
        <v>#REF!</v>
      </c>
      <c r="C1355" s="2" t="s">
        <v>8846</v>
      </c>
      <c r="D1355" s="2">
        <v>2600</v>
      </c>
      <c r="E1355" s="2">
        <v>2860</v>
      </c>
      <c r="F1355" s="29">
        <v>44817</v>
      </c>
      <c r="G1355" t="b">
        <f>_xlfn.MAXIFS(OA_APC_Changes[Timestamp Update],OA_APC_Changes[Journal Code],A1355,OA_APC_Changes[APC Type],OA_APC_Changes[[#This Row],[APC Type]])=F1355</f>
        <v>0</v>
      </c>
    </row>
    <row r="1356" spans="1:7" x14ac:dyDescent="0.3">
      <c r="A1356" s="24" t="s">
        <v>2603</v>
      </c>
      <c r="B1356" s="24" t="e">
        <f>_xlfn.XLOOKUP(A1356,'Hybrid Journals'!#REF!,'Hybrid Journals'!$A:$A,_xlfn.XLOOKUP(OA_APC_Changes[[#This Row],[Journal Code]],#REF!,#REF!))</f>
        <v>#REF!</v>
      </c>
      <c r="C1356" s="24" t="s">
        <v>8846</v>
      </c>
      <c r="D1356" s="34">
        <v>2860</v>
      </c>
      <c r="E1356" s="34">
        <v>3010</v>
      </c>
      <c r="F1356" s="29">
        <v>45187</v>
      </c>
      <c r="G1356" t="b">
        <f>_xlfn.MAXIFS(OA_APC_Changes[Timestamp Update],OA_APC_Changes[Journal Code],A1356,OA_APC_Changes[APC Type],OA_APC_Changes[[#This Row],[APC Type]])=F1356</f>
        <v>1</v>
      </c>
    </row>
    <row r="1357" spans="1:7" x14ac:dyDescent="0.3">
      <c r="A1357" s="2" t="s">
        <v>2603</v>
      </c>
      <c r="B1357" s="24" t="e">
        <f>_xlfn.XLOOKUP(A1357,'Hybrid Journals'!#REF!,'Hybrid Journals'!$A:$A,_xlfn.XLOOKUP(OA_APC_Changes[[#This Row],[Journal Code]],#REF!,#REF!))</f>
        <v>#REF!</v>
      </c>
      <c r="C1357" s="2" t="s">
        <v>8854</v>
      </c>
      <c r="D1357" s="2" t="s">
        <v>7254</v>
      </c>
      <c r="E1357" s="2">
        <v>1465</v>
      </c>
      <c r="F1357" s="29">
        <v>43690</v>
      </c>
      <c r="G1357" t="b">
        <f>_xlfn.MAXIFS(OA_APC_Changes[Timestamp Update],OA_APC_Changes[Journal Code],A1357,OA_APC_Changes[APC Type],OA_APC_Changes[[#This Row],[APC Type]])=F1357</f>
        <v>0</v>
      </c>
    </row>
    <row r="1358" spans="1:7" x14ac:dyDescent="0.3">
      <c r="A1358" s="2" t="s">
        <v>2603</v>
      </c>
      <c r="B1358" s="24" t="e">
        <f>_xlfn.XLOOKUP(A1358,'Hybrid Journals'!#REF!,'Hybrid Journals'!$A:$A,_xlfn.XLOOKUP(OA_APC_Changes[[#This Row],[Journal Code]],#REF!,#REF!))</f>
        <v>#REF!</v>
      </c>
      <c r="C1358" s="2" t="s">
        <v>8854</v>
      </c>
      <c r="D1358" s="2">
        <v>1465</v>
      </c>
      <c r="E1358" s="2">
        <v>1760</v>
      </c>
      <c r="F1358" s="29">
        <v>43748.000011574077</v>
      </c>
      <c r="G1358" t="b">
        <f>_xlfn.MAXIFS(OA_APC_Changes[Timestamp Update],OA_APC_Changes[Journal Code],A1358,OA_APC_Changes[APC Type],OA_APC_Changes[[#This Row],[APC Type]])=F1358</f>
        <v>0</v>
      </c>
    </row>
    <row r="1359" spans="1:7" x14ac:dyDescent="0.3">
      <c r="A1359" s="2" t="s">
        <v>2603</v>
      </c>
      <c r="B1359" s="24" t="e">
        <f>_xlfn.XLOOKUP(A1359,'Hybrid Journals'!#REF!,'Hybrid Journals'!$A:$A,_xlfn.XLOOKUP(OA_APC_Changes[[#This Row],[Journal Code]],#REF!,#REF!))</f>
        <v>#REF!</v>
      </c>
      <c r="C1359" s="2" t="s">
        <v>8854</v>
      </c>
      <c r="D1359" s="2">
        <v>1760</v>
      </c>
      <c r="E1359" s="2">
        <v>1960</v>
      </c>
      <c r="F1359" s="29">
        <v>44169.000011574077</v>
      </c>
      <c r="G1359" t="b">
        <f>_xlfn.MAXIFS(OA_APC_Changes[Timestamp Update],OA_APC_Changes[Journal Code],A1359,OA_APC_Changes[APC Type],OA_APC_Changes[[#This Row],[APC Type]])=F1359</f>
        <v>0</v>
      </c>
    </row>
    <row r="1360" spans="1:7" x14ac:dyDescent="0.3">
      <c r="A1360" s="2" t="s">
        <v>2603</v>
      </c>
      <c r="B1360" s="24" t="e">
        <f>_xlfn.XLOOKUP(A1360,'Hybrid Journals'!#REF!,'Hybrid Journals'!$A:$A,_xlfn.XLOOKUP(OA_APC_Changes[[#This Row],[Journal Code]],#REF!,#REF!))</f>
        <v>#REF!</v>
      </c>
      <c r="C1360" s="2" t="s">
        <v>8854</v>
      </c>
      <c r="D1360" s="2">
        <v>1960</v>
      </c>
      <c r="E1360" s="2">
        <v>2080</v>
      </c>
      <c r="F1360" s="29">
        <v>44498.041678240741</v>
      </c>
      <c r="G1360" t="b">
        <f>_xlfn.MAXIFS(OA_APC_Changes[Timestamp Update],OA_APC_Changes[Journal Code],A1360,OA_APC_Changes[APC Type],OA_APC_Changes[[#This Row],[APC Type]])=F1360</f>
        <v>0</v>
      </c>
    </row>
    <row r="1361" spans="1:7" x14ac:dyDescent="0.3">
      <c r="A1361" s="2" t="s">
        <v>2603</v>
      </c>
      <c r="B1361" s="24" t="e">
        <f>_xlfn.XLOOKUP(A1361,'Hybrid Journals'!#REF!,'Hybrid Journals'!$A:$A,_xlfn.XLOOKUP(OA_APC_Changes[[#This Row],[Journal Code]],#REF!,#REF!))</f>
        <v>#REF!</v>
      </c>
      <c r="C1361" s="2" t="s">
        <v>8854</v>
      </c>
      <c r="D1361" s="2">
        <v>2080</v>
      </c>
      <c r="E1361" s="2">
        <v>2288</v>
      </c>
      <c r="F1361" s="29">
        <v>44817</v>
      </c>
      <c r="G1361" t="b">
        <f>_xlfn.MAXIFS(OA_APC_Changes[Timestamp Update],OA_APC_Changes[Journal Code],A1361,OA_APC_Changes[APC Type],OA_APC_Changes[[#This Row],[APC Type]])=F1361</f>
        <v>0</v>
      </c>
    </row>
    <row r="1362" spans="1:7" x14ac:dyDescent="0.3">
      <c r="A1362" s="24" t="s">
        <v>2603</v>
      </c>
      <c r="B1362" s="24" t="e">
        <f>_xlfn.XLOOKUP(A1362,'Hybrid Journals'!#REF!,'Hybrid Journals'!$A:$A,_xlfn.XLOOKUP(OA_APC_Changes[[#This Row],[Journal Code]],#REF!,#REF!))</f>
        <v>#REF!</v>
      </c>
      <c r="C1362" s="24" t="s">
        <v>8854</v>
      </c>
      <c r="D1362" s="34">
        <v>2288</v>
      </c>
      <c r="E1362" s="34">
        <v>2408</v>
      </c>
      <c r="F1362" s="29">
        <v>45187</v>
      </c>
      <c r="G1362" t="b">
        <f>_xlfn.MAXIFS(OA_APC_Changes[Timestamp Update],OA_APC_Changes[Journal Code],A1362,OA_APC_Changes[APC Type],OA_APC_Changes[[#This Row],[APC Type]])=F1362</f>
        <v>1</v>
      </c>
    </row>
    <row r="1363" spans="1:7" x14ac:dyDescent="0.3">
      <c r="A1363" s="2" t="s">
        <v>2603</v>
      </c>
      <c r="B1363" s="24" t="e">
        <f>_xlfn.XLOOKUP(A1363,'Hybrid Journals'!#REF!,'Hybrid Journals'!$A:$A,_xlfn.XLOOKUP(OA_APC_Changes[[#This Row],[Journal Code]],#REF!,#REF!))</f>
        <v>#REF!</v>
      </c>
      <c r="C1363" s="2" t="s">
        <v>8845</v>
      </c>
      <c r="D1363" s="2" t="s">
        <v>7254</v>
      </c>
      <c r="E1363" s="2">
        <v>1760</v>
      </c>
      <c r="F1363" s="29">
        <v>43748.041678240741</v>
      </c>
      <c r="G1363" t="b">
        <f>_xlfn.MAXIFS(OA_APC_Changes[Timestamp Update],OA_APC_Changes[Journal Code],A1363,OA_APC_Changes[APC Type],OA_APC_Changes[[#This Row],[APC Type]])=F1363</f>
        <v>0</v>
      </c>
    </row>
    <row r="1364" spans="1:7" x14ac:dyDescent="0.3">
      <c r="A1364" s="2" t="s">
        <v>2603</v>
      </c>
      <c r="B1364" s="24" t="e">
        <f>_xlfn.XLOOKUP(A1364,'Hybrid Journals'!#REF!,'Hybrid Journals'!$A:$A,_xlfn.XLOOKUP(OA_APC_Changes[[#This Row],[Journal Code]],#REF!,#REF!))</f>
        <v>#REF!</v>
      </c>
      <c r="C1364" s="2" t="s">
        <v>8845</v>
      </c>
      <c r="D1364" s="16">
        <v>1760</v>
      </c>
      <c r="E1364" s="16">
        <v>1960</v>
      </c>
      <c r="F1364" s="29">
        <v>44169.000011574077</v>
      </c>
      <c r="G1364" t="b">
        <f>_xlfn.MAXIFS(OA_APC_Changes[Timestamp Update],OA_APC_Changes[Journal Code],A1364,OA_APC_Changes[APC Type],OA_APC_Changes[[#This Row],[APC Type]])=F1364</f>
        <v>0</v>
      </c>
    </row>
    <row r="1365" spans="1:7" x14ac:dyDescent="0.3">
      <c r="A1365" s="2" t="s">
        <v>2603</v>
      </c>
      <c r="B1365" s="24" t="e">
        <f>_xlfn.XLOOKUP(A1365,'Hybrid Journals'!#REF!,'Hybrid Journals'!$A:$A,_xlfn.XLOOKUP(OA_APC_Changes[[#This Row],[Journal Code]],#REF!,#REF!))</f>
        <v>#REF!</v>
      </c>
      <c r="C1365" s="2" t="s">
        <v>8845</v>
      </c>
      <c r="D1365" s="2">
        <v>1960</v>
      </c>
      <c r="E1365" s="2" t="s">
        <v>7254</v>
      </c>
      <c r="F1365" s="29">
        <v>44498.041678240741</v>
      </c>
      <c r="G1365" t="b">
        <f>_xlfn.MAXIFS(OA_APC_Changes[Timestamp Update],OA_APC_Changes[Journal Code],A1365,OA_APC_Changes[APC Type],OA_APC_Changes[[#This Row],[APC Type]])=F1365</f>
        <v>0</v>
      </c>
    </row>
    <row r="1366" spans="1:7" x14ac:dyDescent="0.3">
      <c r="A1366" s="2" t="s">
        <v>2603</v>
      </c>
      <c r="B1366" s="24" t="e">
        <f>_xlfn.XLOOKUP(A1366,'Hybrid Journals'!#REF!,'Hybrid Journals'!$A:$A,_xlfn.XLOOKUP(OA_APC_Changes[[#This Row],[Journal Code]],#REF!,#REF!))</f>
        <v>#REF!</v>
      </c>
      <c r="C1366" s="2" t="s">
        <v>8845</v>
      </c>
      <c r="D1366" s="2" t="s">
        <v>7254</v>
      </c>
      <c r="E1366" s="2">
        <v>2860</v>
      </c>
      <c r="F1366" s="29">
        <v>44824</v>
      </c>
      <c r="G1366" t="b">
        <f>_xlfn.MAXIFS(OA_APC_Changes[Timestamp Update],OA_APC_Changes[Journal Code],A1366,OA_APC_Changes[APC Type],OA_APC_Changes[[#This Row],[APC Type]])=F1366</f>
        <v>0</v>
      </c>
    </row>
    <row r="1367" spans="1:7" x14ac:dyDescent="0.3">
      <c r="A1367" s="2" t="s">
        <v>2603</v>
      </c>
      <c r="B1367" s="24" t="e">
        <f>_xlfn.XLOOKUP(A1367,'Hybrid Journals'!#REF!,'Hybrid Journals'!$A:$A,_xlfn.XLOOKUP(OA_APC_Changes[[#This Row],[Journal Code]],#REF!,#REF!))</f>
        <v>#REF!</v>
      </c>
      <c r="C1367" s="2" t="s">
        <v>8845</v>
      </c>
      <c r="D1367" s="2">
        <v>2860</v>
      </c>
      <c r="E1367" s="2">
        <v>3010</v>
      </c>
      <c r="F1367" s="29">
        <v>45222</v>
      </c>
      <c r="G1367" t="b">
        <f>_xlfn.MAXIFS(OA_APC_Changes[Timestamp Update],OA_APC_Changes[Journal Code],A1367,OA_APC_Changes[APC Type],OA_APC_Changes[[#This Row],[APC Type]])=F1367</f>
        <v>1</v>
      </c>
    </row>
    <row r="1368" spans="1:7" x14ac:dyDescent="0.3">
      <c r="A1368" s="2" t="s">
        <v>2603</v>
      </c>
      <c r="B1368" s="24" t="e">
        <f>_xlfn.XLOOKUP(A1368,'Hybrid Journals'!#REF!,'Hybrid Journals'!$A:$A,_xlfn.XLOOKUP(OA_APC_Changes[[#This Row],[Journal Code]],#REF!,#REF!))</f>
        <v>#REF!</v>
      </c>
      <c r="C1368" s="2" t="s">
        <v>8847</v>
      </c>
      <c r="D1368" s="2" t="s">
        <v>7254</v>
      </c>
      <c r="E1368" s="2">
        <v>1408</v>
      </c>
      <c r="F1368" s="29">
        <v>43748.041678240741</v>
      </c>
      <c r="G1368" t="b">
        <f>_xlfn.MAXIFS(OA_APC_Changes[Timestamp Update],OA_APC_Changes[Journal Code],A1368,OA_APC_Changes[APC Type],OA_APC_Changes[[#This Row],[APC Type]])=F1368</f>
        <v>0</v>
      </c>
    </row>
    <row r="1369" spans="1:7" x14ac:dyDescent="0.3">
      <c r="A1369" s="2" t="s">
        <v>2603</v>
      </c>
      <c r="B1369" s="24" t="e">
        <f>_xlfn.XLOOKUP(A1369,'Hybrid Journals'!#REF!,'Hybrid Journals'!$A:$A,_xlfn.XLOOKUP(OA_APC_Changes[[#This Row],[Journal Code]],#REF!,#REF!))</f>
        <v>#REF!</v>
      </c>
      <c r="C1369" s="2" t="s">
        <v>8847</v>
      </c>
      <c r="D1369" s="2">
        <v>1408</v>
      </c>
      <c r="E1369" s="2">
        <v>1568</v>
      </c>
      <c r="F1369" s="29">
        <v>44169.000011574077</v>
      </c>
      <c r="G1369" t="b">
        <f>_xlfn.MAXIFS(OA_APC_Changes[Timestamp Update],OA_APC_Changes[Journal Code],A1369,OA_APC_Changes[APC Type],OA_APC_Changes[[#This Row],[APC Type]])=F1369</f>
        <v>0</v>
      </c>
    </row>
    <row r="1370" spans="1:7" x14ac:dyDescent="0.3">
      <c r="A1370" s="2" t="s">
        <v>2603</v>
      </c>
      <c r="B1370" s="24" t="e">
        <f>_xlfn.XLOOKUP(A1370,'Hybrid Journals'!#REF!,'Hybrid Journals'!$A:$A,_xlfn.XLOOKUP(OA_APC_Changes[[#This Row],[Journal Code]],#REF!,#REF!))</f>
        <v>#REF!</v>
      </c>
      <c r="C1370" s="2" t="s">
        <v>8847</v>
      </c>
      <c r="D1370" s="2">
        <v>1568</v>
      </c>
      <c r="E1370" s="2" t="s">
        <v>7254</v>
      </c>
      <c r="F1370" s="29">
        <v>44498.041678240741</v>
      </c>
      <c r="G1370" t="b">
        <f>_xlfn.MAXIFS(OA_APC_Changes[Timestamp Update],OA_APC_Changes[Journal Code],A1370,OA_APC_Changes[APC Type],OA_APC_Changes[[#This Row],[APC Type]])=F1370</f>
        <v>0</v>
      </c>
    </row>
    <row r="1371" spans="1:7" x14ac:dyDescent="0.3">
      <c r="A1371" s="2" t="s">
        <v>2603</v>
      </c>
      <c r="B1371" s="24" t="e">
        <f>_xlfn.XLOOKUP(A1371,'Hybrid Journals'!#REF!,'Hybrid Journals'!$A:$A,_xlfn.XLOOKUP(OA_APC_Changes[[#This Row],[Journal Code]],#REF!,#REF!))</f>
        <v>#REF!</v>
      </c>
      <c r="C1371" s="2" t="s">
        <v>8847</v>
      </c>
      <c r="D1371" s="2" t="s">
        <v>7254</v>
      </c>
      <c r="E1371" s="2">
        <v>2288</v>
      </c>
      <c r="F1371" s="29">
        <v>44824</v>
      </c>
      <c r="G1371" t="b">
        <f>_xlfn.MAXIFS(OA_APC_Changes[Timestamp Update],OA_APC_Changes[Journal Code],A1371,OA_APC_Changes[APC Type],OA_APC_Changes[[#This Row],[APC Type]])=F1371</f>
        <v>0</v>
      </c>
    </row>
    <row r="1372" spans="1:7" x14ac:dyDescent="0.3">
      <c r="A1372" s="2" t="s">
        <v>2603</v>
      </c>
      <c r="B1372" s="24" t="e">
        <f>_xlfn.XLOOKUP(A1372,'Hybrid Journals'!#REF!,'Hybrid Journals'!$A:$A,_xlfn.XLOOKUP(OA_APC_Changes[[#This Row],[Journal Code]],#REF!,#REF!))</f>
        <v>#REF!</v>
      </c>
      <c r="C1372" s="2" t="s">
        <v>8847</v>
      </c>
      <c r="D1372" s="2">
        <v>2288</v>
      </c>
      <c r="E1372" s="2">
        <v>2408</v>
      </c>
      <c r="F1372" s="29">
        <v>45222</v>
      </c>
      <c r="G1372" t="b">
        <f>_xlfn.MAXIFS(OA_APC_Changes[Timestamp Update],OA_APC_Changes[Journal Code],A1372,OA_APC_Changes[APC Type],OA_APC_Changes[[#This Row],[APC Type]])=F1372</f>
        <v>1</v>
      </c>
    </row>
    <row r="1373" spans="1:7" x14ac:dyDescent="0.3">
      <c r="A1373" t="s">
        <v>2521</v>
      </c>
      <c r="B1373" s="24" t="e">
        <f>_xlfn.XLOOKUP(A1373,'Hybrid Journals'!#REF!,'Hybrid Journals'!$A:$A,_xlfn.XLOOKUP(OA_APC_Changes[[#This Row],[Journal Code]],#REF!,#REF!))</f>
        <v>#REF!</v>
      </c>
      <c r="C1373" s="2" t="s">
        <v>8846</v>
      </c>
      <c r="D1373" s="2" t="s">
        <v>7254</v>
      </c>
      <c r="E1373" s="2">
        <v>2350</v>
      </c>
      <c r="F1373" s="29">
        <v>44852</v>
      </c>
      <c r="G1373" t="b">
        <f>_xlfn.MAXIFS(OA_APC_Changes[Timestamp Update],OA_APC_Changes[Journal Code],A1373,OA_APC_Changes[APC Type],OA_APC_Changes[[#This Row],[APC Type]])=F1373</f>
        <v>1</v>
      </c>
    </row>
    <row r="1374" spans="1:7" x14ac:dyDescent="0.3">
      <c r="A1374" t="s">
        <v>2521</v>
      </c>
      <c r="B1374" s="24" t="e">
        <f>_xlfn.XLOOKUP(A1374,'Hybrid Journals'!#REF!,'Hybrid Journals'!$A:$A,_xlfn.XLOOKUP(OA_APC_Changes[[#This Row],[Journal Code]],#REF!,#REF!))</f>
        <v>#REF!</v>
      </c>
      <c r="C1374" s="2" t="s">
        <v>8854</v>
      </c>
      <c r="D1374" s="2" t="s">
        <v>7254</v>
      </c>
      <c r="E1374" s="2">
        <v>1880</v>
      </c>
      <c r="F1374" s="29">
        <v>44852</v>
      </c>
      <c r="G1374" t="b">
        <f>_xlfn.MAXIFS(OA_APC_Changes[Timestamp Update],OA_APC_Changes[Journal Code],A1374,OA_APC_Changes[APC Type],OA_APC_Changes[[#This Row],[APC Type]])=F1374</f>
        <v>1</v>
      </c>
    </row>
    <row r="1375" spans="1:7" x14ac:dyDescent="0.3">
      <c r="A1375" s="2" t="s">
        <v>2624</v>
      </c>
      <c r="B1375" s="24" t="e">
        <f>_xlfn.XLOOKUP(A1375,'Hybrid Journals'!#REF!,'Hybrid Journals'!$A:$A,_xlfn.XLOOKUP(OA_APC_Changes[[#This Row],[Journal Code]],#REF!,#REF!))</f>
        <v>#REF!</v>
      </c>
      <c r="C1375" s="2" t="s">
        <v>8846</v>
      </c>
      <c r="D1375" s="2" t="s">
        <v>7254</v>
      </c>
      <c r="E1375" s="2">
        <v>4050</v>
      </c>
      <c r="F1375" s="29">
        <v>44291</v>
      </c>
      <c r="G1375" t="b">
        <f>_xlfn.MAXIFS(OA_APC_Changes[Timestamp Update],OA_APC_Changes[Journal Code],A1375,OA_APC_Changes[APC Type],OA_APC_Changes[[#This Row],[APC Type]])=F1375</f>
        <v>1</v>
      </c>
    </row>
    <row r="1376" spans="1:7" x14ac:dyDescent="0.3">
      <c r="A1376" s="2" t="s">
        <v>2624</v>
      </c>
      <c r="B1376" s="24" t="e">
        <f>_xlfn.XLOOKUP(A1376,'Hybrid Journals'!#REF!,'Hybrid Journals'!$A:$A,_xlfn.XLOOKUP(OA_APC_Changes[[#This Row],[Journal Code]],#REF!,#REF!))</f>
        <v>#REF!</v>
      </c>
      <c r="C1376" s="2" t="s">
        <v>8854</v>
      </c>
      <c r="D1376" s="2" t="s">
        <v>7254</v>
      </c>
      <c r="E1376" s="2">
        <v>3240</v>
      </c>
      <c r="F1376" s="29">
        <v>44291</v>
      </c>
      <c r="G1376" t="b">
        <f>_xlfn.MAXIFS(OA_APC_Changes[Timestamp Update],OA_APC_Changes[Journal Code],A1376,OA_APC_Changes[APC Type],OA_APC_Changes[[#This Row],[APC Type]])=F1376</f>
        <v>1</v>
      </c>
    </row>
    <row r="1377" spans="1:7" x14ac:dyDescent="0.3">
      <c r="A1377" t="s">
        <v>2299</v>
      </c>
      <c r="B1377" s="24" t="e">
        <f>_xlfn.XLOOKUP(A1377,'Hybrid Journals'!#REF!,'Hybrid Journals'!$A:$A,_xlfn.XLOOKUP(OA_APC_Changes[[#This Row],[Journal Code]],#REF!,#REF!))</f>
        <v>#REF!</v>
      </c>
      <c r="C1377" s="2" t="s">
        <v>8846</v>
      </c>
      <c r="D1377" s="2" t="s">
        <v>7254</v>
      </c>
      <c r="E1377" s="2" t="s">
        <v>2704</v>
      </c>
      <c r="F1377" s="29">
        <v>45017</v>
      </c>
      <c r="G1377" t="b">
        <f>_xlfn.MAXIFS(OA_APC_Changes[Timestamp Update],OA_APC_Changes[Journal Code],A1377,OA_APC_Changes[APC Type],OA_APC_Changes[[#This Row],[APC Type]])=F1377</f>
        <v>1</v>
      </c>
    </row>
    <row r="1378" spans="1:7" x14ac:dyDescent="0.3">
      <c r="A1378" t="s">
        <v>2299</v>
      </c>
      <c r="B1378" s="24" t="e">
        <f>_xlfn.XLOOKUP(A1378,'Hybrid Journals'!#REF!,'Hybrid Journals'!$A:$A,_xlfn.XLOOKUP(OA_APC_Changes[[#This Row],[Journal Code]],#REF!,#REF!))</f>
        <v>#REF!</v>
      </c>
      <c r="C1378" s="2" t="s">
        <v>8854</v>
      </c>
      <c r="D1378" s="2" t="s">
        <v>7254</v>
      </c>
      <c r="E1378" s="2" t="s">
        <v>2704</v>
      </c>
      <c r="F1378" s="29">
        <v>45017</v>
      </c>
      <c r="G1378" t="b">
        <f>_xlfn.MAXIFS(OA_APC_Changes[Timestamp Update],OA_APC_Changes[Journal Code],A1378,OA_APC_Changes[APC Type],OA_APC_Changes[[#This Row],[APC Type]])=F1378</f>
        <v>1</v>
      </c>
    </row>
    <row r="1379" spans="1:7" x14ac:dyDescent="0.3">
      <c r="A1379" s="2" t="s">
        <v>2655</v>
      </c>
      <c r="B1379" s="24" t="e">
        <f>_xlfn.XLOOKUP(A1379,'Hybrid Journals'!#REF!,'Hybrid Journals'!$A:$A,_xlfn.XLOOKUP(OA_APC_Changes[[#This Row],[Journal Code]],#REF!,#REF!))</f>
        <v>#REF!</v>
      </c>
      <c r="C1379" s="2" t="s">
        <v>8846</v>
      </c>
      <c r="D1379" s="2" t="s">
        <v>7254</v>
      </c>
      <c r="E1379" s="16">
        <v>2019</v>
      </c>
      <c r="F1379" s="29">
        <v>43703</v>
      </c>
      <c r="G1379" t="b">
        <f>_xlfn.MAXIFS(OA_APC_Changes[Timestamp Update],OA_APC_Changes[Journal Code],A1379,OA_APC_Changes[APC Type],OA_APC_Changes[[#This Row],[APC Type]])=F1379</f>
        <v>0</v>
      </c>
    </row>
    <row r="1380" spans="1:7" x14ac:dyDescent="0.3">
      <c r="A1380" s="2" t="s">
        <v>2655</v>
      </c>
      <c r="B1380" s="24" t="e">
        <f>_xlfn.XLOOKUP(A1380,'Hybrid Journals'!#REF!,'Hybrid Journals'!$A:$A,_xlfn.XLOOKUP(OA_APC_Changes[[#This Row],[Journal Code]],#REF!,#REF!))</f>
        <v>#REF!</v>
      </c>
      <c r="C1380" s="2" t="s">
        <v>8846</v>
      </c>
      <c r="D1380" s="16">
        <v>2019</v>
      </c>
      <c r="E1380" s="16">
        <v>2200</v>
      </c>
      <c r="F1380" s="29">
        <v>44169.000011574077</v>
      </c>
      <c r="G1380" t="b">
        <f>_xlfn.MAXIFS(OA_APC_Changes[Timestamp Update],OA_APC_Changes[Journal Code],A1380,OA_APC_Changes[APC Type],OA_APC_Changes[[#This Row],[APC Type]])=F1380</f>
        <v>0</v>
      </c>
    </row>
    <row r="1381" spans="1:7" x14ac:dyDescent="0.3">
      <c r="A1381" s="2" t="s">
        <v>2655</v>
      </c>
      <c r="B1381" s="24" t="e">
        <f>_xlfn.XLOOKUP(A1381,'Hybrid Journals'!#REF!,'Hybrid Journals'!$A:$A,_xlfn.XLOOKUP(OA_APC_Changes[[#This Row],[Journal Code]],#REF!,#REF!))</f>
        <v>#REF!</v>
      </c>
      <c r="C1381" s="2" t="s">
        <v>8846</v>
      </c>
      <c r="D1381" s="16">
        <v>2200</v>
      </c>
      <c r="E1381" s="16">
        <v>2221</v>
      </c>
      <c r="F1381" s="29">
        <v>44280</v>
      </c>
      <c r="G1381" t="b">
        <f>_xlfn.MAXIFS(OA_APC_Changes[Timestamp Update],OA_APC_Changes[Journal Code],A1381,OA_APC_Changes[APC Type],OA_APC_Changes[[#This Row],[APC Type]])=F1381</f>
        <v>0</v>
      </c>
    </row>
    <row r="1382" spans="1:7" x14ac:dyDescent="0.3">
      <c r="A1382" s="2" t="s">
        <v>2655</v>
      </c>
      <c r="B1382" s="24" t="e">
        <f>_xlfn.XLOOKUP(A1382,'Hybrid Journals'!#REF!,'Hybrid Journals'!$A:$A,_xlfn.XLOOKUP(OA_APC_Changes[[#This Row],[Journal Code]],#REF!,#REF!))</f>
        <v>#REF!</v>
      </c>
      <c r="C1382" s="2" t="s">
        <v>8846</v>
      </c>
      <c r="D1382" s="16">
        <v>2221</v>
      </c>
      <c r="E1382" s="2">
        <v>2800</v>
      </c>
      <c r="F1382" s="29">
        <v>44957</v>
      </c>
      <c r="G1382" t="b">
        <f>_xlfn.MAXIFS(OA_APC_Changes[Timestamp Update],OA_APC_Changes[Journal Code],A1382,OA_APC_Changes[APC Type],OA_APC_Changes[[#This Row],[APC Type]])=F1382</f>
        <v>0</v>
      </c>
    </row>
    <row r="1383" spans="1:7" x14ac:dyDescent="0.3">
      <c r="A1383" s="2" t="s">
        <v>2655</v>
      </c>
      <c r="B1383" s="24" t="e">
        <f>_xlfn.XLOOKUP(A1383,'Hybrid Journals'!#REF!,'Hybrid Journals'!$A:$A,_xlfn.XLOOKUP(OA_APC_Changes[[#This Row],[Journal Code]],#REF!,#REF!))</f>
        <v>#REF!</v>
      </c>
      <c r="C1383" s="2" t="s">
        <v>8846</v>
      </c>
      <c r="D1383" s="2">
        <v>2800</v>
      </c>
      <c r="E1383" s="2">
        <v>2940</v>
      </c>
      <c r="F1383" s="29">
        <v>45236</v>
      </c>
      <c r="G1383" t="b">
        <f>_xlfn.MAXIFS(OA_APC_Changes[Timestamp Update],OA_APC_Changes[Journal Code],A1383,OA_APC_Changes[APC Type],OA_APC_Changes[[#This Row],[APC Type]])=F1383</f>
        <v>1</v>
      </c>
    </row>
    <row r="1384" spans="1:7" x14ac:dyDescent="0.3">
      <c r="A1384" s="2" t="s">
        <v>2655</v>
      </c>
      <c r="B1384" s="24" t="e">
        <f>_xlfn.XLOOKUP(A1384,'Hybrid Journals'!#REF!,'Hybrid Journals'!$A:$A,_xlfn.XLOOKUP(OA_APC_Changes[[#This Row],[Journal Code]],#REF!,#REF!))</f>
        <v>#REF!</v>
      </c>
      <c r="C1384" s="2" t="s">
        <v>8854</v>
      </c>
      <c r="D1384" s="2" t="s">
        <v>7254</v>
      </c>
      <c r="E1384" s="2">
        <v>1615</v>
      </c>
      <c r="F1384" s="29">
        <v>43703</v>
      </c>
      <c r="G1384" t="b">
        <f>_xlfn.MAXIFS(OA_APC_Changes[Timestamp Update],OA_APC_Changes[Journal Code],A1384,OA_APC_Changes[APC Type],OA_APC_Changes[[#This Row],[APC Type]])=F1384</f>
        <v>0</v>
      </c>
    </row>
    <row r="1385" spans="1:7" x14ac:dyDescent="0.3">
      <c r="A1385" s="2" t="s">
        <v>2655</v>
      </c>
      <c r="B1385" s="24" t="e">
        <f>_xlfn.XLOOKUP(A1385,'Hybrid Journals'!#REF!,'Hybrid Journals'!$A:$A,_xlfn.XLOOKUP(OA_APC_Changes[[#This Row],[Journal Code]],#REF!,#REF!))</f>
        <v>#REF!</v>
      </c>
      <c r="C1385" s="2" t="s">
        <v>8854</v>
      </c>
      <c r="D1385" s="2">
        <v>1615</v>
      </c>
      <c r="E1385" s="2">
        <v>1760</v>
      </c>
      <c r="F1385" s="29">
        <v>44169.000011574077</v>
      </c>
      <c r="G1385" t="b">
        <f>_xlfn.MAXIFS(OA_APC_Changes[Timestamp Update],OA_APC_Changes[Journal Code],A1385,OA_APC_Changes[APC Type],OA_APC_Changes[[#This Row],[APC Type]])=F1385</f>
        <v>0</v>
      </c>
    </row>
    <row r="1386" spans="1:7" x14ac:dyDescent="0.3">
      <c r="A1386" s="2" t="s">
        <v>2655</v>
      </c>
      <c r="B1386" s="24" t="e">
        <f>_xlfn.XLOOKUP(A1386,'Hybrid Journals'!#REF!,'Hybrid Journals'!$A:$A,_xlfn.XLOOKUP(OA_APC_Changes[[#This Row],[Journal Code]],#REF!,#REF!))</f>
        <v>#REF!</v>
      </c>
      <c r="C1386" s="2" t="s">
        <v>8854</v>
      </c>
      <c r="D1386" s="2">
        <v>1760</v>
      </c>
      <c r="E1386" s="2">
        <v>1777</v>
      </c>
      <c r="F1386" s="29">
        <v>44280</v>
      </c>
      <c r="G1386" t="b">
        <f>_xlfn.MAXIFS(OA_APC_Changes[Timestamp Update],OA_APC_Changes[Journal Code],A1386,OA_APC_Changes[APC Type],OA_APC_Changes[[#This Row],[APC Type]])=F1386</f>
        <v>0</v>
      </c>
    </row>
    <row r="1387" spans="1:7" x14ac:dyDescent="0.3">
      <c r="A1387" s="2" t="s">
        <v>2655</v>
      </c>
      <c r="B1387" s="24" t="e">
        <f>_xlfn.XLOOKUP(A1387,'Hybrid Journals'!#REF!,'Hybrid Journals'!$A:$A,_xlfn.XLOOKUP(OA_APC_Changes[[#This Row],[Journal Code]],#REF!,#REF!))</f>
        <v>#REF!</v>
      </c>
      <c r="C1387" s="2" t="s">
        <v>8854</v>
      </c>
      <c r="D1387" s="2">
        <v>1777</v>
      </c>
      <c r="E1387" s="2">
        <v>2240</v>
      </c>
      <c r="F1387" s="29">
        <v>44957</v>
      </c>
      <c r="G1387" t="b">
        <f>_xlfn.MAXIFS(OA_APC_Changes[Timestamp Update],OA_APC_Changes[Journal Code],A1387,OA_APC_Changes[APC Type],OA_APC_Changes[[#This Row],[APC Type]])=F1387</f>
        <v>0</v>
      </c>
    </row>
    <row r="1388" spans="1:7" x14ac:dyDescent="0.3">
      <c r="A1388" s="2" t="s">
        <v>2655</v>
      </c>
      <c r="B1388" s="24" t="e">
        <f>_xlfn.XLOOKUP(A1388,'Hybrid Journals'!#REF!,'Hybrid Journals'!$A:$A,_xlfn.XLOOKUP(OA_APC_Changes[[#This Row],[Journal Code]],#REF!,#REF!))</f>
        <v>#REF!</v>
      </c>
      <c r="C1388" s="2" t="s">
        <v>8854</v>
      </c>
      <c r="D1388" s="2">
        <v>2240</v>
      </c>
      <c r="E1388" s="2">
        <v>2352</v>
      </c>
      <c r="F1388" s="29">
        <v>45236</v>
      </c>
      <c r="G1388" t="b">
        <f>_xlfn.MAXIFS(OA_APC_Changes[Timestamp Update],OA_APC_Changes[Journal Code],A1388,OA_APC_Changes[APC Type],OA_APC_Changes[[#This Row],[APC Type]])=F1388</f>
        <v>1</v>
      </c>
    </row>
    <row r="1389" spans="1:7" x14ac:dyDescent="0.3">
      <c r="A1389" s="2" t="s">
        <v>2655</v>
      </c>
      <c r="B1389" s="24" t="e">
        <f>_xlfn.XLOOKUP(A1389,'Hybrid Journals'!#REF!,'Hybrid Journals'!$A:$A,_xlfn.XLOOKUP(OA_APC_Changes[[#This Row],[Journal Code]],#REF!,#REF!))</f>
        <v>#REF!</v>
      </c>
      <c r="C1389" s="2" t="s">
        <v>8845</v>
      </c>
      <c r="D1389" s="2" t="s">
        <v>7254</v>
      </c>
      <c r="E1389" s="2">
        <v>1615</v>
      </c>
      <c r="F1389" s="29">
        <v>43690</v>
      </c>
      <c r="G1389" t="b">
        <f>_xlfn.MAXIFS(OA_APC_Changes[Timestamp Update],OA_APC_Changes[Journal Code],A1389,OA_APC_Changes[APC Type],OA_APC_Changes[[#This Row],[APC Type]])=F1389</f>
        <v>0</v>
      </c>
    </row>
    <row r="1390" spans="1:7" x14ac:dyDescent="0.3">
      <c r="A1390" s="2" t="s">
        <v>2655</v>
      </c>
      <c r="B1390" s="24" t="e">
        <f>_xlfn.XLOOKUP(A1390,'Hybrid Journals'!#REF!,'Hybrid Journals'!$A:$A,_xlfn.XLOOKUP(OA_APC_Changes[[#This Row],[Journal Code]],#REF!,#REF!))</f>
        <v>#REF!</v>
      </c>
      <c r="C1390" s="2" t="s">
        <v>8845</v>
      </c>
      <c r="D1390" s="16">
        <v>1615</v>
      </c>
      <c r="E1390" s="16">
        <v>1760</v>
      </c>
      <c r="F1390" s="29">
        <v>44168</v>
      </c>
      <c r="G1390" t="b">
        <f>_xlfn.MAXIFS(OA_APC_Changes[Timestamp Update],OA_APC_Changes[Journal Code],A1390,OA_APC_Changes[APC Type],OA_APC_Changes[[#This Row],[APC Type]])=F1390</f>
        <v>0</v>
      </c>
    </row>
    <row r="1391" spans="1:7" x14ac:dyDescent="0.3">
      <c r="A1391" s="2" t="s">
        <v>2655</v>
      </c>
      <c r="B1391" s="24" t="e">
        <f>_xlfn.XLOOKUP(A1391,'Hybrid Journals'!#REF!,'Hybrid Journals'!$A:$A,_xlfn.XLOOKUP(OA_APC_Changes[[#This Row],[Journal Code]],#REF!,#REF!))</f>
        <v>#REF!</v>
      </c>
      <c r="C1391" s="2" t="s">
        <v>8845</v>
      </c>
      <c r="D1391" s="2">
        <v>1760</v>
      </c>
      <c r="E1391" s="2">
        <v>1777</v>
      </c>
      <c r="F1391" s="29">
        <v>44287</v>
      </c>
      <c r="G1391" t="b">
        <f>_xlfn.MAXIFS(OA_APC_Changes[Timestamp Update],OA_APC_Changes[Journal Code],A1391,OA_APC_Changes[APC Type],OA_APC_Changes[[#This Row],[APC Type]])=F1391</f>
        <v>0</v>
      </c>
    </row>
    <row r="1392" spans="1:7" x14ac:dyDescent="0.3">
      <c r="A1392" s="2" t="s">
        <v>2655</v>
      </c>
      <c r="B1392" s="24" t="e">
        <f>_xlfn.XLOOKUP(A1392,'Hybrid Journals'!#REF!,'Hybrid Journals'!$A:$A,_xlfn.XLOOKUP(OA_APC_Changes[[#This Row],[Journal Code]],#REF!,#REF!))</f>
        <v>#REF!</v>
      </c>
      <c r="C1392" s="2" t="s">
        <v>8845</v>
      </c>
      <c r="D1392" s="2">
        <v>1777</v>
      </c>
      <c r="E1392" s="2">
        <v>2221</v>
      </c>
      <c r="F1392" s="29">
        <v>44550</v>
      </c>
      <c r="G1392" t="b">
        <f>_xlfn.MAXIFS(OA_APC_Changes[Timestamp Update],OA_APC_Changes[Journal Code],A1392,OA_APC_Changes[APC Type],OA_APC_Changes[[#This Row],[APC Type]])=F1392</f>
        <v>0</v>
      </c>
    </row>
    <row r="1393" spans="1:7" x14ac:dyDescent="0.3">
      <c r="A1393" s="34" t="s">
        <v>2655</v>
      </c>
      <c r="B1393" s="2" t="e">
        <f>_xlfn.XLOOKUP(A1393,'Hybrid Journals'!#REF!,'Hybrid Journals'!$A:$A,_xlfn.XLOOKUP(OA_APC_Changes[[#This Row],[Journal Code]],#REF!,#REF!))</f>
        <v>#REF!</v>
      </c>
      <c r="C1393" s="2" t="s">
        <v>8845</v>
      </c>
      <c r="D1393" s="2">
        <v>2221</v>
      </c>
      <c r="E1393" s="2">
        <v>2800</v>
      </c>
      <c r="F1393" s="29">
        <v>44931</v>
      </c>
      <c r="G1393" t="b">
        <f>_xlfn.MAXIFS(OA_APC_Changes[Timestamp Update],OA_APC_Changes[Journal Code],A1393,OA_APC_Changes[APC Type],OA_APC_Changes[[#This Row],[APC Type]])=F1393</f>
        <v>0</v>
      </c>
    </row>
    <row r="1394" spans="1:7" x14ac:dyDescent="0.3">
      <c r="A1394" s="34" t="s">
        <v>2655</v>
      </c>
      <c r="B1394" s="2" t="e">
        <f>_xlfn.XLOOKUP(A1394,'Hybrid Journals'!#REF!,'Hybrid Journals'!$A:$A,_xlfn.XLOOKUP(OA_APC_Changes[[#This Row],[Journal Code]],#REF!,#REF!))</f>
        <v>#REF!</v>
      </c>
      <c r="C1394" s="2" t="s">
        <v>8845</v>
      </c>
      <c r="D1394" s="2">
        <v>2800</v>
      </c>
      <c r="E1394" s="2">
        <v>2940</v>
      </c>
      <c r="F1394" s="29">
        <v>45233</v>
      </c>
      <c r="G1394" t="b">
        <f>_xlfn.MAXIFS(OA_APC_Changes[Timestamp Update],OA_APC_Changes[Journal Code],A1394,OA_APC_Changes[APC Type],OA_APC_Changes[[#This Row],[APC Type]])=F1394</f>
        <v>0</v>
      </c>
    </row>
    <row r="1395" spans="1:7" x14ac:dyDescent="0.3">
      <c r="A1395" s="34" t="s">
        <v>2655</v>
      </c>
      <c r="B1395" s="2" t="e">
        <f>_xlfn.XLOOKUP(A1395,'Hybrid Journals'!#REF!,'Hybrid Journals'!$A:$A,_xlfn.XLOOKUP(OA_APC_Changes[[#This Row],[Journal Code]],#REF!,#REF!))</f>
        <v>#REF!</v>
      </c>
      <c r="C1395" s="2" t="s">
        <v>8845</v>
      </c>
      <c r="D1395" s="2">
        <v>2940</v>
      </c>
      <c r="E1395" s="2">
        <v>2930</v>
      </c>
      <c r="F1395" s="29">
        <v>45324</v>
      </c>
      <c r="G1395" t="b">
        <f>_xlfn.MAXIFS(OA_APC_Changes[Timestamp Update],OA_APC_Changes[Journal Code],A1395,OA_APC_Changes[APC Type],OA_APC_Changes[[#This Row],[APC Type]])=F1395</f>
        <v>1</v>
      </c>
    </row>
    <row r="1396" spans="1:7" x14ac:dyDescent="0.3">
      <c r="A1396" s="2" t="s">
        <v>2655</v>
      </c>
      <c r="B1396" s="24" t="e">
        <f>_xlfn.XLOOKUP(A1396,'Hybrid Journals'!#REF!,'Hybrid Journals'!$A:$A,_xlfn.XLOOKUP(OA_APC_Changes[[#This Row],[Journal Code]],#REF!,#REF!))</f>
        <v>#REF!</v>
      </c>
      <c r="C1396" s="2" t="s">
        <v>8847</v>
      </c>
      <c r="D1396" s="2" t="s">
        <v>7254</v>
      </c>
      <c r="E1396" s="2">
        <v>1292</v>
      </c>
      <c r="F1396" s="29">
        <v>43690</v>
      </c>
      <c r="G1396" t="b">
        <f>_xlfn.MAXIFS(OA_APC_Changes[Timestamp Update],OA_APC_Changes[Journal Code],A1396,OA_APC_Changes[APC Type],OA_APC_Changes[[#This Row],[APC Type]])=F1396</f>
        <v>0</v>
      </c>
    </row>
    <row r="1397" spans="1:7" x14ac:dyDescent="0.3">
      <c r="A1397" s="2" t="s">
        <v>2655</v>
      </c>
      <c r="B1397" s="24" t="e">
        <f>_xlfn.XLOOKUP(A1397,'Hybrid Journals'!#REF!,'Hybrid Journals'!$A:$A,_xlfn.XLOOKUP(OA_APC_Changes[[#This Row],[Journal Code]],#REF!,#REF!))</f>
        <v>#REF!</v>
      </c>
      <c r="C1397" s="2" t="s">
        <v>8847</v>
      </c>
      <c r="D1397" s="2">
        <v>1292</v>
      </c>
      <c r="E1397" s="2">
        <v>1408</v>
      </c>
      <c r="F1397" s="29">
        <v>44168</v>
      </c>
      <c r="G1397" t="b">
        <f>_xlfn.MAXIFS(OA_APC_Changes[Timestamp Update],OA_APC_Changes[Journal Code],A1397,OA_APC_Changes[APC Type],OA_APC_Changes[[#This Row],[APC Type]])=F1397</f>
        <v>0</v>
      </c>
    </row>
    <row r="1398" spans="1:7" x14ac:dyDescent="0.3">
      <c r="A1398" s="2" t="s">
        <v>2655</v>
      </c>
      <c r="B1398" s="24" t="e">
        <f>_xlfn.XLOOKUP(A1398,'Hybrid Journals'!#REF!,'Hybrid Journals'!$A:$A,_xlfn.XLOOKUP(OA_APC_Changes[[#This Row],[Journal Code]],#REF!,#REF!))</f>
        <v>#REF!</v>
      </c>
      <c r="C1398" s="2" t="s">
        <v>8847</v>
      </c>
      <c r="D1398" s="2">
        <v>1408</v>
      </c>
      <c r="E1398" s="2">
        <v>1422</v>
      </c>
      <c r="F1398" s="29">
        <v>44287</v>
      </c>
      <c r="G1398" t="b">
        <f>_xlfn.MAXIFS(OA_APC_Changes[Timestamp Update],OA_APC_Changes[Journal Code],A1398,OA_APC_Changes[APC Type],OA_APC_Changes[[#This Row],[APC Type]])=F1398</f>
        <v>0</v>
      </c>
    </row>
    <row r="1399" spans="1:7" x14ac:dyDescent="0.3">
      <c r="A1399" s="2" t="s">
        <v>2655</v>
      </c>
      <c r="B1399" s="24" t="e">
        <f>_xlfn.XLOOKUP(A1399,'Hybrid Journals'!#REF!,'Hybrid Journals'!$A:$A,_xlfn.XLOOKUP(OA_APC_Changes[[#This Row],[Journal Code]],#REF!,#REF!))</f>
        <v>#REF!</v>
      </c>
      <c r="C1399" s="2" t="s">
        <v>8847</v>
      </c>
      <c r="D1399" s="2">
        <v>1422</v>
      </c>
      <c r="E1399" s="2">
        <v>1777</v>
      </c>
      <c r="F1399" s="29">
        <v>44550</v>
      </c>
      <c r="G1399" t="b">
        <f>_xlfn.MAXIFS(OA_APC_Changes[Timestamp Update],OA_APC_Changes[Journal Code],A1399,OA_APC_Changes[APC Type],OA_APC_Changes[[#This Row],[APC Type]])=F1399</f>
        <v>0</v>
      </c>
    </row>
    <row r="1400" spans="1:7" x14ac:dyDescent="0.3">
      <c r="A1400" s="34" t="s">
        <v>2655</v>
      </c>
      <c r="B1400" s="2" t="e">
        <f>_xlfn.XLOOKUP(A1400,'Hybrid Journals'!#REF!,'Hybrid Journals'!$A:$A,_xlfn.XLOOKUP(OA_APC_Changes[[#This Row],[Journal Code]],#REF!,#REF!))</f>
        <v>#REF!</v>
      </c>
      <c r="C1400" s="2" t="s">
        <v>8847</v>
      </c>
      <c r="D1400" s="2">
        <v>1777</v>
      </c>
      <c r="E1400" s="2">
        <v>2240</v>
      </c>
      <c r="F1400" s="29">
        <v>44931</v>
      </c>
      <c r="G1400" t="b">
        <f>_xlfn.MAXIFS(OA_APC_Changes[Timestamp Update],OA_APC_Changes[Journal Code],A1400,OA_APC_Changes[APC Type],OA_APC_Changes[[#This Row],[APC Type]])=F1400</f>
        <v>0</v>
      </c>
    </row>
    <row r="1401" spans="1:7" x14ac:dyDescent="0.3">
      <c r="A1401" s="34" t="s">
        <v>2655</v>
      </c>
      <c r="B1401" s="2" t="e">
        <f>_xlfn.XLOOKUP(A1401,'Hybrid Journals'!#REF!,'Hybrid Journals'!$A:$A,_xlfn.XLOOKUP(OA_APC_Changes[[#This Row],[Journal Code]],#REF!,#REF!))</f>
        <v>#REF!</v>
      </c>
      <c r="C1401" s="2" t="s">
        <v>8847</v>
      </c>
      <c r="D1401" s="2">
        <v>2240</v>
      </c>
      <c r="E1401" s="2">
        <v>2352</v>
      </c>
      <c r="F1401" s="29">
        <v>45233</v>
      </c>
      <c r="G1401" t="b">
        <f>_xlfn.MAXIFS(OA_APC_Changes[Timestamp Update],OA_APC_Changes[Journal Code],A1401,OA_APC_Changes[APC Type],OA_APC_Changes[[#This Row],[APC Type]])=F1401</f>
        <v>0</v>
      </c>
    </row>
    <row r="1402" spans="1:7" x14ac:dyDescent="0.3">
      <c r="A1402" s="34" t="s">
        <v>2655</v>
      </c>
      <c r="B1402" s="2" t="e">
        <f>_xlfn.XLOOKUP(A1402,'Hybrid Journals'!#REF!,'Hybrid Journals'!$A:$A,_xlfn.XLOOKUP(OA_APC_Changes[[#This Row],[Journal Code]],#REF!,#REF!))</f>
        <v>#REF!</v>
      </c>
      <c r="C1402" s="2" t="s">
        <v>8847</v>
      </c>
      <c r="D1402" s="2">
        <v>2352</v>
      </c>
      <c r="E1402" s="2">
        <v>2344</v>
      </c>
      <c r="F1402" s="29">
        <v>45324</v>
      </c>
      <c r="G1402" t="b">
        <f>_xlfn.MAXIFS(OA_APC_Changes[Timestamp Update],OA_APC_Changes[Journal Code],A1402,OA_APC_Changes[APC Type],OA_APC_Changes[[#This Row],[APC Type]])=F1402</f>
        <v>1</v>
      </c>
    </row>
    <row r="1403" spans="1:7" x14ac:dyDescent="0.3">
      <c r="A1403" s="2" t="s">
        <v>2684</v>
      </c>
      <c r="B1403" s="24" t="e">
        <f>_xlfn.XLOOKUP(A1403,'Hybrid Journals'!#REF!,'Hybrid Journals'!$A:$A,_xlfn.XLOOKUP(OA_APC_Changes[[#This Row],[Journal Code]],#REF!,#REF!))</f>
        <v>#REF!</v>
      </c>
      <c r="C1403" s="2" t="s">
        <v>8846</v>
      </c>
      <c r="D1403" s="2" t="s">
        <v>7254</v>
      </c>
      <c r="E1403" s="2">
        <v>1400</v>
      </c>
      <c r="F1403" s="29">
        <v>43703</v>
      </c>
      <c r="G1403" t="b">
        <f>_xlfn.MAXIFS(OA_APC_Changes[Timestamp Update],OA_APC_Changes[Journal Code],A1403,OA_APC_Changes[APC Type],OA_APC_Changes[[#This Row],[APC Type]])=F1403</f>
        <v>0</v>
      </c>
    </row>
    <row r="1404" spans="1:7" x14ac:dyDescent="0.3">
      <c r="A1404" s="2" t="s">
        <v>2684</v>
      </c>
      <c r="B1404" s="24" t="e">
        <f>_xlfn.XLOOKUP(A1404,'Hybrid Journals'!#REF!,'Hybrid Journals'!$A:$A,_xlfn.XLOOKUP(OA_APC_Changes[[#This Row],[Journal Code]],#REF!,#REF!))</f>
        <v>#REF!</v>
      </c>
      <c r="C1404" s="2" t="s">
        <v>8846</v>
      </c>
      <c r="D1404" s="16">
        <v>1400</v>
      </c>
      <c r="E1404" s="16">
        <v>1650</v>
      </c>
      <c r="F1404" s="29">
        <v>44169.000011574077</v>
      </c>
      <c r="G1404" t="b">
        <f>_xlfn.MAXIFS(OA_APC_Changes[Timestamp Update],OA_APC_Changes[Journal Code],A1404,OA_APC_Changes[APC Type],OA_APC_Changes[[#This Row],[APC Type]])=F1404</f>
        <v>0</v>
      </c>
    </row>
    <row r="1405" spans="1:7" x14ac:dyDescent="0.3">
      <c r="A1405" s="2" t="s">
        <v>2684</v>
      </c>
      <c r="B1405" s="24" t="e">
        <f>_xlfn.XLOOKUP(A1405,'Hybrid Journals'!#REF!,'Hybrid Journals'!$A:$A,_xlfn.XLOOKUP(OA_APC_Changes[[#This Row],[Journal Code]],#REF!,#REF!))</f>
        <v>#REF!</v>
      </c>
      <c r="C1405" s="2" t="s">
        <v>8846</v>
      </c>
      <c r="D1405" s="16">
        <v>1650</v>
      </c>
      <c r="E1405" s="16">
        <v>1450</v>
      </c>
      <c r="F1405" s="29">
        <v>44222.000011574077</v>
      </c>
      <c r="G1405" t="b">
        <f>_xlfn.MAXIFS(OA_APC_Changes[Timestamp Update],OA_APC_Changes[Journal Code],A1405,OA_APC_Changes[APC Type],OA_APC_Changes[[#This Row],[APC Type]])=F1405</f>
        <v>0</v>
      </c>
    </row>
    <row r="1406" spans="1:7" x14ac:dyDescent="0.3">
      <c r="A1406" s="2" t="s">
        <v>2684</v>
      </c>
      <c r="B1406" s="24" t="e">
        <f>_xlfn.XLOOKUP(A1406,'Hybrid Journals'!#REF!,'Hybrid Journals'!$A:$A,_xlfn.XLOOKUP(OA_APC_Changes[[#This Row],[Journal Code]],#REF!,#REF!))</f>
        <v>#REF!</v>
      </c>
      <c r="C1406" s="2" t="s">
        <v>8846</v>
      </c>
      <c r="D1406" s="2">
        <v>1450</v>
      </c>
      <c r="E1406" s="2">
        <v>1550</v>
      </c>
      <c r="F1406" s="29">
        <v>44531.000011574077</v>
      </c>
      <c r="G1406" t="b">
        <f>_xlfn.MAXIFS(OA_APC_Changes[Timestamp Update],OA_APC_Changes[Journal Code],A1406,OA_APC_Changes[APC Type],OA_APC_Changes[[#This Row],[APC Type]])=F1406</f>
        <v>0</v>
      </c>
    </row>
    <row r="1407" spans="1:7" x14ac:dyDescent="0.3">
      <c r="A1407" s="2" t="s">
        <v>2684</v>
      </c>
      <c r="B1407" s="24" t="e">
        <f>_xlfn.XLOOKUP(A1407,'Hybrid Journals'!#REF!,'Hybrid Journals'!$A:$A,_xlfn.XLOOKUP(OA_APC_Changes[[#This Row],[Journal Code]],#REF!,#REF!))</f>
        <v>#REF!</v>
      </c>
      <c r="C1407" s="2" t="s">
        <v>8846</v>
      </c>
      <c r="D1407" s="2">
        <v>1550</v>
      </c>
      <c r="E1407" s="2">
        <v>1600</v>
      </c>
      <c r="F1407" s="29">
        <v>44957</v>
      </c>
      <c r="G1407" t="b">
        <f>_xlfn.MAXIFS(OA_APC_Changes[Timestamp Update],OA_APC_Changes[Journal Code],A1407,OA_APC_Changes[APC Type],OA_APC_Changes[[#This Row],[APC Type]])=F1407</f>
        <v>1</v>
      </c>
    </row>
    <row r="1408" spans="1:7" x14ac:dyDescent="0.3">
      <c r="A1408" s="2" t="s">
        <v>2684</v>
      </c>
      <c r="B1408" s="24" t="e">
        <f>_xlfn.XLOOKUP(A1408,'Hybrid Journals'!#REF!,'Hybrid Journals'!$A:$A,_xlfn.XLOOKUP(OA_APC_Changes[[#This Row],[Journal Code]],#REF!,#REF!))</f>
        <v>#REF!</v>
      </c>
      <c r="C1408" s="2" t="s">
        <v>8854</v>
      </c>
      <c r="D1408" s="2" t="s">
        <v>7254</v>
      </c>
      <c r="E1408" s="2">
        <v>1120</v>
      </c>
      <c r="F1408" s="29">
        <v>43703</v>
      </c>
      <c r="G1408" t="b">
        <f>_xlfn.MAXIFS(OA_APC_Changes[Timestamp Update],OA_APC_Changes[Journal Code],A1408,OA_APC_Changes[APC Type],OA_APC_Changes[[#This Row],[APC Type]])=F1408</f>
        <v>0</v>
      </c>
    </row>
    <row r="1409" spans="1:7" x14ac:dyDescent="0.3">
      <c r="A1409" s="2" t="s">
        <v>2684</v>
      </c>
      <c r="B1409" s="24" t="e">
        <f>_xlfn.XLOOKUP(A1409,'Hybrid Journals'!#REF!,'Hybrid Journals'!$A:$A,_xlfn.XLOOKUP(OA_APC_Changes[[#This Row],[Journal Code]],#REF!,#REF!))</f>
        <v>#REF!</v>
      </c>
      <c r="C1409" s="2" t="s">
        <v>8854</v>
      </c>
      <c r="D1409" s="2">
        <v>1120</v>
      </c>
      <c r="E1409" s="2">
        <v>1320</v>
      </c>
      <c r="F1409" s="29">
        <v>44169.000011574077</v>
      </c>
      <c r="G1409" t="b">
        <f>_xlfn.MAXIFS(OA_APC_Changes[Timestamp Update],OA_APC_Changes[Journal Code],A1409,OA_APC_Changes[APC Type],OA_APC_Changes[[#This Row],[APC Type]])=F1409</f>
        <v>0</v>
      </c>
    </row>
    <row r="1410" spans="1:7" x14ac:dyDescent="0.3">
      <c r="A1410" s="2" t="s">
        <v>2684</v>
      </c>
      <c r="B1410" s="24" t="e">
        <f>_xlfn.XLOOKUP(A1410,'Hybrid Journals'!#REF!,'Hybrid Journals'!$A:$A,_xlfn.XLOOKUP(OA_APC_Changes[[#This Row],[Journal Code]],#REF!,#REF!))</f>
        <v>#REF!</v>
      </c>
      <c r="C1410" s="2" t="s">
        <v>8854</v>
      </c>
      <c r="D1410" s="2">
        <v>1320</v>
      </c>
      <c r="E1410" s="2">
        <v>1160</v>
      </c>
      <c r="F1410" s="29">
        <v>44222.000011574077</v>
      </c>
      <c r="G1410" t="b">
        <f>_xlfn.MAXIFS(OA_APC_Changes[Timestamp Update],OA_APC_Changes[Journal Code],A1410,OA_APC_Changes[APC Type],OA_APC_Changes[[#This Row],[APC Type]])=F1410</f>
        <v>0</v>
      </c>
    </row>
    <row r="1411" spans="1:7" x14ac:dyDescent="0.3">
      <c r="A1411" s="2" t="s">
        <v>2684</v>
      </c>
      <c r="B1411" s="24" t="e">
        <f>_xlfn.XLOOKUP(A1411,'Hybrid Journals'!#REF!,'Hybrid Journals'!$A:$A,_xlfn.XLOOKUP(OA_APC_Changes[[#This Row],[Journal Code]],#REF!,#REF!))</f>
        <v>#REF!</v>
      </c>
      <c r="C1411" s="2" t="s">
        <v>8854</v>
      </c>
      <c r="D1411" s="2">
        <v>1160</v>
      </c>
      <c r="E1411" s="2">
        <v>1240</v>
      </c>
      <c r="F1411" s="29">
        <v>44531.000011574077</v>
      </c>
      <c r="G1411" t="b">
        <f>_xlfn.MAXIFS(OA_APC_Changes[Timestamp Update],OA_APC_Changes[Journal Code],A1411,OA_APC_Changes[APC Type],OA_APC_Changes[[#This Row],[APC Type]])=F1411</f>
        <v>0</v>
      </c>
    </row>
    <row r="1412" spans="1:7" x14ac:dyDescent="0.3">
      <c r="A1412" s="2" t="s">
        <v>2684</v>
      </c>
      <c r="B1412" s="24" t="e">
        <f>_xlfn.XLOOKUP(A1412,'Hybrid Journals'!#REF!,'Hybrid Journals'!$A:$A,_xlfn.XLOOKUP(OA_APC_Changes[[#This Row],[Journal Code]],#REF!,#REF!))</f>
        <v>#REF!</v>
      </c>
      <c r="C1412" s="2" t="s">
        <v>8854</v>
      </c>
      <c r="D1412" s="2">
        <v>1240</v>
      </c>
      <c r="E1412" s="2">
        <v>1280</v>
      </c>
      <c r="F1412" s="29">
        <v>44957</v>
      </c>
      <c r="G1412" t="b">
        <f>_xlfn.MAXIFS(OA_APC_Changes[Timestamp Update],OA_APC_Changes[Journal Code],A1412,OA_APC_Changes[APC Type],OA_APC_Changes[[#This Row],[APC Type]])=F1412</f>
        <v>1</v>
      </c>
    </row>
    <row r="1413" spans="1:7" x14ac:dyDescent="0.3">
      <c r="A1413" s="2" t="s">
        <v>2684</v>
      </c>
      <c r="B1413" s="24" t="e">
        <f>_xlfn.XLOOKUP(A1413,'Hybrid Journals'!#REF!,'Hybrid Journals'!$A:$A,_xlfn.XLOOKUP(OA_APC_Changes[[#This Row],[Journal Code]],#REF!,#REF!))</f>
        <v>#REF!</v>
      </c>
      <c r="C1413" s="2" t="s">
        <v>8845</v>
      </c>
      <c r="D1413" s="2" t="s">
        <v>7254</v>
      </c>
      <c r="E1413" s="2">
        <v>1260</v>
      </c>
      <c r="F1413" s="29">
        <v>43844.000011574077</v>
      </c>
      <c r="G1413" t="b">
        <f>_xlfn.MAXIFS(OA_APC_Changes[Timestamp Update],OA_APC_Changes[Journal Code],A1413,OA_APC_Changes[APC Type],OA_APC_Changes[[#This Row],[APC Type]])=F1413</f>
        <v>0</v>
      </c>
    </row>
    <row r="1414" spans="1:7" x14ac:dyDescent="0.3">
      <c r="A1414" s="2" t="s">
        <v>2684</v>
      </c>
      <c r="B1414" s="24" t="e">
        <f>_xlfn.XLOOKUP(A1414,'Hybrid Journals'!#REF!,'Hybrid Journals'!$A:$A,_xlfn.XLOOKUP(OA_APC_Changes[[#This Row],[Journal Code]],#REF!,#REF!))</f>
        <v>#REF!</v>
      </c>
      <c r="C1414" s="2" t="s">
        <v>8845</v>
      </c>
      <c r="D1414" s="16">
        <v>1260</v>
      </c>
      <c r="E1414" s="16">
        <v>1485</v>
      </c>
      <c r="F1414" s="29">
        <v>44169.000011574077</v>
      </c>
      <c r="G1414" t="b">
        <f>_xlfn.MAXIFS(OA_APC_Changes[Timestamp Update],OA_APC_Changes[Journal Code],A1414,OA_APC_Changes[APC Type],OA_APC_Changes[[#This Row],[APC Type]])=F1414</f>
        <v>0</v>
      </c>
    </row>
    <row r="1415" spans="1:7" x14ac:dyDescent="0.3">
      <c r="A1415" s="2" t="s">
        <v>2684</v>
      </c>
      <c r="B1415" s="24" t="e">
        <f>_xlfn.XLOOKUP(A1415,'Hybrid Journals'!#REF!,'Hybrid Journals'!$A:$A,_xlfn.XLOOKUP(OA_APC_Changes[[#This Row],[Journal Code]],#REF!,#REF!))</f>
        <v>#REF!</v>
      </c>
      <c r="C1415" s="2" t="s">
        <v>8845</v>
      </c>
      <c r="D1415" s="16">
        <v>1485</v>
      </c>
      <c r="E1415" s="16">
        <v>1305</v>
      </c>
      <c r="F1415" s="29">
        <v>44222.000011574077</v>
      </c>
      <c r="G1415" t="b">
        <f>_xlfn.MAXIFS(OA_APC_Changes[Timestamp Update],OA_APC_Changes[Journal Code],A1415,OA_APC_Changes[APC Type],OA_APC_Changes[[#This Row],[APC Type]])=F1415</f>
        <v>0</v>
      </c>
    </row>
    <row r="1416" spans="1:7" x14ac:dyDescent="0.3">
      <c r="A1416" s="2" t="s">
        <v>2684</v>
      </c>
      <c r="B1416" s="24" t="e">
        <f>_xlfn.XLOOKUP(A1416,'Hybrid Journals'!#REF!,'Hybrid Journals'!$A:$A,_xlfn.XLOOKUP(OA_APC_Changes[[#This Row],[Journal Code]],#REF!,#REF!))</f>
        <v>#REF!</v>
      </c>
      <c r="C1416" s="2" t="s">
        <v>8845</v>
      </c>
      <c r="D1416" s="2">
        <v>1305</v>
      </c>
      <c r="E1416" s="2" t="s">
        <v>7254</v>
      </c>
      <c r="F1416" s="29">
        <v>44531.000011574077</v>
      </c>
      <c r="G1416" t="b">
        <f>_xlfn.MAXIFS(OA_APC_Changes[Timestamp Update],OA_APC_Changes[Journal Code],A1416,OA_APC_Changes[APC Type],OA_APC_Changes[[#This Row],[APC Type]])=F1416</f>
        <v>1</v>
      </c>
    </row>
    <row r="1417" spans="1:7" x14ac:dyDescent="0.3">
      <c r="A1417" s="2" t="s">
        <v>2684</v>
      </c>
      <c r="B1417" s="24" t="e">
        <f>_xlfn.XLOOKUP(A1417,'Hybrid Journals'!#REF!,'Hybrid Journals'!$A:$A,_xlfn.XLOOKUP(OA_APC_Changes[[#This Row],[Journal Code]],#REF!,#REF!))</f>
        <v>#REF!</v>
      </c>
      <c r="C1417" s="2" t="s">
        <v>8847</v>
      </c>
      <c r="D1417" s="2" t="s">
        <v>7254</v>
      </c>
      <c r="E1417" s="2">
        <v>1008</v>
      </c>
      <c r="F1417" s="29">
        <v>43844.000011574077</v>
      </c>
      <c r="G1417" t="b">
        <f>_xlfn.MAXIFS(OA_APC_Changes[Timestamp Update],OA_APC_Changes[Journal Code],A1417,OA_APC_Changes[APC Type],OA_APC_Changes[[#This Row],[APC Type]])=F1417</f>
        <v>0</v>
      </c>
    </row>
    <row r="1418" spans="1:7" x14ac:dyDescent="0.3">
      <c r="A1418" s="2" t="s">
        <v>2684</v>
      </c>
      <c r="B1418" s="24" t="e">
        <f>_xlfn.XLOOKUP(A1418,'Hybrid Journals'!#REF!,'Hybrid Journals'!$A:$A,_xlfn.XLOOKUP(OA_APC_Changes[[#This Row],[Journal Code]],#REF!,#REF!))</f>
        <v>#REF!</v>
      </c>
      <c r="C1418" s="2" t="s">
        <v>8847</v>
      </c>
      <c r="D1418" s="2">
        <v>1008</v>
      </c>
      <c r="E1418" s="2">
        <v>1188</v>
      </c>
      <c r="F1418" s="29">
        <v>44169.000011574077</v>
      </c>
      <c r="G1418" t="b">
        <f>_xlfn.MAXIFS(OA_APC_Changes[Timestamp Update],OA_APC_Changes[Journal Code],A1418,OA_APC_Changes[APC Type],OA_APC_Changes[[#This Row],[APC Type]])=F1418</f>
        <v>0</v>
      </c>
    </row>
    <row r="1419" spans="1:7" x14ac:dyDescent="0.3">
      <c r="A1419" s="2" t="s">
        <v>2684</v>
      </c>
      <c r="B1419" s="24" t="e">
        <f>_xlfn.XLOOKUP(A1419,'Hybrid Journals'!#REF!,'Hybrid Journals'!$A:$A,_xlfn.XLOOKUP(OA_APC_Changes[[#This Row],[Journal Code]],#REF!,#REF!))</f>
        <v>#REF!</v>
      </c>
      <c r="C1419" s="2" t="s">
        <v>8847</v>
      </c>
      <c r="D1419" s="2">
        <v>1188</v>
      </c>
      <c r="E1419" s="2">
        <v>1044</v>
      </c>
      <c r="F1419" s="29">
        <v>44222.000011574077</v>
      </c>
      <c r="G1419" t="b">
        <f>_xlfn.MAXIFS(OA_APC_Changes[Timestamp Update],OA_APC_Changes[Journal Code],A1419,OA_APC_Changes[APC Type],OA_APC_Changes[[#This Row],[APC Type]])=F1419</f>
        <v>0</v>
      </c>
    </row>
    <row r="1420" spans="1:7" x14ac:dyDescent="0.3">
      <c r="A1420" s="2" t="s">
        <v>2684</v>
      </c>
      <c r="B1420" s="24" t="e">
        <f>_xlfn.XLOOKUP(A1420,'Hybrid Journals'!#REF!,'Hybrid Journals'!$A:$A,_xlfn.XLOOKUP(OA_APC_Changes[[#This Row],[Journal Code]],#REF!,#REF!))</f>
        <v>#REF!</v>
      </c>
      <c r="C1420" s="2" t="s">
        <v>8847</v>
      </c>
      <c r="D1420" s="2">
        <v>1044</v>
      </c>
      <c r="E1420" s="2" t="s">
        <v>7254</v>
      </c>
      <c r="F1420" s="29">
        <v>44531.000011574077</v>
      </c>
      <c r="G1420" t="b">
        <f>_xlfn.MAXIFS(OA_APC_Changes[Timestamp Update],OA_APC_Changes[Journal Code],A1420,OA_APC_Changes[APC Type],OA_APC_Changes[[#This Row],[APC Type]])=F1420</f>
        <v>1</v>
      </c>
    </row>
    <row r="1421" spans="1:7" x14ac:dyDescent="0.3">
      <c r="A1421" t="s">
        <v>2750</v>
      </c>
      <c r="B1421" s="24" t="e">
        <f>_xlfn.XLOOKUP(A1421,'Hybrid Journals'!#REF!,'Hybrid Journals'!$A:$A,_xlfn.XLOOKUP(OA_APC_Changes[[#This Row],[Journal Code]],#REF!,#REF!))</f>
        <v>#REF!</v>
      </c>
      <c r="C1421" s="2" t="s">
        <v>8846</v>
      </c>
      <c r="D1421" s="2" t="s">
        <v>7254</v>
      </c>
      <c r="E1421" s="2" t="s">
        <v>2704</v>
      </c>
      <c r="F1421" s="29">
        <v>45061</v>
      </c>
      <c r="G1421" t="b">
        <f>_xlfn.MAXIFS(OA_APC_Changes[Timestamp Update],OA_APC_Changes[Journal Code],A1421,OA_APC_Changes[APC Type],OA_APC_Changes[[#This Row],[APC Type]])=F1421</f>
        <v>1</v>
      </c>
    </row>
    <row r="1422" spans="1:7" x14ac:dyDescent="0.3">
      <c r="A1422" t="s">
        <v>2750</v>
      </c>
      <c r="B1422" s="24" t="e">
        <f>_xlfn.XLOOKUP(A1422,'Hybrid Journals'!#REF!,'Hybrid Journals'!$A:$A,_xlfn.XLOOKUP(OA_APC_Changes[[#This Row],[Journal Code]],#REF!,#REF!))</f>
        <v>#REF!</v>
      </c>
      <c r="C1422" s="2" t="s">
        <v>8846</v>
      </c>
      <c r="D1422" s="2" t="s">
        <v>7254</v>
      </c>
      <c r="E1422" s="2" t="s">
        <v>2704</v>
      </c>
      <c r="F1422" s="29">
        <v>45061</v>
      </c>
      <c r="G1422" t="b">
        <f>_xlfn.MAXIFS(OA_APC_Changes[Timestamp Update],OA_APC_Changes[Journal Code],A1422,OA_APC_Changes[APC Type],OA_APC_Changes[[#This Row],[APC Type]])=F1422</f>
        <v>1</v>
      </c>
    </row>
    <row r="1423" spans="1:7" x14ac:dyDescent="0.3">
      <c r="A1423" s="2" t="s">
        <v>2749</v>
      </c>
      <c r="B1423" s="2" t="e">
        <f>_xlfn.XLOOKUP(A1423,'Hybrid Journals'!#REF!,'Hybrid Journals'!$A:$A,_xlfn.XLOOKUP(OA_APC_Changes[[#This Row],[Journal Code]],#REF!,#REF!))</f>
        <v>#REF!</v>
      </c>
      <c r="C1423" s="2" t="s">
        <v>8846</v>
      </c>
      <c r="D1423" s="2" t="s">
        <v>7254</v>
      </c>
      <c r="E1423" s="2">
        <v>2775</v>
      </c>
      <c r="F1423" s="29">
        <v>45268</v>
      </c>
      <c r="G1423" t="b">
        <f>_xlfn.MAXIFS(OA_APC_Changes[Timestamp Update],OA_APC_Changes[Journal Code],A1423,OA_APC_Changes[APC Type],OA_APC_Changes[[#This Row],[APC Type]])=F1423</f>
        <v>1</v>
      </c>
    </row>
    <row r="1424" spans="1:7" x14ac:dyDescent="0.3">
      <c r="A1424" s="2" t="s">
        <v>2749</v>
      </c>
      <c r="B1424" s="2" t="e">
        <f>_xlfn.XLOOKUP(A1424,'Hybrid Journals'!#REF!,'Hybrid Journals'!$A:$A,_xlfn.XLOOKUP(OA_APC_Changes[[#This Row],[Journal Code]],#REF!,#REF!))</f>
        <v>#REF!</v>
      </c>
      <c r="C1424" s="2" t="s">
        <v>8854</v>
      </c>
      <c r="D1424" s="2" t="s">
        <v>7254</v>
      </c>
      <c r="E1424" s="2">
        <v>2220</v>
      </c>
      <c r="F1424" s="29">
        <v>45268</v>
      </c>
      <c r="G1424" t="b">
        <f>_xlfn.MAXIFS(OA_APC_Changes[Timestamp Update],OA_APC_Changes[Journal Code],A1424,OA_APC_Changes[APC Type],OA_APC_Changes[[#This Row],[APC Type]])=F1424</f>
        <v>1</v>
      </c>
    </row>
    <row r="1425" spans="1:7" x14ac:dyDescent="0.3">
      <c r="A1425" s="2" t="s">
        <v>2705</v>
      </c>
      <c r="B1425" s="24" t="e">
        <f>_xlfn.XLOOKUP(A1425,'Hybrid Journals'!#REF!,'Hybrid Journals'!$A:$A,_xlfn.XLOOKUP(OA_APC_Changes[[#This Row],[Journal Code]],#REF!,#REF!))</f>
        <v>#REF!</v>
      </c>
      <c r="C1425" s="2" t="s">
        <v>8846</v>
      </c>
      <c r="D1425" s="2" t="s">
        <v>7254</v>
      </c>
      <c r="E1425" s="16">
        <v>1900</v>
      </c>
      <c r="F1425" s="29">
        <v>43690.041678240741</v>
      </c>
      <c r="G1425" t="b">
        <f>_xlfn.MAXIFS(OA_APC_Changes[Timestamp Update],OA_APC_Changes[Journal Code],A1425,OA_APC_Changes[APC Type],OA_APC_Changes[[#This Row],[APC Type]])=F1425</f>
        <v>0</v>
      </c>
    </row>
    <row r="1426" spans="1:7" x14ac:dyDescent="0.3">
      <c r="A1426" s="2" t="s">
        <v>2705</v>
      </c>
      <c r="B1426" s="24" t="e">
        <f>_xlfn.XLOOKUP(A1426,'Hybrid Journals'!#REF!,'Hybrid Journals'!$A:$A,_xlfn.XLOOKUP(OA_APC_Changes[[#This Row],[Journal Code]],#REF!,#REF!))</f>
        <v>#REF!</v>
      </c>
      <c r="C1426" s="2" t="s">
        <v>8846</v>
      </c>
      <c r="D1426" s="16">
        <v>1900</v>
      </c>
      <c r="E1426" s="16">
        <v>1950</v>
      </c>
      <c r="F1426" s="29">
        <v>43748.000011574077</v>
      </c>
      <c r="G1426" t="b">
        <f>_xlfn.MAXIFS(OA_APC_Changes[Timestamp Update],OA_APC_Changes[Journal Code],A1426,OA_APC_Changes[APC Type],OA_APC_Changes[[#This Row],[APC Type]])=F1426</f>
        <v>0</v>
      </c>
    </row>
    <row r="1427" spans="1:7" x14ac:dyDescent="0.3">
      <c r="A1427" s="2" t="s">
        <v>2705</v>
      </c>
      <c r="B1427" s="24" t="e">
        <f>_xlfn.XLOOKUP(A1427,'Hybrid Journals'!#REF!,'Hybrid Journals'!$A:$A,_xlfn.XLOOKUP(OA_APC_Changes[[#This Row],[Journal Code]],#REF!,#REF!))</f>
        <v>#REF!</v>
      </c>
      <c r="C1427" s="2" t="s">
        <v>8846</v>
      </c>
      <c r="D1427" s="16">
        <v>1950</v>
      </c>
      <c r="E1427" s="2">
        <v>2400</v>
      </c>
      <c r="F1427" s="29">
        <v>44498.041678240741</v>
      </c>
      <c r="G1427" t="b">
        <f>_xlfn.MAXIFS(OA_APC_Changes[Timestamp Update],OA_APC_Changes[Journal Code],A1427,OA_APC_Changes[APC Type],OA_APC_Changes[[#This Row],[APC Type]])=F1427</f>
        <v>0</v>
      </c>
    </row>
    <row r="1428" spans="1:7" x14ac:dyDescent="0.3">
      <c r="A1428" s="2" t="s">
        <v>2705</v>
      </c>
      <c r="B1428" s="24" t="e">
        <f>_xlfn.XLOOKUP(A1428,'Hybrid Journals'!#REF!,'Hybrid Journals'!$A:$A,_xlfn.XLOOKUP(OA_APC_Changes[[#This Row],[Journal Code]],#REF!,#REF!))</f>
        <v>#REF!</v>
      </c>
      <c r="C1428" s="2" t="s">
        <v>8846</v>
      </c>
      <c r="D1428" s="2">
        <v>2400</v>
      </c>
      <c r="E1428" s="2">
        <v>2640</v>
      </c>
      <c r="F1428" s="29">
        <v>44817</v>
      </c>
      <c r="G1428" t="b">
        <f>_xlfn.MAXIFS(OA_APC_Changes[Timestamp Update],OA_APC_Changes[Journal Code],A1428,OA_APC_Changes[APC Type],OA_APC_Changes[[#This Row],[APC Type]])=F1428</f>
        <v>0</v>
      </c>
    </row>
    <row r="1429" spans="1:7" x14ac:dyDescent="0.3">
      <c r="A1429" s="24" t="s">
        <v>2705</v>
      </c>
      <c r="B1429" s="24" t="e">
        <f>_xlfn.XLOOKUP(A1429,'Hybrid Journals'!#REF!,'Hybrid Journals'!$A:$A,_xlfn.XLOOKUP(OA_APC_Changes[[#This Row],[Journal Code]],#REF!,#REF!))</f>
        <v>#REF!</v>
      </c>
      <c r="C1429" s="24" t="s">
        <v>8846</v>
      </c>
      <c r="D1429" s="34">
        <v>2640</v>
      </c>
      <c r="E1429" s="34">
        <v>2770</v>
      </c>
      <c r="F1429" s="29">
        <v>45187</v>
      </c>
      <c r="G1429" t="b">
        <f>_xlfn.MAXIFS(OA_APC_Changes[Timestamp Update],OA_APC_Changes[Journal Code],A1429,OA_APC_Changes[APC Type],OA_APC_Changes[[#This Row],[APC Type]])=F1429</f>
        <v>1</v>
      </c>
    </row>
    <row r="1430" spans="1:7" x14ac:dyDescent="0.3">
      <c r="A1430" s="2" t="s">
        <v>2705</v>
      </c>
      <c r="B1430" s="24" t="e">
        <f>_xlfn.XLOOKUP(A1430,'Hybrid Journals'!#REF!,'Hybrid Journals'!$A:$A,_xlfn.XLOOKUP(OA_APC_Changes[[#This Row],[Journal Code]],#REF!,#REF!))</f>
        <v>#REF!</v>
      </c>
      <c r="C1430" s="2" t="s">
        <v>8854</v>
      </c>
      <c r="D1430" s="2" t="s">
        <v>7254</v>
      </c>
      <c r="E1430" s="2">
        <v>1520</v>
      </c>
      <c r="F1430" s="29">
        <v>43690.041678240741</v>
      </c>
      <c r="G1430" t="b">
        <f>_xlfn.MAXIFS(OA_APC_Changes[Timestamp Update],OA_APC_Changes[Journal Code],A1430,OA_APC_Changes[APC Type],OA_APC_Changes[[#This Row],[APC Type]])=F1430</f>
        <v>0</v>
      </c>
    </row>
    <row r="1431" spans="1:7" x14ac:dyDescent="0.3">
      <c r="A1431" s="2" t="s">
        <v>2705</v>
      </c>
      <c r="B1431" s="24" t="e">
        <f>_xlfn.XLOOKUP(A1431,'Hybrid Journals'!#REF!,'Hybrid Journals'!$A:$A,_xlfn.XLOOKUP(OA_APC_Changes[[#This Row],[Journal Code]],#REF!,#REF!))</f>
        <v>#REF!</v>
      </c>
      <c r="C1431" s="2" t="s">
        <v>8854</v>
      </c>
      <c r="D1431" s="2">
        <v>1520</v>
      </c>
      <c r="E1431" s="2">
        <v>1560</v>
      </c>
      <c r="F1431" s="29">
        <v>43748.000011574077</v>
      </c>
      <c r="G1431" t="b">
        <f>_xlfn.MAXIFS(OA_APC_Changes[Timestamp Update],OA_APC_Changes[Journal Code],A1431,OA_APC_Changes[APC Type],OA_APC_Changes[[#This Row],[APC Type]])=F1431</f>
        <v>0</v>
      </c>
    </row>
    <row r="1432" spans="1:7" x14ac:dyDescent="0.3">
      <c r="A1432" s="2" t="s">
        <v>2705</v>
      </c>
      <c r="B1432" s="24" t="e">
        <f>_xlfn.XLOOKUP(A1432,'Hybrid Journals'!#REF!,'Hybrid Journals'!$A:$A,_xlfn.XLOOKUP(OA_APC_Changes[[#This Row],[Journal Code]],#REF!,#REF!))</f>
        <v>#REF!</v>
      </c>
      <c r="C1432" s="2" t="s">
        <v>8854</v>
      </c>
      <c r="D1432" s="2">
        <v>1560</v>
      </c>
      <c r="E1432" s="2">
        <v>1920</v>
      </c>
      <c r="F1432" s="29">
        <v>44498.041678240741</v>
      </c>
      <c r="G1432" t="b">
        <f>_xlfn.MAXIFS(OA_APC_Changes[Timestamp Update],OA_APC_Changes[Journal Code],A1432,OA_APC_Changes[APC Type],OA_APC_Changes[[#This Row],[APC Type]])=F1432</f>
        <v>0</v>
      </c>
    </row>
    <row r="1433" spans="1:7" x14ac:dyDescent="0.3">
      <c r="A1433" s="2" t="s">
        <v>2705</v>
      </c>
      <c r="B1433" s="24" t="e">
        <f>_xlfn.XLOOKUP(A1433,'Hybrid Journals'!#REF!,'Hybrid Journals'!$A:$A,_xlfn.XLOOKUP(OA_APC_Changes[[#This Row],[Journal Code]],#REF!,#REF!))</f>
        <v>#REF!</v>
      </c>
      <c r="C1433" s="2" t="s">
        <v>8854</v>
      </c>
      <c r="D1433" s="2">
        <v>1920</v>
      </c>
      <c r="E1433" s="2">
        <v>2112</v>
      </c>
      <c r="F1433" s="29">
        <v>44817</v>
      </c>
      <c r="G1433" t="b">
        <f>_xlfn.MAXIFS(OA_APC_Changes[Timestamp Update],OA_APC_Changes[Journal Code],A1433,OA_APC_Changes[APC Type],OA_APC_Changes[[#This Row],[APC Type]])=F1433</f>
        <v>0</v>
      </c>
    </row>
    <row r="1434" spans="1:7" x14ac:dyDescent="0.3">
      <c r="A1434" s="24" t="s">
        <v>2705</v>
      </c>
      <c r="B1434" s="24" t="e">
        <f>_xlfn.XLOOKUP(A1434,'Hybrid Journals'!#REF!,'Hybrid Journals'!$A:$A,_xlfn.XLOOKUP(OA_APC_Changes[[#This Row],[Journal Code]],#REF!,#REF!))</f>
        <v>#REF!</v>
      </c>
      <c r="C1434" s="24" t="s">
        <v>8854</v>
      </c>
      <c r="D1434" s="34">
        <v>2112</v>
      </c>
      <c r="E1434" s="34">
        <v>2216</v>
      </c>
      <c r="F1434" s="29">
        <v>45187</v>
      </c>
      <c r="G1434" t="b">
        <f>_xlfn.MAXIFS(OA_APC_Changes[Timestamp Update],OA_APC_Changes[Journal Code],A1434,OA_APC_Changes[APC Type],OA_APC_Changes[[#This Row],[APC Type]])=F1434</f>
        <v>1</v>
      </c>
    </row>
    <row r="1435" spans="1:7" x14ac:dyDescent="0.3">
      <c r="A1435" s="2" t="s">
        <v>2705</v>
      </c>
      <c r="B1435" s="24" t="e">
        <f>_xlfn.XLOOKUP(A1435,'Hybrid Journals'!#REF!,'Hybrid Journals'!$A:$A,_xlfn.XLOOKUP(OA_APC_Changes[[#This Row],[Journal Code]],#REF!,#REF!))</f>
        <v>#REF!</v>
      </c>
      <c r="C1435" s="2" t="s">
        <v>8845</v>
      </c>
      <c r="D1435" s="2" t="s">
        <v>7254</v>
      </c>
      <c r="E1435" s="2">
        <v>1560</v>
      </c>
      <c r="F1435" s="29">
        <v>43748.041678240741</v>
      </c>
      <c r="G1435" t="b">
        <f>_xlfn.MAXIFS(OA_APC_Changes[Timestamp Update],OA_APC_Changes[Journal Code],A1435,OA_APC_Changes[APC Type],OA_APC_Changes[[#This Row],[APC Type]])=F1435</f>
        <v>0</v>
      </c>
    </row>
    <row r="1436" spans="1:7" x14ac:dyDescent="0.3">
      <c r="A1436" s="2" t="s">
        <v>2705</v>
      </c>
      <c r="B1436" s="24" t="e">
        <f>_xlfn.XLOOKUP(A1436,'Hybrid Journals'!#REF!,'Hybrid Journals'!$A:$A,_xlfn.XLOOKUP(OA_APC_Changes[[#This Row],[Journal Code]],#REF!,#REF!))</f>
        <v>#REF!</v>
      </c>
      <c r="C1436" s="2" t="s">
        <v>8845</v>
      </c>
      <c r="D1436" s="2">
        <v>1560</v>
      </c>
      <c r="E1436" s="2" t="s">
        <v>7254</v>
      </c>
      <c r="F1436" s="29">
        <v>44498.041678240741</v>
      </c>
      <c r="G1436" t="b">
        <f>_xlfn.MAXIFS(OA_APC_Changes[Timestamp Update],OA_APC_Changes[Journal Code],A1436,OA_APC_Changes[APC Type],OA_APC_Changes[[#This Row],[APC Type]])=F1436</f>
        <v>0</v>
      </c>
    </row>
    <row r="1437" spans="1:7" x14ac:dyDescent="0.3">
      <c r="A1437" s="2" t="s">
        <v>2705</v>
      </c>
      <c r="B1437" s="24" t="e">
        <f>_xlfn.XLOOKUP(A1437,'Hybrid Journals'!#REF!,'Hybrid Journals'!$A:$A,_xlfn.XLOOKUP(OA_APC_Changes[[#This Row],[Journal Code]],#REF!,#REF!))</f>
        <v>#REF!</v>
      </c>
      <c r="C1437" s="2" t="s">
        <v>8845</v>
      </c>
      <c r="D1437" s="2" t="s">
        <v>7254</v>
      </c>
      <c r="E1437" s="2">
        <v>2640</v>
      </c>
      <c r="F1437" s="29">
        <v>44825</v>
      </c>
      <c r="G1437" t="b">
        <f>_xlfn.MAXIFS(OA_APC_Changes[Timestamp Update],OA_APC_Changes[Journal Code],A1437,OA_APC_Changes[APC Type],OA_APC_Changes[[#This Row],[APC Type]])=F1437</f>
        <v>0</v>
      </c>
    </row>
    <row r="1438" spans="1:7" x14ac:dyDescent="0.3">
      <c r="A1438" s="2" t="s">
        <v>2705</v>
      </c>
      <c r="B1438" s="24" t="e">
        <f>_xlfn.XLOOKUP(A1438,'Hybrid Journals'!#REF!,'Hybrid Journals'!$A:$A,_xlfn.XLOOKUP(OA_APC_Changes[[#This Row],[Journal Code]],#REF!,#REF!))</f>
        <v>#REF!</v>
      </c>
      <c r="C1438" s="2" t="s">
        <v>8845</v>
      </c>
      <c r="D1438" s="2">
        <v>2640</v>
      </c>
      <c r="E1438" s="2">
        <v>2770</v>
      </c>
      <c r="F1438" s="29">
        <v>45222</v>
      </c>
      <c r="G1438" t="b">
        <f>_xlfn.MAXIFS(OA_APC_Changes[Timestamp Update],OA_APC_Changes[Journal Code],A1438,OA_APC_Changes[APC Type],OA_APC_Changes[[#This Row],[APC Type]])=F1438</f>
        <v>1</v>
      </c>
    </row>
    <row r="1439" spans="1:7" x14ac:dyDescent="0.3">
      <c r="A1439" s="2" t="s">
        <v>2705</v>
      </c>
      <c r="B1439" s="24" t="e">
        <f>_xlfn.XLOOKUP(A1439,'Hybrid Journals'!#REF!,'Hybrid Journals'!$A:$A,_xlfn.XLOOKUP(OA_APC_Changes[[#This Row],[Journal Code]],#REF!,#REF!))</f>
        <v>#REF!</v>
      </c>
      <c r="C1439" s="2" t="s">
        <v>8847</v>
      </c>
      <c r="D1439" s="2" t="s">
        <v>7254</v>
      </c>
      <c r="E1439" s="2">
        <v>1248</v>
      </c>
      <c r="F1439" s="29">
        <v>43748.041678240741</v>
      </c>
      <c r="G1439" t="b">
        <f>_xlfn.MAXIFS(OA_APC_Changes[Timestamp Update],OA_APC_Changes[Journal Code],A1439,OA_APC_Changes[APC Type],OA_APC_Changes[[#This Row],[APC Type]])=F1439</f>
        <v>0</v>
      </c>
    </row>
    <row r="1440" spans="1:7" x14ac:dyDescent="0.3">
      <c r="A1440" s="2" t="s">
        <v>2705</v>
      </c>
      <c r="B1440" s="24" t="e">
        <f>_xlfn.XLOOKUP(A1440,'Hybrid Journals'!#REF!,'Hybrid Journals'!$A:$A,_xlfn.XLOOKUP(OA_APC_Changes[[#This Row],[Journal Code]],#REF!,#REF!))</f>
        <v>#REF!</v>
      </c>
      <c r="C1440" s="2" t="s">
        <v>8847</v>
      </c>
      <c r="D1440" s="2">
        <v>1248</v>
      </c>
      <c r="E1440" s="2" t="s">
        <v>7254</v>
      </c>
      <c r="F1440" s="29">
        <v>44498.041678240741</v>
      </c>
      <c r="G1440" t="b">
        <f>_xlfn.MAXIFS(OA_APC_Changes[Timestamp Update],OA_APC_Changes[Journal Code],A1440,OA_APC_Changes[APC Type],OA_APC_Changes[[#This Row],[APC Type]])=F1440</f>
        <v>0</v>
      </c>
    </row>
    <row r="1441" spans="1:7" x14ac:dyDescent="0.3">
      <c r="A1441" s="2" t="s">
        <v>2705</v>
      </c>
      <c r="B1441" s="24" t="e">
        <f>_xlfn.XLOOKUP(A1441,'Hybrid Journals'!#REF!,'Hybrid Journals'!$A:$A,_xlfn.XLOOKUP(OA_APC_Changes[[#This Row],[Journal Code]],#REF!,#REF!))</f>
        <v>#REF!</v>
      </c>
      <c r="C1441" s="2" t="s">
        <v>8847</v>
      </c>
      <c r="D1441" s="2" t="s">
        <v>7254</v>
      </c>
      <c r="E1441" s="2">
        <v>2112</v>
      </c>
      <c r="F1441" s="29">
        <v>44825</v>
      </c>
      <c r="G1441" t="b">
        <f>_xlfn.MAXIFS(OA_APC_Changes[Timestamp Update],OA_APC_Changes[Journal Code],A1441,OA_APC_Changes[APC Type],OA_APC_Changes[[#This Row],[APC Type]])=F1441</f>
        <v>0</v>
      </c>
    </row>
    <row r="1442" spans="1:7" x14ac:dyDescent="0.3">
      <c r="A1442" s="2" t="s">
        <v>2705</v>
      </c>
      <c r="B1442" s="24" t="e">
        <f>_xlfn.XLOOKUP(A1442,'Hybrid Journals'!#REF!,'Hybrid Journals'!$A:$A,_xlfn.XLOOKUP(OA_APC_Changes[[#This Row],[Journal Code]],#REF!,#REF!))</f>
        <v>#REF!</v>
      </c>
      <c r="C1442" s="2" t="s">
        <v>8847</v>
      </c>
      <c r="D1442" s="2">
        <v>2112</v>
      </c>
      <c r="E1442" s="2">
        <v>2216</v>
      </c>
      <c r="F1442" s="29">
        <v>45222</v>
      </c>
      <c r="G1442" t="b">
        <f>_xlfn.MAXIFS(OA_APC_Changes[Timestamp Update],OA_APC_Changes[Journal Code],A1442,OA_APC_Changes[APC Type],OA_APC_Changes[[#This Row],[APC Type]])=F1442</f>
        <v>1</v>
      </c>
    </row>
    <row r="1443" spans="1:7" x14ac:dyDescent="0.3">
      <c r="A1443" s="2" t="s">
        <v>2656</v>
      </c>
      <c r="B1443" s="2" t="e">
        <f>_xlfn.XLOOKUP(A1443,'Hybrid Journals'!#REF!,'Hybrid Journals'!$A:$A,_xlfn.XLOOKUP(OA_APC_Changes[[#This Row],[Journal Code]],#REF!,#REF!))</f>
        <v>#REF!</v>
      </c>
      <c r="C1443" s="2" t="s">
        <v>8846</v>
      </c>
      <c r="D1443" s="2" t="s">
        <v>7254</v>
      </c>
      <c r="E1443" s="2" t="s">
        <v>2704</v>
      </c>
      <c r="F1443" s="29">
        <v>45397</v>
      </c>
      <c r="G1443" t="b">
        <f>_xlfn.MAXIFS(OA_APC_Changes[Timestamp Update],OA_APC_Changes[Journal Code],A1443,OA_APC_Changes[APC Type],OA_APC_Changes[[#This Row],[APC Type]])=F1443</f>
        <v>1</v>
      </c>
    </row>
    <row r="1444" spans="1:7" x14ac:dyDescent="0.3">
      <c r="A1444" s="2" t="s">
        <v>2656</v>
      </c>
      <c r="B1444" s="2" t="e">
        <f>_xlfn.XLOOKUP(A1444,'Hybrid Journals'!#REF!,'Hybrid Journals'!$A:$A,_xlfn.XLOOKUP(OA_APC_Changes[[#This Row],[Journal Code]],#REF!,#REF!))</f>
        <v>#REF!</v>
      </c>
      <c r="C1444" s="2" t="s">
        <v>8854</v>
      </c>
      <c r="D1444" s="2" t="s">
        <v>7254</v>
      </c>
      <c r="E1444" s="2" t="s">
        <v>2704</v>
      </c>
      <c r="F1444" s="29">
        <v>45397</v>
      </c>
      <c r="G1444" t="b">
        <f>_xlfn.MAXIFS(OA_APC_Changes[Timestamp Update],OA_APC_Changes[Journal Code],A1444,OA_APC_Changes[APC Type],OA_APC_Changes[[#This Row],[APC Type]])=F1444</f>
        <v>1</v>
      </c>
    </row>
    <row r="1445" spans="1:7" x14ac:dyDescent="0.3">
      <c r="A1445" s="2" t="s">
        <v>2761</v>
      </c>
      <c r="B1445" s="2" t="e">
        <f>_xlfn.XLOOKUP(A1445,'Hybrid Journals'!#REF!,'Hybrid Journals'!$A:$A,_xlfn.XLOOKUP(OA_APC_Changes[[#This Row],[Journal Code]],#REF!,#REF!))</f>
        <v>#REF!</v>
      </c>
      <c r="C1445" s="2" t="s">
        <v>8846</v>
      </c>
      <c r="D1445" s="2" t="s">
        <v>7254</v>
      </c>
      <c r="E1445" s="2" t="s">
        <v>2704</v>
      </c>
      <c r="F1445" s="29">
        <v>45397</v>
      </c>
      <c r="G1445" t="b">
        <f>_xlfn.MAXIFS(OA_APC_Changes[Timestamp Update],OA_APC_Changes[Journal Code],A1445,OA_APC_Changes[APC Type],OA_APC_Changes[[#This Row],[APC Type]])=F1445</f>
        <v>1</v>
      </c>
    </row>
    <row r="1446" spans="1:7" x14ac:dyDescent="0.3">
      <c r="A1446" s="2" t="s">
        <v>2761</v>
      </c>
      <c r="B1446" s="2" t="e">
        <f>_xlfn.XLOOKUP(A1446,'Hybrid Journals'!#REF!,'Hybrid Journals'!$A:$A,_xlfn.XLOOKUP(OA_APC_Changes[[#This Row],[Journal Code]],#REF!,#REF!))</f>
        <v>#REF!</v>
      </c>
      <c r="C1446" s="2" t="s">
        <v>8854</v>
      </c>
      <c r="D1446" s="2" t="s">
        <v>7254</v>
      </c>
      <c r="E1446" s="2" t="s">
        <v>2704</v>
      </c>
      <c r="F1446" s="29">
        <v>45397</v>
      </c>
      <c r="G1446" t="b">
        <f>_xlfn.MAXIFS(OA_APC_Changes[Timestamp Update],OA_APC_Changes[Journal Code],A1446,OA_APC_Changes[APC Type],OA_APC_Changes[[#This Row],[APC Type]])=F1446</f>
        <v>1</v>
      </c>
    </row>
    <row r="1447" spans="1:7" x14ac:dyDescent="0.3">
      <c r="A1447" s="2" t="s">
        <v>2721</v>
      </c>
      <c r="B1447" s="24" t="e">
        <f>_xlfn.XLOOKUP(A1447,'Hybrid Journals'!#REF!,'Hybrid Journals'!$A:$A,_xlfn.XLOOKUP(OA_APC_Changes[[#This Row],[Journal Code]],#REF!,#REF!))</f>
        <v>#REF!</v>
      </c>
      <c r="C1447" s="2" t="s">
        <v>8846</v>
      </c>
      <c r="D1447" s="2" t="s">
        <v>7254</v>
      </c>
      <c r="E1447" s="2">
        <v>4340</v>
      </c>
      <c r="F1447" s="29">
        <v>43860</v>
      </c>
      <c r="G1447" t="b">
        <f>_xlfn.MAXIFS(OA_APC_Changes[Timestamp Update],OA_APC_Changes[Journal Code],A1447,OA_APC_Changes[APC Type],OA_APC_Changes[[#This Row],[APC Type]])=F1447</f>
        <v>0</v>
      </c>
    </row>
    <row r="1448" spans="1:7" x14ac:dyDescent="0.3">
      <c r="A1448" s="2" t="s">
        <v>2721</v>
      </c>
      <c r="B1448" s="24" t="e">
        <f>_xlfn.XLOOKUP(A1448,'Hybrid Journals'!#REF!,'Hybrid Journals'!$A:$A,_xlfn.XLOOKUP(OA_APC_Changes[[#This Row],[Journal Code]],#REF!,#REF!))</f>
        <v>#REF!</v>
      </c>
      <c r="C1448" s="2" t="s">
        <v>8846</v>
      </c>
      <c r="D1448" s="2">
        <v>4340</v>
      </c>
      <c r="E1448" s="2">
        <v>4350</v>
      </c>
      <c r="F1448" s="29">
        <v>44543</v>
      </c>
      <c r="G1448" t="b">
        <f>_xlfn.MAXIFS(OA_APC_Changes[Timestamp Update],OA_APC_Changes[Journal Code],A1448,OA_APC_Changes[APC Type],OA_APC_Changes[[#This Row],[APC Type]])=F1448</f>
        <v>0</v>
      </c>
    </row>
    <row r="1449" spans="1:7" x14ac:dyDescent="0.3">
      <c r="A1449" s="2" t="s">
        <v>2721</v>
      </c>
      <c r="B1449" s="24" t="e">
        <f>_xlfn.XLOOKUP(A1449,'Hybrid Journals'!#REF!,'Hybrid Journals'!$A:$A,_xlfn.XLOOKUP(OA_APC_Changes[[#This Row],[Journal Code]],#REF!,#REF!))</f>
        <v>#REF!</v>
      </c>
      <c r="C1449" s="2" t="s">
        <v>8846</v>
      </c>
      <c r="D1449" s="2">
        <v>4350</v>
      </c>
      <c r="E1449" s="2">
        <v>3550</v>
      </c>
      <c r="F1449" s="29">
        <v>45236</v>
      </c>
      <c r="G1449" t="b">
        <f>_xlfn.MAXIFS(OA_APC_Changes[Timestamp Update],OA_APC_Changes[Journal Code],A1449,OA_APC_Changes[APC Type],OA_APC_Changes[[#This Row],[APC Type]])=F1449</f>
        <v>1</v>
      </c>
    </row>
    <row r="1450" spans="1:7" x14ac:dyDescent="0.3">
      <c r="A1450" s="2" t="s">
        <v>2721</v>
      </c>
      <c r="B1450" s="24" t="e">
        <f>_xlfn.XLOOKUP(A1450,'Hybrid Journals'!#REF!,'Hybrid Journals'!$A:$A,_xlfn.XLOOKUP(OA_APC_Changes[[#This Row],[Journal Code]],#REF!,#REF!))</f>
        <v>#REF!</v>
      </c>
      <c r="C1450" s="2" t="s">
        <v>8854</v>
      </c>
      <c r="D1450" s="2" t="s">
        <v>7254</v>
      </c>
      <c r="E1450" s="2">
        <v>3472</v>
      </c>
      <c r="F1450" s="29">
        <v>43860</v>
      </c>
      <c r="G1450" t="b">
        <f>_xlfn.MAXIFS(OA_APC_Changes[Timestamp Update],OA_APC_Changes[Journal Code],A1450,OA_APC_Changes[APC Type],OA_APC_Changes[[#This Row],[APC Type]])=F1450</f>
        <v>0</v>
      </c>
    </row>
    <row r="1451" spans="1:7" x14ac:dyDescent="0.3">
      <c r="A1451" s="2" t="s">
        <v>2721</v>
      </c>
      <c r="B1451" s="24" t="e">
        <f>_xlfn.XLOOKUP(A1451,'Hybrid Journals'!#REF!,'Hybrid Journals'!$A:$A,_xlfn.XLOOKUP(OA_APC_Changes[[#This Row],[Journal Code]],#REF!,#REF!))</f>
        <v>#REF!</v>
      </c>
      <c r="C1451" s="2" t="s">
        <v>8854</v>
      </c>
      <c r="D1451" s="2">
        <v>3472</v>
      </c>
      <c r="E1451" s="2">
        <v>3480</v>
      </c>
      <c r="F1451" s="29">
        <v>44543</v>
      </c>
      <c r="G1451" t="b">
        <f>_xlfn.MAXIFS(OA_APC_Changes[Timestamp Update],OA_APC_Changes[Journal Code],A1451,OA_APC_Changes[APC Type],OA_APC_Changes[[#This Row],[APC Type]])=F1451</f>
        <v>0</v>
      </c>
    </row>
    <row r="1452" spans="1:7" x14ac:dyDescent="0.3">
      <c r="A1452" s="2" t="s">
        <v>2721</v>
      </c>
      <c r="B1452" s="24" t="e">
        <f>_xlfn.XLOOKUP(A1452,'Hybrid Journals'!#REF!,'Hybrid Journals'!$A:$A,_xlfn.XLOOKUP(OA_APC_Changes[[#This Row],[Journal Code]],#REF!,#REF!))</f>
        <v>#REF!</v>
      </c>
      <c r="C1452" s="2" t="s">
        <v>8854</v>
      </c>
      <c r="D1452" s="2">
        <v>3480</v>
      </c>
      <c r="E1452" s="2">
        <v>2840</v>
      </c>
      <c r="F1452" s="29">
        <v>45236</v>
      </c>
      <c r="G1452" t="b">
        <f>_xlfn.MAXIFS(OA_APC_Changes[Timestamp Update],OA_APC_Changes[Journal Code],A1452,OA_APC_Changes[APC Type],OA_APC_Changes[[#This Row],[APC Type]])=F1452</f>
        <v>1</v>
      </c>
    </row>
    <row r="1453" spans="1:7" x14ac:dyDescent="0.3">
      <c r="A1453" s="2" t="s">
        <v>2319</v>
      </c>
      <c r="B1453" s="2" t="e">
        <f>_xlfn.XLOOKUP(A1453,'Hybrid Journals'!#REF!,'Hybrid Journals'!$A:$A,_xlfn.XLOOKUP(OA_APC_Changes[[#This Row],[Journal Code]],#REF!,#REF!))</f>
        <v>#REF!</v>
      </c>
      <c r="C1453" s="2" t="s">
        <v>8846</v>
      </c>
      <c r="D1453" s="2" t="s">
        <v>7254</v>
      </c>
      <c r="E1453" s="2" t="s">
        <v>2704</v>
      </c>
      <c r="F1453" s="29">
        <v>45397</v>
      </c>
      <c r="G1453" t="b">
        <f>_xlfn.MAXIFS(OA_APC_Changes[Timestamp Update],OA_APC_Changes[Journal Code],A1453,OA_APC_Changes[APC Type],OA_APC_Changes[[#This Row],[APC Type]])=F1453</f>
        <v>1</v>
      </c>
    </row>
    <row r="1454" spans="1:7" x14ac:dyDescent="0.3">
      <c r="A1454" s="2" t="s">
        <v>2319</v>
      </c>
      <c r="B1454" s="2" t="e">
        <f>_xlfn.XLOOKUP(A1454,'Hybrid Journals'!#REF!,'Hybrid Journals'!$A:$A,_xlfn.XLOOKUP(OA_APC_Changes[[#This Row],[Journal Code]],#REF!,#REF!))</f>
        <v>#REF!</v>
      </c>
      <c r="C1454" s="2" t="s">
        <v>8854</v>
      </c>
      <c r="D1454" s="2" t="s">
        <v>7254</v>
      </c>
      <c r="E1454" s="2" t="s">
        <v>2704</v>
      </c>
      <c r="F1454" s="29">
        <v>45397</v>
      </c>
      <c r="G1454" t="b">
        <f>_xlfn.MAXIFS(OA_APC_Changes[Timestamp Update],OA_APC_Changes[Journal Code],A1454,OA_APC_Changes[APC Type],OA_APC_Changes[[#This Row],[APC Type]])=F1454</f>
        <v>1</v>
      </c>
    </row>
    <row r="1455" spans="1:7" x14ac:dyDescent="0.3">
      <c r="A1455" t="s">
        <v>2778</v>
      </c>
      <c r="B1455" s="24" t="e">
        <f>_xlfn.XLOOKUP(A1455,'Hybrid Journals'!#REF!,'Hybrid Journals'!$A:$A,_xlfn.XLOOKUP(OA_APC_Changes[[#This Row],[Journal Code]],#REF!,#REF!))</f>
        <v>#REF!</v>
      </c>
      <c r="C1455" s="2" t="s">
        <v>8846</v>
      </c>
      <c r="D1455" s="2" t="s">
        <v>7254</v>
      </c>
      <c r="E1455" s="2">
        <v>2850</v>
      </c>
      <c r="F1455" s="29">
        <v>45005</v>
      </c>
      <c r="G1455" t="b">
        <f>_xlfn.MAXIFS(OA_APC_Changes[Timestamp Update],OA_APC_Changes[Journal Code],A1455,OA_APC_Changes[APC Type],OA_APC_Changes[[#This Row],[APC Type]])=F1455</f>
        <v>1</v>
      </c>
    </row>
    <row r="1456" spans="1:7" x14ac:dyDescent="0.3">
      <c r="A1456" t="s">
        <v>2778</v>
      </c>
      <c r="B1456" s="24" t="e">
        <f>_xlfn.XLOOKUP(A1456,'Hybrid Journals'!#REF!,'Hybrid Journals'!$A:$A,_xlfn.XLOOKUP(OA_APC_Changes[[#This Row],[Journal Code]],#REF!,#REF!))</f>
        <v>#REF!</v>
      </c>
      <c r="C1456" s="2" t="s">
        <v>8854</v>
      </c>
      <c r="D1456" s="2" t="s">
        <v>7254</v>
      </c>
      <c r="E1456" s="2">
        <v>2280</v>
      </c>
      <c r="F1456" s="29">
        <v>45005</v>
      </c>
      <c r="G1456" t="b">
        <f>_xlfn.MAXIFS(OA_APC_Changes[Timestamp Update],OA_APC_Changes[Journal Code],A1456,OA_APC_Changes[APC Type],OA_APC_Changes[[#This Row],[APC Type]])=F1456</f>
        <v>1</v>
      </c>
    </row>
    <row r="1457" spans="1:7" x14ac:dyDescent="0.3">
      <c r="A1457" s="2" t="s">
        <v>2779</v>
      </c>
      <c r="B1457" s="24" t="e">
        <f>_xlfn.XLOOKUP(A1457,'Hybrid Journals'!#REF!,'Hybrid Journals'!$A:$A,_xlfn.XLOOKUP(OA_APC_Changes[[#This Row],[Journal Code]],#REF!,#REF!))</f>
        <v>#REF!</v>
      </c>
      <c r="C1457" s="2" t="s">
        <v>8846</v>
      </c>
      <c r="D1457" s="2" t="s">
        <v>7254</v>
      </c>
      <c r="E1457" s="16">
        <v>1631</v>
      </c>
      <c r="F1457" s="29">
        <v>43690</v>
      </c>
      <c r="G1457" t="b">
        <f>_xlfn.MAXIFS(OA_APC_Changes[Timestamp Update],OA_APC_Changes[Journal Code],A1457,OA_APC_Changes[APC Type],OA_APC_Changes[[#This Row],[APC Type]])=F1457</f>
        <v>0</v>
      </c>
    </row>
    <row r="1458" spans="1:7" x14ac:dyDescent="0.3">
      <c r="A1458" s="2" t="s">
        <v>2779</v>
      </c>
      <c r="B1458" s="24" t="e">
        <f>_xlfn.XLOOKUP(A1458,'Hybrid Journals'!#REF!,'Hybrid Journals'!$A:$A,_xlfn.XLOOKUP(OA_APC_Changes[[#This Row],[Journal Code]],#REF!,#REF!))</f>
        <v>#REF!</v>
      </c>
      <c r="C1458" s="2" t="s">
        <v>8846</v>
      </c>
      <c r="D1458" s="16">
        <v>1631</v>
      </c>
      <c r="E1458" s="16">
        <v>1950</v>
      </c>
      <c r="F1458" s="29">
        <v>43748.000011574077</v>
      </c>
      <c r="G1458" t="b">
        <f>_xlfn.MAXIFS(OA_APC_Changes[Timestamp Update],OA_APC_Changes[Journal Code],A1458,OA_APC_Changes[APC Type],OA_APC_Changes[[#This Row],[APC Type]])=F1458</f>
        <v>0</v>
      </c>
    </row>
    <row r="1459" spans="1:7" x14ac:dyDescent="0.3">
      <c r="A1459" s="2" t="s">
        <v>2779</v>
      </c>
      <c r="B1459" s="24" t="e">
        <f>_xlfn.XLOOKUP(A1459,'Hybrid Journals'!#REF!,'Hybrid Journals'!$A:$A,_xlfn.XLOOKUP(OA_APC_Changes[[#This Row],[Journal Code]],#REF!,#REF!))</f>
        <v>#REF!</v>
      </c>
      <c r="C1459" s="2" t="s">
        <v>8846</v>
      </c>
      <c r="D1459" s="16">
        <v>1950</v>
      </c>
      <c r="E1459" s="16">
        <v>2500</v>
      </c>
      <c r="F1459" s="29">
        <v>44169.000011574077</v>
      </c>
      <c r="G1459" t="b">
        <f>_xlfn.MAXIFS(OA_APC_Changes[Timestamp Update],OA_APC_Changes[Journal Code],A1459,OA_APC_Changes[APC Type],OA_APC_Changes[[#This Row],[APC Type]])=F1459</f>
        <v>0</v>
      </c>
    </row>
    <row r="1460" spans="1:7" x14ac:dyDescent="0.3">
      <c r="A1460" s="2" t="s">
        <v>2779</v>
      </c>
      <c r="B1460" s="24" t="e">
        <f>_xlfn.XLOOKUP(A1460,'Hybrid Journals'!#REF!,'Hybrid Journals'!$A:$A,_xlfn.XLOOKUP(OA_APC_Changes[[#This Row],[Journal Code]],#REF!,#REF!))</f>
        <v>#REF!</v>
      </c>
      <c r="C1460" s="2" t="s">
        <v>8846</v>
      </c>
      <c r="D1460" s="16">
        <v>2500</v>
      </c>
      <c r="E1460" s="16">
        <v>2100</v>
      </c>
      <c r="F1460" s="29">
        <v>44222.000011574077</v>
      </c>
      <c r="G1460" t="b">
        <f>_xlfn.MAXIFS(OA_APC_Changes[Timestamp Update],OA_APC_Changes[Journal Code],A1460,OA_APC_Changes[APC Type],OA_APC_Changes[[#This Row],[APC Type]])=F1460</f>
        <v>0</v>
      </c>
    </row>
    <row r="1461" spans="1:7" x14ac:dyDescent="0.3">
      <c r="A1461" s="2" t="s">
        <v>2779</v>
      </c>
      <c r="B1461" s="24" t="e">
        <f>_xlfn.XLOOKUP(A1461,'Hybrid Journals'!#REF!,'Hybrid Journals'!$A:$A,_xlfn.XLOOKUP(OA_APC_Changes[[#This Row],[Journal Code]],#REF!,#REF!))</f>
        <v>#REF!</v>
      </c>
      <c r="C1461" s="2" t="s">
        <v>8846</v>
      </c>
      <c r="D1461" s="16">
        <v>2100</v>
      </c>
      <c r="E1461" s="16">
        <v>2250</v>
      </c>
      <c r="F1461" s="29">
        <v>44498.041678240741</v>
      </c>
      <c r="G1461" t="b">
        <f>_xlfn.MAXIFS(OA_APC_Changes[Timestamp Update],OA_APC_Changes[Journal Code],A1461,OA_APC_Changes[APC Type],OA_APC_Changes[[#This Row],[APC Type]])=F1461</f>
        <v>0</v>
      </c>
    </row>
    <row r="1462" spans="1:7" x14ac:dyDescent="0.3">
      <c r="A1462" s="2" t="s">
        <v>2779</v>
      </c>
      <c r="B1462" s="24" t="e">
        <f>_xlfn.XLOOKUP(A1462,'Hybrid Journals'!#REF!,'Hybrid Journals'!$A:$A,_xlfn.XLOOKUP(OA_APC_Changes[[#This Row],[Journal Code]],#REF!,#REF!))</f>
        <v>#REF!</v>
      </c>
      <c r="C1462" s="2" t="s">
        <v>8846</v>
      </c>
      <c r="D1462" s="2">
        <v>2250</v>
      </c>
      <c r="E1462" s="2">
        <v>2480</v>
      </c>
      <c r="F1462" s="29">
        <v>44817</v>
      </c>
      <c r="G1462" t="b">
        <f>_xlfn.MAXIFS(OA_APC_Changes[Timestamp Update],OA_APC_Changes[Journal Code],A1462,OA_APC_Changes[APC Type],OA_APC_Changes[[#This Row],[APC Type]])=F1462</f>
        <v>0</v>
      </c>
    </row>
    <row r="1463" spans="1:7" x14ac:dyDescent="0.3">
      <c r="A1463" s="24" t="s">
        <v>2779</v>
      </c>
      <c r="B1463" s="24" t="e">
        <f>_xlfn.XLOOKUP(A1463,'Hybrid Journals'!#REF!,'Hybrid Journals'!$A:$A,_xlfn.XLOOKUP(OA_APC_Changes[[#This Row],[Journal Code]],#REF!,#REF!))</f>
        <v>#REF!</v>
      </c>
      <c r="C1463" s="24" t="s">
        <v>8846</v>
      </c>
      <c r="D1463" s="34">
        <v>2480</v>
      </c>
      <c r="E1463" s="34">
        <v>2600</v>
      </c>
      <c r="F1463" s="29">
        <v>45187</v>
      </c>
      <c r="G1463" t="b">
        <f>_xlfn.MAXIFS(OA_APC_Changes[Timestamp Update],OA_APC_Changes[Journal Code],A1463,OA_APC_Changes[APC Type],OA_APC_Changes[[#This Row],[APC Type]])=F1463</f>
        <v>1</v>
      </c>
    </row>
    <row r="1464" spans="1:7" x14ac:dyDescent="0.3">
      <c r="A1464" s="2" t="s">
        <v>2779</v>
      </c>
      <c r="B1464" s="24" t="e">
        <f>_xlfn.XLOOKUP(A1464,'Hybrid Journals'!#REF!,'Hybrid Journals'!$A:$A,_xlfn.XLOOKUP(OA_APC_Changes[[#This Row],[Journal Code]],#REF!,#REF!))</f>
        <v>#REF!</v>
      </c>
      <c r="C1464" s="2" t="s">
        <v>8854</v>
      </c>
      <c r="D1464" s="2" t="s">
        <v>7254</v>
      </c>
      <c r="E1464" s="2">
        <v>1305</v>
      </c>
      <c r="F1464" s="29">
        <v>43690</v>
      </c>
      <c r="G1464" t="b">
        <f>_xlfn.MAXIFS(OA_APC_Changes[Timestamp Update],OA_APC_Changes[Journal Code],A1464,OA_APC_Changes[APC Type],OA_APC_Changes[[#This Row],[APC Type]])=F1464</f>
        <v>0</v>
      </c>
    </row>
    <row r="1465" spans="1:7" x14ac:dyDescent="0.3">
      <c r="A1465" s="2" t="s">
        <v>2779</v>
      </c>
      <c r="B1465" s="24" t="e">
        <f>_xlfn.XLOOKUP(A1465,'Hybrid Journals'!#REF!,'Hybrid Journals'!$A:$A,_xlfn.XLOOKUP(OA_APC_Changes[[#This Row],[Journal Code]],#REF!,#REF!))</f>
        <v>#REF!</v>
      </c>
      <c r="C1465" s="2" t="s">
        <v>8854</v>
      </c>
      <c r="D1465" s="2">
        <v>1305</v>
      </c>
      <c r="E1465" s="2">
        <v>1560</v>
      </c>
      <c r="F1465" s="29">
        <v>43748.000011574077</v>
      </c>
      <c r="G1465" t="b">
        <f>_xlfn.MAXIFS(OA_APC_Changes[Timestamp Update],OA_APC_Changes[Journal Code],A1465,OA_APC_Changes[APC Type],OA_APC_Changes[[#This Row],[APC Type]])=F1465</f>
        <v>0</v>
      </c>
    </row>
    <row r="1466" spans="1:7" x14ac:dyDescent="0.3">
      <c r="A1466" s="2" t="s">
        <v>2779</v>
      </c>
      <c r="B1466" s="24" t="e">
        <f>_xlfn.XLOOKUP(A1466,'Hybrid Journals'!#REF!,'Hybrid Journals'!$A:$A,_xlfn.XLOOKUP(OA_APC_Changes[[#This Row],[Journal Code]],#REF!,#REF!))</f>
        <v>#REF!</v>
      </c>
      <c r="C1466" s="2" t="s">
        <v>8854</v>
      </c>
      <c r="D1466" s="2">
        <v>1560</v>
      </c>
      <c r="E1466" s="2">
        <v>2000</v>
      </c>
      <c r="F1466" s="29">
        <v>44169.000011574077</v>
      </c>
      <c r="G1466" t="b">
        <f>_xlfn.MAXIFS(OA_APC_Changes[Timestamp Update],OA_APC_Changes[Journal Code],A1466,OA_APC_Changes[APC Type],OA_APC_Changes[[#This Row],[APC Type]])=F1466</f>
        <v>0</v>
      </c>
    </row>
    <row r="1467" spans="1:7" x14ac:dyDescent="0.3">
      <c r="A1467" s="2" t="s">
        <v>2779</v>
      </c>
      <c r="B1467" s="24" t="e">
        <f>_xlfn.XLOOKUP(A1467,'Hybrid Journals'!#REF!,'Hybrid Journals'!$A:$A,_xlfn.XLOOKUP(OA_APC_Changes[[#This Row],[Journal Code]],#REF!,#REF!))</f>
        <v>#REF!</v>
      </c>
      <c r="C1467" s="2" t="s">
        <v>8854</v>
      </c>
      <c r="D1467" s="2">
        <v>2000</v>
      </c>
      <c r="E1467" s="2">
        <v>1680</v>
      </c>
      <c r="F1467" s="29">
        <v>44222.000011574077</v>
      </c>
      <c r="G1467" t="b">
        <f>_xlfn.MAXIFS(OA_APC_Changes[Timestamp Update],OA_APC_Changes[Journal Code],A1467,OA_APC_Changes[APC Type],OA_APC_Changes[[#This Row],[APC Type]])=F1467</f>
        <v>0</v>
      </c>
    </row>
    <row r="1468" spans="1:7" x14ac:dyDescent="0.3">
      <c r="A1468" s="2" t="s">
        <v>2779</v>
      </c>
      <c r="B1468" s="24" t="e">
        <f>_xlfn.XLOOKUP(A1468,'Hybrid Journals'!#REF!,'Hybrid Journals'!$A:$A,_xlfn.XLOOKUP(OA_APC_Changes[[#This Row],[Journal Code]],#REF!,#REF!))</f>
        <v>#REF!</v>
      </c>
      <c r="C1468" s="2" t="s">
        <v>8854</v>
      </c>
      <c r="D1468" s="2">
        <v>1680</v>
      </c>
      <c r="E1468" s="2">
        <v>1800</v>
      </c>
      <c r="F1468" s="29">
        <v>44498.041678240741</v>
      </c>
      <c r="G1468" t="b">
        <f>_xlfn.MAXIFS(OA_APC_Changes[Timestamp Update],OA_APC_Changes[Journal Code],A1468,OA_APC_Changes[APC Type],OA_APC_Changes[[#This Row],[APC Type]])=F1468</f>
        <v>0</v>
      </c>
    </row>
    <row r="1469" spans="1:7" x14ac:dyDescent="0.3">
      <c r="A1469" s="2" t="s">
        <v>2779</v>
      </c>
      <c r="B1469" s="24" t="e">
        <f>_xlfn.XLOOKUP(A1469,'Hybrid Journals'!#REF!,'Hybrid Journals'!$A:$A,_xlfn.XLOOKUP(OA_APC_Changes[[#This Row],[Journal Code]],#REF!,#REF!))</f>
        <v>#REF!</v>
      </c>
      <c r="C1469" s="2" t="s">
        <v>8854</v>
      </c>
      <c r="D1469" s="2">
        <v>1800</v>
      </c>
      <c r="E1469" s="2">
        <v>1984</v>
      </c>
      <c r="F1469" s="29">
        <v>44817</v>
      </c>
      <c r="G1469" t="b">
        <f>_xlfn.MAXIFS(OA_APC_Changes[Timestamp Update],OA_APC_Changes[Journal Code],A1469,OA_APC_Changes[APC Type],OA_APC_Changes[[#This Row],[APC Type]])=F1469</f>
        <v>0</v>
      </c>
    </row>
    <row r="1470" spans="1:7" x14ac:dyDescent="0.3">
      <c r="A1470" s="24" t="s">
        <v>2779</v>
      </c>
      <c r="B1470" s="24" t="e">
        <f>_xlfn.XLOOKUP(A1470,'Hybrid Journals'!#REF!,'Hybrid Journals'!$A:$A,_xlfn.XLOOKUP(OA_APC_Changes[[#This Row],[Journal Code]],#REF!,#REF!))</f>
        <v>#REF!</v>
      </c>
      <c r="C1470" s="24" t="s">
        <v>8854</v>
      </c>
      <c r="D1470" s="34">
        <v>1984</v>
      </c>
      <c r="E1470" s="34">
        <v>2080</v>
      </c>
      <c r="F1470" s="29">
        <v>45187</v>
      </c>
      <c r="G1470" t="b">
        <f>_xlfn.MAXIFS(OA_APC_Changes[Timestamp Update],OA_APC_Changes[Journal Code],A1470,OA_APC_Changes[APC Type],OA_APC_Changes[[#This Row],[APC Type]])=F1470</f>
        <v>1</v>
      </c>
    </row>
    <row r="1471" spans="1:7" x14ac:dyDescent="0.3">
      <c r="A1471" s="2" t="s">
        <v>2779</v>
      </c>
      <c r="B1471" s="24" t="e">
        <f>_xlfn.XLOOKUP(A1471,'Hybrid Journals'!#REF!,'Hybrid Journals'!$A:$A,_xlfn.XLOOKUP(OA_APC_Changes[[#This Row],[Journal Code]],#REF!,#REF!))</f>
        <v>#REF!</v>
      </c>
      <c r="C1471" s="2" t="s">
        <v>8845</v>
      </c>
      <c r="D1471" s="2" t="s">
        <v>7254</v>
      </c>
      <c r="E1471" s="2">
        <v>1305</v>
      </c>
      <c r="F1471" s="29">
        <v>43690</v>
      </c>
      <c r="G1471" t="b">
        <f>_xlfn.MAXIFS(OA_APC_Changes[Timestamp Update],OA_APC_Changes[Journal Code],A1471,OA_APC_Changes[APC Type],OA_APC_Changes[[#This Row],[APC Type]])=F1471</f>
        <v>0</v>
      </c>
    </row>
    <row r="1472" spans="1:7" x14ac:dyDescent="0.3">
      <c r="A1472" s="2" t="s">
        <v>2779</v>
      </c>
      <c r="B1472" s="24" t="e">
        <f>_xlfn.XLOOKUP(A1472,'Hybrid Journals'!#REF!,'Hybrid Journals'!$A:$A,_xlfn.XLOOKUP(OA_APC_Changes[[#This Row],[Journal Code]],#REF!,#REF!))</f>
        <v>#REF!</v>
      </c>
      <c r="C1472" s="2" t="s">
        <v>8845</v>
      </c>
      <c r="D1472" s="16">
        <v>1305</v>
      </c>
      <c r="E1472" s="16">
        <v>1560</v>
      </c>
      <c r="F1472" s="29">
        <v>43748.000011574077</v>
      </c>
      <c r="G1472" t="b">
        <f>_xlfn.MAXIFS(OA_APC_Changes[Timestamp Update],OA_APC_Changes[Journal Code],A1472,OA_APC_Changes[APC Type],OA_APC_Changes[[#This Row],[APC Type]])=F1472</f>
        <v>0</v>
      </c>
    </row>
    <row r="1473" spans="1:7" x14ac:dyDescent="0.3">
      <c r="A1473" s="2" t="s">
        <v>2779</v>
      </c>
      <c r="B1473" s="24" t="e">
        <f>_xlfn.XLOOKUP(A1473,'Hybrid Journals'!#REF!,'Hybrid Journals'!$A:$A,_xlfn.XLOOKUP(OA_APC_Changes[[#This Row],[Journal Code]],#REF!,#REF!))</f>
        <v>#REF!</v>
      </c>
      <c r="C1473" s="2" t="s">
        <v>8845</v>
      </c>
      <c r="D1473" s="16">
        <v>1560</v>
      </c>
      <c r="E1473" s="16">
        <v>2040</v>
      </c>
      <c r="F1473" s="29">
        <v>44169.000011574077</v>
      </c>
      <c r="G1473" t="b">
        <f>_xlfn.MAXIFS(OA_APC_Changes[Timestamp Update],OA_APC_Changes[Journal Code],A1473,OA_APC_Changes[APC Type],OA_APC_Changes[[#This Row],[APC Type]])=F1473</f>
        <v>0</v>
      </c>
    </row>
    <row r="1474" spans="1:7" x14ac:dyDescent="0.3">
      <c r="A1474" s="2" t="s">
        <v>2779</v>
      </c>
      <c r="B1474" s="24" t="e">
        <f>_xlfn.XLOOKUP(A1474,'Hybrid Journals'!#REF!,'Hybrid Journals'!$A:$A,_xlfn.XLOOKUP(OA_APC_Changes[[#This Row],[Journal Code]],#REF!,#REF!))</f>
        <v>#REF!</v>
      </c>
      <c r="C1474" s="2" t="s">
        <v>8845</v>
      </c>
      <c r="D1474" s="16">
        <v>2040</v>
      </c>
      <c r="E1474" s="16">
        <v>1680</v>
      </c>
      <c r="F1474" s="29">
        <v>44222.000011574077</v>
      </c>
      <c r="G1474" t="b">
        <f>_xlfn.MAXIFS(OA_APC_Changes[Timestamp Update],OA_APC_Changes[Journal Code],A1474,OA_APC_Changes[APC Type],OA_APC_Changes[[#This Row],[APC Type]])=F1474</f>
        <v>0</v>
      </c>
    </row>
    <row r="1475" spans="1:7" x14ac:dyDescent="0.3">
      <c r="A1475" s="2" t="s">
        <v>2779</v>
      </c>
      <c r="B1475" s="24" t="e">
        <f>_xlfn.XLOOKUP(A1475,'Hybrid Journals'!#REF!,'Hybrid Journals'!$A:$A,_xlfn.XLOOKUP(OA_APC_Changes[[#This Row],[Journal Code]],#REF!,#REF!))</f>
        <v>#REF!</v>
      </c>
      <c r="C1475" s="2" t="s">
        <v>8845</v>
      </c>
      <c r="D1475" s="2">
        <v>1680</v>
      </c>
      <c r="E1475" s="2">
        <v>2100</v>
      </c>
      <c r="F1475" s="29">
        <v>44427</v>
      </c>
      <c r="G1475" t="b">
        <f>_xlfn.MAXIFS(OA_APC_Changes[Timestamp Update],OA_APC_Changes[Journal Code],A1475,OA_APC_Changes[APC Type],OA_APC_Changes[[#This Row],[APC Type]])=F1475</f>
        <v>0</v>
      </c>
    </row>
    <row r="1476" spans="1:7" x14ac:dyDescent="0.3">
      <c r="A1476" s="2" t="s">
        <v>2779</v>
      </c>
      <c r="B1476" s="24" t="e">
        <f>_xlfn.XLOOKUP(A1476,'Hybrid Journals'!#REF!,'Hybrid Journals'!$A:$A,_xlfn.XLOOKUP(OA_APC_Changes[[#This Row],[Journal Code]],#REF!,#REF!))</f>
        <v>#REF!</v>
      </c>
      <c r="C1476" s="2" t="s">
        <v>8845</v>
      </c>
      <c r="D1476" s="2">
        <v>2100</v>
      </c>
      <c r="E1476" s="2">
        <v>2250</v>
      </c>
      <c r="F1476" s="29">
        <v>44494</v>
      </c>
      <c r="G1476" t="b">
        <f>_xlfn.MAXIFS(OA_APC_Changes[Timestamp Update],OA_APC_Changes[Journal Code],A1476,OA_APC_Changes[APC Type],OA_APC_Changes[[#This Row],[APC Type]])=F1476</f>
        <v>0</v>
      </c>
    </row>
    <row r="1477" spans="1:7" x14ac:dyDescent="0.3">
      <c r="A1477" s="2" t="s">
        <v>2779</v>
      </c>
      <c r="B1477" s="24" t="e">
        <f>_xlfn.XLOOKUP(A1477,'Hybrid Journals'!#REF!,'Hybrid Journals'!$A:$A,_xlfn.XLOOKUP(OA_APC_Changes[[#This Row],[Journal Code]],#REF!,#REF!))</f>
        <v>#REF!</v>
      </c>
      <c r="C1477" s="2" t="s">
        <v>8845</v>
      </c>
      <c r="D1477" s="2">
        <v>2250</v>
      </c>
      <c r="E1477" s="2">
        <v>2480</v>
      </c>
      <c r="F1477" s="29">
        <v>44824</v>
      </c>
      <c r="G1477" t="b">
        <f>_xlfn.MAXIFS(OA_APC_Changes[Timestamp Update],OA_APC_Changes[Journal Code],A1477,OA_APC_Changes[APC Type],OA_APC_Changes[[#This Row],[APC Type]])=F1477</f>
        <v>0</v>
      </c>
    </row>
    <row r="1478" spans="1:7" x14ac:dyDescent="0.3">
      <c r="A1478" s="2" t="s">
        <v>2779</v>
      </c>
      <c r="B1478" s="2" t="e">
        <f>_xlfn.XLOOKUP(A1478,'Hybrid Journals'!#REF!,'Hybrid Journals'!$A:$A,_xlfn.XLOOKUP(OA_APC_Changes[[#This Row],[Journal Code]],#REF!,#REF!))</f>
        <v>#REF!</v>
      </c>
      <c r="C1478" s="2" t="s">
        <v>8845</v>
      </c>
      <c r="D1478" s="2">
        <v>2480</v>
      </c>
      <c r="E1478" s="2">
        <v>2600</v>
      </c>
      <c r="F1478" s="29">
        <v>45174</v>
      </c>
      <c r="G1478" t="b">
        <f>_xlfn.MAXIFS(OA_APC_Changes[Timestamp Update],OA_APC_Changes[Journal Code],A1478,OA_APC_Changes[APC Type],OA_APC_Changes[[#This Row],[APC Type]])=F1478</f>
        <v>1</v>
      </c>
    </row>
    <row r="1479" spans="1:7" x14ac:dyDescent="0.3">
      <c r="A1479" s="2" t="s">
        <v>2779</v>
      </c>
      <c r="B1479" s="24" t="e">
        <f>_xlfn.XLOOKUP(A1479,'Hybrid Journals'!#REF!,'Hybrid Journals'!$A:$A,_xlfn.XLOOKUP(OA_APC_Changes[[#This Row],[Journal Code]],#REF!,#REF!))</f>
        <v>#REF!</v>
      </c>
      <c r="C1479" s="2" t="s">
        <v>8847</v>
      </c>
      <c r="D1479" s="2" t="s">
        <v>7254</v>
      </c>
      <c r="E1479" s="2">
        <v>1044</v>
      </c>
      <c r="F1479" s="29">
        <v>43690</v>
      </c>
      <c r="G1479" t="b">
        <f>_xlfn.MAXIFS(OA_APC_Changes[Timestamp Update],OA_APC_Changes[Journal Code],A1479,OA_APC_Changes[APC Type],OA_APC_Changes[[#This Row],[APC Type]])=F1479</f>
        <v>0</v>
      </c>
    </row>
    <row r="1480" spans="1:7" x14ac:dyDescent="0.3">
      <c r="A1480" s="2" t="s">
        <v>2779</v>
      </c>
      <c r="B1480" s="24" t="e">
        <f>_xlfn.XLOOKUP(A1480,'Hybrid Journals'!#REF!,'Hybrid Journals'!$A:$A,_xlfn.XLOOKUP(OA_APC_Changes[[#This Row],[Journal Code]],#REF!,#REF!))</f>
        <v>#REF!</v>
      </c>
      <c r="C1480" s="2" t="s">
        <v>8847</v>
      </c>
      <c r="D1480" s="2">
        <v>1044</v>
      </c>
      <c r="E1480" s="2">
        <v>1248</v>
      </c>
      <c r="F1480" s="29">
        <v>43748.000011574077</v>
      </c>
      <c r="G1480" t="b">
        <f>_xlfn.MAXIFS(OA_APC_Changes[Timestamp Update],OA_APC_Changes[Journal Code],A1480,OA_APC_Changes[APC Type],OA_APC_Changes[[#This Row],[APC Type]])=F1480</f>
        <v>0</v>
      </c>
    </row>
    <row r="1481" spans="1:7" x14ac:dyDescent="0.3">
      <c r="A1481" s="2" t="s">
        <v>2779</v>
      </c>
      <c r="B1481" s="24" t="e">
        <f>_xlfn.XLOOKUP(A1481,'Hybrid Journals'!#REF!,'Hybrid Journals'!$A:$A,_xlfn.XLOOKUP(OA_APC_Changes[[#This Row],[Journal Code]],#REF!,#REF!))</f>
        <v>#REF!</v>
      </c>
      <c r="C1481" s="2" t="s">
        <v>8847</v>
      </c>
      <c r="D1481" s="2">
        <v>1248</v>
      </c>
      <c r="E1481" s="2">
        <v>1632</v>
      </c>
      <c r="F1481" s="29">
        <v>44169.000011574077</v>
      </c>
      <c r="G1481" t="b">
        <f>_xlfn.MAXIFS(OA_APC_Changes[Timestamp Update],OA_APC_Changes[Journal Code],A1481,OA_APC_Changes[APC Type],OA_APC_Changes[[#This Row],[APC Type]])=F1481</f>
        <v>0</v>
      </c>
    </row>
    <row r="1482" spans="1:7" x14ac:dyDescent="0.3">
      <c r="A1482" s="2" t="s">
        <v>2779</v>
      </c>
      <c r="B1482" s="24" t="e">
        <f>_xlfn.XLOOKUP(A1482,'Hybrid Journals'!#REF!,'Hybrid Journals'!$A:$A,_xlfn.XLOOKUP(OA_APC_Changes[[#This Row],[Journal Code]],#REF!,#REF!))</f>
        <v>#REF!</v>
      </c>
      <c r="C1482" s="2" t="s">
        <v>8847</v>
      </c>
      <c r="D1482" s="2">
        <v>1632</v>
      </c>
      <c r="E1482" s="2">
        <v>1344</v>
      </c>
      <c r="F1482" s="29">
        <v>44222.000011574077</v>
      </c>
      <c r="G1482" t="b">
        <f>_xlfn.MAXIFS(OA_APC_Changes[Timestamp Update],OA_APC_Changes[Journal Code],A1482,OA_APC_Changes[APC Type],OA_APC_Changes[[#This Row],[APC Type]])=F1482</f>
        <v>0</v>
      </c>
    </row>
    <row r="1483" spans="1:7" x14ac:dyDescent="0.3">
      <c r="A1483" s="2" t="s">
        <v>2779</v>
      </c>
      <c r="B1483" s="24" t="e">
        <f>_xlfn.XLOOKUP(A1483,'Hybrid Journals'!#REF!,'Hybrid Journals'!$A:$A,_xlfn.XLOOKUP(OA_APC_Changes[[#This Row],[Journal Code]],#REF!,#REF!))</f>
        <v>#REF!</v>
      </c>
      <c r="C1483" s="2" t="s">
        <v>8847</v>
      </c>
      <c r="D1483" s="2">
        <v>1344</v>
      </c>
      <c r="E1483" s="2">
        <v>1680</v>
      </c>
      <c r="F1483" s="29">
        <v>44427</v>
      </c>
      <c r="G1483" t="b">
        <f>_xlfn.MAXIFS(OA_APC_Changes[Timestamp Update],OA_APC_Changes[Journal Code],A1483,OA_APC_Changes[APC Type],OA_APC_Changes[[#This Row],[APC Type]])=F1483</f>
        <v>0</v>
      </c>
    </row>
    <row r="1484" spans="1:7" x14ac:dyDescent="0.3">
      <c r="A1484" s="2" t="s">
        <v>2779</v>
      </c>
      <c r="B1484" s="24" t="e">
        <f>_xlfn.XLOOKUP(A1484,'Hybrid Journals'!#REF!,'Hybrid Journals'!$A:$A,_xlfn.XLOOKUP(OA_APC_Changes[[#This Row],[Journal Code]],#REF!,#REF!))</f>
        <v>#REF!</v>
      </c>
      <c r="C1484" s="2" t="s">
        <v>8847</v>
      </c>
      <c r="D1484" s="2">
        <v>1680</v>
      </c>
      <c r="E1484" s="2">
        <v>1800</v>
      </c>
      <c r="F1484" s="29">
        <v>44494</v>
      </c>
      <c r="G1484" t="b">
        <f>_xlfn.MAXIFS(OA_APC_Changes[Timestamp Update],OA_APC_Changes[Journal Code],A1484,OA_APC_Changes[APC Type],OA_APC_Changes[[#This Row],[APC Type]])=F1484</f>
        <v>0</v>
      </c>
    </row>
    <row r="1485" spans="1:7" x14ac:dyDescent="0.3">
      <c r="A1485" s="2" t="s">
        <v>2779</v>
      </c>
      <c r="B1485" s="24" t="e">
        <f>_xlfn.XLOOKUP(A1485,'Hybrid Journals'!#REF!,'Hybrid Journals'!$A:$A,_xlfn.XLOOKUP(OA_APC_Changes[[#This Row],[Journal Code]],#REF!,#REF!))</f>
        <v>#REF!</v>
      </c>
      <c r="C1485" s="2" t="s">
        <v>8847</v>
      </c>
      <c r="D1485" s="2">
        <v>1800</v>
      </c>
      <c r="E1485" s="2">
        <v>1984</v>
      </c>
      <c r="F1485" s="29">
        <v>44824</v>
      </c>
      <c r="G1485" t="b">
        <f>_xlfn.MAXIFS(OA_APC_Changes[Timestamp Update],OA_APC_Changes[Journal Code],A1485,OA_APC_Changes[APC Type],OA_APC_Changes[[#This Row],[APC Type]])=F1485</f>
        <v>0</v>
      </c>
    </row>
    <row r="1486" spans="1:7" x14ac:dyDescent="0.3">
      <c r="A1486" s="2" t="s">
        <v>2779</v>
      </c>
      <c r="B1486" s="2" t="e">
        <f>_xlfn.XLOOKUP(A1486,'Hybrid Journals'!#REF!,'Hybrid Journals'!$A:$A,_xlfn.XLOOKUP(OA_APC_Changes[[#This Row],[Journal Code]],#REF!,#REF!))</f>
        <v>#REF!</v>
      </c>
      <c r="C1486" s="2" t="s">
        <v>8847</v>
      </c>
      <c r="D1486" s="2">
        <v>1984</v>
      </c>
      <c r="E1486" s="2">
        <v>2080</v>
      </c>
      <c r="F1486" s="29">
        <v>45174</v>
      </c>
      <c r="G1486" t="b">
        <f>_xlfn.MAXIFS(OA_APC_Changes[Timestamp Update],OA_APC_Changes[Journal Code],A1486,OA_APC_Changes[APC Type],OA_APC_Changes[[#This Row],[APC Type]])=F1486</f>
        <v>1</v>
      </c>
    </row>
    <row r="1487" spans="1:7" x14ac:dyDescent="0.3">
      <c r="A1487" s="2" t="s">
        <v>2723</v>
      </c>
      <c r="B1487" s="24" t="e">
        <f>_xlfn.XLOOKUP(A1487,'Hybrid Journals'!#REF!,'Hybrid Journals'!$A:$A,_xlfn.XLOOKUP(OA_APC_Changes[[#This Row],[Journal Code]],#REF!,#REF!))</f>
        <v>#REF!</v>
      </c>
      <c r="C1487" s="2" t="s">
        <v>8846</v>
      </c>
      <c r="D1487" s="2" t="s">
        <v>7254</v>
      </c>
      <c r="E1487" s="2">
        <v>1300</v>
      </c>
      <c r="F1487" s="29">
        <v>44582</v>
      </c>
      <c r="G1487" t="b">
        <f>_xlfn.MAXIFS(OA_APC_Changes[Timestamp Update],OA_APC_Changes[Journal Code],A1487,OA_APC_Changes[APC Type],OA_APC_Changes[[#This Row],[APC Type]])=F1487</f>
        <v>1</v>
      </c>
    </row>
    <row r="1488" spans="1:7" x14ac:dyDescent="0.3">
      <c r="A1488" s="2" t="s">
        <v>2723</v>
      </c>
      <c r="B1488" s="24" t="e">
        <f>_xlfn.XLOOKUP(A1488,'Hybrid Journals'!#REF!,'Hybrid Journals'!$A:$A,_xlfn.XLOOKUP(OA_APC_Changes[[#This Row],[Journal Code]],#REF!,#REF!))</f>
        <v>#REF!</v>
      </c>
      <c r="C1488" s="2" t="s">
        <v>8854</v>
      </c>
      <c r="D1488" s="2" t="s">
        <v>7254</v>
      </c>
      <c r="E1488" s="2">
        <v>1040</v>
      </c>
      <c r="F1488" s="29">
        <v>44582</v>
      </c>
      <c r="G1488" t="b">
        <f>_xlfn.MAXIFS(OA_APC_Changes[Timestamp Update],OA_APC_Changes[Journal Code],A1488,OA_APC_Changes[APC Type],OA_APC_Changes[[#This Row],[APC Type]])=F1488</f>
        <v>1</v>
      </c>
    </row>
    <row r="1489" spans="1:7" x14ac:dyDescent="0.3">
      <c r="A1489" s="2" t="s">
        <v>2703</v>
      </c>
      <c r="B1489" s="2" t="e">
        <f>_xlfn.XLOOKUP(A1489,'Hybrid Journals'!#REF!,'Hybrid Journals'!$A:$A,_xlfn.XLOOKUP(OA_APC_Changes[[#This Row],[Journal Code]],#REF!,#REF!))</f>
        <v>#REF!</v>
      </c>
      <c r="C1489" s="2" t="s">
        <v>8846</v>
      </c>
      <c r="D1489" s="2" t="s">
        <v>7254</v>
      </c>
      <c r="E1489" s="2" t="s">
        <v>2704</v>
      </c>
      <c r="F1489" s="29">
        <v>45397</v>
      </c>
      <c r="G1489" t="b">
        <f>_xlfn.MAXIFS(OA_APC_Changes[Timestamp Update],OA_APC_Changes[Journal Code],A1489,OA_APC_Changes[APC Type],OA_APC_Changes[[#This Row],[APC Type]])=F1489</f>
        <v>1</v>
      </c>
    </row>
    <row r="1490" spans="1:7" x14ac:dyDescent="0.3">
      <c r="A1490" s="2" t="s">
        <v>2703</v>
      </c>
      <c r="B1490" s="2" t="e">
        <f>_xlfn.XLOOKUP(A1490,'Hybrid Journals'!#REF!,'Hybrid Journals'!$A:$A,_xlfn.XLOOKUP(OA_APC_Changes[[#This Row],[Journal Code]],#REF!,#REF!))</f>
        <v>#REF!</v>
      </c>
      <c r="C1490" s="2" t="s">
        <v>8854</v>
      </c>
      <c r="D1490" s="2" t="s">
        <v>7254</v>
      </c>
      <c r="E1490" s="2" t="s">
        <v>2704</v>
      </c>
      <c r="F1490" s="29">
        <v>45397</v>
      </c>
      <c r="G1490" t="b">
        <f>_xlfn.MAXIFS(OA_APC_Changes[Timestamp Update],OA_APC_Changes[Journal Code],A1490,OA_APC_Changes[APC Type],OA_APC_Changes[[#This Row],[APC Type]])=F1490</f>
        <v>1</v>
      </c>
    </row>
    <row r="1491" spans="1:7" x14ac:dyDescent="0.3">
      <c r="A1491" s="2" t="s">
        <v>2772</v>
      </c>
      <c r="B1491" s="2" t="e">
        <f>_xlfn.XLOOKUP(A1491,'Hybrid Journals'!#REF!,'Hybrid Journals'!$A:$A,_xlfn.XLOOKUP(OA_APC_Changes[[#This Row],[Journal Code]],#REF!,#REF!))</f>
        <v>#REF!</v>
      </c>
      <c r="C1491" s="2" t="s">
        <v>8846</v>
      </c>
      <c r="D1491" s="2" t="s">
        <v>7254</v>
      </c>
      <c r="E1491" s="2">
        <v>2760</v>
      </c>
      <c r="F1491" s="29">
        <v>45264</v>
      </c>
      <c r="G1491" t="b">
        <f>_xlfn.MAXIFS(OA_APC_Changes[Timestamp Update],OA_APC_Changes[Journal Code],A1491,OA_APC_Changes[APC Type],OA_APC_Changes[[#This Row],[APC Type]])=F1491</f>
        <v>1</v>
      </c>
    </row>
    <row r="1492" spans="1:7" x14ac:dyDescent="0.3">
      <c r="A1492" s="2" t="s">
        <v>2772</v>
      </c>
      <c r="B1492" s="2" t="e">
        <f>_xlfn.XLOOKUP(A1492,'Hybrid Journals'!#REF!,'Hybrid Journals'!$A:$A,_xlfn.XLOOKUP(OA_APC_Changes[[#This Row],[Journal Code]],#REF!,#REF!))</f>
        <v>#REF!</v>
      </c>
      <c r="C1492" s="2" t="s">
        <v>8854</v>
      </c>
      <c r="D1492" s="2" t="s">
        <v>7254</v>
      </c>
      <c r="E1492" s="2">
        <v>2208</v>
      </c>
      <c r="F1492" s="29">
        <v>45264</v>
      </c>
      <c r="G1492" t="b">
        <f>_xlfn.MAXIFS(OA_APC_Changes[Timestamp Update],OA_APC_Changes[Journal Code],A1492,OA_APC_Changes[APC Type],OA_APC_Changes[[#This Row],[APC Type]])=F1492</f>
        <v>1</v>
      </c>
    </row>
    <row r="1493" spans="1:7" x14ac:dyDescent="0.3">
      <c r="A1493" s="2" t="s">
        <v>2957</v>
      </c>
      <c r="B1493" s="24" t="e">
        <f>_xlfn.XLOOKUP(A1493,'Hybrid Journals'!#REF!,'Hybrid Journals'!$A:$A,_xlfn.XLOOKUP(OA_APC_Changes[[#This Row],[Journal Code]],#REF!,#REF!))</f>
        <v>#REF!</v>
      </c>
      <c r="C1493" s="2" t="s">
        <v>8846</v>
      </c>
      <c r="D1493" s="2" t="s">
        <v>7254</v>
      </c>
      <c r="E1493" s="2">
        <v>2060</v>
      </c>
      <c r="F1493" s="29">
        <v>44927</v>
      </c>
      <c r="G1493" t="b">
        <f>_xlfn.MAXIFS(OA_APC_Changes[Timestamp Update],OA_APC_Changes[Journal Code],A1493,OA_APC_Changes[APC Type],OA_APC_Changes[[#This Row],[APC Type]])=F1493</f>
        <v>0</v>
      </c>
    </row>
    <row r="1494" spans="1:7" x14ac:dyDescent="0.3">
      <c r="A1494" s="2" t="s">
        <v>2957</v>
      </c>
      <c r="B1494" s="2" t="e">
        <f>_xlfn.XLOOKUP(A1494,'Hybrid Journals'!#REF!,'Hybrid Journals'!$A:$A,_xlfn.XLOOKUP(OA_APC_Changes[[#This Row],[Journal Code]],#REF!,#REF!))</f>
        <v>#REF!</v>
      </c>
      <c r="C1494" s="2" t="s">
        <v>8846</v>
      </c>
      <c r="D1494" s="2">
        <v>2060</v>
      </c>
      <c r="E1494" s="2">
        <v>2120</v>
      </c>
      <c r="F1494" s="29">
        <v>45355</v>
      </c>
      <c r="G1494" t="b">
        <f>_xlfn.MAXIFS(OA_APC_Changes[Timestamp Update],OA_APC_Changes[Journal Code],A1494,OA_APC_Changes[APC Type],OA_APC_Changes[[#This Row],[APC Type]])=F1494</f>
        <v>1</v>
      </c>
    </row>
    <row r="1495" spans="1:7" x14ac:dyDescent="0.3">
      <c r="A1495" s="2" t="s">
        <v>2957</v>
      </c>
      <c r="B1495" s="24" t="e">
        <f>_xlfn.XLOOKUP(A1495,'Hybrid Journals'!#REF!,'Hybrid Journals'!$A:$A,_xlfn.XLOOKUP(OA_APC_Changes[[#This Row],[Journal Code]],#REF!,#REF!))</f>
        <v>#REF!</v>
      </c>
      <c r="C1495" s="2" t="s">
        <v>8854</v>
      </c>
      <c r="D1495" s="2" t="s">
        <v>7254</v>
      </c>
      <c r="E1495" s="2">
        <v>1648</v>
      </c>
      <c r="F1495" s="29">
        <v>44927</v>
      </c>
      <c r="G1495" t="b">
        <f>_xlfn.MAXIFS(OA_APC_Changes[Timestamp Update],OA_APC_Changes[Journal Code],A1495,OA_APC_Changes[APC Type],OA_APC_Changes[[#This Row],[APC Type]])=F1495</f>
        <v>0</v>
      </c>
    </row>
    <row r="1496" spans="1:7" x14ac:dyDescent="0.3">
      <c r="A1496" s="2" t="s">
        <v>2957</v>
      </c>
      <c r="B1496" s="2" t="e">
        <f>_xlfn.XLOOKUP(A1496,'Hybrid Journals'!#REF!,'Hybrid Journals'!$A:$A,_xlfn.XLOOKUP(OA_APC_Changes[[#This Row],[Journal Code]],#REF!,#REF!))</f>
        <v>#REF!</v>
      </c>
      <c r="C1496" s="2" t="s">
        <v>8854</v>
      </c>
      <c r="D1496" s="2">
        <v>1648</v>
      </c>
      <c r="E1496" s="2">
        <v>1696</v>
      </c>
      <c r="F1496" s="29">
        <v>45355</v>
      </c>
      <c r="G1496" t="b">
        <f>_xlfn.MAXIFS(OA_APC_Changes[Timestamp Update],OA_APC_Changes[Journal Code],A1496,OA_APC_Changes[APC Type],OA_APC_Changes[[#This Row],[APC Type]])=F1496</f>
        <v>1</v>
      </c>
    </row>
    <row r="1497" spans="1:7" x14ac:dyDescent="0.3">
      <c r="A1497" s="2" t="s">
        <v>7222</v>
      </c>
      <c r="B1497" s="24" t="e">
        <f>_xlfn.XLOOKUP(A1497,'Hybrid Journals'!#REF!,'Hybrid Journals'!$A:$A,_xlfn.XLOOKUP(OA_APC_Changes[[#This Row],[Journal Code]],#REF!,#REF!))</f>
        <v>#REF!</v>
      </c>
      <c r="C1497" s="2" t="s">
        <v>8846</v>
      </c>
      <c r="D1497" s="2" t="s">
        <v>7254</v>
      </c>
      <c r="E1497" s="2">
        <v>672</v>
      </c>
      <c r="F1497" s="29">
        <v>44927</v>
      </c>
      <c r="G1497" t="b">
        <f>_xlfn.MAXIFS(OA_APC_Changes[Timestamp Update],OA_APC_Changes[Journal Code],A1497,OA_APC_Changes[APC Type],OA_APC_Changes[[#This Row],[APC Type]])=F1497</f>
        <v>0</v>
      </c>
    </row>
    <row r="1498" spans="1:7" x14ac:dyDescent="0.3">
      <c r="A1498" s="2" t="s">
        <v>7222</v>
      </c>
      <c r="B1498" s="2" t="e">
        <f>_xlfn.XLOOKUP(A1498,'Hybrid Journals'!#REF!,'Hybrid Journals'!$A:$A,_xlfn.XLOOKUP(OA_APC_Changes[[#This Row],[Journal Code]],#REF!,#REF!))</f>
        <v>#REF!</v>
      </c>
      <c r="C1498" s="2" t="s">
        <v>8846</v>
      </c>
      <c r="D1498" s="2">
        <v>672</v>
      </c>
      <c r="E1498" s="2">
        <v>690</v>
      </c>
      <c r="F1498" s="29">
        <v>45355</v>
      </c>
      <c r="G1498" t="b">
        <f>_xlfn.MAXIFS(OA_APC_Changes[Timestamp Update],OA_APC_Changes[Journal Code],A1498,OA_APC_Changes[APC Type],OA_APC_Changes[[#This Row],[APC Type]])=F1498</f>
        <v>1</v>
      </c>
    </row>
    <row r="1499" spans="1:7" x14ac:dyDescent="0.3">
      <c r="A1499" s="2" t="s">
        <v>7222</v>
      </c>
      <c r="B1499" s="24" t="e">
        <f>_xlfn.XLOOKUP(A1499,'Hybrid Journals'!#REF!,'Hybrid Journals'!$A:$A,_xlfn.XLOOKUP(OA_APC_Changes[[#This Row],[Journal Code]],#REF!,#REF!))</f>
        <v>#REF!</v>
      </c>
      <c r="C1499" s="2" t="s">
        <v>8854</v>
      </c>
      <c r="D1499" s="2" t="s">
        <v>7254</v>
      </c>
      <c r="E1499" s="2">
        <v>538</v>
      </c>
      <c r="F1499" s="29">
        <v>44927</v>
      </c>
      <c r="G1499" t="b">
        <f>_xlfn.MAXIFS(OA_APC_Changes[Timestamp Update],OA_APC_Changes[Journal Code],A1499,OA_APC_Changes[APC Type],OA_APC_Changes[[#This Row],[APC Type]])=F1499</f>
        <v>0</v>
      </c>
    </row>
    <row r="1500" spans="1:7" x14ac:dyDescent="0.3">
      <c r="A1500" s="2" t="s">
        <v>7222</v>
      </c>
      <c r="B1500" s="2" t="e">
        <f>_xlfn.XLOOKUP(A1500,'Hybrid Journals'!#REF!,'Hybrid Journals'!$A:$A,_xlfn.XLOOKUP(OA_APC_Changes[[#This Row],[Journal Code]],#REF!,#REF!))</f>
        <v>#REF!</v>
      </c>
      <c r="C1500" s="2" t="s">
        <v>8854</v>
      </c>
      <c r="D1500" s="2">
        <v>538</v>
      </c>
      <c r="E1500" s="2">
        <v>552</v>
      </c>
      <c r="F1500" s="29">
        <v>45355</v>
      </c>
      <c r="G1500" t="b">
        <f>_xlfn.MAXIFS(OA_APC_Changes[Timestamp Update],OA_APC_Changes[Journal Code],A1500,OA_APC_Changes[APC Type],OA_APC_Changes[[#This Row],[APC Type]])=F1500</f>
        <v>1</v>
      </c>
    </row>
    <row r="1501" spans="1:7" x14ac:dyDescent="0.3">
      <c r="A1501" s="2" t="s">
        <v>2819</v>
      </c>
      <c r="B1501" s="24" t="e">
        <f>_xlfn.XLOOKUP(A1501,'Hybrid Journals'!#REF!,'Hybrid Journals'!$A:$A,_xlfn.XLOOKUP(OA_APC_Changes[[#This Row],[Journal Code]],#REF!,#REF!))</f>
        <v>#REF!</v>
      </c>
      <c r="C1501" s="2" t="s">
        <v>8846</v>
      </c>
      <c r="D1501" s="2" t="s">
        <v>7254</v>
      </c>
      <c r="E1501" s="2">
        <v>1859</v>
      </c>
      <c r="F1501" s="29">
        <v>43690</v>
      </c>
      <c r="G1501" t="b">
        <f>_xlfn.MAXIFS(OA_APC_Changes[Timestamp Update],OA_APC_Changes[Journal Code],A1501,OA_APC_Changes[APC Type],OA_APC_Changes[[#This Row],[APC Type]])=F1501</f>
        <v>0</v>
      </c>
    </row>
    <row r="1502" spans="1:7" x14ac:dyDescent="0.3">
      <c r="A1502" s="2" t="s">
        <v>2819</v>
      </c>
      <c r="B1502" s="24" t="e">
        <f>_xlfn.XLOOKUP(A1502,'Hybrid Journals'!#REF!,'Hybrid Journals'!$A:$A,_xlfn.XLOOKUP(OA_APC_Changes[[#This Row],[Journal Code]],#REF!,#REF!))</f>
        <v>#REF!</v>
      </c>
      <c r="C1502" s="2" t="s">
        <v>8846</v>
      </c>
      <c r="D1502" s="2">
        <v>1859</v>
      </c>
      <c r="E1502" s="2">
        <v>2040</v>
      </c>
      <c r="F1502" s="29">
        <v>44817</v>
      </c>
      <c r="G1502" t="b">
        <f>_xlfn.MAXIFS(OA_APC_Changes[Timestamp Update],OA_APC_Changes[Journal Code],A1502,OA_APC_Changes[APC Type],OA_APC_Changes[[#This Row],[APC Type]])=F1502</f>
        <v>0</v>
      </c>
    </row>
    <row r="1503" spans="1:7" x14ac:dyDescent="0.3">
      <c r="A1503" s="24" t="s">
        <v>2819</v>
      </c>
      <c r="B1503" s="24" t="e">
        <f>_xlfn.XLOOKUP(A1503,'Hybrid Journals'!#REF!,'Hybrid Journals'!$A:$A,_xlfn.XLOOKUP(OA_APC_Changes[[#This Row],[Journal Code]],#REF!,#REF!))</f>
        <v>#REF!</v>
      </c>
      <c r="C1503" s="24" t="s">
        <v>8846</v>
      </c>
      <c r="D1503" s="34">
        <v>2040</v>
      </c>
      <c r="E1503" s="34">
        <v>2140</v>
      </c>
      <c r="F1503" s="29">
        <v>45187</v>
      </c>
      <c r="G1503" t="b">
        <f>_xlfn.MAXIFS(OA_APC_Changes[Timestamp Update],OA_APC_Changes[Journal Code],A1503,OA_APC_Changes[APC Type],OA_APC_Changes[[#This Row],[APC Type]])=F1503</f>
        <v>1</v>
      </c>
    </row>
    <row r="1504" spans="1:7" x14ac:dyDescent="0.3">
      <c r="A1504" s="2" t="s">
        <v>2819</v>
      </c>
      <c r="B1504" s="24" t="e">
        <f>_xlfn.XLOOKUP(A1504,'Hybrid Journals'!#REF!,'Hybrid Journals'!$A:$A,_xlfn.XLOOKUP(OA_APC_Changes[[#This Row],[Journal Code]],#REF!,#REF!))</f>
        <v>#REF!</v>
      </c>
      <c r="C1504" s="2" t="s">
        <v>8854</v>
      </c>
      <c r="D1504" s="2" t="s">
        <v>7254</v>
      </c>
      <c r="E1504" s="2">
        <v>1487</v>
      </c>
      <c r="F1504" s="29">
        <v>43690</v>
      </c>
      <c r="G1504" t="b">
        <f>_xlfn.MAXIFS(OA_APC_Changes[Timestamp Update],OA_APC_Changes[Journal Code],A1504,OA_APC_Changes[APC Type],OA_APC_Changes[[#This Row],[APC Type]])=F1504</f>
        <v>0</v>
      </c>
    </row>
    <row r="1505" spans="1:7" x14ac:dyDescent="0.3">
      <c r="A1505" s="2" t="s">
        <v>2819</v>
      </c>
      <c r="B1505" s="24" t="e">
        <f>_xlfn.XLOOKUP(A1505,'Hybrid Journals'!#REF!,'Hybrid Journals'!$A:$A,_xlfn.XLOOKUP(OA_APC_Changes[[#This Row],[Journal Code]],#REF!,#REF!))</f>
        <v>#REF!</v>
      </c>
      <c r="C1505" s="2" t="s">
        <v>8854</v>
      </c>
      <c r="D1505" s="2">
        <v>1487</v>
      </c>
      <c r="E1505" s="2">
        <v>1632</v>
      </c>
      <c r="F1505" s="29">
        <v>44817</v>
      </c>
      <c r="G1505" t="b">
        <f>_xlfn.MAXIFS(OA_APC_Changes[Timestamp Update],OA_APC_Changes[Journal Code],A1505,OA_APC_Changes[APC Type],OA_APC_Changes[[#This Row],[APC Type]])=F1505</f>
        <v>0</v>
      </c>
    </row>
    <row r="1506" spans="1:7" x14ac:dyDescent="0.3">
      <c r="A1506" s="24" t="s">
        <v>2819</v>
      </c>
      <c r="B1506" s="24" t="e">
        <f>_xlfn.XLOOKUP(A1506,'Hybrid Journals'!#REF!,'Hybrid Journals'!$A:$A,_xlfn.XLOOKUP(OA_APC_Changes[[#This Row],[Journal Code]],#REF!,#REF!))</f>
        <v>#REF!</v>
      </c>
      <c r="C1506" s="24" t="s">
        <v>8854</v>
      </c>
      <c r="D1506" s="34">
        <v>1632</v>
      </c>
      <c r="E1506" s="34">
        <v>1712</v>
      </c>
      <c r="F1506" s="29">
        <v>45187</v>
      </c>
      <c r="G1506" t="b">
        <f>_xlfn.MAXIFS(OA_APC_Changes[Timestamp Update],OA_APC_Changes[Journal Code],A1506,OA_APC_Changes[APC Type],OA_APC_Changes[[#This Row],[APC Type]])=F1506</f>
        <v>1</v>
      </c>
    </row>
    <row r="1507" spans="1:7" x14ac:dyDescent="0.3">
      <c r="A1507" s="2" t="s">
        <v>2803</v>
      </c>
      <c r="B1507" s="24" t="e">
        <f>_xlfn.XLOOKUP(A1507,'Hybrid Journals'!#REF!,'Hybrid Journals'!$A:$A,_xlfn.XLOOKUP(OA_APC_Changes[[#This Row],[Journal Code]],#REF!,#REF!))</f>
        <v>#REF!</v>
      </c>
      <c r="C1507" s="2" t="s">
        <v>8846</v>
      </c>
      <c r="D1507" s="2">
        <v>2450</v>
      </c>
      <c r="E1507" s="2">
        <v>2700</v>
      </c>
      <c r="F1507" s="29">
        <v>44881.000011574077</v>
      </c>
      <c r="G1507" t="b">
        <f>_xlfn.MAXIFS(OA_APC_Changes[Timestamp Update],OA_APC_Changes[Journal Code],A1507,OA_APC_Changes[APC Type],OA_APC_Changes[[#This Row],[APC Type]])=F1507</f>
        <v>0</v>
      </c>
    </row>
    <row r="1508" spans="1:7" x14ac:dyDescent="0.3">
      <c r="A1508" s="2" t="s">
        <v>2803</v>
      </c>
      <c r="B1508" s="24" t="e">
        <f>_xlfn.XLOOKUP(A1508,'Hybrid Journals'!#REF!,'Hybrid Journals'!$A:$A,_xlfn.XLOOKUP(OA_APC_Changes[[#This Row],[Journal Code]],#REF!,#REF!))</f>
        <v>#REF!</v>
      </c>
      <c r="C1508" s="2" t="s">
        <v>8846</v>
      </c>
      <c r="D1508" s="2">
        <v>2700</v>
      </c>
      <c r="E1508" s="2">
        <v>2730</v>
      </c>
      <c r="F1508" s="29">
        <v>45236</v>
      </c>
      <c r="G1508" t="b">
        <f>_xlfn.MAXIFS(OA_APC_Changes[Timestamp Update],OA_APC_Changes[Journal Code],A1508,OA_APC_Changes[APC Type],OA_APC_Changes[[#This Row],[APC Type]])=F1508</f>
        <v>1</v>
      </c>
    </row>
    <row r="1509" spans="1:7" x14ac:dyDescent="0.3">
      <c r="A1509" s="2" t="s">
        <v>2803</v>
      </c>
      <c r="B1509" s="24" t="e">
        <f>_xlfn.XLOOKUP(A1509,'Hybrid Journals'!#REF!,'Hybrid Journals'!$A:$A,_xlfn.XLOOKUP(OA_APC_Changes[[#This Row],[Journal Code]],#REF!,#REF!))</f>
        <v>#REF!</v>
      </c>
      <c r="C1509" s="2" t="s">
        <v>8854</v>
      </c>
      <c r="D1509" s="2">
        <v>1960</v>
      </c>
      <c r="E1509" s="2">
        <v>2160</v>
      </c>
      <c r="F1509" s="29">
        <v>44881.000011574077</v>
      </c>
      <c r="G1509" t="b">
        <f>_xlfn.MAXIFS(OA_APC_Changes[Timestamp Update],OA_APC_Changes[Journal Code],A1509,OA_APC_Changes[APC Type],OA_APC_Changes[[#This Row],[APC Type]])=F1509</f>
        <v>0</v>
      </c>
    </row>
    <row r="1510" spans="1:7" x14ac:dyDescent="0.3">
      <c r="A1510" s="2" t="s">
        <v>2803</v>
      </c>
      <c r="B1510" s="24" t="e">
        <f>_xlfn.XLOOKUP(A1510,'Hybrid Journals'!#REF!,'Hybrid Journals'!$A:$A,_xlfn.XLOOKUP(OA_APC_Changes[[#This Row],[Journal Code]],#REF!,#REF!))</f>
        <v>#REF!</v>
      </c>
      <c r="C1510" s="2" t="s">
        <v>8854</v>
      </c>
      <c r="D1510" s="2">
        <v>2160</v>
      </c>
      <c r="E1510" s="2">
        <v>2184</v>
      </c>
      <c r="F1510" s="29">
        <v>45236</v>
      </c>
      <c r="G1510" t="b">
        <f>_xlfn.MAXIFS(OA_APC_Changes[Timestamp Update],OA_APC_Changes[Journal Code],A1510,OA_APC_Changes[APC Type],OA_APC_Changes[[#This Row],[APC Type]])=F1510</f>
        <v>1</v>
      </c>
    </row>
    <row r="1511" spans="1:7" x14ac:dyDescent="0.3">
      <c r="A1511" s="2" t="s">
        <v>2857</v>
      </c>
      <c r="B1511" s="24" t="e">
        <f>_xlfn.XLOOKUP(A1511,'Hybrid Journals'!#REF!,'Hybrid Journals'!$A:$A,_xlfn.XLOOKUP(OA_APC_Changes[[#This Row],[Journal Code]],#REF!,#REF!))</f>
        <v>#REF!</v>
      </c>
      <c r="C1511" s="2" t="s">
        <v>8846</v>
      </c>
      <c r="D1511" s="2" t="s">
        <v>7254</v>
      </c>
      <c r="E1511" s="2">
        <v>1480</v>
      </c>
      <c r="F1511" s="29">
        <v>43703</v>
      </c>
      <c r="G1511" t="b">
        <f>_xlfn.MAXIFS(OA_APC_Changes[Timestamp Update],OA_APC_Changes[Journal Code],A1511,OA_APC_Changes[APC Type],OA_APC_Changes[[#This Row],[APC Type]])=F1511</f>
        <v>0</v>
      </c>
    </row>
    <row r="1512" spans="1:7" x14ac:dyDescent="0.3">
      <c r="A1512" s="2" t="s">
        <v>2857</v>
      </c>
      <c r="B1512" s="24" t="e">
        <f>_xlfn.XLOOKUP(A1512,'Hybrid Journals'!#REF!,'Hybrid Journals'!$A:$A,_xlfn.XLOOKUP(OA_APC_Changes[[#This Row],[Journal Code]],#REF!,#REF!))</f>
        <v>#REF!</v>
      </c>
      <c r="C1512" s="2" t="s">
        <v>8846</v>
      </c>
      <c r="D1512" s="2">
        <v>1480</v>
      </c>
      <c r="E1512" s="2">
        <v>1800</v>
      </c>
      <c r="F1512" s="29">
        <v>44543</v>
      </c>
      <c r="G1512" t="b">
        <f>_xlfn.MAXIFS(OA_APC_Changes[Timestamp Update],OA_APC_Changes[Journal Code],A1512,OA_APC_Changes[APC Type],OA_APC_Changes[[#This Row],[APC Type]])=F1512</f>
        <v>0</v>
      </c>
    </row>
    <row r="1513" spans="1:7" x14ac:dyDescent="0.3">
      <c r="A1513" s="2" t="s">
        <v>2857</v>
      </c>
      <c r="B1513" s="24" t="e">
        <f>_xlfn.XLOOKUP(A1513,'Hybrid Journals'!#REF!,'Hybrid Journals'!$A:$A,_xlfn.XLOOKUP(OA_APC_Changes[[#This Row],[Journal Code]],#REF!,#REF!))</f>
        <v>#REF!</v>
      </c>
      <c r="C1513" s="2" t="s">
        <v>8846</v>
      </c>
      <c r="D1513" s="2">
        <v>1800</v>
      </c>
      <c r="E1513" s="2">
        <v>1860</v>
      </c>
      <c r="F1513" s="29">
        <v>44881.000011574077</v>
      </c>
      <c r="G1513" t="b">
        <f>_xlfn.MAXIFS(OA_APC_Changes[Timestamp Update],OA_APC_Changes[Journal Code],A1513,OA_APC_Changes[APC Type],OA_APC_Changes[[#This Row],[APC Type]])=F1513</f>
        <v>0</v>
      </c>
    </row>
    <row r="1514" spans="1:7" x14ac:dyDescent="0.3">
      <c r="A1514" s="2" t="s">
        <v>2857</v>
      </c>
      <c r="B1514" s="24" t="e">
        <f>_xlfn.XLOOKUP(A1514,'Hybrid Journals'!#REF!,'Hybrid Journals'!$A:$A,_xlfn.XLOOKUP(OA_APC_Changes[[#This Row],[Journal Code]],#REF!,#REF!))</f>
        <v>#REF!</v>
      </c>
      <c r="C1514" s="2" t="s">
        <v>8846</v>
      </c>
      <c r="D1514" s="2">
        <v>1860</v>
      </c>
      <c r="E1514" s="2">
        <v>1950</v>
      </c>
      <c r="F1514" s="29">
        <v>45236</v>
      </c>
      <c r="G1514" t="b">
        <f>_xlfn.MAXIFS(OA_APC_Changes[Timestamp Update],OA_APC_Changes[Journal Code],A1514,OA_APC_Changes[APC Type],OA_APC_Changes[[#This Row],[APC Type]])=F1514</f>
        <v>1</v>
      </c>
    </row>
    <row r="1515" spans="1:7" x14ac:dyDescent="0.3">
      <c r="A1515" s="2" t="s">
        <v>2857</v>
      </c>
      <c r="B1515" s="24" t="e">
        <f>_xlfn.XLOOKUP(A1515,'Hybrid Journals'!#REF!,'Hybrid Journals'!$A:$A,_xlfn.XLOOKUP(OA_APC_Changes[[#This Row],[Journal Code]],#REF!,#REF!))</f>
        <v>#REF!</v>
      </c>
      <c r="C1515" s="2" t="s">
        <v>8854</v>
      </c>
      <c r="D1515" s="2" t="s">
        <v>7254</v>
      </c>
      <c r="E1515" s="2">
        <v>1184</v>
      </c>
      <c r="F1515" s="29">
        <v>43703</v>
      </c>
      <c r="G1515" t="b">
        <f>_xlfn.MAXIFS(OA_APC_Changes[Timestamp Update],OA_APC_Changes[Journal Code],A1515,OA_APC_Changes[APC Type],OA_APC_Changes[[#This Row],[APC Type]])=F1515</f>
        <v>0</v>
      </c>
    </row>
    <row r="1516" spans="1:7" x14ac:dyDescent="0.3">
      <c r="A1516" s="2" t="s">
        <v>2857</v>
      </c>
      <c r="B1516" s="24" t="e">
        <f>_xlfn.XLOOKUP(A1516,'Hybrid Journals'!#REF!,'Hybrid Journals'!$A:$A,_xlfn.XLOOKUP(OA_APC_Changes[[#This Row],[Journal Code]],#REF!,#REF!))</f>
        <v>#REF!</v>
      </c>
      <c r="C1516" s="2" t="s">
        <v>8854</v>
      </c>
      <c r="D1516" s="2">
        <v>1184</v>
      </c>
      <c r="E1516" s="2">
        <v>1440</v>
      </c>
      <c r="F1516" s="29">
        <v>44543</v>
      </c>
      <c r="G1516" t="b">
        <f>_xlfn.MAXIFS(OA_APC_Changes[Timestamp Update],OA_APC_Changes[Journal Code],A1516,OA_APC_Changes[APC Type],OA_APC_Changes[[#This Row],[APC Type]])=F1516</f>
        <v>0</v>
      </c>
    </row>
    <row r="1517" spans="1:7" x14ac:dyDescent="0.3">
      <c r="A1517" s="2" t="s">
        <v>2857</v>
      </c>
      <c r="B1517" s="24" t="e">
        <f>_xlfn.XLOOKUP(A1517,'Hybrid Journals'!#REF!,'Hybrid Journals'!$A:$A,_xlfn.XLOOKUP(OA_APC_Changes[[#This Row],[Journal Code]],#REF!,#REF!))</f>
        <v>#REF!</v>
      </c>
      <c r="C1517" s="2" t="s">
        <v>8854</v>
      </c>
      <c r="D1517" s="2">
        <v>1440</v>
      </c>
      <c r="E1517" s="2">
        <v>1488</v>
      </c>
      <c r="F1517" s="29">
        <v>44881.000011574077</v>
      </c>
      <c r="G1517" t="b">
        <f>_xlfn.MAXIFS(OA_APC_Changes[Timestamp Update],OA_APC_Changes[Journal Code],A1517,OA_APC_Changes[APC Type],OA_APC_Changes[[#This Row],[APC Type]])=F1517</f>
        <v>0</v>
      </c>
    </row>
    <row r="1518" spans="1:7" x14ac:dyDescent="0.3">
      <c r="A1518" s="2" t="s">
        <v>2857</v>
      </c>
      <c r="B1518" s="24" t="e">
        <f>_xlfn.XLOOKUP(A1518,'Hybrid Journals'!#REF!,'Hybrid Journals'!$A:$A,_xlfn.XLOOKUP(OA_APC_Changes[[#This Row],[Journal Code]],#REF!,#REF!))</f>
        <v>#REF!</v>
      </c>
      <c r="C1518" s="2" t="s">
        <v>8854</v>
      </c>
      <c r="D1518" s="2">
        <v>1488</v>
      </c>
      <c r="E1518" s="2">
        <v>1560</v>
      </c>
      <c r="F1518" s="29">
        <v>45236</v>
      </c>
      <c r="G1518" t="b">
        <f>_xlfn.MAXIFS(OA_APC_Changes[Timestamp Update],OA_APC_Changes[Journal Code],A1518,OA_APC_Changes[APC Type],OA_APC_Changes[[#This Row],[APC Type]])=F1518</f>
        <v>1</v>
      </c>
    </row>
    <row r="1519" spans="1:7" x14ac:dyDescent="0.3">
      <c r="A1519" s="2" t="s">
        <v>2857</v>
      </c>
      <c r="B1519" s="24" t="e">
        <f>_xlfn.XLOOKUP(A1519,'Hybrid Journals'!#REF!,'Hybrid Journals'!$A:$A,_xlfn.XLOOKUP(OA_APC_Changes[[#This Row],[Journal Code]],#REF!,#REF!))</f>
        <v>#REF!</v>
      </c>
      <c r="C1519" s="2" t="s">
        <v>8845</v>
      </c>
      <c r="D1519" s="2" t="s">
        <v>7254</v>
      </c>
      <c r="E1519" s="2">
        <v>1184</v>
      </c>
      <c r="F1519" s="29">
        <v>43690</v>
      </c>
      <c r="G1519" t="b">
        <f>_xlfn.MAXIFS(OA_APC_Changes[Timestamp Update],OA_APC_Changes[Journal Code],A1519,OA_APC_Changes[APC Type],OA_APC_Changes[[#This Row],[APC Type]])=F1519</f>
        <v>0</v>
      </c>
    </row>
    <row r="1520" spans="1:7" x14ac:dyDescent="0.3">
      <c r="A1520" s="2" t="s">
        <v>2857</v>
      </c>
      <c r="B1520" s="24" t="e">
        <f>_xlfn.XLOOKUP(A1520,'Hybrid Journals'!#REF!,'Hybrid Journals'!$A:$A,_xlfn.XLOOKUP(OA_APC_Changes[[#This Row],[Journal Code]],#REF!,#REF!))</f>
        <v>#REF!</v>
      </c>
      <c r="C1520" s="2" t="s">
        <v>8845</v>
      </c>
      <c r="D1520" s="2">
        <v>1184</v>
      </c>
      <c r="E1520" s="2">
        <v>1440</v>
      </c>
      <c r="F1520" s="29">
        <v>44531</v>
      </c>
      <c r="G1520" t="b">
        <f>_xlfn.MAXIFS(OA_APC_Changes[Timestamp Update],OA_APC_Changes[Journal Code],A1520,OA_APC_Changes[APC Type],OA_APC_Changes[[#This Row],[APC Type]])=F1520</f>
        <v>0</v>
      </c>
    </row>
    <row r="1521" spans="1:7" x14ac:dyDescent="0.3">
      <c r="A1521" s="2" t="s">
        <v>2857</v>
      </c>
      <c r="B1521" s="24" t="e">
        <f>_xlfn.XLOOKUP(A1521,'Hybrid Journals'!#REF!,'Hybrid Journals'!$A:$A,_xlfn.XLOOKUP(OA_APC_Changes[[#This Row],[Journal Code]],#REF!,#REF!))</f>
        <v>#REF!</v>
      </c>
      <c r="C1521" s="2" t="s">
        <v>8845</v>
      </c>
      <c r="D1521" s="2">
        <v>1440</v>
      </c>
      <c r="E1521" s="2">
        <v>1800</v>
      </c>
      <c r="F1521" s="29">
        <v>44550</v>
      </c>
      <c r="G1521" t="b">
        <f>_xlfn.MAXIFS(OA_APC_Changes[Timestamp Update],OA_APC_Changes[Journal Code],A1521,OA_APC_Changes[APC Type],OA_APC_Changes[[#This Row],[APC Type]])=F1521</f>
        <v>0</v>
      </c>
    </row>
    <row r="1522" spans="1:7" x14ac:dyDescent="0.3">
      <c r="A1522" s="2" t="s">
        <v>2857</v>
      </c>
      <c r="B1522" s="2" t="e">
        <f>_xlfn.XLOOKUP(A1522,'Hybrid Journals'!#REF!,'Hybrid Journals'!$A:$A,_xlfn.XLOOKUP(OA_APC_Changes[[#This Row],[Journal Code]],#REF!,#REF!))</f>
        <v>#REF!</v>
      </c>
      <c r="C1522" s="2" t="s">
        <v>8845</v>
      </c>
      <c r="D1522" s="2">
        <v>1800</v>
      </c>
      <c r="E1522" s="2">
        <v>1860</v>
      </c>
      <c r="F1522" s="29">
        <v>44873</v>
      </c>
      <c r="G1522" t="b">
        <f>_xlfn.MAXIFS(OA_APC_Changes[Timestamp Update],OA_APC_Changes[Journal Code],A1522,OA_APC_Changes[APC Type],OA_APC_Changes[[#This Row],[APC Type]])=F1522</f>
        <v>0</v>
      </c>
    </row>
    <row r="1523" spans="1:7" x14ac:dyDescent="0.3">
      <c r="A1523" s="2" t="s">
        <v>2857</v>
      </c>
      <c r="B1523" s="2" t="e">
        <f>_xlfn.XLOOKUP(A1523,'Hybrid Journals'!#REF!,'Hybrid Journals'!$A:$A,_xlfn.XLOOKUP(OA_APC_Changes[[#This Row],[Journal Code]],#REF!,#REF!))</f>
        <v>#REF!</v>
      </c>
      <c r="C1523" s="2" t="s">
        <v>8845</v>
      </c>
      <c r="D1523" s="2">
        <v>1860</v>
      </c>
      <c r="E1523" s="2">
        <v>1950</v>
      </c>
      <c r="F1523" s="29">
        <v>45233</v>
      </c>
      <c r="G1523" t="b">
        <f>_xlfn.MAXIFS(OA_APC_Changes[Timestamp Update],OA_APC_Changes[Journal Code],A1523,OA_APC_Changes[APC Type],OA_APC_Changes[[#This Row],[APC Type]])=F1523</f>
        <v>1</v>
      </c>
    </row>
    <row r="1524" spans="1:7" x14ac:dyDescent="0.3">
      <c r="A1524" s="2" t="s">
        <v>2857</v>
      </c>
      <c r="B1524" s="24" t="e">
        <f>_xlfn.XLOOKUP(A1524,'Hybrid Journals'!#REF!,'Hybrid Journals'!$A:$A,_xlfn.XLOOKUP(OA_APC_Changes[[#This Row],[Journal Code]],#REF!,#REF!))</f>
        <v>#REF!</v>
      </c>
      <c r="C1524" s="2" t="s">
        <v>8847</v>
      </c>
      <c r="D1524" s="2" t="s">
        <v>7254</v>
      </c>
      <c r="E1524" s="2">
        <v>947</v>
      </c>
      <c r="F1524" s="29">
        <v>43690</v>
      </c>
      <c r="G1524" t="b">
        <f>_xlfn.MAXIFS(OA_APC_Changes[Timestamp Update],OA_APC_Changes[Journal Code],A1524,OA_APC_Changes[APC Type],OA_APC_Changes[[#This Row],[APC Type]])=F1524</f>
        <v>0</v>
      </c>
    </row>
    <row r="1525" spans="1:7" x14ac:dyDescent="0.3">
      <c r="A1525" s="2" t="s">
        <v>2857</v>
      </c>
      <c r="B1525" s="24" t="e">
        <f>_xlfn.XLOOKUP(A1525,'Hybrid Journals'!#REF!,'Hybrid Journals'!$A:$A,_xlfn.XLOOKUP(OA_APC_Changes[[#This Row],[Journal Code]],#REF!,#REF!))</f>
        <v>#REF!</v>
      </c>
      <c r="C1525" s="2" t="s">
        <v>8847</v>
      </c>
      <c r="D1525" s="2">
        <v>947</v>
      </c>
      <c r="E1525" s="2">
        <v>1152</v>
      </c>
      <c r="F1525" s="29">
        <v>44531</v>
      </c>
      <c r="G1525" t="b">
        <f>_xlfn.MAXIFS(OA_APC_Changes[Timestamp Update],OA_APC_Changes[Journal Code],A1525,OA_APC_Changes[APC Type],OA_APC_Changes[[#This Row],[APC Type]])=F1525</f>
        <v>0</v>
      </c>
    </row>
    <row r="1526" spans="1:7" x14ac:dyDescent="0.3">
      <c r="A1526" s="2" t="s">
        <v>2857</v>
      </c>
      <c r="B1526" s="24" t="e">
        <f>_xlfn.XLOOKUP(A1526,'Hybrid Journals'!#REF!,'Hybrid Journals'!$A:$A,_xlfn.XLOOKUP(OA_APC_Changes[[#This Row],[Journal Code]],#REF!,#REF!))</f>
        <v>#REF!</v>
      </c>
      <c r="C1526" s="2" t="s">
        <v>8847</v>
      </c>
      <c r="D1526" s="2">
        <v>1152</v>
      </c>
      <c r="E1526" s="2">
        <v>1440</v>
      </c>
      <c r="F1526" s="29">
        <v>44550</v>
      </c>
      <c r="G1526" t="b">
        <f>_xlfn.MAXIFS(OA_APC_Changes[Timestamp Update],OA_APC_Changes[Journal Code],A1526,OA_APC_Changes[APC Type],OA_APC_Changes[[#This Row],[APC Type]])=F1526</f>
        <v>0</v>
      </c>
    </row>
    <row r="1527" spans="1:7" x14ac:dyDescent="0.3">
      <c r="A1527" s="2" t="s">
        <v>2857</v>
      </c>
      <c r="B1527" s="2" t="e">
        <f>_xlfn.XLOOKUP(A1527,'Hybrid Journals'!#REF!,'Hybrid Journals'!$A:$A,_xlfn.XLOOKUP(OA_APC_Changes[[#This Row],[Journal Code]],#REF!,#REF!))</f>
        <v>#REF!</v>
      </c>
      <c r="C1527" s="2" t="s">
        <v>8847</v>
      </c>
      <c r="D1527" s="2">
        <v>1440</v>
      </c>
      <c r="E1527" s="2">
        <v>1488</v>
      </c>
      <c r="F1527" s="29">
        <v>44873</v>
      </c>
      <c r="G1527" t="b">
        <f>_xlfn.MAXIFS(OA_APC_Changes[Timestamp Update],OA_APC_Changes[Journal Code],A1527,OA_APC_Changes[APC Type],OA_APC_Changes[[#This Row],[APC Type]])=F1527</f>
        <v>0</v>
      </c>
    </row>
    <row r="1528" spans="1:7" x14ac:dyDescent="0.3">
      <c r="A1528" s="2" t="s">
        <v>2857</v>
      </c>
      <c r="B1528" s="2" t="e">
        <f>_xlfn.XLOOKUP(A1528,'Hybrid Journals'!#REF!,'Hybrid Journals'!$A:$A,_xlfn.XLOOKUP(OA_APC_Changes[[#This Row],[Journal Code]],#REF!,#REF!))</f>
        <v>#REF!</v>
      </c>
      <c r="C1528" s="2" t="s">
        <v>8847</v>
      </c>
      <c r="D1528" s="2">
        <v>1488</v>
      </c>
      <c r="E1528" s="2">
        <v>1560</v>
      </c>
      <c r="F1528" s="29">
        <v>45233</v>
      </c>
      <c r="G1528" t="b">
        <f>_xlfn.MAXIFS(OA_APC_Changes[Timestamp Update],OA_APC_Changes[Journal Code],A1528,OA_APC_Changes[APC Type],OA_APC_Changes[[#This Row],[APC Type]])=F1528</f>
        <v>1</v>
      </c>
    </row>
    <row r="1529" spans="1:7" x14ac:dyDescent="0.3">
      <c r="A1529" s="2" t="s">
        <v>5157</v>
      </c>
      <c r="B1529" s="24" t="e">
        <f>_xlfn.XLOOKUP(A1529,'Hybrid Journals'!#REF!,'Hybrid Journals'!$A:$A,_xlfn.XLOOKUP(OA_APC_Changes[[#This Row],[Journal Code]],#REF!,#REF!))</f>
        <v>#REF!</v>
      </c>
      <c r="C1529" s="2" t="s">
        <v>8846</v>
      </c>
      <c r="D1529" s="2" t="s">
        <v>7254</v>
      </c>
      <c r="E1529" s="2">
        <v>2300</v>
      </c>
      <c r="F1529" s="29">
        <v>44449</v>
      </c>
      <c r="G1529" t="b">
        <f>_xlfn.MAXIFS(OA_APC_Changes[Timestamp Update],OA_APC_Changes[Journal Code],A1529,OA_APC_Changes[APC Type],OA_APC_Changes[[#This Row],[APC Type]])=F1529</f>
        <v>0</v>
      </c>
    </row>
    <row r="1530" spans="1:7" x14ac:dyDescent="0.3">
      <c r="A1530" s="2" t="s">
        <v>5157</v>
      </c>
      <c r="B1530" s="24" t="e">
        <f>_xlfn.XLOOKUP(A1530,'Hybrid Journals'!#REF!,'Hybrid Journals'!$A:$A,_xlfn.XLOOKUP(OA_APC_Changes[[#This Row],[Journal Code]],#REF!,#REF!))</f>
        <v>#REF!</v>
      </c>
      <c r="C1530" s="2" t="s">
        <v>8846</v>
      </c>
      <c r="D1530" s="2">
        <v>2300</v>
      </c>
      <c r="E1530" s="2">
        <v>2420</v>
      </c>
      <c r="F1530" s="29">
        <v>45236</v>
      </c>
      <c r="G1530" t="b">
        <f>_xlfn.MAXIFS(OA_APC_Changes[Timestamp Update],OA_APC_Changes[Journal Code],A1530,OA_APC_Changes[APC Type],OA_APC_Changes[[#This Row],[APC Type]])=F1530</f>
        <v>1</v>
      </c>
    </row>
    <row r="1531" spans="1:7" x14ac:dyDescent="0.3">
      <c r="A1531" s="2" t="s">
        <v>5157</v>
      </c>
      <c r="B1531" s="24" t="e">
        <f>_xlfn.XLOOKUP(A1531,'Hybrid Journals'!#REF!,'Hybrid Journals'!$A:$A,_xlfn.XLOOKUP(OA_APC_Changes[[#This Row],[Journal Code]],#REF!,#REF!))</f>
        <v>#REF!</v>
      </c>
      <c r="C1531" s="2" t="s">
        <v>8854</v>
      </c>
      <c r="D1531" s="2" t="s">
        <v>7254</v>
      </c>
      <c r="E1531" s="2">
        <v>1840</v>
      </c>
      <c r="F1531" s="29">
        <v>44449</v>
      </c>
      <c r="G1531" t="b">
        <f>_xlfn.MAXIFS(OA_APC_Changes[Timestamp Update],OA_APC_Changes[Journal Code],A1531,OA_APC_Changes[APC Type],OA_APC_Changes[[#This Row],[APC Type]])=F1531</f>
        <v>0</v>
      </c>
    </row>
    <row r="1532" spans="1:7" x14ac:dyDescent="0.3">
      <c r="A1532" s="2" t="s">
        <v>5157</v>
      </c>
      <c r="B1532" s="24" t="e">
        <f>_xlfn.XLOOKUP(A1532,'Hybrid Journals'!#REF!,'Hybrid Journals'!$A:$A,_xlfn.XLOOKUP(OA_APC_Changes[[#This Row],[Journal Code]],#REF!,#REF!))</f>
        <v>#REF!</v>
      </c>
      <c r="C1532" s="2" t="s">
        <v>8854</v>
      </c>
      <c r="D1532" s="2">
        <v>1840</v>
      </c>
      <c r="E1532" s="2">
        <v>1936</v>
      </c>
      <c r="F1532" s="29">
        <v>45236</v>
      </c>
      <c r="G1532" t="b">
        <f>_xlfn.MAXIFS(OA_APC_Changes[Timestamp Update],OA_APC_Changes[Journal Code],A1532,OA_APC_Changes[APC Type],OA_APC_Changes[[#This Row],[APC Type]])=F1532</f>
        <v>1</v>
      </c>
    </row>
    <row r="1533" spans="1:7" x14ac:dyDescent="0.3">
      <c r="A1533" s="2" t="s">
        <v>2885</v>
      </c>
      <c r="B1533" s="24" t="e">
        <f>_xlfn.XLOOKUP(A1533,'Hybrid Journals'!#REF!,'Hybrid Journals'!$A:$A,_xlfn.XLOOKUP(OA_APC_Changes[[#This Row],[Journal Code]],#REF!,#REF!))</f>
        <v>#REF!</v>
      </c>
      <c r="C1533" s="2" t="s">
        <v>8846</v>
      </c>
      <c r="D1533" s="2" t="s">
        <v>7254</v>
      </c>
      <c r="E1533" s="2">
        <v>1735</v>
      </c>
      <c r="F1533" s="29">
        <v>44927</v>
      </c>
      <c r="G1533" t="b">
        <f>_xlfn.MAXIFS(OA_APC_Changes[Timestamp Update],OA_APC_Changes[Journal Code],A1533,OA_APC_Changes[APC Type],OA_APC_Changes[[#This Row],[APC Type]])=F1533</f>
        <v>0</v>
      </c>
    </row>
    <row r="1534" spans="1:7" x14ac:dyDescent="0.3">
      <c r="A1534" s="2" t="s">
        <v>2885</v>
      </c>
      <c r="B1534" s="2" t="e">
        <f>_xlfn.XLOOKUP(A1534,'Hybrid Journals'!#REF!,'Hybrid Journals'!$A:$A,_xlfn.XLOOKUP(OA_APC_Changes[[#This Row],[Journal Code]],#REF!,#REF!))</f>
        <v>#REF!</v>
      </c>
      <c r="C1534" s="2" t="s">
        <v>8846</v>
      </c>
      <c r="D1534" s="2">
        <v>1735</v>
      </c>
      <c r="E1534" s="2">
        <v>1790</v>
      </c>
      <c r="F1534" s="29">
        <v>45355</v>
      </c>
      <c r="G1534" t="b">
        <f>_xlfn.MAXIFS(OA_APC_Changes[Timestamp Update],OA_APC_Changes[Journal Code],A1534,OA_APC_Changes[APC Type],OA_APC_Changes[[#This Row],[APC Type]])=F1534</f>
        <v>1</v>
      </c>
    </row>
    <row r="1535" spans="1:7" x14ac:dyDescent="0.3">
      <c r="A1535" s="2" t="s">
        <v>2885</v>
      </c>
      <c r="B1535" s="24" t="e">
        <f>_xlfn.XLOOKUP(A1535,'Hybrid Journals'!#REF!,'Hybrid Journals'!$A:$A,_xlfn.XLOOKUP(OA_APC_Changes[[#This Row],[Journal Code]],#REF!,#REF!))</f>
        <v>#REF!</v>
      </c>
      <c r="C1535" s="2" t="s">
        <v>8854</v>
      </c>
      <c r="D1535" s="2" t="s">
        <v>7254</v>
      </c>
      <c r="E1535" s="2">
        <v>1388</v>
      </c>
      <c r="F1535" s="29">
        <v>44927</v>
      </c>
      <c r="G1535" t="b">
        <f>_xlfn.MAXIFS(OA_APC_Changes[Timestamp Update],OA_APC_Changes[Journal Code],A1535,OA_APC_Changes[APC Type],OA_APC_Changes[[#This Row],[APC Type]])=F1535</f>
        <v>0</v>
      </c>
    </row>
    <row r="1536" spans="1:7" x14ac:dyDescent="0.3">
      <c r="A1536" s="2" t="s">
        <v>2885</v>
      </c>
      <c r="B1536" s="2" t="e">
        <f>_xlfn.XLOOKUP(A1536,'Hybrid Journals'!#REF!,'Hybrid Journals'!$A:$A,_xlfn.XLOOKUP(OA_APC_Changes[[#This Row],[Journal Code]],#REF!,#REF!))</f>
        <v>#REF!</v>
      </c>
      <c r="C1536" s="2" t="s">
        <v>8854</v>
      </c>
      <c r="D1536" s="2">
        <v>1388</v>
      </c>
      <c r="E1536" s="2">
        <v>1432</v>
      </c>
      <c r="F1536" s="29">
        <v>45355</v>
      </c>
      <c r="G1536" t="b">
        <f>_xlfn.MAXIFS(OA_APC_Changes[Timestamp Update],OA_APC_Changes[Journal Code],A1536,OA_APC_Changes[APC Type],OA_APC_Changes[[#This Row],[APC Type]])=F1536</f>
        <v>1</v>
      </c>
    </row>
    <row r="1537" spans="1:7" x14ac:dyDescent="0.3">
      <c r="A1537" s="2" t="s">
        <v>2903</v>
      </c>
      <c r="B1537" s="24" t="e">
        <f>_xlfn.XLOOKUP(A1537,'Hybrid Journals'!#REF!,'Hybrid Journals'!$A:$A,_xlfn.XLOOKUP(OA_APC_Changes[[#This Row],[Journal Code]],#REF!,#REF!))</f>
        <v>#REF!</v>
      </c>
      <c r="C1537" s="2" t="s">
        <v>8846</v>
      </c>
      <c r="D1537" s="2" t="s">
        <v>7254</v>
      </c>
      <c r="E1537" s="2">
        <v>1625</v>
      </c>
      <c r="F1537" s="29">
        <v>43703</v>
      </c>
      <c r="G1537" t="b">
        <f>_xlfn.MAXIFS(OA_APC_Changes[Timestamp Update],OA_APC_Changes[Journal Code],A1537,OA_APC_Changes[APC Type],OA_APC_Changes[[#This Row],[APC Type]])=F1537</f>
        <v>0</v>
      </c>
    </row>
    <row r="1538" spans="1:7" x14ac:dyDescent="0.3">
      <c r="A1538" s="2" t="s">
        <v>2903</v>
      </c>
      <c r="B1538" s="24" t="e">
        <f>_xlfn.XLOOKUP(A1538,'Hybrid Journals'!#REF!,'Hybrid Journals'!$A:$A,_xlfn.XLOOKUP(OA_APC_Changes[[#This Row],[Journal Code]],#REF!,#REF!))</f>
        <v>#REF!</v>
      </c>
      <c r="C1538" s="2" t="s">
        <v>8846</v>
      </c>
      <c r="D1538" s="2">
        <v>1625</v>
      </c>
      <c r="E1538" s="2">
        <v>1896</v>
      </c>
      <c r="F1538" s="29">
        <v>44386.041678240741</v>
      </c>
      <c r="G1538" t="b">
        <f>_xlfn.MAXIFS(OA_APC_Changes[Timestamp Update],OA_APC_Changes[Journal Code],A1538,OA_APC_Changes[APC Type],OA_APC_Changes[[#This Row],[APC Type]])=F1538</f>
        <v>0</v>
      </c>
    </row>
    <row r="1539" spans="1:7" x14ac:dyDescent="0.3">
      <c r="A1539" s="2" t="s">
        <v>2903</v>
      </c>
      <c r="B1539" s="24" t="e">
        <f>_xlfn.XLOOKUP(A1539,'Hybrid Journals'!#REF!,'Hybrid Journals'!$A:$A,_xlfn.XLOOKUP(OA_APC_Changes[[#This Row],[Journal Code]],#REF!,#REF!))</f>
        <v>#REF!</v>
      </c>
      <c r="C1539" s="2" t="s">
        <v>8846</v>
      </c>
      <c r="D1539" s="2">
        <v>1896</v>
      </c>
      <c r="E1539" s="2">
        <v>2170</v>
      </c>
      <c r="F1539" s="29">
        <v>44957</v>
      </c>
      <c r="G1539" t="b">
        <f>_xlfn.MAXIFS(OA_APC_Changes[Timestamp Update],OA_APC_Changes[Journal Code],A1539,OA_APC_Changes[APC Type],OA_APC_Changes[[#This Row],[APC Type]])=F1539</f>
        <v>0</v>
      </c>
    </row>
    <row r="1540" spans="1:7" x14ac:dyDescent="0.3">
      <c r="A1540" t="s">
        <v>2903</v>
      </c>
      <c r="B1540" s="24" t="e">
        <f>_xlfn.XLOOKUP(A1540,'Hybrid Journals'!#REF!,'Hybrid Journals'!$A:$A,_xlfn.XLOOKUP(OA_APC_Changes[[#This Row],[Journal Code]],#REF!,#REF!))</f>
        <v>#REF!</v>
      </c>
      <c r="C1540" s="2" t="s">
        <v>8846</v>
      </c>
      <c r="D1540" s="2">
        <v>2170</v>
      </c>
      <c r="E1540" s="2">
        <v>2350</v>
      </c>
      <c r="F1540" s="29">
        <v>45103</v>
      </c>
      <c r="G1540" t="b">
        <f>_xlfn.MAXIFS(OA_APC_Changes[Timestamp Update],OA_APC_Changes[Journal Code],A1540,OA_APC_Changes[APC Type],OA_APC_Changes[[#This Row],[APC Type]])=F1540</f>
        <v>0</v>
      </c>
    </row>
    <row r="1541" spans="1:7" x14ac:dyDescent="0.3">
      <c r="A1541" s="2" t="s">
        <v>2903</v>
      </c>
      <c r="B1541" s="24" t="e">
        <f>_xlfn.XLOOKUP(A1541,'Hybrid Journals'!#REF!,'Hybrid Journals'!$A:$A,_xlfn.XLOOKUP(OA_APC_Changes[[#This Row],[Journal Code]],#REF!,#REF!))</f>
        <v>#REF!</v>
      </c>
      <c r="C1541" s="2" t="s">
        <v>8846</v>
      </c>
      <c r="D1541" s="2">
        <v>2350</v>
      </c>
      <c r="E1541" s="2">
        <v>2470</v>
      </c>
      <c r="F1541" s="29">
        <v>45236</v>
      </c>
      <c r="G1541" t="b">
        <f>_xlfn.MAXIFS(OA_APC_Changes[Timestamp Update],OA_APC_Changes[Journal Code],A1541,OA_APC_Changes[APC Type],OA_APC_Changes[[#This Row],[APC Type]])=F1541</f>
        <v>1</v>
      </c>
    </row>
    <row r="1542" spans="1:7" x14ac:dyDescent="0.3">
      <c r="A1542" s="2" t="s">
        <v>2903</v>
      </c>
      <c r="B1542" s="24" t="e">
        <f>_xlfn.XLOOKUP(A1542,'Hybrid Journals'!#REF!,'Hybrid Journals'!$A:$A,_xlfn.XLOOKUP(OA_APC_Changes[[#This Row],[Journal Code]],#REF!,#REF!))</f>
        <v>#REF!</v>
      </c>
      <c r="C1542" s="2" t="s">
        <v>8854</v>
      </c>
      <c r="D1542" s="2" t="s">
        <v>7254</v>
      </c>
      <c r="E1542" s="2">
        <v>1300</v>
      </c>
      <c r="F1542" s="29">
        <v>43703</v>
      </c>
      <c r="G1542" t="b">
        <f>_xlfn.MAXIFS(OA_APC_Changes[Timestamp Update],OA_APC_Changes[Journal Code],A1542,OA_APC_Changes[APC Type],OA_APC_Changes[[#This Row],[APC Type]])=F1542</f>
        <v>0</v>
      </c>
    </row>
    <row r="1543" spans="1:7" x14ac:dyDescent="0.3">
      <c r="A1543" s="2" t="s">
        <v>2903</v>
      </c>
      <c r="B1543" s="24" t="e">
        <f>_xlfn.XLOOKUP(A1543,'Hybrid Journals'!#REF!,'Hybrid Journals'!$A:$A,_xlfn.XLOOKUP(OA_APC_Changes[[#This Row],[Journal Code]],#REF!,#REF!))</f>
        <v>#REF!</v>
      </c>
      <c r="C1543" s="2" t="s">
        <v>8854</v>
      </c>
      <c r="D1543" s="2">
        <v>1300</v>
      </c>
      <c r="E1543" s="2">
        <v>1517</v>
      </c>
      <c r="F1543" s="29">
        <v>44386.041678240741</v>
      </c>
      <c r="G1543" t="b">
        <f>_xlfn.MAXIFS(OA_APC_Changes[Timestamp Update],OA_APC_Changes[Journal Code],A1543,OA_APC_Changes[APC Type],OA_APC_Changes[[#This Row],[APC Type]])=F1543</f>
        <v>0</v>
      </c>
    </row>
    <row r="1544" spans="1:7" x14ac:dyDescent="0.3">
      <c r="A1544" s="2" t="s">
        <v>2903</v>
      </c>
      <c r="B1544" s="24" t="e">
        <f>_xlfn.XLOOKUP(A1544,'Hybrid Journals'!#REF!,'Hybrid Journals'!$A:$A,_xlfn.XLOOKUP(OA_APC_Changes[[#This Row],[Journal Code]],#REF!,#REF!))</f>
        <v>#REF!</v>
      </c>
      <c r="C1544" s="2" t="s">
        <v>8854</v>
      </c>
      <c r="D1544" s="2">
        <v>1517</v>
      </c>
      <c r="E1544" s="2">
        <v>1736</v>
      </c>
      <c r="F1544" s="29">
        <v>44957</v>
      </c>
      <c r="G1544" t="b">
        <f>_xlfn.MAXIFS(OA_APC_Changes[Timestamp Update],OA_APC_Changes[Journal Code],A1544,OA_APC_Changes[APC Type],OA_APC_Changes[[#This Row],[APC Type]])=F1544</f>
        <v>0</v>
      </c>
    </row>
    <row r="1545" spans="1:7" x14ac:dyDescent="0.3">
      <c r="A1545" t="s">
        <v>2903</v>
      </c>
      <c r="B1545" s="24" t="e">
        <f>_xlfn.XLOOKUP(A1545,'Hybrid Journals'!#REF!,'Hybrid Journals'!$A:$A,_xlfn.XLOOKUP(OA_APC_Changes[[#This Row],[Journal Code]],#REF!,#REF!))</f>
        <v>#REF!</v>
      </c>
      <c r="C1545" s="2" t="s">
        <v>8854</v>
      </c>
      <c r="D1545" s="2">
        <v>1736</v>
      </c>
      <c r="E1545" s="2">
        <v>1880</v>
      </c>
      <c r="F1545" s="29">
        <v>45103</v>
      </c>
      <c r="G1545" t="b">
        <f>_xlfn.MAXIFS(OA_APC_Changes[Timestamp Update],OA_APC_Changes[Journal Code],A1545,OA_APC_Changes[APC Type],OA_APC_Changes[[#This Row],[APC Type]])=F1545</f>
        <v>0</v>
      </c>
    </row>
    <row r="1546" spans="1:7" x14ac:dyDescent="0.3">
      <c r="A1546" s="2" t="s">
        <v>2903</v>
      </c>
      <c r="B1546" s="24" t="e">
        <f>_xlfn.XLOOKUP(A1546,'Hybrid Journals'!#REF!,'Hybrid Journals'!$A:$A,_xlfn.XLOOKUP(OA_APC_Changes[[#This Row],[Journal Code]],#REF!,#REF!))</f>
        <v>#REF!</v>
      </c>
      <c r="C1546" s="2" t="s">
        <v>8854</v>
      </c>
      <c r="D1546" s="2">
        <v>1880</v>
      </c>
      <c r="E1546" s="2">
        <v>1976</v>
      </c>
      <c r="F1546" s="29">
        <v>45236</v>
      </c>
      <c r="G1546" t="b">
        <f>_xlfn.MAXIFS(OA_APC_Changes[Timestamp Update],OA_APC_Changes[Journal Code],A1546,OA_APC_Changes[APC Type],OA_APC_Changes[[#This Row],[APC Type]])=F1546</f>
        <v>1</v>
      </c>
    </row>
    <row r="1547" spans="1:7" x14ac:dyDescent="0.3">
      <c r="A1547" s="2" t="s">
        <v>2903</v>
      </c>
      <c r="B1547" s="24" t="e">
        <f>_xlfn.XLOOKUP(A1547,'Hybrid Journals'!#REF!,'Hybrid Journals'!$A:$A,_xlfn.XLOOKUP(OA_APC_Changes[[#This Row],[Journal Code]],#REF!,#REF!))</f>
        <v>#REF!</v>
      </c>
      <c r="C1547" s="2" t="s">
        <v>8845</v>
      </c>
      <c r="D1547" s="2" t="s">
        <v>7254</v>
      </c>
      <c r="E1547" s="2">
        <v>1300</v>
      </c>
      <c r="F1547" s="29">
        <v>43844.000011574077</v>
      </c>
      <c r="G1547" t="b">
        <f>_xlfn.MAXIFS(OA_APC_Changes[Timestamp Update],OA_APC_Changes[Journal Code],A1547,OA_APC_Changes[APC Type],OA_APC_Changes[[#This Row],[APC Type]])=F1547</f>
        <v>0</v>
      </c>
    </row>
    <row r="1548" spans="1:7" x14ac:dyDescent="0.3">
      <c r="A1548" s="2" t="s">
        <v>2903</v>
      </c>
      <c r="B1548" s="24" t="e">
        <f>_xlfn.XLOOKUP(A1548,'Hybrid Journals'!#REF!,'Hybrid Journals'!$A:$A,_xlfn.XLOOKUP(OA_APC_Changes[[#This Row],[Journal Code]],#REF!,#REF!))</f>
        <v>#REF!</v>
      </c>
      <c r="C1548" s="2" t="s">
        <v>8845</v>
      </c>
      <c r="D1548" s="2">
        <v>1300</v>
      </c>
      <c r="E1548" s="2">
        <v>1516</v>
      </c>
      <c r="F1548" s="29">
        <v>44386.041678240741</v>
      </c>
      <c r="G1548" t="b">
        <f>_xlfn.MAXIFS(OA_APC_Changes[Timestamp Update],OA_APC_Changes[Journal Code],A1548,OA_APC_Changes[APC Type],OA_APC_Changes[[#This Row],[APC Type]])=F1548</f>
        <v>0</v>
      </c>
    </row>
    <row r="1549" spans="1:7" x14ac:dyDescent="0.3">
      <c r="A1549" s="2" t="s">
        <v>2903</v>
      </c>
      <c r="B1549" s="24" t="e">
        <f>_xlfn.XLOOKUP(A1549,'Hybrid Journals'!#REF!,'Hybrid Journals'!$A:$A,_xlfn.XLOOKUP(OA_APC_Changes[[#This Row],[Journal Code]],#REF!,#REF!))</f>
        <v>#REF!</v>
      </c>
      <c r="C1549" s="2" t="s">
        <v>8845</v>
      </c>
      <c r="D1549" s="2">
        <v>1516</v>
      </c>
      <c r="E1549" s="2" t="s">
        <v>7254</v>
      </c>
      <c r="F1549" s="29">
        <v>44881</v>
      </c>
      <c r="G1549" t="b">
        <f>_xlfn.MAXIFS(OA_APC_Changes[Timestamp Update],OA_APC_Changes[Journal Code],A1549,OA_APC_Changes[APC Type],OA_APC_Changes[[#This Row],[APC Type]])=F1549</f>
        <v>0</v>
      </c>
    </row>
    <row r="1550" spans="1:7" x14ac:dyDescent="0.3">
      <c r="A1550" s="2" t="s">
        <v>2903</v>
      </c>
      <c r="B1550" s="24" t="e">
        <f>_xlfn.XLOOKUP(A1550,'Hybrid Journals'!#REF!,'Hybrid Journals'!$A:$A,_xlfn.XLOOKUP(OA_APC_Changes[[#This Row],[Journal Code]],#REF!,#REF!))</f>
        <v>#REF!</v>
      </c>
      <c r="C1550" s="2" t="s">
        <v>8845</v>
      </c>
      <c r="D1550" s="2" t="s">
        <v>7254</v>
      </c>
      <c r="E1550" s="2">
        <v>1736</v>
      </c>
      <c r="F1550" s="29">
        <v>44931</v>
      </c>
      <c r="G1550" t="b">
        <f>_xlfn.MAXIFS(OA_APC_Changes[Timestamp Update],OA_APC_Changes[Journal Code],A1550,OA_APC_Changes[APC Type],OA_APC_Changes[[#This Row],[APC Type]])=F1550</f>
        <v>0</v>
      </c>
    </row>
    <row r="1551" spans="1:7" x14ac:dyDescent="0.3">
      <c r="A1551" s="2" t="s">
        <v>2903</v>
      </c>
      <c r="B1551" s="24" t="e">
        <f>_xlfn.XLOOKUP(A1551,'Hybrid Journals'!#REF!,'Hybrid Journals'!$A:$A,_xlfn.XLOOKUP(OA_APC_Changes[[#This Row],[Journal Code]],#REF!,#REF!))</f>
        <v>#REF!</v>
      </c>
      <c r="C1551" s="2" t="s">
        <v>8845</v>
      </c>
      <c r="D1551" s="2">
        <v>1736</v>
      </c>
      <c r="E1551" s="2">
        <v>1880</v>
      </c>
      <c r="F1551" s="29">
        <v>45222</v>
      </c>
      <c r="G1551" t="b">
        <f>_xlfn.MAXIFS(OA_APC_Changes[Timestamp Update],OA_APC_Changes[Journal Code],A1551,OA_APC_Changes[APC Type],OA_APC_Changes[[#This Row],[APC Type]])=F1551</f>
        <v>1</v>
      </c>
    </row>
    <row r="1552" spans="1:7" x14ac:dyDescent="0.3">
      <c r="A1552" s="2" t="s">
        <v>2903</v>
      </c>
      <c r="B1552" s="24" t="e">
        <f>_xlfn.XLOOKUP(A1552,'Hybrid Journals'!#REF!,'Hybrid Journals'!$A:$A,_xlfn.XLOOKUP(OA_APC_Changes[[#This Row],[Journal Code]],#REF!,#REF!))</f>
        <v>#REF!</v>
      </c>
      <c r="C1552" s="2" t="s">
        <v>8847</v>
      </c>
      <c r="D1552" s="2" t="s">
        <v>7254</v>
      </c>
      <c r="E1552" s="2">
        <v>1040</v>
      </c>
      <c r="F1552" s="29">
        <v>43844.000011574077</v>
      </c>
      <c r="G1552" t="b">
        <f>_xlfn.MAXIFS(OA_APC_Changes[Timestamp Update],OA_APC_Changes[Journal Code],A1552,OA_APC_Changes[APC Type],OA_APC_Changes[[#This Row],[APC Type]])=F1552</f>
        <v>0</v>
      </c>
    </row>
    <row r="1553" spans="1:7" x14ac:dyDescent="0.3">
      <c r="A1553" s="2" t="s">
        <v>2903</v>
      </c>
      <c r="B1553" s="24" t="e">
        <f>_xlfn.XLOOKUP(A1553,'Hybrid Journals'!#REF!,'Hybrid Journals'!$A:$A,_xlfn.XLOOKUP(OA_APC_Changes[[#This Row],[Journal Code]],#REF!,#REF!))</f>
        <v>#REF!</v>
      </c>
      <c r="C1553" s="2" t="s">
        <v>8847</v>
      </c>
      <c r="D1553" s="2">
        <v>1040</v>
      </c>
      <c r="E1553" s="2">
        <v>1213</v>
      </c>
      <c r="F1553" s="29">
        <v>44386.041678240741</v>
      </c>
      <c r="G1553" t="b">
        <f>_xlfn.MAXIFS(OA_APC_Changes[Timestamp Update],OA_APC_Changes[Journal Code],A1553,OA_APC_Changes[APC Type],OA_APC_Changes[[#This Row],[APC Type]])=F1553</f>
        <v>0</v>
      </c>
    </row>
    <row r="1554" spans="1:7" x14ac:dyDescent="0.3">
      <c r="A1554" s="2" t="s">
        <v>2903</v>
      </c>
      <c r="B1554" s="24" t="e">
        <f>_xlfn.XLOOKUP(A1554,'Hybrid Journals'!#REF!,'Hybrid Journals'!$A:$A,_xlfn.XLOOKUP(OA_APC_Changes[[#This Row],[Journal Code]],#REF!,#REF!))</f>
        <v>#REF!</v>
      </c>
      <c r="C1554" s="2" t="s">
        <v>8847</v>
      </c>
      <c r="D1554" s="2">
        <v>1213</v>
      </c>
      <c r="E1554" s="2" t="s">
        <v>7254</v>
      </c>
      <c r="F1554" s="29">
        <v>44881</v>
      </c>
      <c r="G1554" t="b">
        <f>_xlfn.MAXIFS(OA_APC_Changes[Timestamp Update],OA_APC_Changes[Journal Code],A1554,OA_APC_Changes[APC Type],OA_APC_Changes[[#This Row],[APC Type]])=F1554</f>
        <v>0</v>
      </c>
    </row>
    <row r="1555" spans="1:7" x14ac:dyDescent="0.3">
      <c r="A1555" s="2" t="s">
        <v>2903</v>
      </c>
      <c r="B1555" s="24" t="e">
        <f>_xlfn.XLOOKUP(A1555,'Hybrid Journals'!#REF!,'Hybrid Journals'!$A:$A,_xlfn.XLOOKUP(OA_APC_Changes[[#This Row],[Journal Code]],#REF!,#REF!))</f>
        <v>#REF!</v>
      </c>
      <c r="C1555" s="2" t="s">
        <v>8847</v>
      </c>
      <c r="D1555" s="2" t="s">
        <v>7254</v>
      </c>
      <c r="E1555" s="2">
        <v>1389</v>
      </c>
      <c r="F1555" s="29">
        <v>44931</v>
      </c>
      <c r="G1555" t="b">
        <f>_xlfn.MAXIFS(OA_APC_Changes[Timestamp Update],OA_APC_Changes[Journal Code],A1555,OA_APC_Changes[APC Type],OA_APC_Changes[[#This Row],[APC Type]])=F1555</f>
        <v>0</v>
      </c>
    </row>
    <row r="1556" spans="1:7" x14ac:dyDescent="0.3">
      <c r="A1556" s="2" t="s">
        <v>2903</v>
      </c>
      <c r="B1556" s="24" t="e">
        <f>_xlfn.XLOOKUP(A1556,'Hybrid Journals'!#REF!,'Hybrid Journals'!$A:$A,_xlfn.XLOOKUP(OA_APC_Changes[[#This Row],[Journal Code]],#REF!,#REF!))</f>
        <v>#REF!</v>
      </c>
      <c r="C1556" s="2" t="s">
        <v>8847</v>
      </c>
      <c r="D1556" s="2">
        <v>1389</v>
      </c>
      <c r="E1556" s="2">
        <v>1504</v>
      </c>
      <c r="F1556" s="29">
        <v>45222</v>
      </c>
      <c r="G1556" t="b">
        <f>_xlfn.MAXIFS(OA_APC_Changes[Timestamp Update],OA_APC_Changes[Journal Code],A1556,OA_APC_Changes[APC Type],OA_APC_Changes[[#This Row],[APC Type]])=F1556</f>
        <v>1</v>
      </c>
    </row>
    <row r="1557" spans="1:7" x14ac:dyDescent="0.3">
      <c r="A1557" s="2" t="s">
        <v>2951</v>
      </c>
      <c r="B1557" s="24" t="e">
        <f>_xlfn.XLOOKUP(A1557,'Hybrid Journals'!#REF!,'Hybrid Journals'!$A:$A,_xlfn.XLOOKUP(OA_APC_Changes[[#This Row],[Journal Code]],#REF!,#REF!))</f>
        <v>#REF!</v>
      </c>
      <c r="C1557" s="2" t="s">
        <v>8846</v>
      </c>
      <c r="D1557" s="2" t="s">
        <v>7254</v>
      </c>
      <c r="E1557" s="2">
        <v>2450</v>
      </c>
      <c r="F1557" s="29">
        <v>44881.000011574077</v>
      </c>
      <c r="G1557" t="b">
        <f>_xlfn.MAXIFS(OA_APC_Changes[Timestamp Update],OA_APC_Changes[Journal Code],A1557,OA_APC_Changes[APC Type],OA_APC_Changes[[#This Row],[APC Type]])=F1557</f>
        <v>1</v>
      </c>
    </row>
    <row r="1558" spans="1:7" x14ac:dyDescent="0.3">
      <c r="A1558" s="2" t="s">
        <v>2951</v>
      </c>
      <c r="B1558" s="24" t="e">
        <f>_xlfn.XLOOKUP(A1558,'Hybrid Journals'!#REF!,'Hybrid Journals'!$A:$A,_xlfn.XLOOKUP(OA_APC_Changes[[#This Row],[Journal Code]],#REF!,#REF!))</f>
        <v>#REF!</v>
      </c>
      <c r="C1558" s="2" t="s">
        <v>8854</v>
      </c>
      <c r="D1558" s="2" t="s">
        <v>7254</v>
      </c>
      <c r="E1558" s="2">
        <v>1960</v>
      </c>
      <c r="F1558" s="29">
        <v>44881.000011574077</v>
      </c>
      <c r="G1558" t="b">
        <f>_xlfn.MAXIFS(OA_APC_Changes[Timestamp Update],OA_APC_Changes[Journal Code],A1558,OA_APC_Changes[APC Type],OA_APC_Changes[[#This Row],[APC Type]])=F1558</f>
        <v>1</v>
      </c>
    </row>
    <row r="1559" spans="1:7" x14ac:dyDescent="0.3">
      <c r="A1559" s="2" t="s">
        <v>2826</v>
      </c>
      <c r="B1559" s="24" t="e">
        <f>_xlfn.XLOOKUP(A1559,'Hybrid Journals'!#REF!,'Hybrid Journals'!$A:$A,_xlfn.XLOOKUP(OA_APC_Changes[[#This Row],[Journal Code]],#REF!,#REF!))</f>
        <v>#REF!</v>
      </c>
      <c r="C1559" s="2" t="s">
        <v>8846</v>
      </c>
      <c r="D1559" s="2" t="s">
        <v>7254</v>
      </c>
      <c r="E1559" s="2">
        <v>1200</v>
      </c>
      <c r="F1559" s="29">
        <v>43703</v>
      </c>
      <c r="G1559" t="b">
        <f>_xlfn.MAXIFS(OA_APC_Changes[Timestamp Update],OA_APC_Changes[Journal Code],A1559,OA_APC_Changes[APC Type],OA_APC_Changes[[#This Row],[APC Type]])=F1559</f>
        <v>0</v>
      </c>
    </row>
    <row r="1560" spans="1:7" x14ac:dyDescent="0.3">
      <c r="A1560" s="2" t="s">
        <v>2826</v>
      </c>
      <c r="B1560" s="24" t="e">
        <f>_xlfn.XLOOKUP(A1560,'Hybrid Journals'!#REF!,'Hybrid Journals'!$A:$A,_xlfn.XLOOKUP(OA_APC_Changes[[#This Row],[Journal Code]],#REF!,#REF!))</f>
        <v>#REF!</v>
      </c>
      <c r="C1560" s="2" t="s">
        <v>8846</v>
      </c>
      <c r="D1560" s="2">
        <v>1200</v>
      </c>
      <c r="E1560" s="2">
        <v>1450</v>
      </c>
      <c r="F1560" s="29">
        <v>44543</v>
      </c>
      <c r="G1560" t="b">
        <f>_xlfn.MAXIFS(OA_APC_Changes[Timestamp Update],OA_APC_Changes[Journal Code],A1560,OA_APC_Changes[APC Type],OA_APC_Changes[[#This Row],[APC Type]])=F1560</f>
        <v>0</v>
      </c>
    </row>
    <row r="1561" spans="1:7" x14ac:dyDescent="0.3">
      <c r="A1561" s="2" t="s">
        <v>2826</v>
      </c>
      <c r="B1561" s="24" t="e">
        <f>_xlfn.XLOOKUP(A1561,'Hybrid Journals'!#REF!,'Hybrid Journals'!$A:$A,_xlfn.XLOOKUP(OA_APC_Changes[[#This Row],[Journal Code]],#REF!,#REF!))</f>
        <v>#REF!</v>
      </c>
      <c r="C1561" s="2" t="s">
        <v>8846</v>
      </c>
      <c r="D1561" s="2">
        <v>1450</v>
      </c>
      <c r="E1561" s="2">
        <v>1600</v>
      </c>
      <c r="F1561" s="29">
        <v>44957</v>
      </c>
      <c r="G1561" t="b">
        <f>_xlfn.MAXIFS(OA_APC_Changes[Timestamp Update],OA_APC_Changes[Journal Code],A1561,OA_APC_Changes[APC Type],OA_APC_Changes[[#This Row],[APC Type]])=F1561</f>
        <v>0</v>
      </c>
    </row>
    <row r="1562" spans="1:7" x14ac:dyDescent="0.3">
      <c r="A1562" s="2" t="s">
        <v>2826</v>
      </c>
      <c r="B1562" s="24" t="e">
        <f>_xlfn.XLOOKUP(A1562,'Hybrid Journals'!#REF!,'Hybrid Journals'!$A:$A,_xlfn.XLOOKUP(OA_APC_Changes[[#This Row],[Journal Code]],#REF!,#REF!))</f>
        <v>#REF!</v>
      </c>
      <c r="C1562" s="2" t="s">
        <v>8846</v>
      </c>
      <c r="D1562" s="2">
        <v>1600</v>
      </c>
      <c r="E1562" s="2">
        <v>1680</v>
      </c>
      <c r="F1562" s="29">
        <v>45236</v>
      </c>
      <c r="G1562" t="b">
        <f>_xlfn.MAXIFS(OA_APC_Changes[Timestamp Update],OA_APC_Changes[Journal Code],A1562,OA_APC_Changes[APC Type],OA_APC_Changes[[#This Row],[APC Type]])=F1562</f>
        <v>1</v>
      </c>
    </row>
    <row r="1563" spans="1:7" x14ac:dyDescent="0.3">
      <c r="A1563" s="2" t="s">
        <v>2826</v>
      </c>
      <c r="B1563" s="24" t="e">
        <f>_xlfn.XLOOKUP(A1563,'Hybrid Journals'!#REF!,'Hybrid Journals'!$A:$A,_xlfn.XLOOKUP(OA_APC_Changes[[#This Row],[Journal Code]],#REF!,#REF!))</f>
        <v>#REF!</v>
      </c>
      <c r="C1563" s="2" t="s">
        <v>8854</v>
      </c>
      <c r="D1563" s="2" t="s">
        <v>7254</v>
      </c>
      <c r="E1563" s="2">
        <v>960</v>
      </c>
      <c r="F1563" s="29">
        <v>43703</v>
      </c>
      <c r="G1563" t="b">
        <f>_xlfn.MAXIFS(OA_APC_Changes[Timestamp Update],OA_APC_Changes[Journal Code],A1563,OA_APC_Changes[APC Type],OA_APC_Changes[[#This Row],[APC Type]])=F1563</f>
        <v>0</v>
      </c>
    </row>
    <row r="1564" spans="1:7" x14ac:dyDescent="0.3">
      <c r="A1564" s="2" t="s">
        <v>2826</v>
      </c>
      <c r="B1564" s="24" t="e">
        <f>_xlfn.XLOOKUP(A1564,'Hybrid Journals'!#REF!,'Hybrid Journals'!$A:$A,_xlfn.XLOOKUP(OA_APC_Changes[[#This Row],[Journal Code]],#REF!,#REF!))</f>
        <v>#REF!</v>
      </c>
      <c r="C1564" s="2" t="s">
        <v>8854</v>
      </c>
      <c r="D1564" s="2">
        <v>960</v>
      </c>
      <c r="E1564" s="2">
        <v>1160</v>
      </c>
      <c r="F1564" s="29">
        <v>44543</v>
      </c>
      <c r="G1564" t="b">
        <f>_xlfn.MAXIFS(OA_APC_Changes[Timestamp Update],OA_APC_Changes[Journal Code],A1564,OA_APC_Changes[APC Type],OA_APC_Changes[[#This Row],[APC Type]])=F1564</f>
        <v>0</v>
      </c>
    </row>
    <row r="1565" spans="1:7" x14ac:dyDescent="0.3">
      <c r="A1565" s="2" t="s">
        <v>2826</v>
      </c>
      <c r="B1565" s="24" t="e">
        <f>_xlfn.XLOOKUP(A1565,'Hybrid Journals'!#REF!,'Hybrid Journals'!$A:$A,_xlfn.XLOOKUP(OA_APC_Changes[[#This Row],[Journal Code]],#REF!,#REF!))</f>
        <v>#REF!</v>
      </c>
      <c r="C1565" s="2" t="s">
        <v>8854</v>
      </c>
      <c r="D1565" s="2">
        <v>1160</v>
      </c>
      <c r="E1565" s="2">
        <v>1280</v>
      </c>
      <c r="F1565" s="29">
        <v>44957</v>
      </c>
      <c r="G1565" t="b">
        <f>_xlfn.MAXIFS(OA_APC_Changes[Timestamp Update],OA_APC_Changes[Journal Code],A1565,OA_APC_Changes[APC Type],OA_APC_Changes[[#This Row],[APC Type]])=F1565</f>
        <v>0</v>
      </c>
    </row>
    <row r="1566" spans="1:7" x14ac:dyDescent="0.3">
      <c r="A1566" s="2" t="s">
        <v>2826</v>
      </c>
      <c r="B1566" s="24" t="e">
        <f>_xlfn.XLOOKUP(A1566,'Hybrid Journals'!#REF!,'Hybrid Journals'!$A:$A,_xlfn.XLOOKUP(OA_APC_Changes[[#This Row],[Journal Code]],#REF!,#REF!))</f>
        <v>#REF!</v>
      </c>
      <c r="C1566" s="2" t="s">
        <v>8854</v>
      </c>
      <c r="D1566" s="2">
        <v>1280</v>
      </c>
      <c r="E1566" s="2">
        <v>1344</v>
      </c>
      <c r="F1566" s="29">
        <v>45236</v>
      </c>
      <c r="G1566" t="b">
        <f>_xlfn.MAXIFS(OA_APC_Changes[Timestamp Update],OA_APC_Changes[Journal Code],A1566,OA_APC_Changes[APC Type],OA_APC_Changes[[#This Row],[APC Type]])=F1566</f>
        <v>1</v>
      </c>
    </row>
    <row r="1567" spans="1:7" x14ac:dyDescent="0.3">
      <c r="A1567" s="2" t="s">
        <v>2826</v>
      </c>
      <c r="B1567" s="24" t="e">
        <f>_xlfn.XLOOKUP(A1567,'Hybrid Journals'!#REF!,'Hybrid Journals'!$A:$A,_xlfn.XLOOKUP(OA_APC_Changes[[#This Row],[Journal Code]],#REF!,#REF!))</f>
        <v>#REF!</v>
      </c>
      <c r="C1567" s="2" t="s">
        <v>8845</v>
      </c>
      <c r="D1567" s="2" t="s">
        <v>7254</v>
      </c>
      <c r="E1567" s="2">
        <v>960</v>
      </c>
      <c r="F1567" s="29">
        <v>43844.000011574077</v>
      </c>
      <c r="G1567" t="b">
        <f>_xlfn.MAXIFS(OA_APC_Changes[Timestamp Update],OA_APC_Changes[Journal Code],A1567,OA_APC_Changes[APC Type],OA_APC_Changes[[#This Row],[APC Type]])=F1567</f>
        <v>0</v>
      </c>
    </row>
    <row r="1568" spans="1:7" x14ac:dyDescent="0.3">
      <c r="A1568" s="2" t="s">
        <v>2826</v>
      </c>
      <c r="B1568" s="24" t="e">
        <f>_xlfn.XLOOKUP(A1568,'Hybrid Journals'!#REF!,'Hybrid Journals'!$A:$A,_xlfn.XLOOKUP(OA_APC_Changes[[#This Row],[Journal Code]],#REF!,#REF!))</f>
        <v>#REF!</v>
      </c>
      <c r="C1568" s="2" t="s">
        <v>8845</v>
      </c>
      <c r="D1568" s="2">
        <v>960</v>
      </c>
      <c r="E1568" s="2">
        <v>1160</v>
      </c>
      <c r="F1568" s="29">
        <v>44531</v>
      </c>
      <c r="G1568" t="b">
        <f>_xlfn.MAXIFS(OA_APC_Changes[Timestamp Update],OA_APC_Changes[Journal Code],A1568,OA_APC_Changes[APC Type],OA_APC_Changes[[#This Row],[APC Type]])=F1568</f>
        <v>0</v>
      </c>
    </row>
    <row r="1569" spans="1:7" x14ac:dyDescent="0.3">
      <c r="A1569" s="2" t="s">
        <v>2826</v>
      </c>
      <c r="B1569" s="24" t="e">
        <f>_xlfn.XLOOKUP(A1569,'Hybrid Journals'!#REF!,'Hybrid Journals'!$A:$A,_xlfn.XLOOKUP(OA_APC_Changes[[#This Row],[Journal Code]],#REF!,#REF!))</f>
        <v>#REF!</v>
      </c>
      <c r="C1569" s="2" t="s">
        <v>8845</v>
      </c>
      <c r="D1569" s="2">
        <v>1160</v>
      </c>
      <c r="E1569" s="2">
        <v>1280</v>
      </c>
      <c r="F1569" s="29">
        <v>44931</v>
      </c>
      <c r="G1569" t="b">
        <f>_xlfn.MAXIFS(OA_APC_Changes[Timestamp Update],OA_APC_Changes[Journal Code],A1569,OA_APC_Changes[APC Type],OA_APC_Changes[[#This Row],[APC Type]])=F1569</f>
        <v>0</v>
      </c>
    </row>
    <row r="1570" spans="1:7" x14ac:dyDescent="0.3">
      <c r="A1570" s="2" t="s">
        <v>2826</v>
      </c>
      <c r="B1570" s="24" t="e">
        <f>_xlfn.XLOOKUP(A1570,'Hybrid Journals'!#REF!,'Hybrid Journals'!$A:$A,_xlfn.XLOOKUP(OA_APC_Changes[[#This Row],[Journal Code]],#REF!,#REF!))</f>
        <v>#REF!</v>
      </c>
      <c r="C1570" s="2" t="s">
        <v>8845</v>
      </c>
      <c r="D1570" s="2">
        <v>1280</v>
      </c>
      <c r="E1570" s="2">
        <v>1344</v>
      </c>
      <c r="F1570" s="29">
        <v>45233</v>
      </c>
      <c r="G1570" t="b">
        <f>_xlfn.MAXIFS(OA_APC_Changes[Timestamp Update],OA_APC_Changes[Journal Code],A1570,OA_APC_Changes[APC Type],OA_APC_Changes[[#This Row],[APC Type]])=F1570</f>
        <v>1</v>
      </c>
    </row>
    <row r="1571" spans="1:7" x14ac:dyDescent="0.3">
      <c r="A1571" s="2" t="s">
        <v>2826</v>
      </c>
      <c r="B1571" s="24" t="e">
        <f>_xlfn.XLOOKUP(A1571,'Hybrid Journals'!#REF!,'Hybrid Journals'!$A:$A,_xlfn.XLOOKUP(OA_APC_Changes[[#This Row],[Journal Code]],#REF!,#REF!))</f>
        <v>#REF!</v>
      </c>
      <c r="C1571" s="2" t="s">
        <v>8847</v>
      </c>
      <c r="D1571" s="2" t="s">
        <v>7254</v>
      </c>
      <c r="E1571" s="2">
        <v>768</v>
      </c>
      <c r="F1571" s="29">
        <v>43844.000011574077</v>
      </c>
      <c r="G1571" t="b">
        <f>_xlfn.MAXIFS(OA_APC_Changes[Timestamp Update],OA_APC_Changes[Journal Code],A1571,OA_APC_Changes[APC Type],OA_APC_Changes[[#This Row],[APC Type]])=F1571</f>
        <v>0</v>
      </c>
    </row>
    <row r="1572" spans="1:7" x14ac:dyDescent="0.3">
      <c r="A1572" s="2" t="s">
        <v>2826</v>
      </c>
      <c r="B1572" s="24" t="e">
        <f>_xlfn.XLOOKUP(A1572,'Hybrid Journals'!#REF!,'Hybrid Journals'!$A:$A,_xlfn.XLOOKUP(OA_APC_Changes[[#This Row],[Journal Code]],#REF!,#REF!))</f>
        <v>#REF!</v>
      </c>
      <c r="C1572" s="2" t="s">
        <v>8847</v>
      </c>
      <c r="D1572" s="2">
        <v>768</v>
      </c>
      <c r="E1572" s="2">
        <v>928</v>
      </c>
      <c r="F1572" s="29">
        <v>44531</v>
      </c>
      <c r="G1572" t="b">
        <f>_xlfn.MAXIFS(OA_APC_Changes[Timestamp Update],OA_APC_Changes[Journal Code],A1572,OA_APC_Changes[APC Type],OA_APC_Changes[[#This Row],[APC Type]])=F1572</f>
        <v>0</v>
      </c>
    </row>
    <row r="1573" spans="1:7" x14ac:dyDescent="0.3">
      <c r="A1573" s="2" t="s">
        <v>2826</v>
      </c>
      <c r="B1573" s="24" t="e">
        <f>_xlfn.XLOOKUP(A1573,'Hybrid Journals'!#REF!,'Hybrid Journals'!$A:$A,_xlfn.XLOOKUP(OA_APC_Changes[[#This Row],[Journal Code]],#REF!,#REF!))</f>
        <v>#REF!</v>
      </c>
      <c r="C1573" s="2" t="s">
        <v>8847</v>
      </c>
      <c r="D1573" s="2">
        <v>928</v>
      </c>
      <c r="E1573" s="2">
        <v>1024</v>
      </c>
      <c r="F1573" s="29">
        <v>44931</v>
      </c>
      <c r="G1573" t="b">
        <f>_xlfn.MAXIFS(OA_APC_Changes[Timestamp Update],OA_APC_Changes[Journal Code],A1573,OA_APC_Changes[APC Type],OA_APC_Changes[[#This Row],[APC Type]])=F1573</f>
        <v>0</v>
      </c>
    </row>
    <row r="1574" spans="1:7" x14ac:dyDescent="0.3">
      <c r="A1574" s="2" t="s">
        <v>2826</v>
      </c>
      <c r="B1574" s="24" t="e">
        <f>_xlfn.XLOOKUP(A1574,'Hybrid Journals'!#REF!,'Hybrid Journals'!$A:$A,_xlfn.XLOOKUP(OA_APC_Changes[[#This Row],[Journal Code]],#REF!,#REF!))</f>
        <v>#REF!</v>
      </c>
      <c r="C1574" s="2" t="s">
        <v>8847</v>
      </c>
      <c r="D1574" s="2">
        <v>1024</v>
      </c>
      <c r="E1574" s="2">
        <v>1075</v>
      </c>
      <c r="F1574" s="29">
        <v>45233</v>
      </c>
      <c r="G1574" t="b">
        <f>_xlfn.MAXIFS(OA_APC_Changes[Timestamp Update],OA_APC_Changes[Journal Code],A1574,OA_APC_Changes[APC Type],OA_APC_Changes[[#This Row],[APC Type]])=F1574</f>
        <v>1</v>
      </c>
    </row>
    <row r="1575" spans="1:7" x14ac:dyDescent="0.3">
      <c r="A1575" s="2" t="s">
        <v>2825</v>
      </c>
      <c r="B1575" s="24" t="e">
        <f>_xlfn.XLOOKUP(A1575,'Hybrid Journals'!#REF!,'Hybrid Journals'!$A:$A,_xlfn.XLOOKUP(OA_APC_Changes[[#This Row],[Journal Code]],#REF!,#REF!))</f>
        <v>#REF!</v>
      </c>
      <c r="C1575" s="2" t="s">
        <v>8846</v>
      </c>
      <c r="D1575" s="2" t="s">
        <v>7254</v>
      </c>
      <c r="E1575" s="2">
        <v>2333</v>
      </c>
      <c r="F1575" s="29">
        <v>43690</v>
      </c>
      <c r="G1575" t="b">
        <f>_xlfn.MAXIFS(OA_APC_Changes[Timestamp Update],OA_APC_Changes[Journal Code],A1575,OA_APC_Changes[APC Type],OA_APC_Changes[[#This Row],[APC Type]])=F1575</f>
        <v>0</v>
      </c>
    </row>
    <row r="1576" spans="1:7" x14ac:dyDescent="0.3">
      <c r="A1576" s="2" t="s">
        <v>2825</v>
      </c>
      <c r="B1576" s="24" t="e">
        <f>_xlfn.XLOOKUP(A1576,'Hybrid Journals'!#REF!,'Hybrid Journals'!$A:$A,_xlfn.XLOOKUP(OA_APC_Changes[[#This Row],[Journal Code]],#REF!,#REF!))</f>
        <v>#REF!</v>
      </c>
      <c r="C1576" s="2" t="s">
        <v>8846</v>
      </c>
      <c r="D1576" s="16">
        <v>2333</v>
      </c>
      <c r="E1576" s="16">
        <v>2917</v>
      </c>
      <c r="F1576" s="29">
        <v>43713.000011574077</v>
      </c>
      <c r="G1576" t="b">
        <f>_xlfn.MAXIFS(OA_APC_Changes[Timestamp Update],OA_APC_Changes[Journal Code],A1576,OA_APC_Changes[APC Type],OA_APC_Changes[[#This Row],[APC Type]])=F1576</f>
        <v>0</v>
      </c>
    </row>
    <row r="1577" spans="1:7" x14ac:dyDescent="0.3">
      <c r="A1577" s="2" t="s">
        <v>2825</v>
      </c>
      <c r="B1577" s="24" t="e">
        <f>_xlfn.XLOOKUP(A1577,'Hybrid Journals'!#REF!,'Hybrid Journals'!$A:$A,_xlfn.XLOOKUP(OA_APC_Changes[[#This Row],[Journal Code]],#REF!,#REF!))</f>
        <v>#REF!</v>
      </c>
      <c r="C1577" s="2" t="s">
        <v>8846</v>
      </c>
      <c r="D1577" s="16">
        <v>2917</v>
      </c>
      <c r="E1577" s="16">
        <v>2100</v>
      </c>
      <c r="F1577" s="29">
        <v>43844.000011574077</v>
      </c>
      <c r="G1577" t="b">
        <f>_xlfn.MAXIFS(OA_APC_Changes[Timestamp Update],OA_APC_Changes[Journal Code],A1577,OA_APC_Changes[APC Type],OA_APC_Changes[[#This Row],[APC Type]])=F1577</f>
        <v>0</v>
      </c>
    </row>
    <row r="1578" spans="1:7" x14ac:dyDescent="0.3">
      <c r="A1578" s="2" t="s">
        <v>2825</v>
      </c>
      <c r="B1578" s="24" t="e">
        <f>_xlfn.XLOOKUP(A1578,'Hybrid Journals'!#REF!,'Hybrid Journals'!$A:$A,_xlfn.XLOOKUP(OA_APC_Changes[[#This Row],[Journal Code]],#REF!,#REF!))</f>
        <v>#REF!</v>
      </c>
      <c r="C1578" s="2" t="s">
        <v>8846</v>
      </c>
      <c r="D1578" s="2">
        <v>2100</v>
      </c>
      <c r="E1578" s="2">
        <v>2500</v>
      </c>
      <c r="F1578" s="29">
        <v>44498.041678240741</v>
      </c>
      <c r="G1578" t="b">
        <f>_xlfn.MAXIFS(OA_APC_Changes[Timestamp Update],OA_APC_Changes[Journal Code],A1578,OA_APC_Changes[APC Type],OA_APC_Changes[[#This Row],[APC Type]])=F1578</f>
        <v>0</v>
      </c>
    </row>
    <row r="1579" spans="1:7" x14ac:dyDescent="0.3">
      <c r="A1579" s="2" t="s">
        <v>2825</v>
      </c>
      <c r="B1579" s="24" t="e">
        <f>_xlfn.XLOOKUP(A1579,'Hybrid Journals'!#REF!,'Hybrid Journals'!$A:$A,_xlfn.XLOOKUP(OA_APC_Changes[[#This Row],[Journal Code]],#REF!,#REF!))</f>
        <v>#REF!</v>
      </c>
      <c r="C1579" s="2" t="s">
        <v>8846</v>
      </c>
      <c r="D1579" s="2">
        <v>2500</v>
      </c>
      <c r="E1579" s="2">
        <v>2750</v>
      </c>
      <c r="F1579" s="29">
        <v>44817</v>
      </c>
      <c r="G1579" t="b">
        <f>_xlfn.MAXIFS(OA_APC_Changes[Timestamp Update],OA_APC_Changes[Journal Code],A1579,OA_APC_Changes[APC Type],OA_APC_Changes[[#This Row],[APC Type]])=F1579</f>
        <v>1</v>
      </c>
    </row>
    <row r="1580" spans="1:7" x14ac:dyDescent="0.3">
      <c r="A1580" s="2" t="s">
        <v>2825</v>
      </c>
      <c r="B1580" s="24" t="e">
        <f>_xlfn.XLOOKUP(A1580,'Hybrid Journals'!#REF!,'Hybrid Journals'!$A:$A,_xlfn.XLOOKUP(OA_APC_Changes[[#This Row],[Journal Code]],#REF!,#REF!))</f>
        <v>#REF!</v>
      </c>
      <c r="C1580" s="2" t="s">
        <v>8854</v>
      </c>
      <c r="D1580" s="2" t="s">
        <v>7254</v>
      </c>
      <c r="E1580" s="2">
        <v>1866</v>
      </c>
      <c r="F1580" s="29">
        <v>43690</v>
      </c>
      <c r="G1580" t="b">
        <f>_xlfn.MAXIFS(OA_APC_Changes[Timestamp Update],OA_APC_Changes[Journal Code],A1580,OA_APC_Changes[APC Type],OA_APC_Changes[[#This Row],[APC Type]])=F1580</f>
        <v>0</v>
      </c>
    </row>
    <row r="1581" spans="1:7" x14ac:dyDescent="0.3">
      <c r="A1581" s="2" t="s">
        <v>2825</v>
      </c>
      <c r="B1581" s="24" t="e">
        <f>_xlfn.XLOOKUP(A1581,'Hybrid Journals'!#REF!,'Hybrid Journals'!$A:$A,_xlfn.XLOOKUP(OA_APC_Changes[[#This Row],[Journal Code]],#REF!,#REF!))</f>
        <v>#REF!</v>
      </c>
      <c r="C1581" s="2" t="s">
        <v>8854</v>
      </c>
      <c r="D1581" s="2">
        <v>1866</v>
      </c>
      <c r="E1581" s="2">
        <v>2334</v>
      </c>
      <c r="F1581" s="29">
        <v>43713.000011574077</v>
      </c>
      <c r="G1581" t="b">
        <f>_xlfn.MAXIFS(OA_APC_Changes[Timestamp Update],OA_APC_Changes[Journal Code],A1581,OA_APC_Changes[APC Type],OA_APC_Changes[[#This Row],[APC Type]])=F1581</f>
        <v>0</v>
      </c>
    </row>
    <row r="1582" spans="1:7" x14ac:dyDescent="0.3">
      <c r="A1582" s="2" t="s">
        <v>2825</v>
      </c>
      <c r="B1582" s="24" t="e">
        <f>_xlfn.XLOOKUP(A1582,'Hybrid Journals'!#REF!,'Hybrid Journals'!$A:$A,_xlfn.XLOOKUP(OA_APC_Changes[[#This Row],[Journal Code]],#REF!,#REF!))</f>
        <v>#REF!</v>
      </c>
      <c r="C1582" s="2" t="s">
        <v>8854</v>
      </c>
      <c r="D1582" s="2">
        <v>2334</v>
      </c>
      <c r="E1582" s="2">
        <v>1680</v>
      </c>
      <c r="F1582" s="29">
        <v>43844.000011574077</v>
      </c>
      <c r="G1582" t="b">
        <f>_xlfn.MAXIFS(OA_APC_Changes[Timestamp Update],OA_APC_Changes[Journal Code],A1582,OA_APC_Changes[APC Type],OA_APC_Changes[[#This Row],[APC Type]])=F1582</f>
        <v>0</v>
      </c>
    </row>
    <row r="1583" spans="1:7" x14ac:dyDescent="0.3">
      <c r="A1583" s="2" t="s">
        <v>2825</v>
      </c>
      <c r="B1583" s="24" t="e">
        <f>_xlfn.XLOOKUP(A1583,'Hybrid Journals'!#REF!,'Hybrid Journals'!$A:$A,_xlfn.XLOOKUP(OA_APC_Changes[[#This Row],[Journal Code]],#REF!,#REF!))</f>
        <v>#REF!</v>
      </c>
      <c r="C1583" s="2" t="s">
        <v>8854</v>
      </c>
      <c r="D1583" s="2">
        <v>1680</v>
      </c>
      <c r="E1583" s="2">
        <v>2000</v>
      </c>
      <c r="F1583" s="29">
        <v>44498.041678240741</v>
      </c>
      <c r="G1583" t="b">
        <f>_xlfn.MAXIFS(OA_APC_Changes[Timestamp Update],OA_APC_Changes[Journal Code],A1583,OA_APC_Changes[APC Type],OA_APC_Changes[[#This Row],[APC Type]])=F1583</f>
        <v>0</v>
      </c>
    </row>
    <row r="1584" spans="1:7" x14ac:dyDescent="0.3">
      <c r="A1584" s="2" t="s">
        <v>2825</v>
      </c>
      <c r="B1584" s="24" t="e">
        <f>_xlfn.XLOOKUP(A1584,'Hybrid Journals'!#REF!,'Hybrid Journals'!$A:$A,_xlfn.XLOOKUP(OA_APC_Changes[[#This Row],[Journal Code]],#REF!,#REF!))</f>
        <v>#REF!</v>
      </c>
      <c r="C1584" s="2" t="s">
        <v>8854</v>
      </c>
      <c r="D1584" s="2">
        <v>2000</v>
      </c>
      <c r="E1584" s="2">
        <v>2200</v>
      </c>
      <c r="F1584" s="29">
        <v>44817</v>
      </c>
      <c r="G1584" t="b">
        <f>_xlfn.MAXIFS(OA_APC_Changes[Timestamp Update],OA_APC_Changes[Journal Code],A1584,OA_APC_Changes[APC Type],OA_APC_Changes[[#This Row],[APC Type]])=F1584</f>
        <v>1</v>
      </c>
    </row>
    <row r="1585" spans="1:7" x14ac:dyDescent="0.3">
      <c r="A1585" s="2" t="s">
        <v>2825</v>
      </c>
      <c r="B1585" s="24" t="e">
        <f>_xlfn.XLOOKUP(A1585,'Hybrid Journals'!#REF!,'Hybrid Journals'!$A:$A,_xlfn.XLOOKUP(OA_APC_Changes[[#This Row],[Journal Code]],#REF!,#REF!))</f>
        <v>#REF!</v>
      </c>
      <c r="C1585" s="2" t="s">
        <v>8845</v>
      </c>
      <c r="D1585" s="2" t="s">
        <v>7254</v>
      </c>
      <c r="E1585" s="2">
        <v>1680</v>
      </c>
      <c r="F1585" s="29">
        <v>44228.000011574077</v>
      </c>
      <c r="G1585" t="b">
        <f>_xlfn.MAXIFS(OA_APC_Changes[Timestamp Update],OA_APC_Changes[Journal Code],A1585,OA_APC_Changes[APC Type],OA_APC_Changes[[#This Row],[APC Type]])=F1585</f>
        <v>0</v>
      </c>
    </row>
    <row r="1586" spans="1:7" x14ac:dyDescent="0.3">
      <c r="A1586" s="2" t="s">
        <v>2825</v>
      </c>
      <c r="B1586" s="24" t="e">
        <f>_xlfn.XLOOKUP(A1586,'Hybrid Journals'!#REF!,'Hybrid Journals'!$A:$A,_xlfn.XLOOKUP(OA_APC_Changes[[#This Row],[Journal Code]],#REF!,#REF!))</f>
        <v>#REF!</v>
      </c>
      <c r="C1586" s="2" t="s">
        <v>8845</v>
      </c>
      <c r="D1586" s="2">
        <v>1680</v>
      </c>
      <c r="E1586" s="2">
        <v>2000</v>
      </c>
      <c r="F1586" s="29">
        <v>44494</v>
      </c>
      <c r="G1586" t="b">
        <f>_xlfn.MAXIFS(OA_APC_Changes[Timestamp Update],OA_APC_Changes[Journal Code],A1586,OA_APC_Changes[APC Type],OA_APC_Changes[[#This Row],[APC Type]])=F1586</f>
        <v>0</v>
      </c>
    </row>
    <row r="1587" spans="1:7" x14ac:dyDescent="0.3">
      <c r="A1587" s="2" t="s">
        <v>2825</v>
      </c>
      <c r="B1587" s="24" t="e">
        <f>_xlfn.XLOOKUP(A1587,'Hybrid Journals'!#REF!,'Hybrid Journals'!$A:$A,_xlfn.XLOOKUP(OA_APC_Changes[[#This Row],[Journal Code]],#REF!,#REF!))</f>
        <v>#REF!</v>
      </c>
      <c r="C1587" s="2" t="s">
        <v>8845</v>
      </c>
      <c r="D1587" s="2">
        <v>2000</v>
      </c>
      <c r="E1587" s="2">
        <v>2500</v>
      </c>
      <c r="F1587" s="29">
        <v>44504</v>
      </c>
      <c r="G1587" t="b">
        <f>_xlfn.MAXIFS(OA_APC_Changes[Timestamp Update],OA_APC_Changes[Journal Code],A1587,OA_APC_Changes[APC Type],OA_APC_Changes[[#This Row],[APC Type]])=F1587</f>
        <v>0</v>
      </c>
    </row>
    <row r="1588" spans="1:7" x14ac:dyDescent="0.3">
      <c r="A1588" s="2" t="s">
        <v>2825</v>
      </c>
      <c r="B1588" s="2" t="e">
        <f>_xlfn.XLOOKUP(A1588,'Hybrid Journals'!#REF!,'Hybrid Journals'!$A:$A,_xlfn.XLOOKUP(OA_APC_Changes[[#This Row],[Journal Code]],#REF!,#REF!))</f>
        <v>#REF!</v>
      </c>
      <c r="C1588" s="2" t="s">
        <v>8845</v>
      </c>
      <c r="D1588" s="2">
        <v>2500</v>
      </c>
      <c r="E1588" s="2">
        <v>2750</v>
      </c>
      <c r="F1588" s="29">
        <v>44825</v>
      </c>
      <c r="G1588" t="b">
        <f>_xlfn.MAXIFS(OA_APC_Changes[Timestamp Update],OA_APC_Changes[Journal Code],A1588,OA_APC_Changes[APC Type],OA_APC_Changes[[#This Row],[APC Type]])=F1588</f>
        <v>1</v>
      </c>
    </row>
    <row r="1589" spans="1:7" x14ac:dyDescent="0.3">
      <c r="A1589" s="2" t="s">
        <v>2825</v>
      </c>
      <c r="B1589" s="24" t="e">
        <f>_xlfn.XLOOKUP(A1589,'Hybrid Journals'!#REF!,'Hybrid Journals'!$A:$A,_xlfn.XLOOKUP(OA_APC_Changes[[#This Row],[Journal Code]],#REF!,#REF!))</f>
        <v>#REF!</v>
      </c>
      <c r="C1589" s="2" t="s">
        <v>8847</v>
      </c>
      <c r="D1589" s="2" t="s">
        <v>7254</v>
      </c>
      <c r="E1589" s="2">
        <v>1344</v>
      </c>
      <c r="F1589" s="29">
        <v>44228.000011574077</v>
      </c>
      <c r="G1589" t="b">
        <f>_xlfn.MAXIFS(OA_APC_Changes[Timestamp Update],OA_APC_Changes[Journal Code],A1589,OA_APC_Changes[APC Type],OA_APC_Changes[[#This Row],[APC Type]])=F1589</f>
        <v>0</v>
      </c>
    </row>
    <row r="1590" spans="1:7" x14ac:dyDescent="0.3">
      <c r="A1590" s="2" t="s">
        <v>2825</v>
      </c>
      <c r="B1590" s="24" t="e">
        <f>_xlfn.XLOOKUP(A1590,'Hybrid Journals'!#REF!,'Hybrid Journals'!$A:$A,_xlfn.XLOOKUP(OA_APC_Changes[[#This Row],[Journal Code]],#REF!,#REF!))</f>
        <v>#REF!</v>
      </c>
      <c r="C1590" s="2" t="s">
        <v>8847</v>
      </c>
      <c r="D1590" s="2">
        <v>1344</v>
      </c>
      <c r="E1590" s="2">
        <v>1600</v>
      </c>
      <c r="F1590" s="29">
        <v>44494</v>
      </c>
      <c r="G1590" t="b">
        <f>_xlfn.MAXIFS(OA_APC_Changes[Timestamp Update],OA_APC_Changes[Journal Code],A1590,OA_APC_Changes[APC Type],OA_APC_Changes[[#This Row],[APC Type]])=F1590</f>
        <v>0</v>
      </c>
    </row>
    <row r="1591" spans="1:7" x14ac:dyDescent="0.3">
      <c r="A1591" s="2" t="s">
        <v>2825</v>
      </c>
      <c r="B1591" s="24" t="e">
        <f>_xlfn.XLOOKUP(A1591,'Hybrid Journals'!#REF!,'Hybrid Journals'!$A:$A,_xlfn.XLOOKUP(OA_APC_Changes[[#This Row],[Journal Code]],#REF!,#REF!))</f>
        <v>#REF!</v>
      </c>
      <c r="C1591" s="2" t="s">
        <v>8847</v>
      </c>
      <c r="D1591" s="2">
        <v>1600</v>
      </c>
      <c r="E1591" s="2">
        <v>2000</v>
      </c>
      <c r="F1591" s="29">
        <v>44504</v>
      </c>
      <c r="G1591" t="b">
        <f>_xlfn.MAXIFS(OA_APC_Changes[Timestamp Update],OA_APC_Changes[Journal Code],A1591,OA_APC_Changes[APC Type],OA_APC_Changes[[#This Row],[APC Type]])=F1591</f>
        <v>0</v>
      </c>
    </row>
    <row r="1592" spans="1:7" x14ac:dyDescent="0.3">
      <c r="A1592" s="2" t="s">
        <v>2825</v>
      </c>
      <c r="B1592" s="2" t="e">
        <f>_xlfn.XLOOKUP(A1592,'Hybrid Journals'!#REF!,'Hybrid Journals'!$A:$A,_xlfn.XLOOKUP(OA_APC_Changes[[#This Row],[Journal Code]],#REF!,#REF!))</f>
        <v>#REF!</v>
      </c>
      <c r="C1592" s="2" t="s">
        <v>8847</v>
      </c>
      <c r="D1592" s="2">
        <v>2000</v>
      </c>
      <c r="E1592" s="2">
        <v>2200</v>
      </c>
      <c r="F1592" s="29">
        <v>44825</v>
      </c>
      <c r="G1592" t="b">
        <f>_xlfn.MAXIFS(OA_APC_Changes[Timestamp Update],OA_APC_Changes[Journal Code],A1592,OA_APC_Changes[APC Type],OA_APC_Changes[[#This Row],[APC Type]])=F1592</f>
        <v>1</v>
      </c>
    </row>
    <row r="1593" spans="1:7" x14ac:dyDescent="0.3">
      <c r="A1593" s="2" t="s">
        <v>2930</v>
      </c>
      <c r="B1593" s="2" t="e">
        <f>_xlfn.XLOOKUP(A1593,'Hybrid Journals'!#REF!,'Hybrid Journals'!$A:$A,_xlfn.XLOOKUP(OA_APC_Changes[[#This Row],[Journal Code]],#REF!,#REF!))</f>
        <v>#REF!</v>
      </c>
      <c r="C1593" s="2" t="s">
        <v>8846</v>
      </c>
      <c r="D1593" s="2" t="s">
        <v>7254</v>
      </c>
      <c r="E1593" s="2" t="s">
        <v>2704</v>
      </c>
      <c r="F1593" s="29">
        <v>45397</v>
      </c>
      <c r="G1593" t="b">
        <f>_xlfn.MAXIFS(OA_APC_Changes[Timestamp Update],OA_APC_Changes[Journal Code],A1593,OA_APC_Changes[APC Type],OA_APC_Changes[[#This Row],[APC Type]])=F1593</f>
        <v>1</v>
      </c>
    </row>
    <row r="1594" spans="1:7" x14ac:dyDescent="0.3">
      <c r="A1594" s="2" t="s">
        <v>2930</v>
      </c>
      <c r="B1594" s="2" t="e">
        <f>_xlfn.XLOOKUP(A1594,'Hybrid Journals'!#REF!,'Hybrid Journals'!$A:$A,_xlfn.XLOOKUP(OA_APC_Changes[[#This Row],[Journal Code]],#REF!,#REF!))</f>
        <v>#REF!</v>
      </c>
      <c r="C1594" s="2" t="s">
        <v>8854</v>
      </c>
      <c r="D1594" s="2" t="s">
        <v>7254</v>
      </c>
      <c r="E1594" s="2" t="s">
        <v>2704</v>
      </c>
      <c r="F1594" s="29">
        <v>45397</v>
      </c>
      <c r="G1594" t="b">
        <f>_xlfn.MAXIFS(OA_APC_Changes[Timestamp Update],OA_APC_Changes[Journal Code],A1594,OA_APC_Changes[APC Type],OA_APC_Changes[[#This Row],[APC Type]])=F1594</f>
        <v>1</v>
      </c>
    </row>
    <row r="1595" spans="1:7" x14ac:dyDescent="0.3">
      <c r="A1595" s="2" t="s">
        <v>3142</v>
      </c>
      <c r="B1595" s="24" t="e">
        <f>_xlfn.XLOOKUP(A1595,'Hybrid Journals'!#REF!,'Hybrid Journals'!$A:$A,_xlfn.XLOOKUP(OA_APC_Changes[[#This Row],[Journal Code]],#REF!,#REF!))</f>
        <v>#REF!</v>
      </c>
      <c r="C1595" s="2" t="s">
        <v>8846</v>
      </c>
      <c r="D1595" s="2" t="s">
        <v>7254</v>
      </c>
      <c r="E1595" s="2">
        <v>2168</v>
      </c>
      <c r="F1595" s="29">
        <v>44927</v>
      </c>
      <c r="G1595" t="b">
        <f>_xlfn.MAXIFS(OA_APC_Changes[Timestamp Update],OA_APC_Changes[Journal Code],A1595,OA_APC_Changes[APC Type],OA_APC_Changes[[#This Row],[APC Type]])=F1595</f>
        <v>1</v>
      </c>
    </row>
    <row r="1596" spans="1:7" x14ac:dyDescent="0.3">
      <c r="A1596" s="2" t="s">
        <v>3142</v>
      </c>
      <c r="B1596" s="24" t="e">
        <f>_xlfn.XLOOKUP(A1596,'Hybrid Journals'!#REF!,'Hybrid Journals'!$A:$A,_xlfn.XLOOKUP(OA_APC_Changes[[#This Row],[Journal Code]],#REF!,#REF!))</f>
        <v>#REF!</v>
      </c>
      <c r="C1596" s="2" t="s">
        <v>8854</v>
      </c>
      <c r="D1596" s="2" t="s">
        <v>7254</v>
      </c>
      <c r="E1596" s="2">
        <v>1734</v>
      </c>
      <c r="F1596" s="29">
        <v>44927</v>
      </c>
      <c r="G1596" t="b">
        <f>_xlfn.MAXIFS(OA_APC_Changes[Timestamp Update],OA_APC_Changes[Journal Code],A1596,OA_APC_Changes[APC Type],OA_APC_Changes[[#This Row],[APC Type]])=F1596</f>
        <v>1</v>
      </c>
    </row>
    <row r="1597" spans="1:7" x14ac:dyDescent="0.3">
      <c r="A1597" s="2" t="s">
        <v>3007</v>
      </c>
      <c r="B1597" s="2" t="e">
        <f>_xlfn.XLOOKUP(A1597,'Hybrid Journals'!#REF!,'Hybrid Journals'!$A:$A,_xlfn.XLOOKUP(OA_APC_Changes[[#This Row],[Journal Code]],#REF!,#REF!))</f>
        <v>#REF!</v>
      </c>
      <c r="C1597" s="2" t="s">
        <v>8846</v>
      </c>
      <c r="D1597" s="2" t="s">
        <v>7254</v>
      </c>
      <c r="E1597" s="2" t="s">
        <v>2704</v>
      </c>
      <c r="F1597" s="29">
        <v>45397</v>
      </c>
      <c r="G1597" t="b">
        <f>_xlfn.MAXIFS(OA_APC_Changes[Timestamp Update],OA_APC_Changes[Journal Code],A1597,OA_APC_Changes[APC Type],OA_APC_Changes[[#This Row],[APC Type]])=F1597</f>
        <v>1</v>
      </c>
    </row>
    <row r="1598" spans="1:7" x14ac:dyDescent="0.3">
      <c r="A1598" s="2" t="s">
        <v>3007</v>
      </c>
      <c r="B1598" s="2" t="e">
        <f>_xlfn.XLOOKUP(A1598,'Hybrid Journals'!#REF!,'Hybrid Journals'!$A:$A,_xlfn.XLOOKUP(OA_APC_Changes[[#This Row],[Journal Code]],#REF!,#REF!))</f>
        <v>#REF!</v>
      </c>
      <c r="C1598" s="2" t="s">
        <v>8854</v>
      </c>
      <c r="D1598" s="2" t="s">
        <v>7254</v>
      </c>
      <c r="E1598" s="2" t="s">
        <v>2704</v>
      </c>
      <c r="F1598" s="29">
        <v>45397</v>
      </c>
      <c r="G1598" t="b">
        <f>_xlfn.MAXIFS(OA_APC_Changes[Timestamp Update],OA_APC_Changes[Journal Code],A1598,OA_APC_Changes[APC Type],OA_APC_Changes[[#This Row],[APC Type]])=F1598</f>
        <v>1</v>
      </c>
    </row>
    <row r="1599" spans="1:7" x14ac:dyDescent="0.3">
      <c r="A1599" s="2" t="s">
        <v>3054</v>
      </c>
      <c r="B1599" s="24" t="e">
        <f>_xlfn.XLOOKUP(A1599,'Hybrid Journals'!#REF!,'Hybrid Journals'!$A:$A,_xlfn.XLOOKUP(OA_APC_Changes[[#This Row],[Journal Code]],#REF!,#REF!))</f>
        <v>#REF!</v>
      </c>
      <c r="C1599" s="2" t="s">
        <v>8846</v>
      </c>
      <c r="D1599" s="2" t="s">
        <v>7254</v>
      </c>
      <c r="E1599" s="16">
        <v>2123</v>
      </c>
      <c r="F1599" s="29">
        <v>43703</v>
      </c>
      <c r="G1599" t="b">
        <f>_xlfn.MAXIFS(OA_APC_Changes[Timestamp Update],OA_APC_Changes[Journal Code],A1599,OA_APC_Changes[APC Type],OA_APC_Changes[[#This Row],[APC Type]])=F1599</f>
        <v>0</v>
      </c>
    </row>
    <row r="1600" spans="1:7" x14ac:dyDescent="0.3">
      <c r="A1600" s="2" t="s">
        <v>3054</v>
      </c>
      <c r="B1600" s="24" t="e">
        <f>_xlfn.XLOOKUP(A1600,'Hybrid Journals'!#REF!,'Hybrid Journals'!$A:$A,_xlfn.XLOOKUP(OA_APC_Changes[[#This Row],[Journal Code]],#REF!,#REF!))</f>
        <v>#REF!</v>
      </c>
      <c r="C1600" s="2" t="s">
        <v>8846</v>
      </c>
      <c r="D1600" s="16">
        <v>2123</v>
      </c>
      <c r="E1600" s="16">
        <v>2350</v>
      </c>
      <c r="F1600" s="29">
        <v>44169.000011574077</v>
      </c>
      <c r="G1600" t="b">
        <f>_xlfn.MAXIFS(OA_APC_Changes[Timestamp Update],OA_APC_Changes[Journal Code],A1600,OA_APC_Changes[APC Type],OA_APC_Changes[[#This Row],[APC Type]])=F1600</f>
        <v>0</v>
      </c>
    </row>
    <row r="1601" spans="1:7" x14ac:dyDescent="0.3">
      <c r="A1601" s="2" t="s">
        <v>3054</v>
      </c>
      <c r="B1601" s="24" t="e">
        <f>_xlfn.XLOOKUP(A1601,'Hybrid Journals'!#REF!,'Hybrid Journals'!$A:$A,_xlfn.XLOOKUP(OA_APC_Changes[[#This Row],[Journal Code]],#REF!,#REF!))</f>
        <v>#REF!</v>
      </c>
      <c r="C1601" s="2" t="s">
        <v>8846</v>
      </c>
      <c r="D1601" s="16">
        <v>2350</v>
      </c>
      <c r="E1601" s="2">
        <v>2900</v>
      </c>
      <c r="F1601" s="29">
        <v>44498.041678240741</v>
      </c>
      <c r="G1601" t="b">
        <f>_xlfn.MAXIFS(OA_APC_Changes[Timestamp Update],OA_APC_Changes[Journal Code],A1601,OA_APC_Changes[APC Type],OA_APC_Changes[[#This Row],[APC Type]])=F1601</f>
        <v>0</v>
      </c>
    </row>
    <row r="1602" spans="1:7" x14ac:dyDescent="0.3">
      <c r="A1602" s="2" t="s">
        <v>3054</v>
      </c>
      <c r="B1602" s="24" t="e">
        <f>_xlfn.XLOOKUP(A1602,'Hybrid Journals'!#REF!,'Hybrid Journals'!$A:$A,_xlfn.XLOOKUP(OA_APC_Changes[[#This Row],[Journal Code]],#REF!,#REF!))</f>
        <v>#REF!</v>
      </c>
      <c r="C1602" s="2" t="s">
        <v>8846</v>
      </c>
      <c r="D1602" s="2">
        <v>2900</v>
      </c>
      <c r="E1602" s="2">
        <v>3190</v>
      </c>
      <c r="F1602" s="29">
        <v>44817</v>
      </c>
      <c r="G1602" t="b">
        <f>_xlfn.MAXIFS(OA_APC_Changes[Timestamp Update],OA_APC_Changes[Journal Code],A1602,OA_APC_Changes[APC Type],OA_APC_Changes[[#This Row],[APC Type]])=F1602</f>
        <v>0</v>
      </c>
    </row>
    <row r="1603" spans="1:7" x14ac:dyDescent="0.3">
      <c r="A1603" s="24" t="s">
        <v>3054</v>
      </c>
      <c r="B1603" s="24" t="e">
        <f>_xlfn.XLOOKUP(A1603,'Hybrid Journals'!#REF!,'Hybrid Journals'!$A:$A,_xlfn.XLOOKUP(OA_APC_Changes[[#This Row],[Journal Code]],#REF!,#REF!))</f>
        <v>#REF!</v>
      </c>
      <c r="C1603" s="24" t="s">
        <v>8846</v>
      </c>
      <c r="D1603" s="34">
        <v>3190</v>
      </c>
      <c r="E1603" s="34">
        <v>3350</v>
      </c>
      <c r="F1603" s="29">
        <v>45187</v>
      </c>
      <c r="G1603" t="b">
        <f>_xlfn.MAXIFS(OA_APC_Changes[Timestamp Update],OA_APC_Changes[Journal Code],A1603,OA_APC_Changes[APC Type],OA_APC_Changes[[#This Row],[APC Type]])=F1603</f>
        <v>1</v>
      </c>
    </row>
    <row r="1604" spans="1:7" x14ac:dyDescent="0.3">
      <c r="A1604" s="2" t="s">
        <v>3054</v>
      </c>
      <c r="B1604" s="24" t="e">
        <f>_xlfn.XLOOKUP(A1604,'Hybrid Journals'!#REF!,'Hybrid Journals'!$A:$A,_xlfn.XLOOKUP(OA_APC_Changes[[#This Row],[Journal Code]],#REF!,#REF!))</f>
        <v>#REF!</v>
      </c>
      <c r="C1604" s="2" t="s">
        <v>8854</v>
      </c>
      <c r="D1604" s="2" t="s">
        <v>7254</v>
      </c>
      <c r="E1604" s="2">
        <v>1698</v>
      </c>
      <c r="F1604" s="29">
        <v>43703</v>
      </c>
      <c r="G1604" t="b">
        <f>_xlfn.MAXIFS(OA_APC_Changes[Timestamp Update],OA_APC_Changes[Journal Code],A1604,OA_APC_Changes[APC Type],OA_APC_Changes[[#This Row],[APC Type]])=F1604</f>
        <v>0</v>
      </c>
    </row>
    <row r="1605" spans="1:7" x14ac:dyDescent="0.3">
      <c r="A1605" s="2" t="s">
        <v>3054</v>
      </c>
      <c r="B1605" s="24" t="e">
        <f>_xlfn.XLOOKUP(A1605,'Hybrid Journals'!#REF!,'Hybrid Journals'!$A:$A,_xlfn.XLOOKUP(OA_APC_Changes[[#This Row],[Journal Code]],#REF!,#REF!))</f>
        <v>#REF!</v>
      </c>
      <c r="C1605" s="2" t="s">
        <v>8854</v>
      </c>
      <c r="D1605" s="2">
        <v>1698</v>
      </c>
      <c r="E1605" s="2">
        <v>1880</v>
      </c>
      <c r="F1605" s="29">
        <v>44169.000011574077</v>
      </c>
      <c r="G1605" t="b">
        <f>_xlfn.MAXIFS(OA_APC_Changes[Timestamp Update],OA_APC_Changes[Journal Code],A1605,OA_APC_Changes[APC Type],OA_APC_Changes[[#This Row],[APC Type]])=F1605</f>
        <v>0</v>
      </c>
    </row>
    <row r="1606" spans="1:7" x14ac:dyDescent="0.3">
      <c r="A1606" s="2" t="s">
        <v>3054</v>
      </c>
      <c r="B1606" s="24" t="e">
        <f>_xlfn.XLOOKUP(A1606,'Hybrid Journals'!#REF!,'Hybrid Journals'!$A:$A,_xlfn.XLOOKUP(OA_APC_Changes[[#This Row],[Journal Code]],#REF!,#REF!))</f>
        <v>#REF!</v>
      </c>
      <c r="C1606" s="2" t="s">
        <v>8854</v>
      </c>
      <c r="D1606" s="2">
        <v>1880</v>
      </c>
      <c r="E1606" s="2">
        <v>2320</v>
      </c>
      <c r="F1606" s="29">
        <v>44498.041678240741</v>
      </c>
      <c r="G1606" t="b">
        <f>_xlfn.MAXIFS(OA_APC_Changes[Timestamp Update],OA_APC_Changes[Journal Code],A1606,OA_APC_Changes[APC Type],OA_APC_Changes[[#This Row],[APC Type]])=F1606</f>
        <v>0</v>
      </c>
    </row>
    <row r="1607" spans="1:7" x14ac:dyDescent="0.3">
      <c r="A1607" s="2" t="s">
        <v>3054</v>
      </c>
      <c r="B1607" s="24" t="e">
        <f>_xlfn.XLOOKUP(A1607,'Hybrid Journals'!#REF!,'Hybrid Journals'!$A:$A,_xlfn.XLOOKUP(OA_APC_Changes[[#This Row],[Journal Code]],#REF!,#REF!))</f>
        <v>#REF!</v>
      </c>
      <c r="C1607" s="2" t="s">
        <v>8854</v>
      </c>
      <c r="D1607" s="2">
        <v>2320</v>
      </c>
      <c r="E1607" s="2">
        <v>2552</v>
      </c>
      <c r="F1607" s="29">
        <v>44817</v>
      </c>
      <c r="G1607" t="b">
        <f>_xlfn.MAXIFS(OA_APC_Changes[Timestamp Update],OA_APC_Changes[Journal Code],A1607,OA_APC_Changes[APC Type],OA_APC_Changes[[#This Row],[APC Type]])=F1607</f>
        <v>0</v>
      </c>
    </row>
    <row r="1608" spans="1:7" x14ac:dyDescent="0.3">
      <c r="A1608" s="24" t="s">
        <v>3054</v>
      </c>
      <c r="B1608" s="24" t="e">
        <f>_xlfn.XLOOKUP(A1608,'Hybrid Journals'!#REF!,'Hybrid Journals'!$A:$A,_xlfn.XLOOKUP(OA_APC_Changes[[#This Row],[Journal Code]],#REF!,#REF!))</f>
        <v>#REF!</v>
      </c>
      <c r="C1608" s="24" t="s">
        <v>8854</v>
      </c>
      <c r="D1608" s="34">
        <v>2552</v>
      </c>
      <c r="E1608" s="34">
        <v>2680</v>
      </c>
      <c r="F1608" s="29">
        <v>45187</v>
      </c>
      <c r="G1608" t="b">
        <f>_xlfn.MAXIFS(OA_APC_Changes[Timestamp Update],OA_APC_Changes[Journal Code],A1608,OA_APC_Changes[APC Type],OA_APC_Changes[[#This Row],[APC Type]])=F1608</f>
        <v>1</v>
      </c>
    </row>
    <row r="1609" spans="1:7" x14ac:dyDescent="0.3">
      <c r="A1609" s="2" t="s">
        <v>3054</v>
      </c>
      <c r="B1609" s="24" t="e">
        <f>_xlfn.XLOOKUP(A1609,'Hybrid Journals'!#REF!,'Hybrid Journals'!$A:$A,_xlfn.XLOOKUP(OA_APC_Changes[[#This Row],[Journal Code]],#REF!,#REF!))</f>
        <v>#REF!</v>
      </c>
      <c r="C1609" s="2" t="s">
        <v>8845</v>
      </c>
      <c r="D1609" s="2" t="s">
        <v>7254</v>
      </c>
      <c r="E1609" s="2">
        <v>1698</v>
      </c>
      <c r="F1609" s="29">
        <v>43690</v>
      </c>
      <c r="G1609" t="b">
        <f>_xlfn.MAXIFS(OA_APC_Changes[Timestamp Update],OA_APC_Changes[Journal Code],A1609,OA_APC_Changes[APC Type],OA_APC_Changes[[#This Row],[APC Type]])=F1609</f>
        <v>0</v>
      </c>
    </row>
    <row r="1610" spans="1:7" x14ac:dyDescent="0.3">
      <c r="A1610" s="2" t="s">
        <v>3054</v>
      </c>
      <c r="B1610" s="24" t="e">
        <f>_xlfn.XLOOKUP(A1610,'Hybrid Journals'!#REF!,'Hybrid Journals'!$A:$A,_xlfn.XLOOKUP(OA_APC_Changes[[#This Row],[Journal Code]],#REF!,#REF!))</f>
        <v>#REF!</v>
      </c>
      <c r="C1610" s="2" t="s">
        <v>8845</v>
      </c>
      <c r="D1610" s="16">
        <v>1698</v>
      </c>
      <c r="E1610" s="16">
        <v>1880</v>
      </c>
      <c r="F1610" s="29">
        <v>44169.000011574077</v>
      </c>
      <c r="G1610" t="b">
        <f>_xlfn.MAXIFS(OA_APC_Changes[Timestamp Update],OA_APC_Changes[Journal Code],A1610,OA_APC_Changes[APC Type],OA_APC_Changes[[#This Row],[APC Type]])=F1610</f>
        <v>0</v>
      </c>
    </row>
    <row r="1611" spans="1:7" x14ac:dyDescent="0.3">
      <c r="A1611" s="2" t="s">
        <v>3054</v>
      </c>
      <c r="B1611" s="24" t="e">
        <f>_xlfn.XLOOKUP(A1611,'Hybrid Journals'!#REF!,'Hybrid Journals'!$A:$A,_xlfn.XLOOKUP(OA_APC_Changes[[#This Row],[Journal Code]],#REF!,#REF!))</f>
        <v>#REF!</v>
      </c>
      <c r="C1611" s="2" t="s">
        <v>8845</v>
      </c>
      <c r="D1611" s="2">
        <v>1880</v>
      </c>
      <c r="E1611" s="2">
        <v>2900</v>
      </c>
      <c r="F1611" s="29">
        <v>44494</v>
      </c>
      <c r="G1611" t="b">
        <f>_xlfn.MAXIFS(OA_APC_Changes[Timestamp Update],OA_APC_Changes[Journal Code],A1611,OA_APC_Changes[APC Type],OA_APC_Changes[[#This Row],[APC Type]])=F1611</f>
        <v>0</v>
      </c>
    </row>
    <row r="1612" spans="1:7" x14ac:dyDescent="0.3">
      <c r="A1612" s="2" t="s">
        <v>3054</v>
      </c>
      <c r="B1612" s="24" t="e">
        <f>_xlfn.XLOOKUP(A1612,'Hybrid Journals'!#REF!,'Hybrid Journals'!$A:$A,_xlfn.XLOOKUP(OA_APC_Changes[[#This Row],[Journal Code]],#REF!,#REF!))</f>
        <v>#REF!</v>
      </c>
      <c r="C1612" s="2" t="s">
        <v>8845</v>
      </c>
      <c r="D1612" s="2">
        <v>2900</v>
      </c>
      <c r="E1612" s="2">
        <v>3190</v>
      </c>
      <c r="F1612" s="29">
        <v>44825</v>
      </c>
      <c r="G1612" t="b">
        <f>_xlfn.MAXIFS(OA_APC_Changes[Timestamp Update],OA_APC_Changes[Journal Code],A1612,OA_APC_Changes[APC Type],OA_APC_Changes[[#This Row],[APC Type]])=F1612</f>
        <v>0</v>
      </c>
    </row>
    <row r="1613" spans="1:7" x14ac:dyDescent="0.3">
      <c r="A1613" s="2" t="s">
        <v>3054</v>
      </c>
      <c r="B1613" s="24" t="e">
        <f>_xlfn.XLOOKUP(A1613,'Hybrid Journals'!#REF!,'Hybrid Journals'!$A:$A,_xlfn.XLOOKUP(OA_APC_Changes[[#This Row],[Journal Code]],#REF!,#REF!))</f>
        <v>#REF!</v>
      </c>
      <c r="C1613" s="2" t="s">
        <v>8845</v>
      </c>
      <c r="D1613" s="2">
        <v>3190</v>
      </c>
      <c r="E1613" s="2">
        <v>3350</v>
      </c>
      <c r="F1613" s="29">
        <v>45174</v>
      </c>
      <c r="G1613" t="b">
        <f>_xlfn.MAXIFS(OA_APC_Changes[Timestamp Update],OA_APC_Changes[Journal Code],A1613,OA_APC_Changes[APC Type],OA_APC_Changes[[#This Row],[APC Type]])=F1613</f>
        <v>1</v>
      </c>
    </row>
    <row r="1614" spans="1:7" x14ac:dyDescent="0.3">
      <c r="A1614" s="2" t="s">
        <v>3054</v>
      </c>
      <c r="B1614" s="24" t="e">
        <f>_xlfn.XLOOKUP(A1614,'Hybrid Journals'!#REF!,'Hybrid Journals'!$A:$A,_xlfn.XLOOKUP(OA_APC_Changes[[#This Row],[Journal Code]],#REF!,#REF!))</f>
        <v>#REF!</v>
      </c>
      <c r="C1614" s="2" t="s">
        <v>8847</v>
      </c>
      <c r="D1614" s="2" t="s">
        <v>7254</v>
      </c>
      <c r="E1614" s="2">
        <v>1358</v>
      </c>
      <c r="F1614" s="29">
        <v>43690</v>
      </c>
      <c r="G1614" t="b">
        <f>_xlfn.MAXIFS(OA_APC_Changes[Timestamp Update],OA_APC_Changes[Journal Code],A1614,OA_APC_Changes[APC Type],OA_APC_Changes[[#This Row],[APC Type]])=F1614</f>
        <v>0</v>
      </c>
    </row>
    <row r="1615" spans="1:7" x14ac:dyDescent="0.3">
      <c r="A1615" s="2" t="s">
        <v>3054</v>
      </c>
      <c r="B1615" s="24" t="e">
        <f>_xlfn.XLOOKUP(A1615,'Hybrid Journals'!#REF!,'Hybrid Journals'!$A:$A,_xlfn.XLOOKUP(OA_APC_Changes[[#This Row],[Journal Code]],#REF!,#REF!))</f>
        <v>#REF!</v>
      </c>
      <c r="C1615" s="2" t="s">
        <v>8847</v>
      </c>
      <c r="D1615" s="2">
        <v>1358</v>
      </c>
      <c r="E1615" s="2">
        <v>1504</v>
      </c>
      <c r="F1615" s="29">
        <v>44169.000011574077</v>
      </c>
      <c r="G1615" t="b">
        <f>_xlfn.MAXIFS(OA_APC_Changes[Timestamp Update],OA_APC_Changes[Journal Code],A1615,OA_APC_Changes[APC Type],OA_APC_Changes[[#This Row],[APC Type]])=F1615</f>
        <v>0</v>
      </c>
    </row>
    <row r="1616" spans="1:7" x14ac:dyDescent="0.3">
      <c r="A1616" s="2" t="s">
        <v>3054</v>
      </c>
      <c r="B1616" s="24" t="e">
        <f>_xlfn.XLOOKUP(A1616,'Hybrid Journals'!#REF!,'Hybrid Journals'!$A:$A,_xlfn.XLOOKUP(OA_APC_Changes[[#This Row],[Journal Code]],#REF!,#REF!))</f>
        <v>#REF!</v>
      </c>
      <c r="C1616" s="2" t="s">
        <v>8847</v>
      </c>
      <c r="D1616" s="2">
        <v>1504</v>
      </c>
      <c r="E1616" s="2">
        <v>2320</v>
      </c>
      <c r="F1616" s="29">
        <v>44494</v>
      </c>
      <c r="G1616" t="b">
        <f>_xlfn.MAXIFS(OA_APC_Changes[Timestamp Update],OA_APC_Changes[Journal Code],A1616,OA_APC_Changes[APC Type],OA_APC_Changes[[#This Row],[APC Type]])=F1616</f>
        <v>0</v>
      </c>
    </row>
    <row r="1617" spans="1:7" x14ac:dyDescent="0.3">
      <c r="A1617" s="2" t="s">
        <v>3054</v>
      </c>
      <c r="B1617" s="24" t="e">
        <f>_xlfn.XLOOKUP(A1617,'Hybrid Journals'!#REF!,'Hybrid Journals'!$A:$A,_xlfn.XLOOKUP(OA_APC_Changes[[#This Row],[Journal Code]],#REF!,#REF!))</f>
        <v>#REF!</v>
      </c>
      <c r="C1617" s="2" t="s">
        <v>8847</v>
      </c>
      <c r="D1617" s="2">
        <v>2320</v>
      </c>
      <c r="E1617" s="2">
        <v>2552</v>
      </c>
      <c r="F1617" s="29">
        <v>44825</v>
      </c>
      <c r="G1617" t="b">
        <f>_xlfn.MAXIFS(OA_APC_Changes[Timestamp Update],OA_APC_Changes[Journal Code],A1617,OA_APC_Changes[APC Type],OA_APC_Changes[[#This Row],[APC Type]])=F1617</f>
        <v>0</v>
      </c>
    </row>
    <row r="1618" spans="1:7" x14ac:dyDescent="0.3">
      <c r="A1618" s="2" t="s">
        <v>3054</v>
      </c>
      <c r="B1618" s="24" t="e">
        <f>_xlfn.XLOOKUP(A1618,'Hybrid Journals'!#REF!,'Hybrid Journals'!$A:$A,_xlfn.XLOOKUP(OA_APC_Changes[[#This Row],[Journal Code]],#REF!,#REF!))</f>
        <v>#REF!</v>
      </c>
      <c r="C1618" s="2" t="s">
        <v>8847</v>
      </c>
      <c r="D1618" s="2">
        <v>2552</v>
      </c>
      <c r="E1618" s="2">
        <v>2680</v>
      </c>
      <c r="F1618" s="29">
        <v>45174</v>
      </c>
      <c r="G1618" t="b">
        <f>_xlfn.MAXIFS(OA_APC_Changes[Timestamp Update],OA_APC_Changes[Journal Code],A1618,OA_APC_Changes[APC Type],OA_APC_Changes[[#This Row],[APC Type]])=F1618</f>
        <v>1</v>
      </c>
    </row>
    <row r="1619" spans="1:7" x14ac:dyDescent="0.3">
      <c r="A1619" s="2" t="s">
        <v>3143</v>
      </c>
      <c r="B1619" s="24" t="e">
        <f>_xlfn.XLOOKUP(A1619,'Hybrid Journals'!#REF!,'Hybrid Journals'!$A:$A,_xlfn.XLOOKUP(OA_APC_Changes[[#This Row],[Journal Code]],#REF!,#REF!))</f>
        <v>#REF!</v>
      </c>
      <c r="C1619" s="2" t="s">
        <v>8846</v>
      </c>
      <c r="D1619" s="2" t="s">
        <v>7254</v>
      </c>
      <c r="E1619" s="16">
        <v>1672</v>
      </c>
      <c r="F1619" s="29">
        <v>43703</v>
      </c>
      <c r="G1619" t="b">
        <f>_xlfn.MAXIFS(OA_APC_Changes[Timestamp Update],OA_APC_Changes[Journal Code],A1619,OA_APC_Changes[APC Type],OA_APC_Changes[[#This Row],[APC Type]])=F1619</f>
        <v>0</v>
      </c>
    </row>
    <row r="1620" spans="1:7" x14ac:dyDescent="0.3">
      <c r="A1620" s="2" t="s">
        <v>3143</v>
      </c>
      <c r="B1620" s="24" t="e">
        <f>_xlfn.XLOOKUP(A1620,'Hybrid Journals'!#REF!,'Hybrid Journals'!$A:$A,_xlfn.XLOOKUP(OA_APC_Changes[[#This Row],[Journal Code]],#REF!,#REF!))</f>
        <v>#REF!</v>
      </c>
      <c r="C1620" s="2" t="s">
        <v>8846</v>
      </c>
      <c r="D1620" s="16">
        <v>1672</v>
      </c>
      <c r="E1620" s="16">
        <v>1850</v>
      </c>
      <c r="F1620" s="29">
        <v>44169.000011574077</v>
      </c>
      <c r="G1620" t="b">
        <f>_xlfn.MAXIFS(OA_APC_Changes[Timestamp Update],OA_APC_Changes[Journal Code],A1620,OA_APC_Changes[APC Type],OA_APC_Changes[[#This Row],[APC Type]])=F1620</f>
        <v>0</v>
      </c>
    </row>
    <row r="1621" spans="1:7" x14ac:dyDescent="0.3">
      <c r="A1621" s="2" t="s">
        <v>3143</v>
      </c>
      <c r="B1621" s="24" t="e">
        <f>_xlfn.XLOOKUP(A1621,'Hybrid Journals'!#REF!,'Hybrid Journals'!$A:$A,_xlfn.XLOOKUP(OA_APC_Changes[[#This Row],[Journal Code]],#REF!,#REF!))</f>
        <v>#REF!</v>
      </c>
      <c r="C1621" s="2" t="s">
        <v>8846</v>
      </c>
      <c r="D1621" s="16">
        <v>1850</v>
      </c>
      <c r="E1621" s="2">
        <v>2050</v>
      </c>
      <c r="F1621" s="29">
        <v>44498.041678240741</v>
      </c>
      <c r="G1621" t="b">
        <f>_xlfn.MAXIFS(OA_APC_Changes[Timestamp Update],OA_APC_Changes[Journal Code],A1621,OA_APC_Changes[APC Type],OA_APC_Changes[[#This Row],[APC Type]])=F1621</f>
        <v>0</v>
      </c>
    </row>
    <row r="1622" spans="1:7" x14ac:dyDescent="0.3">
      <c r="A1622" s="2" t="s">
        <v>3143</v>
      </c>
      <c r="B1622" s="24" t="e">
        <f>_xlfn.XLOOKUP(A1622,'Hybrid Journals'!#REF!,'Hybrid Journals'!$A:$A,_xlfn.XLOOKUP(OA_APC_Changes[[#This Row],[Journal Code]],#REF!,#REF!))</f>
        <v>#REF!</v>
      </c>
      <c r="C1622" s="2" t="s">
        <v>8846</v>
      </c>
      <c r="D1622" s="2">
        <v>2050</v>
      </c>
      <c r="E1622" s="2">
        <v>2260</v>
      </c>
      <c r="F1622" s="29">
        <v>44817</v>
      </c>
      <c r="G1622" t="b">
        <f>_xlfn.MAXIFS(OA_APC_Changes[Timestamp Update],OA_APC_Changes[Journal Code],A1622,OA_APC_Changes[APC Type],OA_APC_Changes[[#This Row],[APC Type]])=F1622</f>
        <v>0</v>
      </c>
    </row>
    <row r="1623" spans="1:7" x14ac:dyDescent="0.3">
      <c r="A1623" s="24" t="s">
        <v>3143</v>
      </c>
      <c r="B1623" s="24" t="e">
        <f>_xlfn.XLOOKUP(A1623,'Hybrid Journals'!#REF!,'Hybrid Journals'!$A:$A,_xlfn.XLOOKUP(OA_APC_Changes[[#This Row],[Journal Code]],#REF!,#REF!))</f>
        <v>#REF!</v>
      </c>
      <c r="C1623" s="24" t="s">
        <v>8846</v>
      </c>
      <c r="D1623" s="34">
        <v>2260</v>
      </c>
      <c r="E1623" s="34">
        <v>2370</v>
      </c>
      <c r="F1623" s="29">
        <v>45187</v>
      </c>
      <c r="G1623" t="b">
        <f>_xlfn.MAXIFS(OA_APC_Changes[Timestamp Update],OA_APC_Changes[Journal Code],A1623,OA_APC_Changes[APC Type],OA_APC_Changes[[#This Row],[APC Type]])=F1623</f>
        <v>1</v>
      </c>
    </row>
    <row r="1624" spans="1:7" x14ac:dyDescent="0.3">
      <c r="A1624" s="2" t="s">
        <v>3143</v>
      </c>
      <c r="B1624" s="24" t="e">
        <f>_xlfn.XLOOKUP(A1624,'Hybrid Journals'!#REF!,'Hybrid Journals'!$A:$A,_xlfn.XLOOKUP(OA_APC_Changes[[#This Row],[Journal Code]],#REF!,#REF!))</f>
        <v>#REF!</v>
      </c>
      <c r="C1624" s="2" t="s">
        <v>8854</v>
      </c>
      <c r="D1624" s="2" t="s">
        <v>7254</v>
      </c>
      <c r="E1624" s="2">
        <v>1338</v>
      </c>
      <c r="F1624" s="29">
        <v>43703</v>
      </c>
      <c r="G1624" t="b">
        <f>_xlfn.MAXIFS(OA_APC_Changes[Timestamp Update],OA_APC_Changes[Journal Code],A1624,OA_APC_Changes[APC Type],OA_APC_Changes[[#This Row],[APC Type]])=F1624</f>
        <v>0</v>
      </c>
    </row>
    <row r="1625" spans="1:7" x14ac:dyDescent="0.3">
      <c r="A1625" s="2" t="s">
        <v>3143</v>
      </c>
      <c r="B1625" s="24" t="e">
        <f>_xlfn.XLOOKUP(A1625,'Hybrid Journals'!#REF!,'Hybrid Journals'!$A:$A,_xlfn.XLOOKUP(OA_APC_Changes[[#This Row],[Journal Code]],#REF!,#REF!))</f>
        <v>#REF!</v>
      </c>
      <c r="C1625" s="2" t="s">
        <v>8854</v>
      </c>
      <c r="D1625" s="2">
        <v>1338</v>
      </c>
      <c r="E1625" s="2">
        <v>1480</v>
      </c>
      <c r="F1625" s="29">
        <v>44169.000011574077</v>
      </c>
      <c r="G1625" t="b">
        <f>_xlfn.MAXIFS(OA_APC_Changes[Timestamp Update],OA_APC_Changes[Journal Code],A1625,OA_APC_Changes[APC Type],OA_APC_Changes[[#This Row],[APC Type]])=F1625</f>
        <v>0</v>
      </c>
    </row>
    <row r="1626" spans="1:7" x14ac:dyDescent="0.3">
      <c r="A1626" s="2" t="s">
        <v>3143</v>
      </c>
      <c r="B1626" s="24" t="e">
        <f>_xlfn.XLOOKUP(A1626,'Hybrid Journals'!#REF!,'Hybrid Journals'!$A:$A,_xlfn.XLOOKUP(OA_APC_Changes[[#This Row],[Journal Code]],#REF!,#REF!))</f>
        <v>#REF!</v>
      </c>
      <c r="C1626" s="2" t="s">
        <v>8854</v>
      </c>
      <c r="D1626" s="2">
        <v>1480</v>
      </c>
      <c r="E1626" s="2">
        <v>1640</v>
      </c>
      <c r="F1626" s="29">
        <v>44498.041678240741</v>
      </c>
      <c r="G1626" t="b">
        <f>_xlfn.MAXIFS(OA_APC_Changes[Timestamp Update],OA_APC_Changes[Journal Code],A1626,OA_APC_Changes[APC Type],OA_APC_Changes[[#This Row],[APC Type]])=F1626</f>
        <v>0</v>
      </c>
    </row>
    <row r="1627" spans="1:7" x14ac:dyDescent="0.3">
      <c r="A1627" s="2" t="s">
        <v>3143</v>
      </c>
      <c r="B1627" s="24" t="e">
        <f>_xlfn.XLOOKUP(A1627,'Hybrid Journals'!#REF!,'Hybrid Journals'!$A:$A,_xlfn.XLOOKUP(OA_APC_Changes[[#This Row],[Journal Code]],#REF!,#REF!))</f>
        <v>#REF!</v>
      </c>
      <c r="C1627" s="2" t="s">
        <v>8854</v>
      </c>
      <c r="D1627" s="2">
        <v>1640</v>
      </c>
      <c r="E1627" s="2">
        <v>1808</v>
      </c>
      <c r="F1627" s="29">
        <v>44817</v>
      </c>
      <c r="G1627" t="b">
        <f>_xlfn.MAXIFS(OA_APC_Changes[Timestamp Update],OA_APC_Changes[Journal Code],A1627,OA_APC_Changes[APC Type],OA_APC_Changes[[#This Row],[APC Type]])=F1627</f>
        <v>0</v>
      </c>
    </row>
    <row r="1628" spans="1:7" x14ac:dyDescent="0.3">
      <c r="A1628" s="24" t="s">
        <v>3143</v>
      </c>
      <c r="B1628" s="24" t="e">
        <f>_xlfn.XLOOKUP(A1628,'Hybrid Journals'!#REF!,'Hybrid Journals'!$A:$A,_xlfn.XLOOKUP(OA_APC_Changes[[#This Row],[Journal Code]],#REF!,#REF!))</f>
        <v>#REF!</v>
      </c>
      <c r="C1628" s="24" t="s">
        <v>8854</v>
      </c>
      <c r="D1628" s="34">
        <v>1808</v>
      </c>
      <c r="E1628" s="34">
        <v>1896</v>
      </c>
      <c r="F1628" s="29">
        <v>45187</v>
      </c>
      <c r="G1628" t="b">
        <f>_xlfn.MAXIFS(OA_APC_Changes[Timestamp Update],OA_APC_Changes[Journal Code],A1628,OA_APC_Changes[APC Type],OA_APC_Changes[[#This Row],[APC Type]])=F1628</f>
        <v>1</v>
      </c>
    </row>
    <row r="1629" spans="1:7" x14ac:dyDescent="0.3">
      <c r="A1629" s="2" t="s">
        <v>3143</v>
      </c>
      <c r="B1629" s="24" t="e">
        <f>_xlfn.XLOOKUP(A1629,'Hybrid Journals'!#REF!,'Hybrid Journals'!$A:$A,_xlfn.XLOOKUP(OA_APC_Changes[[#This Row],[Journal Code]],#REF!,#REF!))</f>
        <v>#REF!</v>
      </c>
      <c r="C1629" s="2" t="s">
        <v>8845</v>
      </c>
      <c r="D1629" s="2" t="s">
        <v>7254</v>
      </c>
      <c r="E1629" s="2">
        <v>1338</v>
      </c>
      <c r="F1629" s="29">
        <v>43690</v>
      </c>
      <c r="G1629" t="b">
        <f>_xlfn.MAXIFS(OA_APC_Changes[Timestamp Update],OA_APC_Changes[Journal Code],A1629,OA_APC_Changes[APC Type],OA_APC_Changes[[#This Row],[APC Type]])=F1629</f>
        <v>0</v>
      </c>
    </row>
    <row r="1630" spans="1:7" x14ac:dyDescent="0.3">
      <c r="A1630" s="2" t="s">
        <v>3143</v>
      </c>
      <c r="B1630" s="24" t="e">
        <f>_xlfn.XLOOKUP(A1630,'Hybrid Journals'!#REF!,'Hybrid Journals'!$A:$A,_xlfn.XLOOKUP(OA_APC_Changes[[#This Row],[Journal Code]],#REF!,#REF!))</f>
        <v>#REF!</v>
      </c>
      <c r="C1630" s="2" t="s">
        <v>8845</v>
      </c>
      <c r="D1630" s="16">
        <v>1338</v>
      </c>
      <c r="E1630" s="16">
        <v>1480</v>
      </c>
      <c r="F1630" s="29">
        <v>44169.000011574077</v>
      </c>
      <c r="G1630" t="b">
        <f>_xlfn.MAXIFS(OA_APC_Changes[Timestamp Update],OA_APC_Changes[Journal Code],A1630,OA_APC_Changes[APC Type],OA_APC_Changes[[#This Row],[APC Type]])=F1630</f>
        <v>0</v>
      </c>
    </row>
    <row r="1631" spans="1:7" x14ac:dyDescent="0.3">
      <c r="A1631" s="2" t="s">
        <v>3143</v>
      </c>
      <c r="B1631" s="24" t="e">
        <f>_xlfn.XLOOKUP(A1631,'Hybrid Journals'!#REF!,'Hybrid Journals'!$A:$A,_xlfn.XLOOKUP(OA_APC_Changes[[#This Row],[Journal Code]],#REF!,#REF!))</f>
        <v>#REF!</v>
      </c>
      <c r="C1631" s="2" t="s">
        <v>8845</v>
      </c>
      <c r="D1631" s="2">
        <v>1480</v>
      </c>
      <c r="E1631" s="2" t="s">
        <v>7254</v>
      </c>
      <c r="F1631" s="29">
        <v>44498.041678240741</v>
      </c>
      <c r="G1631" t="b">
        <f>_xlfn.MAXIFS(OA_APC_Changes[Timestamp Update],OA_APC_Changes[Journal Code],A1631,OA_APC_Changes[APC Type],OA_APC_Changes[[#This Row],[APC Type]])=F1631</f>
        <v>0</v>
      </c>
    </row>
    <row r="1632" spans="1:7" x14ac:dyDescent="0.3">
      <c r="A1632" s="2" t="s">
        <v>3143</v>
      </c>
      <c r="B1632" s="24" t="e">
        <f>_xlfn.XLOOKUP(A1632,'Hybrid Journals'!#REF!,'Hybrid Journals'!$A:$A,_xlfn.XLOOKUP(OA_APC_Changes[[#This Row],[Journal Code]],#REF!,#REF!))</f>
        <v>#REF!</v>
      </c>
      <c r="C1632" s="2" t="s">
        <v>8845</v>
      </c>
      <c r="D1632" s="2" t="s">
        <v>7254</v>
      </c>
      <c r="E1632" s="2">
        <v>2260</v>
      </c>
      <c r="F1632" s="29">
        <v>44825</v>
      </c>
      <c r="G1632" t="b">
        <f>_xlfn.MAXIFS(OA_APC_Changes[Timestamp Update],OA_APC_Changes[Journal Code],A1632,OA_APC_Changes[APC Type],OA_APC_Changes[[#This Row],[APC Type]])=F1632</f>
        <v>0</v>
      </c>
    </row>
    <row r="1633" spans="1:7" x14ac:dyDescent="0.3">
      <c r="A1633" s="2" t="s">
        <v>3143</v>
      </c>
      <c r="B1633" s="24" t="e">
        <f>_xlfn.XLOOKUP(A1633,'Hybrid Journals'!#REF!,'Hybrid Journals'!$A:$A,_xlfn.XLOOKUP(OA_APC_Changes[[#This Row],[Journal Code]],#REF!,#REF!))</f>
        <v>#REF!</v>
      </c>
      <c r="C1633" s="2" t="s">
        <v>8845</v>
      </c>
      <c r="D1633" s="2">
        <v>2260</v>
      </c>
      <c r="E1633" s="2">
        <v>2370</v>
      </c>
      <c r="F1633" s="29">
        <v>45222</v>
      </c>
      <c r="G1633" t="b">
        <f>_xlfn.MAXIFS(OA_APC_Changes[Timestamp Update],OA_APC_Changes[Journal Code],A1633,OA_APC_Changes[APC Type],OA_APC_Changes[[#This Row],[APC Type]])=F1633</f>
        <v>1</v>
      </c>
    </row>
    <row r="1634" spans="1:7" x14ac:dyDescent="0.3">
      <c r="A1634" s="2" t="s">
        <v>3143</v>
      </c>
      <c r="B1634" s="24" t="e">
        <f>_xlfn.XLOOKUP(A1634,'Hybrid Journals'!#REF!,'Hybrid Journals'!$A:$A,_xlfn.XLOOKUP(OA_APC_Changes[[#This Row],[Journal Code]],#REF!,#REF!))</f>
        <v>#REF!</v>
      </c>
      <c r="C1634" s="2" t="s">
        <v>8847</v>
      </c>
      <c r="D1634" s="2" t="s">
        <v>7254</v>
      </c>
      <c r="E1634" s="2">
        <v>1070</v>
      </c>
      <c r="F1634" s="29">
        <v>43690</v>
      </c>
      <c r="G1634" t="b">
        <f>_xlfn.MAXIFS(OA_APC_Changes[Timestamp Update],OA_APC_Changes[Journal Code],A1634,OA_APC_Changes[APC Type],OA_APC_Changes[[#This Row],[APC Type]])=F1634</f>
        <v>0</v>
      </c>
    </row>
    <row r="1635" spans="1:7" x14ac:dyDescent="0.3">
      <c r="A1635" s="2" t="s">
        <v>3143</v>
      </c>
      <c r="B1635" s="24" t="e">
        <f>_xlfn.XLOOKUP(A1635,'Hybrid Journals'!#REF!,'Hybrid Journals'!$A:$A,_xlfn.XLOOKUP(OA_APC_Changes[[#This Row],[Journal Code]],#REF!,#REF!))</f>
        <v>#REF!</v>
      </c>
      <c r="C1635" s="2" t="s">
        <v>8847</v>
      </c>
      <c r="D1635" s="2">
        <v>1070</v>
      </c>
      <c r="E1635" s="2">
        <v>1184</v>
      </c>
      <c r="F1635" s="29">
        <v>44169.000011574077</v>
      </c>
      <c r="G1635" t="b">
        <f>_xlfn.MAXIFS(OA_APC_Changes[Timestamp Update],OA_APC_Changes[Journal Code],A1635,OA_APC_Changes[APC Type],OA_APC_Changes[[#This Row],[APC Type]])=F1635</f>
        <v>0</v>
      </c>
    </row>
    <row r="1636" spans="1:7" x14ac:dyDescent="0.3">
      <c r="A1636" s="2" t="s">
        <v>3143</v>
      </c>
      <c r="B1636" s="24" t="e">
        <f>_xlfn.XLOOKUP(A1636,'Hybrid Journals'!#REF!,'Hybrid Journals'!$A:$A,_xlfn.XLOOKUP(OA_APC_Changes[[#This Row],[Journal Code]],#REF!,#REF!))</f>
        <v>#REF!</v>
      </c>
      <c r="C1636" s="2" t="s">
        <v>8847</v>
      </c>
      <c r="D1636" s="2">
        <v>1184</v>
      </c>
      <c r="E1636" s="2" t="s">
        <v>7254</v>
      </c>
      <c r="F1636" s="29">
        <v>44498.041678240741</v>
      </c>
      <c r="G1636" t="b">
        <f>_xlfn.MAXIFS(OA_APC_Changes[Timestamp Update],OA_APC_Changes[Journal Code],A1636,OA_APC_Changes[APC Type],OA_APC_Changes[[#This Row],[APC Type]])=F1636</f>
        <v>0</v>
      </c>
    </row>
    <row r="1637" spans="1:7" x14ac:dyDescent="0.3">
      <c r="A1637" s="2" t="s">
        <v>3143</v>
      </c>
      <c r="B1637" s="24" t="e">
        <f>_xlfn.XLOOKUP(A1637,'Hybrid Journals'!#REF!,'Hybrid Journals'!$A:$A,_xlfn.XLOOKUP(OA_APC_Changes[[#This Row],[Journal Code]],#REF!,#REF!))</f>
        <v>#REF!</v>
      </c>
      <c r="C1637" s="2" t="s">
        <v>8847</v>
      </c>
      <c r="D1637" s="2" t="s">
        <v>7254</v>
      </c>
      <c r="E1637" s="2">
        <v>1808</v>
      </c>
      <c r="F1637" s="29">
        <v>44825</v>
      </c>
      <c r="G1637" t="b">
        <f>_xlfn.MAXIFS(OA_APC_Changes[Timestamp Update],OA_APC_Changes[Journal Code],A1637,OA_APC_Changes[APC Type],OA_APC_Changes[[#This Row],[APC Type]])=F1637</f>
        <v>0</v>
      </c>
    </row>
    <row r="1638" spans="1:7" x14ac:dyDescent="0.3">
      <c r="A1638" s="2" t="s">
        <v>3143</v>
      </c>
      <c r="B1638" s="24" t="e">
        <f>_xlfn.XLOOKUP(A1638,'Hybrid Journals'!#REF!,'Hybrid Journals'!$A:$A,_xlfn.XLOOKUP(OA_APC_Changes[[#This Row],[Journal Code]],#REF!,#REF!))</f>
        <v>#REF!</v>
      </c>
      <c r="C1638" s="2" t="s">
        <v>8847</v>
      </c>
      <c r="D1638" s="2">
        <v>1808</v>
      </c>
      <c r="E1638" s="2">
        <v>1896</v>
      </c>
      <c r="F1638" s="29">
        <v>45222</v>
      </c>
      <c r="G1638" t="b">
        <f>_xlfn.MAXIFS(OA_APC_Changes[Timestamp Update],OA_APC_Changes[Journal Code],A1638,OA_APC_Changes[APC Type],OA_APC_Changes[[#This Row],[APC Type]])=F1638</f>
        <v>1</v>
      </c>
    </row>
    <row r="1639" spans="1:7" x14ac:dyDescent="0.3">
      <c r="A1639" s="2" t="s">
        <v>3149</v>
      </c>
      <c r="B1639" s="24" t="e">
        <f>_xlfn.XLOOKUP(A1639,'Hybrid Journals'!#REF!,'Hybrid Journals'!$A:$A,_xlfn.XLOOKUP(OA_APC_Changes[[#This Row],[Journal Code]],#REF!,#REF!))</f>
        <v>#REF!</v>
      </c>
      <c r="C1639" s="2" t="s">
        <v>8846</v>
      </c>
      <c r="D1639" s="2" t="s">
        <v>7254</v>
      </c>
      <c r="E1639" s="2">
        <v>2000</v>
      </c>
      <c r="F1639" s="29">
        <v>44204</v>
      </c>
      <c r="G1639" t="b">
        <f>_xlfn.MAXIFS(OA_APC_Changes[Timestamp Update],OA_APC_Changes[Journal Code],A1639,OA_APC_Changes[APC Type],OA_APC_Changes[[#This Row],[APC Type]])=F1639</f>
        <v>0</v>
      </c>
    </row>
    <row r="1640" spans="1:7" x14ac:dyDescent="0.3">
      <c r="A1640" s="2" t="s">
        <v>3149</v>
      </c>
      <c r="B1640" s="24" t="e">
        <f>_xlfn.XLOOKUP(A1640,'Hybrid Journals'!#REF!,'Hybrid Journals'!$A:$A,_xlfn.XLOOKUP(OA_APC_Changes[[#This Row],[Journal Code]],#REF!,#REF!))</f>
        <v>#REF!</v>
      </c>
      <c r="C1640" s="2" t="s">
        <v>8846</v>
      </c>
      <c r="D1640" s="2">
        <v>2000</v>
      </c>
      <c r="E1640" s="2">
        <v>2200</v>
      </c>
      <c r="F1640" s="29">
        <v>44957</v>
      </c>
      <c r="G1640" t="b">
        <f>_xlfn.MAXIFS(OA_APC_Changes[Timestamp Update],OA_APC_Changes[Journal Code],A1640,OA_APC_Changes[APC Type],OA_APC_Changes[[#This Row],[APC Type]])=F1640</f>
        <v>0</v>
      </c>
    </row>
    <row r="1641" spans="1:7" x14ac:dyDescent="0.3">
      <c r="A1641" s="2" t="s">
        <v>3149</v>
      </c>
      <c r="B1641" s="24" t="e">
        <f>_xlfn.XLOOKUP(A1641,'Hybrid Journals'!#REF!,'Hybrid Journals'!$A:$A,_xlfn.XLOOKUP(OA_APC_Changes[[#This Row],[Journal Code]],#REF!,#REF!))</f>
        <v>#REF!</v>
      </c>
      <c r="C1641" s="2" t="s">
        <v>8846</v>
      </c>
      <c r="D1641" s="2">
        <v>2200</v>
      </c>
      <c r="E1641" s="2">
        <v>2060</v>
      </c>
      <c r="F1641" s="29">
        <v>44979</v>
      </c>
      <c r="G1641" t="b">
        <f>_xlfn.MAXIFS(OA_APC_Changes[Timestamp Update],OA_APC_Changes[Journal Code],A1641,OA_APC_Changes[APC Type],OA_APC_Changes[[#This Row],[APC Type]])=F1641</f>
        <v>1</v>
      </c>
    </row>
    <row r="1642" spans="1:7" x14ac:dyDescent="0.3">
      <c r="A1642" s="2" t="s">
        <v>3149</v>
      </c>
      <c r="B1642" s="24" t="e">
        <f>_xlfn.XLOOKUP(A1642,'Hybrid Journals'!#REF!,'Hybrid Journals'!$A:$A,_xlfn.XLOOKUP(OA_APC_Changes[[#This Row],[Journal Code]],#REF!,#REF!))</f>
        <v>#REF!</v>
      </c>
      <c r="C1642" s="2" t="s">
        <v>8854</v>
      </c>
      <c r="D1642" s="2" t="s">
        <v>7254</v>
      </c>
      <c r="E1642" s="2">
        <v>1600</v>
      </c>
      <c r="F1642" s="29">
        <v>44204</v>
      </c>
      <c r="G1642" t="b">
        <f>_xlfn.MAXIFS(OA_APC_Changes[Timestamp Update],OA_APC_Changes[Journal Code],A1642,OA_APC_Changes[APC Type],OA_APC_Changes[[#This Row],[APC Type]])=F1642</f>
        <v>0</v>
      </c>
    </row>
    <row r="1643" spans="1:7" x14ac:dyDescent="0.3">
      <c r="A1643" s="2" t="s">
        <v>3149</v>
      </c>
      <c r="B1643" s="24" t="e">
        <f>_xlfn.XLOOKUP(A1643,'Hybrid Journals'!#REF!,'Hybrid Journals'!$A:$A,_xlfn.XLOOKUP(OA_APC_Changes[[#This Row],[Journal Code]],#REF!,#REF!))</f>
        <v>#REF!</v>
      </c>
      <c r="C1643" s="2" t="s">
        <v>8854</v>
      </c>
      <c r="D1643" s="2">
        <v>1600</v>
      </c>
      <c r="E1643" s="2">
        <v>1760</v>
      </c>
      <c r="F1643" s="29">
        <v>44957</v>
      </c>
      <c r="G1643" t="b">
        <f>_xlfn.MAXIFS(OA_APC_Changes[Timestamp Update],OA_APC_Changes[Journal Code],A1643,OA_APC_Changes[APC Type],OA_APC_Changes[[#This Row],[APC Type]])=F1643</f>
        <v>0</v>
      </c>
    </row>
    <row r="1644" spans="1:7" x14ac:dyDescent="0.3">
      <c r="A1644" s="2" t="s">
        <v>3149</v>
      </c>
      <c r="B1644" s="24" t="e">
        <f>_xlfn.XLOOKUP(A1644,'Hybrid Journals'!#REF!,'Hybrid Journals'!$A:$A,_xlfn.XLOOKUP(OA_APC_Changes[[#This Row],[Journal Code]],#REF!,#REF!))</f>
        <v>#REF!</v>
      </c>
      <c r="C1644" s="2" t="s">
        <v>8854</v>
      </c>
      <c r="D1644" s="2">
        <v>1760</v>
      </c>
      <c r="E1644" s="2">
        <v>1648</v>
      </c>
      <c r="F1644" s="29">
        <v>44979</v>
      </c>
      <c r="G1644" t="b">
        <f>_xlfn.MAXIFS(OA_APC_Changes[Timestamp Update],OA_APC_Changes[Journal Code],A1644,OA_APC_Changes[APC Type],OA_APC_Changes[[#This Row],[APC Type]])=F1644</f>
        <v>1</v>
      </c>
    </row>
    <row r="1645" spans="1:7" x14ac:dyDescent="0.3">
      <c r="A1645" s="2" t="s">
        <v>3038</v>
      </c>
      <c r="B1645" s="2" t="e">
        <f>_xlfn.XLOOKUP(A1645,'Hybrid Journals'!#REF!,'Hybrid Journals'!$A:$A,_xlfn.XLOOKUP(OA_APC_Changes[[#This Row],[Journal Code]],#REF!,#REF!))</f>
        <v>#REF!</v>
      </c>
      <c r="C1645" s="2" t="s">
        <v>8846</v>
      </c>
      <c r="D1645" s="2" t="s">
        <v>7254</v>
      </c>
      <c r="E1645" s="2">
        <v>1950</v>
      </c>
      <c r="F1645" s="29">
        <v>45184</v>
      </c>
      <c r="G1645" t="b">
        <f>_xlfn.MAXIFS(OA_APC_Changes[Timestamp Update],OA_APC_Changes[Journal Code],A1645,OA_APC_Changes[APC Type],OA_APC_Changes[[#This Row],[APC Type]])=F1645</f>
        <v>1</v>
      </c>
    </row>
    <row r="1646" spans="1:7" x14ac:dyDescent="0.3">
      <c r="A1646" s="2" t="s">
        <v>3038</v>
      </c>
      <c r="B1646" s="2" t="e">
        <f>_xlfn.XLOOKUP(A1646,'Hybrid Journals'!#REF!,'Hybrid Journals'!$A:$A,_xlfn.XLOOKUP(OA_APC_Changes[[#This Row],[Journal Code]],#REF!,#REF!))</f>
        <v>#REF!</v>
      </c>
      <c r="C1646" s="2" t="s">
        <v>8854</v>
      </c>
      <c r="D1646" s="2" t="s">
        <v>7254</v>
      </c>
      <c r="E1646" s="2">
        <v>1560</v>
      </c>
      <c r="F1646" s="29">
        <v>45184</v>
      </c>
      <c r="G1646" t="b">
        <f>_xlfn.MAXIFS(OA_APC_Changes[Timestamp Update],OA_APC_Changes[Journal Code],A1646,OA_APC_Changes[APC Type],OA_APC_Changes[[#This Row],[APC Type]])=F1646</f>
        <v>1</v>
      </c>
    </row>
    <row r="1647" spans="1:7" x14ac:dyDescent="0.3">
      <c r="A1647" s="2" t="s">
        <v>7384</v>
      </c>
      <c r="B1647" s="24" t="e">
        <f>_xlfn.XLOOKUP(A1647,'Hybrid Journals'!#REF!,'Hybrid Journals'!$A:$A,_xlfn.XLOOKUP(OA_APC_Changes[[#This Row],[Journal Code]],#REF!,#REF!))</f>
        <v>#REF!</v>
      </c>
      <c r="C1647" s="2" t="s">
        <v>8846</v>
      </c>
      <c r="D1647" s="2" t="s">
        <v>7254</v>
      </c>
      <c r="E1647" s="2">
        <v>2254</v>
      </c>
      <c r="F1647" s="29">
        <v>43703</v>
      </c>
      <c r="G1647" t="b">
        <f>_xlfn.MAXIFS(OA_APC_Changes[Timestamp Update],OA_APC_Changes[Journal Code],A1647,OA_APC_Changes[APC Type],OA_APC_Changes[[#This Row],[APC Type]])=F1647</f>
        <v>0</v>
      </c>
    </row>
    <row r="1648" spans="1:7" x14ac:dyDescent="0.3">
      <c r="A1648" s="2" t="s">
        <v>7384</v>
      </c>
      <c r="B1648" s="24" t="e">
        <f>_xlfn.XLOOKUP(A1648,'Hybrid Journals'!#REF!,'Hybrid Journals'!$A:$A,_xlfn.XLOOKUP(OA_APC_Changes[[#This Row],[Journal Code]],#REF!,#REF!))</f>
        <v>#REF!</v>
      </c>
      <c r="C1648" s="2" t="s">
        <v>8846</v>
      </c>
      <c r="D1648" s="2">
        <v>2254</v>
      </c>
      <c r="E1648" s="2">
        <v>2450</v>
      </c>
      <c r="F1648" s="29">
        <v>44543</v>
      </c>
      <c r="G1648" t="b">
        <f>_xlfn.MAXIFS(OA_APC_Changes[Timestamp Update],OA_APC_Changes[Journal Code],A1648,OA_APC_Changes[APC Type],OA_APC_Changes[[#This Row],[APC Type]])=F1648</f>
        <v>1</v>
      </c>
    </row>
    <row r="1649" spans="1:7" x14ac:dyDescent="0.3">
      <c r="A1649" s="2" t="s">
        <v>7384</v>
      </c>
      <c r="B1649" s="24" t="e">
        <f>_xlfn.XLOOKUP(A1649,'Hybrid Journals'!#REF!,'Hybrid Journals'!$A:$A,_xlfn.XLOOKUP(OA_APC_Changes[[#This Row],[Journal Code]],#REF!,#REF!))</f>
        <v>#REF!</v>
      </c>
      <c r="C1649" s="2" t="s">
        <v>8854</v>
      </c>
      <c r="D1649" s="2" t="s">
        <v>7254</v>
      </c>
      <c r="E1649" s="2">
        <v>1803</v>
      </c>
      <c r="F1649" s="29">
        <v>43703</v>
      </c>
      <c r="G1649" t="b">
        <f>_xlfn.MAXIFS(OA_APC_Changes[Timestamp Update],OA_APC_Changes[Journal Code],A1649,OA_APC_Changes[APC Type],OA_APC_Changes[[#This Row],[APC Type]])=F1649</f>
        <v>0</v>
      </c>
    </row>
    <row r="1650" spans="1:7" x14ac:dyDescent="0.3">
      <c r="A1650" s="2" t="s">
        <v>7384</v>
      </c>
      <c r="B1650" s="24" t="e">
        <f>_xlfn.XLOOKUP(A1650,'Hybrid Journals'!#REF!,'Hybrid Journals'!$A:$A,_xlfn.XLOOKUP(OA_APC_Changes[[#This Row],[Journal Code]],#REF!,#REF!))</f>
        <v>#REF!</v>
      </c>
      <c r="C1650" s="2" t="s">
        <v>8854</v>
      </c>
      <c r="D1650" s="2">
        <v>1803</v>
      </c>
      <c r="E1650" s="2">
        <v>1960</v>
      </c>
      <c r="F1650" s="29">
        <v>44543</v>
      </c>
      <c r="G1650" t="b">
        <f>_xlfn.MAXIFS(OA_APC_Changes[Timestamp Update],OA_APC_Changes[Journal Code],A1650,OA_APC_Changes[APC Type],OA_APC_Changes[[#This Row],[APC Type]])=F1650</f>
        <v>1</v>
      </c>
    </row>
    <row r="1651" spans="1:7" x14ac:dyDescent="0.3">
      <c r="A1651" s="2" t="s">
        <v>3006</v>
      </c>
      <c r="B1651" s="24" t="e">
        <f>_xlfn.XLOOKUP(A1651,'Hybrid Journals'!#REF!,'Hybrid Journals'!$A:$A,_xlfn.XLOOKUP(OA_APC_Changes[[#This Row],[Journal Code]],#REF!,#REF!))</f>
        <v>#REF!</v>
      </c>
      <c r="C1651" s="2" t="s">
        <v>8846</v>
      </c>
      <c r="D1651" s="2" t="s">
        <v>7254</v>
      </c>
      <c r="E1651" s="2">
        <v>1301</v>
      </c>
      <c r="F1651" s="29">
        <v>44927</v>
      </c>
      <c r="G1651" t="b">
        <f>_xlfn.MAXIFS(OA_APC_Changes[Timestamp Update],OA_APC_Changes[Journal Code],A1651,OA_APC_Changes[APC Type],OA_APC_Changes[[#This Row],[APC Type]])=F1651</f>
        <v>0</v>
      </c>
    </row>
    <row r="1652" spans="1:7" x14ac:dyDescent="0.3">
      <c r="A1652" s="2" t="s">
        <v>3006</v>
      </c>
      <c r="B1652" s="2" t="e">
        <f>_xlfn.XLOOKUP(A1652,'Hybrid Journals'!#REF!,'Hybrid Journals'!$A:$A,_xlfn.XLOOKUP(OA_APC_Changes[[#This Row],[Journal Code]],#REF!,#REF!))</f>
        <v>#REF!</v>
      </c>
      <c r="C1652" s="2" t="s">
        <v>8846</v>
      </c>
      <c r="D1652" s="2">
        <v>1301</v>
      </c>
      <c r="E1652" s="2">
        <v>1340</v>
      </c>
      <c r="F1652" s="29">
        <v>45355</v>
      </c>
      <c r="G1652" t="b">
        <f>_xlfn.MAXIFS(OA_APC_Changes[Timestamp Update],OA_APC_Changes[Journal Code],A1652,OA_APC_Changes[APC Type],OA_APC_Changes[[#This Row],[APC Type]])=F1652</f>
        <v>1</v>
      </c>
    </row>
    <row r="1653" spans="1:7" x14ac:dyDescent="0.3">
      <c r="A1653" s="2" t="s">
        <v>3006</v>
      </c>
      <c r="B1653" s="24" t="e">
        <f>_xlfn.XLOOKUP(A1653,'Hybrid Journals'!#REF!,'Hybrid Journals'!$A:$A,_xlfn.XLOOKUP(OA_APC_Changes[[#This Row],[Journal Code]],#REF!,#REF!))</f>
        <v>#REF!</v>
      </c>
      <c r="C1653" s="2" t="s">
        <v>8854</v>
      </c>
      <c r="D1653" s="2" t="s">
        <v>7254</v>
      </c>
      <c r="E1653" s="2">
        <v>1041</v>
      </c>
      <c r="F1653" s="29">
        <v>44927</v>
      </c>
      <c r="G1653" t="b">
        <f>_xlfn.MAXIFS(OA_APC_Changes[Timestamp Update],OA_APC_Changes[Journal Code],A1653,OA_APC_Changes[APC Type],OA_APC_Changes[[#This Row],[APC Type]])=F1653</f>
        <v>0</v>
      </c>
    </row>
    <row r="1654" spans="1:7" x14ac:dyDescent="0.3">
      <c r="A1654" s="2" t="s">
        <v>3006</v>
      </c>
      <c r="B1654" s="2" t="e">
        <f>_xlfn.XLOOKUP(A1654,'Hybrid Journals'!#REF!,'Hybrid Journals'!$A:$A,_xlfn.XLOOKUP(OA_APC_Changes[[#This Row],[Journal Code]],#REF!,#REF!))</f>
        <v>#REF!</v>
      </c>
      <c r="C1654" s="2" t="s">
        <v>8854</v>
      </c>
      <c r="D1654" s="2">
        <v>1041</v>
      </c>
      <c r="E1654" s="2">
        <v>1072</v>
      </c>
      <c r="F1654" s="29">
        <v>45355</v>
      </c>
      <c r="G1654" t="b">
        <f>_xlfn.MAXIFS(OA_APC_Changes[Timestamp Update],OA_APC_Changes[Journal Code],A1654,OA_APC_Changes[APC Type],OA_APC_Changes[[#This Row],[APC Type]])=F1654</f>
        <v>1</v>
      </c>
    </row>
    <row r="1655" spans="1:7" x14ac:dyDescent="0.3">
      <c r="A1655" s="2" t="s">
        <v>3156</v>
      </c>
      <c r="B1655" s="24" t="e">
        <f>_xlfn.XLOOKUP(A1655,'Hybrid Journals'!#REF!,'Hybrid Journals'!$A:$A,_xlfn.XLOOKUP(OA_APC_Changes[[#This Row],[Journal Code]],#REF!,#REF!))</f>
        <v>#REF!</v>
      </c>
      <c r="C1655" s="2" t="s">
        <v>8846</v>
      </c>
      <c r="D1655" s="2" t="s">
        <v>7254</v>
      </c>
      <c r="E1655" s="2">
        <v>1800</v>
      </c>
      <c r="F1655" s="29">
        <v>44098</v>
      </c>
      <c r="G1655" t="b">
        <f>_xlfn.MAXIFS(OA_APC_Changes[Timestamp Update],OA_APC_Changes[Journal Code],A1655,OA_APC_Changes[APC Type],OA_APC_Changes[[#This Row],[APC Type]])=F1655</f>
        <v>0</v>
      </c>
    </row>
    <row r="1656" spans="1:7" x14ac:dyDescent="0.3">
      <c r="A1656" s="2" t="s">
        <v>3156</v>
      </c>
      <c r="B1656" s="24" t="e">
        <f>_xlfn.XLOOKUP(A1656,'Hybrid Journals'!#REF!,'Hybrid Journals'!$A:$A,_xlfn.XLOOKUP(OA_APC_Changes[[#This Row],[Journal Code]],#REF!,#REF!))</f>
        <v>#REF!</v>
      </c>
      <c r="C1656" s="2" t="s">
        <v>8846</v>
      </c>
      <c r="D1656" s="2">
        <v>1800</v>
      </c>
      <c r="E1656" s="2">
        <v>2000</v>
      </c>
      <c r="F1656" s="29">
        <v>44620</v>
      </c>
      <c r="G1656" t="b">
        <f>_xlfn.MAXIFS(OA_APC_Changes[Timestamp Update],OA_APC_Changes[Journal Code],A1656,OA_APC_Changes[APC Type],OA_APC_Changes[[#This Row],[APC Type]])=F1656</f>
        <v>1</v>
      </c>
    </row>
    <row r="1657" spans="1:7" x14ac:dyDescent="0.3">
      <c r="A1657" s="2" t="s">
        <v>3156</v>
      </c>
      <c r="B1657" s="24" t="e">
        <f>_xlfn.XLOOKUP(A1657,'Hybrid Journals'!#REF!,'Hybrid Journals'!$A:$A,_xlfn.XLOOKUP(OA_APC_Changes[[#This Row],[Journal Code]],#REF!,#REF!))</f>
        <v>#REF!</v>
      </c>
      <c r="C1657" s="2" t="s">
        <v>8854</v>
      </c>
      <c r="D1657" s="2" t="s">
        <v>7254</v>
      </c>
      <c r="E1657" s="2">
        <v>1440</v>
      </c>
      <c r="F1657" s="29">
        <v>44098</v>
      </c>
      <c r="G1657" t="b">
        <f>_xlfn.MAXIFS(OA_APC_Changes[Timestamp Update],OA_APC_Changes[Journal Code],A1657,OA_APC_Changes[APC Type],OA_APC_Changes[[#This Row],[APC Type]])=F1657</f>
        <v>0</v>
      </c>
    </row>
    <row r="1658" spans="1:7" x14ac:dyDescent="0.3">
      <c r="A1658" s="2" t="s">
        <v>3156</v>
      </c>
      <c r="B1658" s="24" t="e">
        <f>_xlfn.XLOOKUP(A1658,'Hybrid Journals'!#REF!,'Hybrid Journals'!$A:$A,_xlfn.XLOOKUP(OA_APC_Changes[[#This Row],[Journal Code]],#REF!,#REF!))</f>
        <v>#REF!</v>
      </c>
      <c r="C1658" s="2" t="s">
        <v>8854</v>
      </c>
      <c r="D1658" s="2">
        <v>1440</v>
      </c>
      <c r="E1658" s="2">
        <v>1600</v>
      </c>
      <c r="F1658" s="29">
        <v>44620</v>
      </c>
      <c r="G1658" t="b">
        <f>_xlfn.MAXIFS(OA_APC_Changes[Timestamp Update],OA_APC_Changes[Journal Code],A1658,OA_APC_Changes[APC Type],OA_APC_Changes[[#This Row],[APC Type]])=F1658</f>
        <v>1</v>
      </c>
    </row>
    <row r="1659" spans="1:7" x14ac:dyDescent="0.3">
      <c r="A1659" s="2" t="s">
        <v>3100</v>
      </c>
      <c r="B1659" s="2" t="e">
        <f>_xlfn.XLOOKUP(A1659,'Hybrid Journals'!#REF!,'Hybrid Journals'!$A:$A,_xlfn.XLOOKUP(OA_APC_Changes[[#This Row],[Journal Code]],#REF!,#REF!))</f>
        <v>#REF!</v>
      </c>
      <c r="C1659" s="2" t="s">
        <v>8846</v>
      </c>
      <c r="D1659" s="2" t="s">
        <v>7254</v>
      </c>
      <c r="E1659" s="2">
        <v>1500</v>
      </c>
      <c r="F1659" s="29">
        <v>45233</v>
      </c>
      <c r="G1659" t="b">
        <f>_xlfn.MAXIFS(OA_APC_Changes[Timestamp Update],OA_APC_Changes[Journal Code],A1659,OA_APC_Changes[APC Type],OA_APC_Changes[[#This Row],[APC Type]])=F1659</f>
        <v>1</v>
      </c>
    </row>
    <row r="1660" spans="1:7" x14ac:dyDescent="0.3">
      <c r="A1660" s="2" t="s">
        <v>3100</v>
      </c>
      <c r="B1660" s="2" t="e">
        <f>_xlfn.XLOOKUP(A1660,'Hybrid Journals'!#REF!,'Hybrid Journals'!$A:$A,_xlfn.XLOOKUP(OA_APC_Changes[[#This Row],[Journal Code]],#REF!,#REF!))</f>
        <v>#REF!</v>
      </c>
      <c r="C1660" s="2" t="s">
        <v>8854</v>
      </c>
      <c r="D1660" s="2" t="s">
        <v>7254</v>
      </c>
      <c r="E1660" s="2">
        <v>1200</v>
      </c>
      <c r="F1660" s="29">
        <v>45233</v>
      </c>
      <c r="G1660" t="b">
        <f>_xlfn.MAXIFS(OA_APC_Changes[Timestamp Update],OA_APC_Changes[Journal Code],A1660,OA_APC_Changes[APC Type],OA_APC_Changes[[#This Row],[APC Type]])=F1660</f>
        <v>1</v>
      </c>
    </row>
    <row r="1661" spans="1:7" x14ac:dyDescent="0.3">
      <c r="A1661" s="2" t="s">
        <v>3004</v>
      </c>
      <c r="B1661" s="24" t="e">
        <f>_xlfn.XLOOKUP(A1661,'Hybrid Journals'!#REF!,'Hybrid Journals'!$A:$A,_xlfn.XLOOKUP(OA_APC_Changes[[#This Row],[Journal Code]],#REF!,#REF!))</f>
        <v>#REF!</v>
      </c>
      <c r="C1661" s="2" t="s">
        <v>8846</v>
      </c>
      <c r="D1661" s="2" t="s">
        <v>7254</v>
      </c>
      <c r="E1661" s="2">
        <v>672</v>
      </c>
      <c r="F1661" s="29">
        <v>44927</v>
      </c>
      <c r="G1661" t="b">
        <f>_xlfn.MAXIFS(OA_APC_Changes[Timestamp Update],OA_APC_Changes[Journal Code],A1661,OA_APC_Changes[APC Type],OA_APC_Changes[[#This Row],[APC Type]])=F1661</f>
        <v>0</v>
      </c>
    </row>
    <row r="1662" spans="1:7" x14ac:dyDescent="0.3">
      <c r="A1662" s="2" t="s">
        <v>3004</v>
      </c>
      <c r="B1662" s="2" t="e">
        <f>_xlfn.XLOOKUP(A1662,'Hybrid Journals'!#REF!,'Hybrid Journals'!$A:$A,_xlfn.XLOOKUP(OA_APC_Changes[[#This Row],[Journal Code]],#REF!,#REF!))</f>
        <v>#REF!</v>
      </c>
      <c r="C1662" s="2" t="s">
        <v>8846</v>
      </c>
      <c r="D1662" s="2">
        <v>672</v>
      </c>
      <c r="E1662" s="2">
        <v>690</v>
      </c>
      <c r="F1662" s="29">
        <v>45355</v>
      </c>
      <c r="G1662" t="b">
        <f>_xlfn.MAXIFS(OA_APC_Changes[Timestamp Update],OA_APC_Changes[Journal Code],A1662,OA_APC_Changes[APC Type],OA_APC_Changes[[#This Row],[APC Type]])=F1662</f>
        <v>1</v>
      </c>
    </row>
    <row r="1663" spans="1:7" x14ac:dyDescent="0.3">
      <c r="A1663" s="2" t="s">
        <v>3004</v>
      </c>
      <c r="B1663" s="24" t="e">
        <f>_xlfn.XLOOKUP(A1663,'Hybrid Journals'!#REF!,'Hybrid Journals'!$A:$A,_xlfn.XLOOKUP(OA_APC_Changes[[#This Row],[Journal Code]],#REF!,#REF!))</f>
        <v>#REF!</v>
      </c>
      <c r="C1663" s="2" t="s">
        <v>8854</v>
      </c>
      <c r="D1663" s="2" t="s">
        <v>7254</v>
      </c>
      <c r="E1663" s="2">
        <v>538</v>
      </c>
      <c r="F1663" s="29">
        <v>44927</v>
      </c>
      <c r="G1663" t="b">
        <f>_xlfn.MAXIFS(OA_APC_Changes[Timestamp Update],OA_APC_Changes[Journal Code],A1663,OA_APC_Changes[APC Type],OA_APC_Changes[[#This Row],[APC Type]])=F1663</f>
        <v>0</v>
      </c>
    </row>
    <row r="1664" spans="1:7" x14ac:dyDescent="0.3">
      <c r="A1664" s="2" t="s">
        <v>3004</v>
      </c>
      <c r="B1664" s="2" t="e">
        <f>_xlfn.XLOOKUP(A1664,'Hybrid Journals'!#REF!,'Hybrid Journals'!$A:$A,_xlfn.XLOOKUP(OA_APC_Changes[[#This Row],[Journal Code]],#REF!,#REF!))</f>
        <v>#REF!</v>
      </c>
      <c r="C1664" s="2" t="s">
        <v>8854</v>
      </c>
      <c r="D1664" s="2">
        <v>538</v>
      </c>
      <c r="E1664" s="2">
        <v>552</v>
      </c>
      <c r="F1664" s="29">
        <v>45355</v>
      </c>
      <c r="G1664" t="b">
        <f>_xlfn.MAXIFS(OA_APC_Changes[Timestamp Update],OA_APC_Changes[Journal Code],A1664,OA_APC_Changes[APC Type],OA_APC_Changes[[#This Row],[APC Type]])=F1664</f>
        <v>1</v>
      </c>
    </row>
    <row r="1665" spans="1:7" x14ac:dyDescent="0.3">
      <c r="A1665" s="2" t="s">
        <v>3005</v>
      </c>
      <c r="B1665" s="24" t="e">
        <f>_xlfn.XLOOKUP(A1665,'Hybrid Journals'!#REF!,'Hybrid Journals'!$A:$A,_xlfn.XLOOKUP(OA_APC_Changes[[#This Row],[Journal Code]],#REF!,#REF!))</f>
        <v>#REF!</v>
      </c>
      <c r="C1665" s="2" t="s">
        <v>8846</v>
      </c>
      <c r="D1665" s="2" t="s">
        <v>7254</v>
      </c>
      <c r="E1665" s="16">
        <v>2900</v>
      </c>
      <c r="F1665" s="29">
        <v>43690.041678240741</v>
      </c>
      <c r="G1665" t="b">
        <f>_xlfn.MAXIFS(OA_APC_Changes[Timestamp Update],OA_APC_Changes[Journal Code],A1665,OA_APC_Changes[APC Type],OA_APC_Changes[[#This Row],[APC Type]])=F1665</f>
        <v>0</v>
      </c>
    </row>
    <row r="1666" spans="1:7" x14ac:dyDescent="0.3">
      <c r="A1666" s="2" t="s">
        <v>3005</v>
      </c>
      <c r="B1666" s="24" t="e">
        <f>_xlfn.XLOOKUP(A1666,'Hybrid Journals'!#REF!,'Hybrid Journals'!$A:$A,_xlfn.XLOOKUP(OA_APC_Changes[[#This Row],[Journal Code]],#REF!,#REF!))</f>
        <v>#REF!</v>
      </c>
      <c r="C1666" s="2" t="s">
        <v>8846</v>
      </c>
      <c r="D1666" s="16">
        <v>2900</v>
      </c>
      <c r="E1666" s="16">
        <v>3000</v>
      </c>
      <c r="F1666" s="29">
        <v>44169.000011574077</v>
      </c>
      <c r="G1666" t="b">
        <f>_xlfn.MAXIFS(OA_APC_Changes[Timestamp Update],OA_APC_Changes[Journal Code],A1666,OA_APC_Changes[APC Type],OA_APC_Changes[[#This Row],[APC Type]])=F1666</f>
        <v>0</v>
      </c>
    </row>
    <row r="1667" spans="1:7" x14ac:dyDescent="0.3">
      <c r="A1667" s="2" t="s">
        <v>3005</v>
      </c>
      <c r="B1667" s="24" t="e">
        <f>_xlfn.XLOOKUP(A1667,'Hybrid Journals'!#REF!,'Hybrid Journals'!$A:$A,_xlfn.XLOOKUP(OA_APC_Changes[[#This Row],[Journal Code]],#REF!,#REF!))</f>
        <v>#REF!</v>
      </c>
      <c r="C1667" s="2" t="s">
        <v>8846</v>
      </c>
      <c r="D1667" s="2">
        <v>3000</v>
      </c>
      <c r="E1667" s="2">
        <v>3200</v>
      </c>
      <c r="F1667" s="29">
        <v>44498.041678240741</v>
      </c>
      <c r="G1667" t="b">
        <f>_xlfn.MAXIFS(OA_APC_Changes[Timestamp Update],OA_APC_Changes[Journal Code],A1667,OA_APC_Changes[APC Type],OA_APC_Changes[[#This Row],[APC Type]])=F1667</f>
        <v>0</v>
      </c>
    </row>
    <row r="1668" spans="1:7" x14ac:dyDescent="0.3">
      <c r="A1668" s="2" t="s">
        <v>3005</v>
      </c>
      <c r="B1668" s="24" t="e">
        <f>_xlfn.XLOOKUP(A1668,'Hybrid Journals'!#REF!,'Hybrid Journals'!$A:$A,_xlfn.XLOOKUP(OA_APC_Changes[[#This Row],[Journal Code]],#REF!,#REF!))</f>
        <v>#REF!</v>
      </c>
      <c r="C1668" s="2" t="s">
        <v>8846</v>
      </c>
      <c r="D1668" s="2">
        <v>3200</v>
      </c>
      <c r="E1668" s="2">
        <v>3520</v>
      </c>
      <c r="F1668" s="29">
        <v>44817</v>
      </c>
      <c r="G1668" t="b">
        <f>_xlfn.MAXIFS(OA_APC_Changes[Timestamp Update],OA_APC_Changes[Journal Code],A1668,OA_APC_Changes[APC Type],OA_APC_Changes[[#This Row],[APC Type]])=F1668</f>
        <v>1</v>
      </c>
    </row>
    <row r="1669" spans="1:7" x14ac:dyDescent="0.3">
      <c r="A1669" s="2" t="s">
        <v>3005</v>
      </c>
      <c r="B1669" s="24" t="e">
        <f>_xlfn.XLOOKUP(A1669,'Hybrid Journals'!#REF!,'Hybrid Journals'!$A:$A,_xlfn.XLOOKUP(OA_APC_Changes[[#This Row],[Journal Code]],#REF!,#REF!))</f>
        <v>#REF!</v>
      </c>
      <c r="C1669" s="2" t="s">
        <v>8854</v>
      </c>
      <c r="D1669" s="2" t="s">
        <v>7254</v>
      </c>
      <c r="E1669" s="2">
        <v>2320</v>
      </c>
      <c r="F1669" s="29">
        <v>43690.041678240741</v>
      </c>
      <c r="G1669" t="b">
        <f>_xlfn.MAXIFS(OA_APC_Changes[Timestamp Update],OA_APC_Changes[Journal Code],A1669,OA_APC_Changes[APC Type],OA_APC_Changes[[#This Row],[APC Type]])=F1669</f>
        <v>0</v>
      </c>
    </row>
    <row r="1670" spans="1:7" x14ac:dyDescent="0.3">
      <c r="A1670" s="2" t="s">
        <v>3005</v>
      </c>
      <c r="B1670" s="24" t="e">
        <f>_xlfn.XLOOKUP(A1670,'Hybrid Journals'!#REF!,'Hybrid Journals'!$A:$A,_xlfn.XLOOKUP(OA_APC_Changes[[#This Row],[Journal Code]],#REF!,#REF!))</f>
        <v>#REF!</v>
      </c>
      <c r="C1670" s="2" t="s">
        <v>8854</v>
      </c>
      <c r="D1670" s="2">
        <v>2320</v>
      </c>
      <c r="E1670" s="2">
        <v>2400</v>
      </c>
      <c r="F1670" s="29">
        <v>44169.000011574077</v>
      </c>
      <c r="G1670" t="b">
        <f>_xlfn.MAXIFS(OA_APC_Changes[Timestamp Update],OA_APC_Changes[Journal Code],A1670,OA_APC_Changes[APC Type],OA_APC_Changes[[#This Row],[APC Type]])=F1670</f>
        <v>0</v>
      </c>
    </row>
    <row r="1671" spans="1:7" x14ac:dyDescent="0.3">
      <c r="A1671" s="2" t="s">
        <v>3005</v>
      </c>
      <c r="B1671" s="24" t="e">
        <f>_xlfn.XLOOKUP(A1671,'Hybrid Journals'!#REF!,'Hybrid Journals'!$A:$A,_xlfn.XLOOKUP(OA_APC_Changes[[#This Row],[Journal Code]],#REF!,#REF!))</f>
        <v>#REF!</v>
      </c>
      <c r="C1671" s="2" t="s">
        <v>8854</v>
      </c>
      <c r="D1671" s="2">
        <v>2400</v>
      </c>
      <c r="E1671" s="2">
        <v>2560</v>
      </c>
      <c r="F1671" s="29">
        <v>44498.041678240741</v>
      </c>
      <c r="G1671" t="b">
        <f>_xlfn.MAXIFS(OA_APC_Changes[Timestamp Update],OA_APC_Changes[Journal Code],A1671,OA_APC_Changes[APC Type],OA_APC_Changes[[#This Row],[APC Type]])=F1671</f>
        <v>0</v>
      </c>
    </row>
    <row r="1672" spans="1:7" x14ac:dyDescent="0.3">
      <c r="A1672" s="2" t="s">
        <v>3005</v>
      </c>
      <c r="B1672" s="24" t="e">
        <f>_xlfn.XLOOKUP(A1672,'Hybrid Journals'!#REF!,'Hybrid Journals'!$A:$A,_xlfn.XLOOKUP(OA_APC_Changes[[#This Row],[Journal Code]],#REF!,#REF!))</f>
        <v>#REF!</v>
      </c>
      <c r="C1672" s="2" t="s">
        <v>8854</v>
      </c>
      <c r="D1672" s="2">
        <v>2560</v>
      </c>
      <c r="E1672" s="2">
        <v>2816</v>
      </c>
      <c r="F1672" s="29">
        <v>44817</v>
      </c>
      <c r="G1672" t="b">
        <f>_xlfn.MAXIFS(OA_APC_Changes[Timestamp Update],OA_APC_Changes[Journal Code],A1672,OA_APC_Changes[APC Type],OA_APC_Changes[[#This Row],[APC Type]])=F1672</f>
        <v>1</v>
      </c>
    </row>
    <row r="1673" spans="1:7" x14ac:dyDescent="0.3">
      <c r="A1673" s="2" t="s">
        <v>3150</v>
      </c>
      <c r="B1673" s="24" t="e">
        <f>_xlfn.XLOOKUP(A1673,'Hybrid Journals'!#REF!,'Hybrid Journals'!$A:$A,_xlfn.XLOOKUP(OA_APC_Changes[[#This Row],[Journal Code]],#REF!,#REF!))</f>
        <v>#REF!</v>
      </c>
      <c r="C1673" s="2" t="s">
        <v>8846</v>
      </c>
      <c r="D1673" s="2" t="s">
        <v>7254</v>
      </c>
      <c r="E1673" s="2">
        <v>1995</v>
      </c>
      <c r="F1673" s="29">
        <v>44927</v>
      </c>
      <c r="G1673" t="b">
        <f>_xlfn.MAXIFS(OA_APC_Changes[Timestamp Update],OA_APC_Changes[Journal Code],A1673,OA_APC_Changes[APC Type],OA_APC_Changes[[#This Row],[APC Type]])=F1673</f>
        <v>0</v>
      </c>
    </row>
    <row r="1674" spans="1:7" x14ac:dyDescent="0.3">
      <c r="A1674" s="2" t="s">
        <v>3150</v>
      </c>
      <c r="B1674" s="2" t="e">
        <f>_xlfn.XLOOKUP(A1674,'Hybrid Journals'!#REF!,'Hybrid Journals'!$A:$A,_xlfn.XLOOKUP(OA_APC_Changes[[#This Row],[Journal Code]],#REF!,#REF!))</f>
        <v>#REF!</v>
      </c>
      <c r="C1674" s="2" t="s">
        <v>8846</v>
      </c>
      <c r="D1674" s="2">
        <v>1995</v>
      </c>
      <c r="E1674" s="2">
        <v>2060</v>
      </c>
      <c r="F1674" s="29">
        <v>45355</v>
      </c>
      <c r="G1674" t="b">
        <f>_xlfn.MAXIFS(OA_APC_Changes[Timestamp Update],OA_APC_Changes[Journal Code],A1674,OA_APC_Changes[APC Type],OA_APC_Changes[[#This Row],[APC Type]])=F1674</f>
        <v>1</v>
      </c>
    </row>
    <row r="1675" spans="1:7" x14ac:dyDescent="0.3">
      <c r="A1675" s="2" t="s">
        <v>3150</v>
      </c>
      <c r="B1675" s="24" t="e">
        <f>_xlfn.XLOOKUP(A1675,'Hybrid Journals'!#REF!,'Hybrid Journals'!$A:$A,_xlfn.XLOOKUP(OA_APC_Changes[[#This Row],[Journal Code]],#REF!,#REF!))</f>
        <v>#REF!</v>
      </c>
      <c r="C1675" s="2" t="s">
        <v>8854</v>
      </c>
      <c r="D1675" s="2" t="s">
        <v>7254</v>
      </c>
      <c r="E1675" s="2">
        <v>1596</v>
      </c>
      <c r="F1675" s="29">
        <v>44927</v>
      </c>
      <c r="G1675" t="b">
        <f>_xlfn.MAXIFS(OA_APC_Changes[Timestamp Update],OA_APC_Changes[Journal Code],A1675,OA_APC_Changes[APC Type],OA_APC_Changes[[#This Row],[APC Type]])=F1675</f>
        <v>0</v>
      </c>
    </row>
    <row r="1676" spans="1:7" x14ac:dyDescent="0.3">
      <c r="A1676" s="2" t="s">
        <v>3150</v>
      </c>
      <c r="B1676" s="2" t="e">
        <f>_xlfn.XLOOKUP(A1676,'Hybrid Journals'!#REF!,'Hybrid Journals'!$A:$A,_xlfn.XLOOKUP(OA_APC_Changes[[#This Row],[Journal Code]],#REF!,#REF!))</f>
        <v>#REF!</v>
      </c>
      <c r="C1676" s="2" t="s">
        <v>8854</v>
      </c>
      <c r="D1676" s="2">
        <v>1596</v>
      </c>
      <c r="E1676" s="2">
        <v>1648</v>
      </c>
      <c r="F1676" s="29">
        <v>45355</v>
      </c>
      <c r="G1676" t="b">
        <f>_xlfn.MAXIFS(OA_APC_Changes[Timestamp Update],OA_APC_Changes[Journal Code],A1676,OA_APC_Changes[APC Type],OA_APC_Changes[[#This Row],[APC Type]])=F1676</f>
        <v>1</v>
      </c>
    </row>
    <row r="1677" spans="1:7" x14ac:dyDescent="0.3">
      <c r="A1677" s="2" t="s">
        <v>3173</v>
      </c>
      <c r="B1677" s="2" t="e">
        <f>_xlfn.XLOOKUP(A1677,'Hybrid Journals'!#REF!,'Hybrid Journals'!$A:$A,_xlfn.XLOOKUP(OA_APC_Changes[[#This Row],[Journal Code]],#REF!,#REF!))</f>
        <v>#REF!</v>
      </c>
      <c r="C1677" s="2" t="s">
        <v>8846</v>
      </c>
      <c r="D1677" s="2" t="s">
        <v>7254</v>
      </c>
      <c r="E1677" s="2" t="s">
        <v>2704</v>
      </c>
      <c r="F1677" s="29">
        <v>45397</v>
      </c>
      <c r="G1677" t="b">
        <f>_xlfn.MAXIFS(OA_APC_Changes[Timestamp Update],OA_APC_Changes[Journal Code],A1677,OA_APC_Changes[APC Type],OA_APC_Changes[[#This Row],[APC Type]])=F1677</f>
        <v>1</v>
      </c>
    </row>
    <row r="1678" spans="1:7" x14ac:dyDescent="0.3">
      <c r="A1678" s="2" t="s">
        <v>3173</v>
      </c>
      <c r="B1678" s="2" t="e">
        <f>_xlfn.XLOOKUP(A1678,'Hybrid Journals'!#REF!,'Hybrid Journals'!$A:$A,_xlfn.XLOOKUP(OA_APC_Changes[[#This Row],[Journal Code]],#REF!,#REF!))</f>
        <v>#REF!</v>
      </c>
      <c r="C1678" s="2" t="s">
        <v>8854</v>
      </c>
      <c r="D1678" s="2" t="s">
        <v>7254</v>
      </c>
      <c r="E1678" s="2" t="s">
        <v>2704</v>
      </c>
      <c r="F1678" s="29">
        <v>45397</v>
      </c>
      <c r="G1678" t="b">
        <f>_xlfn.MAXIFS(OA_APC_Changes[Timestamp Update],OA_APC_Changes[Journal Code],A1678,OA_APC_Changes[APC Type],OA_APC_Changes[[#This Row],[APC Type]])=F1678</f>
        <v>1</v>
      </c>
    </row>
    <row r="1679" spans="1:7" x14ac:dyDescent="0.3">
      <c r="A1679" s="2" t="s">
        <v>1168</v>
      </c>
      <c r="B1679" s="24" t="e">
        <f>_xlfn.XLOOKUP(A1679,'Hybrid Journals'!#REF!,'Hybrid Journals'!$A:$A,_xlfn.XLOOKUP(OA_APC_Changes[[#This Row],[Journal Code]],#REF!,#REF!))</f>
        <v>#REF!</v>
      </c>
      <c r="C1679" s="2" t="s">
        <v>8846</v>
      </c>
      <c r="D1679" s="2" t="s">
        <v>7254</v>
      </c>
      <c r="E1679" s="2">
        <v>2000</v>
      </c>
      <c r="F1679" s="29">
        <v>44204</v>
      </c>
      <c r="G1679" t="b">
        <f>_xlfn.MAXIFS(OA_APC_Changes[Timestamp Update],OA_APC_Changes[Journal Code],A1679,OA_APC_Changes[APC Type],OA_APC_Changes[[#This Row],[APC Type]])=F1679</f>
        <v>0</v>
      </c>
    </row>
    <row r="1680" spans="1:7" x14ac:dyDescent="0.3">
      <c r="A1680" s="2" t="s">
        <v>1168</v>
      </c>
      <c r="B1680" s="2" t="e">
        <f>_xlfn.XLOOKUP(A1680,'Hybrid Journals'!#REF!,'Hybrid Journals'!$A:$A,_xlfn.XLOOKUP(OA_APC_Changes[[#This Row],[Journal Code]],#REF!,#REF!))</f>
        <v>#REF!</v>
      </c>
      <c r="C1680" s="2" t="s">
        <v>8846</v>
      </c>
      <c r="D1680" s="2">
        <v>2000</v>
      </c>
      <c r="E1680" s="2">
        <v>1910</v>
      </c>
      <c r="F1680" s="29">
        <v>45355</v>
      </c>
      <c r="G1680" t="b">
        <f>_xlfn.MAXIFS(OA_APC_Changes[Timestamp Update],OA_APC_Changes[Journal Code],A1680,OA_APC_Changes[APC Type],OA_APC_Changes[[#This Row],[APC Type]])=F1680</f>
        <v>1</v>
      </c>
    </row>
    <row r="1681" spans="1:7" x14ac:dyDescent="0.3">
      <c r="A1681" s="2" t="s">
        <v>1168</v>
      </c>
      <c r="B1681" s="24" t="e">
        <f>_xlfn.XLOOKUP(A1681,'Hybrid Journals'!#REF!,'Hybrid Journals'!$A:$A,_xlfn.XLOOKUP(OA_APC_Changes[[#This Row],[Journal Code]],#REF!,#REF!))</f>
        <v>#REF!</v>
      </c>
      <c r="C1681" s="2" t="s">
        <v>8854</v>
      </c>
      <c r="D1681" s="2" t="s">
        <v>7254</v>
      </c>
      <c r="E1681" s="2">
        <v>1600</v>
      </c>
      <c r="F1681" s="29">
        <v>44204</v>
      </c>
      <c r="G1681" t="b">
        <f>_xlfn.MAXIFS(OA_APC_Changes[Timestamp Update],OA_APC_Changes[Journal Code],A1681,OA_APC_Changes[APC Type],OA_APC_Changes[[#This Row],[APC Type]])=F1681</f>
        <v>0</v>
      </c>
    </row>
    <row r="1682" spans="1:7" x14ac:dyDescent="0.3">
      <c r="A1682" s="2" t="s">
        <v>1168</v>
      </c>
      <c r="B1682" s="2" t="e">
        <f>_xlfn.XLOOKUP(A1682,'Hybrid Journals'!#REF!,'Hybrid Journals'!$A:$A,_xlfn.XLOOKUP(OA_APC_Changes[[#This Row],[Journal Code]],#REF!,#REF!))</f>
        <v>#REF!</v>
      </c>
      <c r="C1682" s="2" t="s">
        <v>8854</v>
      </c>
      <c r="D1682" s="2">
        <v>1600</v>
      </c>
      <c r="E1682" s="2">
        <v>1528</v>
      </c>
      <c r="F1682" s="29">
        <v>45355</v>
      </c>
      <c r="G1682" t="b">
        <f>_xlfn.MAXIFS(OA_APC_Changes[Timestamp Update],OA_APC_Changes[Journal Code],A1682,OA_APC_Changes[APC Type],OA_APC_Changes[[#This Row],[APC Type]])=F1682</f>
        <v>1</v>
      </c>
    </row>
    <row r="1683" spans="1:7" x14ac:dyDescent="0.3">
      <c r="A1683" s="2" t="s">
        <v>1147</v>
      </c>
      <c r="B1683" s="2" t="e">
        <f>_xlfn.XLOOKUP(A1683,'Hybrid Journals'!#REF!,'Hybrid Journals'!$A:$A,_xlfn.XLOOKUP(OA_APC_Changes[[#This Row],[Journal Code]],#REF!,#REF!))</f>
        <v>#REF!</v>
      </c>
      <c r="C1683" s="2" t="s">
        <v>8846</v>
      </c>
      <c r="D1683" s="2" t="s">
        <v>7254</v>
      </c>
      <c r="E1683" s="2" t="s">
        <v>2704</v>
      </c>
      <c r="F1683" s="29">
        <v>45397</v>
      </c>
      <c r="G1683" t="b">
        <f>_xlfn.MAXIFS(OA_APC_Changes[Timestamp Update],OA_APC_Changes[Journal Code],A1683,OA_APC_Changes[APC Type],OA_APC_Changes[[#This Row],[APC Type]])=F1683</f>
        <v>1</v>
      </c>
    </row>
    <row r="1684" spans="1:7" x14ac:dyDescent="0.3">
      <c r="A1684" s="2" t="s">
        <v>1147</v>
      </c>
      <c r="B1684" s="2" t="e">
        <f>_xlfn.XLOOKUP(A1684,'Hybrid Journals'!#REF!,'Hybrid Journals'!$A:$A,_xlfn.XLOOKUP(OA_APC_Changes[[#This Row],[Journal Code]],#REF!,#REF!))</f>
        <v>#REF!</v>
      </c>
      <c r="C1684" s="2" t="s">
        <v>8854</v>
      </c>
      <c r="D1684" s="2" t="s">
        <v>7254</v>
      </c>
      <c r="E1684" s="2" t="s">
        <v>2704</v>
      </c>
      <c r="F1684" s="29">
        <v>45397</v>
      </c>
      <c r="G1684" t="b">
        <f>_xlfn.MAXIFS(OA_APC_Changes[Timestamp Update],OA_APC_Changes[Journal Code],A1684,OA_APC_Changes[APC Type],OA_APC_Changes[[#This Row],[APC Type]])=F1684</f>
        <v>1</v>
      </c>
    </row>
    <row r="1685" spans="1:7" x14ac:dyDescent="0.3">
      <c r="A1685" s="2" t="s">
        <v>1424</v>
      </c>
      <c r="B1685" s="24" t="e">
        <f>_xlfn.XLOOKUP(A1685,'Hybrid Journals'!#REF!,'Hybrid Journals'!$A:$A,_xlfn.XLOOKUP(OA_APC_Changes[[#This Row],[Journal Code]],#REF!,#REF!))</f>
        <v>#REF!</v>
      </c>
      <c r="C1685" s="2" t="s">
        <v>8846</v>
      </c>
      <c r="D1685" s="2" t="s">
        <v>7254</v>
      </c>
      <c r="E1685" s="2">
        <v>2000</v>
      </c>
      <c r="F1685" s="29">
        <v>44096</v>
      </c>
      <c r="G1685" t="b">
        <f>_xlfn.MAXIFS(OA_APC_Changes[Timestamp Update],OA_APC_Changes[Journal Code],A1685,OA_APC_Changes[APC Type],OA_APC_Changes[[#This Row],[APC Type]])=F1685</f>
        <v>0</v>
      </c>
    </row>
    <row r="1686" spans="1:7" x14ac:dyDescent="0.3">
      <c r="A1686" s="2" t="s">
        <v>1424</v>
      </c>
      <c r="B1686" s="2" t="e">
        <f>_xlfn.XLOOKUP(A1686,'Hybrid Journals'!#REF!,'Hybrid Journals'!$A:$A,_xlfn.XLOOKUP(OA_APC_Changes[[#This Row],[Journal Code]],#REF!,#REF!))</f>
        <v>#REF!</v>
      </c>
      <c r="C1686" s="2" t="s">
        <v>8846</v>
      </c>
      <c r="D1686" s="2">
        <v>2000</v>
      </c>
      <c r="E1686" s="2">
        <v>2270</v>
      </c>
      <c r="F1686" s="29">
        <v>45355</v>
      </c>
      <c r="G1686" t="b">
        <f>_xlfn.MAXIFS(OA_APC_Changes[Timestamp Update],OA_APC_Changes[Journal Code],A1686,OA_APC_Changes[APC Type],OA_APC_Changes[[#This Row],[APC Type]])=F1686</f>
        <v>1</v>
      </c>
    </row>
    <row r="1687" spans="1:7" x14ac:dyDescent="0.3">
      <c r="A1687" s="2" t="s">
        <v>1424</v>
      </c>
      <c r="B1687" s="24" t="e">
        <f>_xlfn.XLOOKUP(A1687,'Hybrid Journals'!#REF!,'Hybrid Journals'!$A:$A,_xlfn.XLOOKUP(OA_APC_Changes[[#This Row],[Journal Code]],#REF!,#REF!))</f>
        <v>#REF!</v>
      </c>
      <c r="C1687" s="2" t="s">
        <v>8854</v>
      </c>
      <c r="D1687" s="2" t="s">
        <v>7254</v>
      </c>
      <c r="E1687" s="2">
        <v>1600</v>
      </c>
      <c r="F1687" s="29">
        <v>44096</v>
      </c>
      <c r="G1687" t="b">
        <f>_xlfn.MAXIFS(OA_APC_Changes[Timestamp Update],OA_APC_Changes[Journal Code],A1687,OA_APC_Changes[APC Type],OA_APC_Changes[[#This Row],[APC Type]])=F1687</f>
        <v>0</v>
      </c>
    </row>
    <row r="1688" spans="1:7" x14ac:dyDescent="0.3">
      <c r="A1688" s="2" t="s">
        <v>1424</v>
      </c>
      <c r="B1688" s="2" t="e">
        <f>_xlfn.XLOOKUP(A1688,'Hybrid Journals'!#REF!,'Hybrid Journals'!$A:$A,_xlfn.XLOOKUP(OA_APC_Changes[[#This Row],[Journal Code]],#REF!,#REF!))</f>
        <v>#REF!</v>
      </c>
      <c r="C1688" s="2" t="s">
        <v>8854</v>
      </c>
      <c r="D1688" s="2">
        <v>1600</v>
      </c>
      <c r="E1688" s="2">
        <v>1816</v>
      </c>
      <c r="F1688" s="29">
        <v>45355</v>
      </c>
      <c r="G1688" t="b">
        <f>_xlfn.MAXIFS(OA_APC_Changes[Timestamp Update],OA_APC_Changes[Journal Code],A1688,OA_APC_Changes[APC Type],OA_APC_Changes[[#This Row],[APC Type]])=F1688</f>
        <v>1</v>
      </c>
    </row>
    <row r="1689" spans="1:7" x14ac:dyDescent="0.3">
      <c r="A1689" s="2" t="s">
        <v>1535</v>
      </c>
      <c r="B1689" s="24" t="e">
        <f>_xlfn.XLOOKUP(A1689,'Hybrid Journals'!#REF!,'Hybrid Journals'!$A:$A,_xlfn.XLOOKUP(OA_APC_Changes[[#This Row],[Journal Code]],#REF!,#REF!))</f>
        <v>#REF!</v>
      </c>
      <c r="C1689" s="2" t="s">
        <v>8846</v>
      </c>
      <c r="D1689" s="2" t="s">
        <v>7254</v>
      </c>
      <c r="E1689" s="2">
        <v>2000</v>
      </c>
      <c r="F1689" s="29">
        <v>44096</v>
      </c>
      <c r="G1689" t="b">
        <f>_xlfn.MAXIFS(OA_APC_Changes[Timestamp Update],OA_APC_Changes[Journal Code],A1689,OA_APC_Changes[APC Type],OA_APC_Changes[[#This Row],[APC Type]])=F1689</f>
        <v>0</v>
      </c>
    </row>
    <row r="1690" spans="1:7" x14ac:dyDescent="0.3">
      <c r="A1690" s="34" t="s">
        <v>1535</v>
      </c>
      <c r="B1690" s="2" t="e">
        <f>_xlfn.XLOOKUP(A1690,'Hybrid Journals'!#REF!,'Hybrid Journals'!$A:$A,_xlfn.XLOOKUP(OA_APC_Changes[[#This Row],[Journal Code]],#REF!,#REF!))</f>
        <v>#REF!</v>
      </c>
      <c r="C1690" s="2" t="s">
        <v>8846</v>
      </c>
      <c r="D1690" s="2">
        <v>2000</v>
      </c>
      <c r="E1690" s="2">
        <v>2080</v>
      </c>
      <c r="F1690" s="29">
        <v>45272</v>
      </c>
      <c r="G1690" t="b">
        <f>_xlfn.MAXIFS(OA_APC_Changes[Timestamp Update],OA_APC_Changes[Journal Code],A1690,OA_APC_Changes[APC Type],OA_APC_Changes[[#This Row],[APC Type]])=F1690</f>
        <v>1</v>
      </c>
    </row>
    <row r="1691" spans="1:7" x14ac:dyDescent="0.3">
      <c r="A1691" s="2" t="s">
        <v>1535</v>
      </c>
      <c r="B1691" s="24" t="e">
        <f>_xlfn.XLOOKUP(A1691,'Hybrid Journals'!#REF!,'Hybrid Journals'!$A:$A,_xlfn.XLOOKUP(OA_APC_Changes[[#This Row],[Journal Code]],#REF!,#REF!))</f>
        <v>#REF!</v>
      </c>
      <c r="C1691" s="2" t="s">
        <v>8854</v>
      </c>
      <c r="D1691" s="2" t="s">
        <v>7254</v>
      </c>
      <c r="E1691" s="2">
        <v>1600</v>
      </c>
      <c r="F1691" s="29">
        <v>44096</v>
      </c>
      <c r="G1691" t="b">
        <f>_xlfn.MAXIFS(OA_APC_Changes[Timestamp Update],OA_APC_Changes[Journal Code],A1691,OA_APC_Changes[APC Type],OA_APC_Changes[[#This Row],[APC Type]])=F1691</f>
        <v>0</v>
      </c>
    </row>
    <row r="1692" spans="1:7" x14ac:dyDescent="0.3">
      <c r="A1692" s="34" t="s">
        <v>1535</v>
      </c>
      <c r="B1692" s="2" t="e">
        <f>_xlfn.XLOOKUP(A1692,'Hybrid Journals'!#REF!,'Hybrid Journals'!$A:$A,_xlfn.XLOOKUP(OA_APC_Changes[[#This Row],[Journal Code]],#REF!,#REF!))</f>
        <v>#REF!</v>
      </c>
      <c r="C1692" s="2" t="s">
        <v>8854</v>
      </c>
      <c r="D1692" s="2">
        <v>1600</v>
      </c>
      <c r="E1692" s="2">
        <v>1664</v>
      </c>
      <c r="F1692" s="29">
        <v>45272</v>
      </c>
      <c r="G1692" t="b">
        <f>_xlfn.MAXIFS(OA_APC_Changes[Timestamp Update],OA_APC_Changes[Journal Code],A1692,OA_APC_Changes[APC Type],OA_APC_Changes[[#This Row],[APC Type]])=F1692</f>
        <v>1</v>
      </c>
    </row>
    <row r="1693" spans="1:7" x14ac:dyDescent="0.3">
      <c r="A1693" s="2" t="s">
        <v>1623</v>
      </c>
      <c r="B1693" s="24" t="e">
        <f>_xlfn.XLOOKUP(A1693,'Hybrid Journals'!#REF!,'Hybrid Journals'!$A:$A,_xlfn.XLOOKUP(OA_APC_Changes[[#This Row],[Journal Code]],#REF!,#REF!))</f>
        <v>#REF!</v>
      </c>
      <c r="C1693" s="2" t="s">
        <v>8846</v>
      </c>
      <c r="D1693" s="2" t="s">
        <v>7254</v>
      </c>
      <c r="E1693" s="2">
        <v>2000</v>
      </c>
      <c r="F1693" s="29">
        <v>44075</v>
      </c>
      <c r="G1693" t="b">
        <f>_xlfn.MAXIFS(OA_APC_Changes[Timestamp Update],OA_APC_Changes[Journal Code],A1693,OA_APC_Changes[APC Type],OA_APC_Changes[[#This Row],[APC Type]])=F1693</f>
        <v>0</v>
      </c>
    </row>
    <row r="1694" spans="1:7" x14ac:dyDescent="0.3">
      <c r="A1694" s="2" t="s">
        <v>1623</v>
      </c>
      <c r="B1694" s="24" t="e">
        <f>_xlfn.XLOOKUP(A1694,'Hybrid Journals'!#REF!,'Hybrid Journals'!$A:$A,_xlfn.XLOOKUP(OA_APC_Changes[[#This Row],[Journal Code]],#REF!,#REF!))</f>
        <v>#REF!</v>
      </c>
      <c r="C1694" s="2" t="s">
        <v>8846</v>
      </c>
      <c r="D1694" s="2">
        <v>2000</v>
      </c>
      <c r="E1694" s="2">
        <v>2200</v>
      </c>
      <c r="F1694" s="29">
        <v>44957</v>
      </c>
      <c r="G1694" t="b">
        <f>_xlfn.MAXIFS(OA_APC_Changes[Timestamp Update],OA_APC_Changes[Journal Code],A1694,OA_APC_Changes[APC Type],OA_APC_Changes[[#This Row],[APC Type]])=F1694</f>
        <v>1</v>
      </c>
    </row>
    <row r="1695" spans="1:7" x14ac:dyDescent="0.3">
      <c r="A1695" s="2" t="s">
        <v>1623</v>
      </c>
      <c r="B1695" s="24" t="e">
        <f>_xlfn.XLOOKUP(A1695,'Hybrid Journals'!#REF!,'Hybrid Journals'!$A:$A,_xlfn.XLOOKUP(OA_APC_Changes[[#This Row],[Journal Code]],#REF!,#REF!))</f>
        <v>#REF!</v>
      </c>
      <c r="C1695" s="2" t="s">
        <v>8854</v>
      </c>
      <c r="D1695" s="2" t="s">
        <v>7254</v>
      </c>
      <c r="E1695" s="2">
        <v>1600</v>
      </c>
      <c r="F1695" s="29">
        <v>44075</v>
      </c>
      <c r="G1695" t="b">
        <f>_xlfn.MAXIFS(OA_APC_Changes[Timestamp Update],OA_APC_Changes[Journal Code],A1695,OA_APC_Changes[APC Type],OA_APC_Changes[[#This Row],[APC Type]])=F1695</f>
        <v>0</v>
      </c>
    </row>
    <row r="1696" spans="1:7" x14ac:dyDescent="0.3">
      <c r="A1696" s="2" t="s">
        <v>1623</v>
      </c>
      <c r="B1696" s="24" t="e">
        <f>_xlfn.XLOOKUP(A1696,'Hybrid Journals'!#REF!,'Hybrid Journals'!$A:$A,_xlfn.XLOOKUP(OA_APC_Changes[[#This Row],[Journal Code]],#REF!,#REF!))</f>
        <v>#REF!</v>
      </c>
      <c r="C1696" s="2" t="s">
        <v>8854</v>
      </c>
      <c r="D1696" s="2">
        <v>1600</v>
      </c>
      <c r="E1696" s="2">
        <v>1760</v>
      </c>
      <c r="F1696" s="29">
        <v>44957</v>
      </c>
      <c r="G1696" t="b">
        <f>_xlfn.MAXIFS(OA_APC_Changes[Timestamp Update],OA_APC_Changes[Journal Code],A1696,OA_APC_Changes[APC Type],OA_APC_Changes[[#This Row],[APC Type]])=F1696</f>
        <v>1</v>
      </c>
    </row>
    <row r="1697" spans="1:7" x14ac:dyDescent="0.3">
      <c r="A1697" s="2" t="s">
        <v>2001</v>
      </c>
      <c r="B1697" s="24" t="e">
        <f>_xlfn.XLOOKUP(A1697,'Hybrid Journals'!#REF!,'Hybrid Journals'!$A:$A,_xlfn.XLOOKUP(OA_APC_Changes[[#This Row],[Journal Code]],#REF!,#REF!))</f>
        <v>#REF!</v>
      </c>
      <c r="C1697" s="2" t="s">
        <v>8846</v>
      </c>
      <c r="D1697" s="2" t="s">
        <v>7254</v>
      </c>
      <c r="E1697" s="2">
        <v>2000</v>
      </c>
      <c r="F1697" s="29">
        <v>44075</v>
      </c>
      <c r="G1697" t="b">
        <f>_xlfn.MAXIFS(OA_APC_Changes[Timestamp Update],OA_APC_Changes[Journal Code],A1697,OA_APC_Changes[APC Type],OA_APC_Changes[[#This Row],[APC Type]])=F1697</f>
        <v>0</v>
      </c>
    </row>
    <row r="1698" spans="1:7" x14ac:dyDescent="0.3">
      <c r="A1698" s="2" t="s">
        <v>2001</v>
      </c>
      <c r="B1698" s="24" t="e">
        <f>_xlfn.XLOOKUP(A1698,'Hybrid Journals'!#REF!,'Hybrid Journals'!$A:$A,_xlfn.XLOOKUP(OA_APC_Changes[[#This Row],[Journal Code]],#REF!,#REF!))</f>
        <v>#REF!</v>
      </c>
      <c r="C1698" s="2" t="s">
        <v>8846</v>
      </c>
      <c r="D1698" s="2">
        <v>2000</v>
      </c>
      <c r="E1698" s="2">
        <v>2200</v>
      </c>
      <c r="F1698" s="29">
        <v>44957</v>
      </c>
      <c r="G1698" t="b">
        <f>_xlfn.MAXIFS(OA_APC_Changes[Timestamp Update],OA_APC_Changes[Journal Code],A1698,OA_APC_Changes[APC Type],OA_APC_Changes[[#This Row],[APC Type]])=F1698</f>
        <v>0</v>
      </c>
    </row>
    <row r="1699" spans="1:7" x14ac:dyDescent="0.3">
      <c r="A1699" s="34" t="s">
        <v>2001</v>
      </c>
      <c r="B1699" s="2" t="e">
        <f>_xlfn.XLOOKUP(A1699,'Hybrid Journals'!#REF!,'Hybrid Journals'!$A:$A,_xlfn.XLOOKUP(OA_APC_Changes[[#This Row],[Journal Code]],#REF!,#REF!))</f>
        <v>#REF!</v>
      </c>
      <c r="C1699" s="2" t="s">
        <v>8846</v>
      </c>
      <c r="D1699" s="2">
        <v>2200</v>
      </c>
      <c r="E1699" s="2">
        <v>2270</v>
      </c>
      <c r="F1699" s="29">
        <v>45272</v>
      </c>
      <c r="G1699" t="b">
        <f>_xlfn.MAXIFS(OA_APC_Changes[Timestamp Update],OA_APC_Changes[Journal Code],A1699,OA_APC_Changes[APC Type],OA_APC_Changes[[#This Row],[APC Type]])=F1699</f>
        <v>1</v>
      </c>
    </row>
    <row r="1700" spans="1:7" x14ac:dyDescent="0.3">
      <c r="A1700" s="2" t="s">
        <v>2001</v>
      </c>
      <c r="B1700" s="24" t="e">
        <f>_xlfn.XLOOKUP(A1700,'Hybrid Journals'!#REF!,'Hybrid Journals'!$A:$A,_xlfn.XLOOKUP(OA_APC_Changes[[#This Row],[Journal Code]],#REF!,#REF!))</f>
        <v>#REF!</v>
      </c>
      <c r="C1700" s="2" t="s">
        <v>8854</v>
      </c>
      <c r="D1700" s="2" t="s">
        <v>7254</v>
      </c>
      <c r="E1700" s="2">
        <v>1600</v>
      </c>
      <c r="F1700" s="29">
        <v>44075</v>
      </c>
      <c r="G1700" t="b">
        <f>_xlfn.MAXIFS(OA_APC_Changes[Timestamp Update],OA_APC_Changes[Journal Code],A1700,OA_APC_Changes[APC Type],OA_APC_Changes[[#This Row],[APC Type]])=F1700</f>
        <v>0</v>
      </c>
    </row>
    <row r="1701" spans="1:7" x14ac:dyDescent="0.3">
      <c r="A1701" s="2" t="s">
        <v>2001</v>
      </c>
      <c r="B1701" s="24" t="e">
        <f>_xlfn.XLOOKUP(A1701,'Hybrid Journals'!#REF!,'Hybrid Journals'!$A:$A,_xlfn.XLOOKUP(OA_APC_Changes[[#This Row],[Journal Code]],#REF!,#REF!))</f>
        <v>#REF!</v>
      </c>
      <c r="C1701" s="2" t="s">
        <v>8854</v>
      </c>
      <c r="D1701" s="2">
        <v>1600</v>
      </c>
      <c r="E1701" s="2">
        <v>1760</v>
      </c>
      <c r="F1701" s="29">
        <v>44957</v>
      </c>
      <c r="G1701" t="b">
        <f>_xlfn.MAXIFS(OA_APC_Changes[Timestamp Update],OA_APC_Changes[Journal Code],A1701,OA_APC_Changes[APC Type],OA_APC_Changes[[#This Row],[APC Type]])=F1701</f>
        <v>0</v>
      </c>
    </row>
    <row r="1702" spans="1:7" x14ac:dyDescent="0.3">
      <c r="A1702" s="34" t="s">
        <v>2001</v>
      </c>
      <c r="B1702" s="2" t="e">
        <f>_xlfn.XLOOKUP(A1702,'Hybrid Journals'!#REF!,'Hybrid Journals'!$A:$A,_xlfn.XLOOKUP(OA_APC_Changes[[#This Row],[Journal Code]],#REF!,#REF!))</f>
        <v>#REF!</v>
      </c>
      <c r="C1702" s="2" t="s">
        <v>8854</v>
      </c>
      <c r="D1702" s="2">
        <v>1760</v>
      </c>
      <c r="E1702" s="2">
        <v>1816</v>
      </c>
      <c r="F1702" s="29">
        <v>45272</v>
      </c>
      <c r="G1702" t="b">
        <f>_xlfn.MAXIFS(OA_APC_Changes[Timestamp Update],OA_APC_Changes[Journal Code],A1702,OA_APC_Changes[APC Type],OA_APC_Changes[[#This Row],[APC Type]])=F1702</f>
        <v>1</v>
      </c>
    </row>
    <row r="1703" spans="1:7" x14ac:dyDescent="0.3">
      <c r="A1703" s="2" t="s">
        <v>1425</v>
      </c>
      <c r="B1703" s="24" t="e">
        <f>_xlfn.XLOOKUP(A1703,'Hybrid Journals'!#REF!,'Hybrid Journals'!$A:$A,_xlfn.XLOOKUP(OA_APC_Changes[[#This Row],[Journal Code]],#REF!,#REF!))</f>
        <v>#REF!</v>
      </c>
      <c r="C1703" s="2" t="s">
        <v>8846</v>
      </c>
      <c r="D1703" s="2" t="s">
        <v>7254</v>
      </c>
      <c r="E1703" s="2">
        <v>2000</v>
      </c>
      <c r="F1703" s="29">
        <v>44096</v>
      </c>
      <c r="G1703" t="b">
        <f>_xlfn.MAXIFS(OA_APC_Changes[Timestamp Update],OA_APC_Changes[Journal Code],A1703,OA_APC_Changes[APC Type],OA_APC_Changes[[#This Row],[APC Type]])=F1703</f>
        <v>0</v>
      </c>
    </row>
    <row r="1704" spans="1:7" x14ac:dyDescent="0.3">
      <c r="A1704" s="2" t="s">
        <v>1425</v>
      </c>
      <c r="B1704" s="2" t="e">
        <f>_xlfn.XLOOKUP(A1704,'Hybrid Journals'!#REF!,'Hybrid Journals'!$A:$A,_xlfn.XLOOKUP(OA_APC_Changes[[#This Row],[Journal Code]],#REF!,#REF!))</f>
        <v>#REF!</v>
      </c>
      <c r="C1704" s="2" t="s">
        <v>8846</v>
      </c>
      <c r="D1704" s="2">
        <v>2000</v>
      </c>
      <c r="E1704" s="2">
        <v>1910</v>
      </c>
      <c r="F1704" s="29">
        <v>45355</v>
      </c>
      <c r="G1704" t="b">
        <f>_xlfn.MAXIFS(OA_APC_Changes[Timestamp Update],OA_APC_Changes[Journal Code],A1704,OA_APC_Changes[APC Type],OA_APC_Changes[[#This Row],[APC Type]])=F1704</f>
        <v>1</v>
      </c>
    </row>
    <row r="1705" spans="1:7" x14ac:dyDescent="0.3">
      <c r="A1705" s="2" t="s">
        <v>1425</v>
      </c>
      <c r="B1705" s="24" t="e">
        <f>_xlfn.XLOOKUP(A1705,'Hybrid Journals'!#REF!,'Hybrid Journals'!$A:$A,_xlfn.XLOOKUP(OA_APC_Changes[[#This Row],[Journal Code]],#REF!,#REF!))</f>
        <v>#REF!</v>
      </c>
      <c r="C1705" s="2" t="s">
        <v>8854</v>
      </c>
      <c r="D1705" s="2" t="s">
        <v>7254</v>
      </c>
      <c r="E1705" s="2">
        <v>1600</v>
      </c>
      <c r="F1705" s="29">
        <v>44096</v>
      </c>
      <c r="G1705" t="b">
        <f>_xlfn.MAXIFS(OA_APC_Changes[Timestamp Update],OA_APC_Changes[Journal Code],A1705,OA_APC_Changes[APC Type],OA_APC_Changes[[#This Row],[APC Type]])=F1705</f>
        <v>0</v>
      </c>
    </row>
    <row r="1706" spans="1:7" x14ac:dyDescent="0.3">
      <c r="A1706" s="2" t="s">
        <v>1425</v>
      </c>
      <c r="B1706" s="2" t="e">
        <f>_xlfn.XLOOKUP(A1706,'Hybrid Journals'!#REF!,'Hybrid Journals'!$A:$A,_xlfn.XLOOKUP(OA_APC_Changes[[#This Row],[Journal Code]],#REF!,#REF!))</f>
        <v>#REF!</v>
      </c>
      <c r="C1706" s="2" t="s">
        <v>8854</v>
      </c>
      <c r="D1706" s="2">
        <v>1600</v>
      </c>
      <c r="E1706" s="2">
        <v>1528</v>
      </c>
      <c r="F1706" s="29">
        <v>45355</v>
      </c>
      <c r="G1706" t="b">
        <f>_xlfn.MAXIFS(OA_APC_Changes[Timestamp Update],OA_APC_Changes[Journal Code],A1706,OA_APC_Changes[APC Type],OA_APC_Changes[[#This Row],[APC Type]])=F1706</f>
        <v>1</v>
      </c>
    </row>
    <row r="1707" spans="1:7" x14ac:dyDescent="0.3">
      <c r="A1707" s="2" t="s">
        <v>1960</v>
      </c>
      <c r="B1707" s="24" t="e">
        <f>_xlfn.XLOOKUP(A1707,'Hybrid Journals'!#REF!,'Hybrid Journals'!$A:$A,_xlfn.XLOOKUP(OA_APC_Changes[[#This Row],[Journal Code]],#REF!,#REF!))</f>
        <v>#REF!</v>
      </c>
      <c r="C1707" s="2" t="s">
        <v>8846</v>
      </c>
      <c r="D1707" s="2" t="s">
        <v>7254</v>
      </c>
      <c r="E1707" s="2">
        <v>2500</v>
      </c>
      <c r="F1707" s="29">
        <v>44075</v>
      </c>
      <c r="G1707" t="b">
        <f>_xlfn.MAXIFS(OA_APC_Changes[Timestamp Update],OA_APC_Changes[Journal Code],A1707,OA_APC_Changes[APC Type],OA_APC_Changes[[#This Row],[APC Type]])=F1707</f>
        <v>0</v>
      </c>
    </row>
    <row r="1708" spans="1:7" x14ac:dyDescent="0.3">
      <c r="A1708" s="2" t="s">
        <v>1960</v>
      </c>
      <c r="B1708" s="24" t="e">
        <f>_xlfn.XLOOKUP(A1708,'Hybrid Journals'!#REF!,'Hybrid Journals'!$A:$A,_xlfn.XLOOKUP(OA_APC_Changes[[#This Row],[Journal Code]],#REF!,#REF!))</f>
        <v>#REF!</v>
      </c>
      <c r="C1708" s="2" t="s">
        <v>8846</v>
      </c>
      <c r="D1708" s="16">
        <v>2500</v>
      </c>
      <c r="E1708" s="16">
        <v>2900</v>
      </c>
      <c r="F1708" s="29">
        <v>44228.000011574077</v>
      </c>
      <c r="G1708" t="b">
        <f>_xlfn.MAXIFS(OA_APC_Changes[Timestamp Update],OA_APC_Changes[Journal Code],A1708,OA_APC_Changes[APC Type],OA_APC_Changes[[#This Row],[APC Type]])=F1708</f>
        <v>0</v>
      </c>
    </row>
    <row r="1709" spans="1:7" x14ac:dyDescent="0.3">
      <c r="A1709" s="2" t="s">
        <v>1960</v>
      </c>
      <c r="B1709" s="24" t="e">
        <f>_xlfn.XLOOKUP(A1709,'Hybrid Journals'!#REF!,'Hybrid Journals'!$A:$A,_xlfn.XLOOKUP(OA_APC_Changes[[#This Row],[Journal Code]],#REF!,#REF!))</f>
        <v>#REF!</v>
      </c>
      <c r="C1709" s="2" t="s">
        <v>8846</v>
      </c>
      <c r="D1709" s="2">
        <v>2900</v>
      </c>
      <c r="E1709" s="2">
        <v>3000</v>
      </c>
      <c r="F1709" s="29">
        <v>44616.000011574077</v>
      </c>
      <c r="G1709" t="b">
        <f>_xlfn.MAXIFS(OA_APC_Changes[Timestamp Update],OA_APC_Changes[Journal Code],A1709,OA_APC_Changes[APC Type],OA_APC_Changes[[#This Row],[APC Type]])=F1709</f>
        <v>1</v>
      </c>
    </row>
    <row r="1710" spans="1:7" x14ac:dyDescent="0.3">
      <c r="A1710" s="2" t="s">
        <v>1960</v>
      </c>
      <c r="B1710" s="24" t="e">
        <f>_xlfn.XLOOKUP(A1710,'Hybrid Journals'!#REF!,'Hybrid Journals'!$A:$A,_xlfn.XLOOKUP(OA_APC_Changes[[#This Row],[Journal Code]],#REF!,#REF!))</f>
        <v>#REF!</v>
      </c>
      <c r="C1710" s="2" t="s">
        <v>8854</v>
      </c>
      <c r="D1710" s="2" t="s">
        <v>7254</v>
      </c>
      <c r="E1710" s="2">
        <v>2000</v>
      </c>
      <c r="F1710" s="29">
        <v>44075</v>
      </c>
      <c r="G1710" t="b">
        <f>_xlfn.MAXIFS(OA_APC_Changes[Timestamp Update],OA_APC_Changes[Journal Code],A1710,OA_APC_Changes[APC Type],OA_APC_Changes[[#This Row],[APC Type]])=F1710</f>
        <v>0</v>
      </c>
    </row>
    <row r="1711" spans="1:7" x14ac:dyDescent="0.3">
      <c r="A1711" s="2" t="s">
        <v>1960</v>
      </c>
      <c r="B1711" s="24" t="e">
        <f>_xlfn.XLOOKUP(A1711,'Hybrid Journals'!#REF!,'Hybrid Journals'!$A:$A,_xlfn.XLOOKUP(OA_APC_Changes[[#This Row],[Journal Code]],#REF!,#REF!))</f>
        <v>#REF!</v>
      </c>
      <c r="C1711" s="2" t="s">
        <v>8854</v>
      </c>
      <c r="D1711" s="2">
        <v>2000</v>
      </c>
      <c r="E1711" s="2">
        <v>2320</v>
      </c>
      <c r="F1711" s="29">
        <v>44228.000011574077</v>
      </c>
      <c r="G1711" t="b">
        <f>_xlfn.MAXIFS(OA_APC_Changes[Timestamp Update],OA_APC_Changes[Journal Code],A1711,OA_APC_Changes[APC Type],OA_APC_Changes[[#This Row],[APC Type]])=F1711</f>
        <v>0</v>
      </c>
    </row>
    <row r="1712" spans="1:7" x14ac:dyDescent="0.3">
      <c r="A1712" s="2" t="s">
        <v>1960</v>
      </c>
      <c r="B1712" s="24" t="e">
        <f>_xlfn.XLOOKUP(A1712,'Hybrid Journals'!#REF!,'Hybrid Journals'!$A:$A,_xlfn.XLOOKUP(OA_APC_Changes[[#This Row],[Journal Code]],#REF!,#REF!))</f>
        <v>#REF!</v>
      </c>
      <c r="C1712" s="2" t="s">
        <v>8854</v>
      </c>
      <c r="D1712" s="2">
        <v>2320</v>
      </c>
      <c r="E1712" s="2">
        <v>2400</v>
      </c>
      <c r="F1712" s="29">
        <v>44616.000011574077</v>
      </c>
      <c r="G1712" t="b">
        <f>_xlfn.MAXIFS(OA_APC_Changes[Timestamp Update],OA_APC_Changes[Journal Code],A1712,OA_APC_Changes[APC Type],OA_APC_Changes[[#This Row],[APC Type]])=F1712</f>
        <v>1</v>
      </c>
    </row>
    <row r="1713" spans="1:7" x14ac:dyDescent="0.3">
      <c r="A1713" s="2" t="s">
        <v>1850</v>
      </c>
      <c r="B1713" s="24" t="e">
        <f>_xlfn.XLOOKUP(A1713,'Hybrid Journals'!#REF!,'Hybrid Journals'!$A:$A,_xlfn.XLOOKUP(OA_APC_Changes[[#This Row],[Journal Code]],#REF!,#REF!))</f>
        <v>#REF!</v>
      </c>
      <c r="C1713" s="2" t="s">
        <v>8846</v>
      </c>
      <c r="D1713" s="2" t="s">
        <v>7254</v>
      </c>
      <c r="E1713" s="2">
        <v>2000</v>
      </c>
      <c r="F1713" s="29">
        <v>44096</v>
      </c>
      <c r="G1713" t="b">
        <f>_xlfn.MAXIFS(OA_APC_Changes[Timestamp Update],OA_APC_Changes[Journal Code],A1713,OA_APC_Changes[APC Type],OA_APC_Changes[[#This Row],[APC Type]])=F1713</f>
        <v>1</v>
      </c>
    </row>
    <row r="1714" spans="1:7" x14ac:dyDescent="0.3">
      <c r="A1714" s="2" t="s">
        <v>1850</v>
      </c>
      <c r="B1714" s="24" t="e">
        <f>_xlfn.XLOOKUP(A1714,'Hybrid Journals'!#REF!,'Hybrid Journals'!$A:$A,_xlfn.XLOOKUP(OA_APC_Changes[[#This Row],[Journal Code]],#REF!,#REF!))</f>
        <v>#REF!</v>
      </c>
      <c r="C1714" s="2" t="s">
        <v>8854</v>
      </c>
      <c r="D1714" s="2" t="s">
        <v>7254</v>
      </c>
      <c r="E1714" s="2">
        <v>1600</v>
      </c>
      <c r="F1714" s="29">
        <v>44096</v>
      </c>
      <c r="G1714" t="b">
        <f>_xlfn.MAXIFS(OA_APC_Changes[Timestamp Update],OA_APC_Changes[Journal Code],A1714,OA_APC_Changes[APC Type],OA_APC_Changes[[#This Row],[APC Type]])=F1714</f>
        <v>1</v>
      </c>
    </row>
    <row r="1715" spans="1:7" x14ac:dyDescent="0.3">
      <c r="A1715" s="2" t="s">
        <v>1954</v>
      </c>
      <c r="B1715" s="2" t="e">
        <f>_xlfn.XLOOKUP(A1715,'Hybrid Journals'!#REF!,'Hybrid Journals'!$A:$A,_xlfn.XLOOKUP(OA_APC_Changes[[#This Row],[Journal Code]],#REF!,#REF!))</f>
        <v>#REF!</v>
      </c>
      <c r="C1715" s="2" t="s">
        <v>8846</v>
      </c>
      <c r="D1715" s="2" t="s">
        <v>7254</v>
      </c>
      <c r="E1715" s="2" t="s">
        <v>2704</v>
      </c>
      <c r="F1715" s="29">
        <v>45397</v>
      </c>
      <c r="G1715" t="b">
        <f>_xlfn.MAXIFS(OA_APC_Changes[Timestamp Update],OA_APC_Changes[Journal Code],A1715,OA_APC_Changes[APC Type],OA_APC_Changes[[#This Row],[APC Type]])=F1715</f>
        <v>1</v>
      </c>
    </row>
    <row r="1716" spans="1:7" x14ac:dyDescent="0.3">
      <c r="A1716" s="2" t="s">
        <v>1954</v>
      </c>
      <c r="B1716" s="2" t="e">
        <f>_xlfn.XLOOKUP(A1716,'Hybrid Journals'!#REF!,'Hybrid Journals'!$A:$A,_xlfn.XLOOKUP(OA_APC_Changes[[#This Row],[Journal Code]],#REF!,#REF!))</f>
        <v>#REF!</v>
      </c>
      <c r="C1716" s="2" t="s">
        <v>8854</v>
      </c>
      <c r="D1716" s="2" t="s">
        <v>7254</v>
      </c>
      <c r="E1716" s="2" t="s">
        <v>2704</v>
      </c>
      <c r="F1716" s="29">
        <v>45397</v>
      </c>
      <c r="G1716" t="b">
        <f>_xlfn.MAXIFS(OA_APC_Changes[Timestamp Update],OA_APC_Changes[Journal Code],A1716,OA_APC_Changes[APC Type],OA_APC_Changes[[#This Row],[APC Type]])=F1716</f>
        <v>1</v>
      </c>
    </row>
    <row r="1717" spans="1:7" x14ac:dyDescent="0.3">
      <c r="A1717" s="2" t="s">
        <v>2420</v>
      </c>
      <c r="B1717" s="24" t="e">
        <f>_xlfn.XLOOKUP(A1717,'Hybrid Journals'!#REF!,'Hybrid Journals'!$A:$A,_xlfn.XLOOKUP(OA_APC_Changes[[#This Row],[Journal Code]],#REF!,#REF!))</f>
        <v>#REF!</v>
      </c>
      <c r="C1717" s="2" t="s">
        <v>8846</v>
      </c>
      <c r="D1717" s="2" t="s">
        <v>7254</v>
      </c>
      <c r="E1717" s="2">
        <v>2500</v>
      </c>
      <c r="F1717" s="29">
        <v>44075</v>
      </c>
      <c r="G1717" t="b">
        <f>_xlfn.MAXIFS(OA_APC_Changes[Timestamp Update],OA_APC_Changes[Journal Code],A1717,OA_APC_Changes[APC Type],OA_APC_Changes[[#This Row],[APC Type]])=F1717</f>
        <v>0</v>
      </c>
    </row>
    <row r="1718" spans="1:7" x14ac:dyDescent="0.3">
      <c r="A1718" s="2" t="s">
        <v>2420</v>
      </c>
      <c r="B1718" s="24" t="e">
        <f>_xlfn.XLOOKUP(A1718,'Hybrid Journals'!#REF!,'Hybrid Journals'!$A:$A,_xlfn.XLOOKUP(OA_APC_Changes[[#This Row],[Journal Code]],#REF!,#REF!))</f>
        <v>#REF!</v>
      </c>
      <c r="C1718" s="2" t="s">
        <v>8846</v>
      </c>
      <c r="D1718" s="2">
        <v>2500</v>
      </c>
      <c r="E1718" s="2">
        <v>2570</v>
      </c>
      <c r="F1718" s="29">
        <v>44957</v>
      </c>
      <c r="G1718" t="b">
        <f>_xlfn.MAXIFS(OA_APC_Changes[Timestamp Update],OA_APC_Changes[Journal Code],A1718,OA_APC_Changes[APC Type],OA_APC_Changes[[#This Row],[APC Type]])=F1718</f>
        <v>1</v>
      </c>
    </row>
    <row r="1719" spans="1:7" x14ac:dyDescent="0.3">
      <c r="A1719" s="2" t="s">
        <v>2420</v>
      </c>
      <c r="B1719" s="24" t="e">
        <f>_xlfn.XLOOKUP(A1719,'Hybrid Journals'!#REF!,'Hybrid Journals'!$A:$A,_xlfn.XLOOKUP(OA_APC_Changes[[#This Row],[Journal Code]],#REF!,#REF!))</f>
        <v>#REF!</v>
      </c>
      <c r="C1719" s="2" t="s">
        <v>8854</v>
      </c>
      <c r="D1719" s="2" t="s">
        <v>7254</v>
      </c>
      <c r="E1719" s="2">
        <v>2000</v>
      </c>
      <c r="F1719" s="29">
        <v>44075</v>
      </c>
      <c r="G1719" t="b">
        <f>_xlfn.MAXIFS(OA_APC_Changes[Timestamp Update],OA_APC_Changes[Journal Code],A1719,OA_APC_Changes[APC Type],OA_APC_Changes[[#This Row],[APC Type]])=F1719</f>
        <v>0</v>
      </c>
    </row>
    <row r="1720" spans="1:7" x14ac:dyDescent="0.3">
      <c r="A1720" s="2" t="s">
        <v>2420</v>
      </c>
      <c r="B1720" s="24" t="e">
        <f>_xlfn.XLOOKUP(A1720,'Hybrid Journals'!#REF!,'Hybrid Journals'!$A:$A,_xlfn.XLOOKUP(OA_APC_Changes[[#This Row],[Journal Code]],#REF!,#REF!))</f>
        <v>#REF!</v>
      </c>
      <c r="C1720" s="2" t="s">
        <v>8854</v>
      </c>
      <c r="D1720" s="2">
        <v>2000</v>
      </c>
      <c r="E1720" s="2">
        <v>2056</v>
      </c>
      <c r="F1720" s="29">
        <v>44957</v>
      </c>
      <c r="G1720" t="b">
        <f>_xlfn.MAXIFS(OA_APC_Changes[Timestamp Update],OA_APC_Changes[Journal Code],A1720,OA_APC_Changes[APC Type],OA_APC_Changes[[#This Row],[APC Type]])=F1720</f>
        <v>1</v>
      </c>
    </row>
    <row r="1721" spans="1:7" x14ac:dyDescent="0.3">
      <c r="A1721" s="2" t="s">
        <v>2427</v>
      </c>
      <c r="B1721" s="24" t="e">
        <f>_xlfn.XLOOKUP(A1721,'Hybrid Journals'!#REF!,'Hybrid Journals'!$A:$A,_xlfn.XLOOKUP(OA_APC_Changes[[#This Row],[Journal Code]],#REF!,#REF!))</f>
        <v>#REF!</v>
      </c>
      <c r="C1721" s="2" t="s">
        <v>8846</v>
      </c>
      <c r="D1721" s="2" t="s">
        <v>7254</v>
      </c>
      <c r="E1721" s="2">
        <v>2000</v>
      </c>
      <c r="F1721" s="29">
        <v>44096</v>
      </c>
      <c r="G1721" t="b">
        <f>_xlfn.MAXIFS(OA_APC_Changes[Timestamp Update],OA_APC_Changes[Journal Code],A1721,OA_APC_Changes[APC Type],OA_APC_Changes[[#This Row],[APC Type]])=F1721</f>
        <v>0</v>
      </c>
    </row>
    <row r="1722" spans="1:7" x14ac:dyDescent="0.3">
      <c r="A1722" s="2" t="s">
        <v>2427</v>
      </c>
      <c r="B1722" s="2" t="e">
        <f>_xlfn.XLOOKUP(A1722,'Hybrid Journals'!#REF!,'Hybrid Journals'!$A:$A,_xlfn.XLOOKUP(OA_APC_Changes[[#This Row],[Journal Code]],#REF!,#REF!))</f>
        <v>#REF!</v>
      </c>
      <c r="C1722" s="2" t="s">
        <v>8846</v>
      </c>
      <c r="D1722" s="2">
        <v>2000</v>
      </c>
      <c r="E1722" s="2">
        <v>1910</v>
      </c>
      <c r="F1722" s="29">
        <v>45355</v>
      </c>
      <c r="G1722" t="b">
        <f>_xlfn.MAXIFS(OA_APC_Changes[Timestamp Update],OA_APC_Changes[Journal Code],A1722,OA_APC_Changes[APC Type],OA_APC_Changes[[#This Row],[APC Type]])=F1722</f>
        <v>1</v>
      </c>
    </row>
    <row r="1723" spans="1:7" x14ac:dyDescent="0.3">
      <c r="A1723" s="2" t="s">
        <v>2427</v>
      </c>
      <c r="B1723" s="24" t="e">
        <f>_xlfn.XLOOKUP(A1723,'Hybrid Journals'!#REF!,'Hybrid Journals'!$A:$A,_xlfn.XLOOKUP(OA_APC_Changes[[#This Row],[Journal Code]],#REF!,#REF!))</f>
        <v>#REF!</v>
      </c>
      <c r="C1723" s="2" t="s">
        <v>8854</v>
      </c>
      <c r="D1723" s="2" t="s">
        <v>7254</v>
      </c>
      <c r="E1723" s="2">
        <v>1600</v>
      </c>
      <c r="F1723" s="29">
        <v>44096</v>
      </c>
      <c r="G1723" t="b">
        <f>_xlfn.MAXIFS(OA_APC_Changes[Timestamp Update],OA_APC_Changes[Journal Code],A1723,OA_APC_Changes[APC Type],OA_APC_Changes[[#This Row],[APC Type]])=F1723</f>
        <v>0</v>
      </c>
    </row>
    <row r="1724" spans="1:7" x14ac:dyDescent="0.3">
      <c r="A1724" s="2" t="s">
        <v>2427</v>
      </c>
      <c r="B1724" s="2" t="e">
        <f>_xlfn.XLOOKUP(A1724,'Hybrid Journals'!#REF!,'Hybrid Journals'!$A:$A,_xlfn.XLOOKUP(OA_APC_Changes[[#This Row],[Journal Code]],#REF!,#REF!))</f>
        <v>#REF!</v>
      </c>
      <c r="C1724" s="2" t="s">
        <v>8854</v>
      </c>
      <c r="D1724" s="2">
        <v>1600</v>
      </c>
      <c r="E1724" s="2">
        <v>1528</v>
      </c>
      <c r="F1724" s="29">
        <v>45355</v>
      </c>
      <c r="G1724" t="b">
        <f>_xlfn.MAXIFS(OA_APC_Changes[Timestamp Update],OA_APC_Changes[Journal Code],A1724,OA_APC_Changes[APC Type],OA_APC_Changes[[#This Row],[APC Type]])=F1724</f>
        <v>1</v>
      </c>
    </row>
    <row r="1725" spans="1:7" x14ac:dyDescent="0.3">
      <c r="A1725" s="2" t="s">
        <v>2555</v>
      </c>
      <c r="B1725" s="24" t="e">
        <f>_xlfn.XLOOKUP(A1725,'Hybrid Journals'!#REF!,'Hybrid Journals'!$A:$A,_xlfn.XLOOKUP(OA_APC_Changes[[#This Row],[Journal Code]],#REF!,#REF!))</f>
        <v>#REF!</v>
      </c>
      <c r="C1725" s="2" t="s">
        <v>8846</v>
      </c>
      <c r="D1725" s="2" t="s">
        <v>7254</v>
      </c>
      <c r="E1725" s="2">
        <v>2000</v>
      </c>
      <c r="F1725" s="29">
        <v>44204</v>
      </c>
      <c r="G1725" t="b">
        <f>_xlfn.MAXIFS(OA_APC_Changes[Timestamp Update],OA_APC_Changes[Journal Code],A1725,OA_APC_Changes[APC Type],OA_APC_Changes[[#This Row],[APC Type]])=F1725</f>
        <v>1</v>
      </c>
    </row>
    <row r="1726" spans="1:7" x14ac:dyDescent="0.3">
      <c r="A1726" s="2" t="s">
        <v>2555</v>
      </c>
      <c r="B1726" s="24" t="e">
        <f>_xlfn.XLOOKUP(A1726,'Hybrid Journals'!#REF!,'Hybrid Journals'!$A:$A,_xlfn.XLOOKUP(OA_APC_Changes[[#This Row],[Journal Code]],#REF!,#REF!))</f>
        <v>#REF!</v>
      </c>
      <c r="C1726" s="2" t="s">
        <v>8854</v>
      </c>
      <c r="D1726" s="2" t="s">
        <v>7254</v>
      </c>
      <c r="E1726" s="2">
        <v>1600</v>
      </c>
      <c r="F1726" s="29">
        <v>44204</v>
      </c>
      <c r="G1726" t="b">
        <f>_xlfn.MAXIFS(OA_APC_Changes[Timestamp Update],OA_APC_Changes[Journal Code],A1726,OA_APC_Changes[APC Type],OA_APC_Changes[[#This Row],[APC Type]])=F1726</f>
        <v>1</v>
      </c>
    </row>
    <row r="1727" spans="1:7" x14ac:dyDescent="0.3">
      <c r="A1727" s="2" t="s">
        <v>2973</v>
      </c>
      <c r="B1727" s="24" t="e">
        <f>_xlfn.XLOOKUP(A1727,'Hybrid Journals'!#REF!,'Hybrid Journals'!$A:$A,_xlfn.XLOOKUP(OA_APC_Changes[[#This Row],[Journal Code]],#REF!,#REF!))</f>
        <v>#REF!</v>
      </c>
      <c r="C1727" s="2" t="s">
        <v>8846</v>
      </c>
      <c r="D1727" s="2" t="s">
        <v>7254</v>
      </c>
      <c r="E1727" s="2">
        <v>2500</v>
      </c>
      <c r="F1727" s="29">
        <v>44075</v>
      </c>
      <c r="G1727" t="b">
        <f>_xlfn.MAXIFS(OA_APC_Changes[Timestamp Update],OA_APC_Changes[Journal Code],A1727,OA_APC_Changes[APC Type],OA_APC_Changes[[#This Row],[APC Type]])=F1727</f>
        <v>0</v>
      </c>
    </row>
    <row r="1728" spans="1:7" x14ac:dyDescent="0.3">
      <c r="A1728" s="34" t="s">
        <v>2973</v>
      </c>
      <c r="B1728" s="2" t="e">
        <f>_xlfn.XLOOKUP(A1728,'Hybrid Journals'!#REF!,'Hybrid Journals'!$A:$A,_xlfn.XLOOKUP(OA_APC_Changes[[#This Row],[Journal Code]],#REF!,#REF!))</f>
        <v>#REF!</v>
      </c>
      <c r="C1728" s="2" t="s">
        <v>8846</v>
      </c>
      <c r="D1728" s="2">
        <v>2500</v>
      </c>
      <c r="E1728" s="2">
        <v>2630</v>
      </c>
      <c r="F1728" s="29">
        <v>45272</v>
      </c>
      <c r="G1728" t="b">
        <f>_xlfn.MAXIFS(OA_APC_Changes[Timestamp Update],OA_APC_Changes[Journal Code],A1728,OA_APC_Changes[APC Type],OA_APC_Changes[[#This Row],[APC Type]])=F1728</f>
        <v>1</v>
      </c>
    </row>
    <row r="1729" spans="1:7" x14ac:dyDescent="0.3">
      <c r="A1729" s="2" t="s">
        <v>2973</v>
      </c>
      <c r="B1729" s="24" t="e">
        <f>_xlfn.XLOOKUP(A1729,'Hybrid Journals'!#REF!,'Hybrid Journals'!$A:$A,_xlfn.XLOOKUP(OA_APC_Changes[[#This Row],[Journal Code]],#REF!,#REF!))</f>
        <v>#REF!</v>
      </c>
      <c r="C1729" s="2" t="s">
        <v>8854</v>
      </c>
      <c r="D1729" s="2" t="s">
        <v>7254</v>
      </c>
      <c r="E1729" s="2">
        <v>2000</v>
      </c>
      <c r="F1729" s="29">
        <v>44075</v>
      </c>
      <c r="G1729" t="b">
        <f>_xlfn.MAXIFS(OA_APC_Changes[Timestamp Update],OA_APC_Changes[Journal Code],A1729,OA_APC_Changes[APC Type],OA_APC_Changes[[#This Row],[APC Type]])=F1729</f>
        <v>0</v>
      </c>
    </row>
    <row r="1730" spans="1:7" x14ac:dyDescent="0.3">
      <c r="A1730" s="34" t="s">
        <v>2973</v>
      </c>
      <c r="B1730" s="2" t="e">
        <f>_xlfn.XLOOKUP(A1730,'Hybrid Journals'!#REF!,'Hybrid Journals'!$A:$A,_xlfn.XLOOKUP(OA_APC_Changes[[#This Row],[Journal Code]],#REF!,#REF!))</f>
        <v>#REF!</v>
      </c>
      <c r="C1730" s="2" t="s">
        <v>8854</v>
      </c>
      <c r="D1730" s="2">
        <v>2000</v>
      </c>
      <c r="E1730" s="2">
        <v>2104</v>
      </c>
      <c r="F1730" s="29">
        <v>45272</v>
      </c>
      <c r="G1730" t="b">
        <f>_xlfn.MAXIFS(OA_APC_Changes[Timestamp Update],OA_APC_Changes[Journal Code],A1730,OA_APC_Changes[APC Type],OA_APC_Changes[[#This Row],[APC Type]])=F1730</f>
        <v>1</v>
      </c>
    </row>
    <row r="1731" spans="1:7" x14ac:dyDescent="0.3">
      <c r="A1731" s="2" t="s">
        <v>3485</v>
      </c>
      <c r="B1731" s="24" t="e">
        <f>_xlfn.XLOOKUP(A1731,'Hybrid Journals'!#REF!,'Hybrid Journals'!$A:$A,_xlfn.XLOOKUP(OA_APC_Changes[[#This Row],[Journal Code]],#REF!,#REF!))</f>
        <v>#REF!</v>
      </c>
      <c r="C1731" s="2" t="s">
        <v>8846</v>
      </c>
      <c r="D1731" s="2" t="s">
        <v>7254</v>
      </c>
      <c r="E1731" s="2">
        <v>2000</v>
      </c>
      <c r="F1731" s="29">
        <v>44063</v>
      </c>
      <c r="G1731" t="b">
        <f>_xlfn.MAXIFS(OA_APC_Changes[Timestamp Update],OA_APC_Changes[Journal Code],A1731,OA_APC_Changes[APC Type],OA_APC_Changes[[#This Row],[APC Type]])=F1731</f>
        <v>0</v>
      </c>
    </row>
    <row r="1732" spans="1:7" x14ac:dyDescent="0.3">
      <c r="A1732" s="2" t="s">
        <v>3485</v>
      </c>
      <c r="B1732" s="24" t="e">
        <f>_xlfn.XLOOKUP(A1732,'Hybrid Journals'!#REF!,'Hybrid Journals'!$A:$A,_xlfn.XLOOKUP(OA_APC_Changes[[#This Row],[Journal Code]],#REF!,#REF!))</f>
        <v>#REF!</v>
      </c>
      <c r="C1732" s="2" t="s">
        <v>8846</v>
      </c>
      <c r="D1732" s="2">
        <v>2000</v>
      </c>
      <c r="E1732" s="2">
        <v>2100</v>
      </c>
      <c r="F1732" s="29">
        <v>44620</v>
      </c>
      <c r="G1732" t="b">
        <f>_xlfn.MAXIFS(OA_APC_Changes[Timestamp Update],OA_APC_Changes[Journal Code],A1732,OA_APC_Changes[APC Type],OA_APC_Changes[[#This Row],[APC Type]])=F1732</f>
        <v>0</v>
      </c>
    </row>
    <row r="1733" spans="1:7" x14ac:dyDescent="0.3">
      <c r="A1733" s="2" t="s">
        <v>3485</v>
      </c>
      <c r="B1733" s="24" t="e">
        <f>_xlfn.XLOOKUP(A1733,'Hybrid Journals'!#REF!,'Hybrid Journals'!$A:$A,_xlfn.XLOOKUP(OA_APC_Changes[[#This Row],[Journal Code]],#REF!,#REF!))</f>
        <v>#REF!</v>
      </c>
      <c r="C1733" s="2" t="s">
        <v>8846</v>
      </c>
      <c r="D1733" s="2">
        <v>2100</v>
      </c>
      <c r="E1733" s="2">
        <v>2310</v>
      </c>
      <c r="F1733" s="29">
        <v>44957</v>
      </c>
      <c r="G1733" t="b">
        <f>_xlfn.MAXIFS(OA_APC_Changes[Timestamp Update],OA_APC_Changes[Journal Code],A1733,OA_APC_Changes[APC Type],OA_APC_Changes[[#This Row],[APC Type]])=F1733</f>
        <v>0</v>
      </c>
    </row>
    <row r="1734" spans="1:7" x14ac:dyDescent="0.3">
      <c r="A1734" s="34" t="s">
        <v>3485</v>
      </c>
      <c r="B1734" s="2" t="e">
        <f>_xlfn.XLOOKUP(A1734,'Hybrid Journals'!#REF!,'Hybrid Journals'!$A:$A,_xlfn.XLOOKUP(OA_APC_Changes[[#This Row],[Journal Code]],#REF!,#REF!))</f>
        <v>#REF!</v>
      </c>
      <c r="C1734" s="2" t="s">
        <v>8846</v>
      </c>
      <c r="D1734" s="2">
        <v>2310</v>
      </c>
      <c r="E1734" s="2">
        <v>2380</v>
      </c>
      <c r="F1734" s="29">
        <v>45272</v>
      </c>
      <c r="G1734" t="b">
        <f>_xlfn.MAXIFS(OA_APC_Changes[Timestamp Update],OA_APC_Changes[Journal Code],A1734,OA_APC_Changes[APC Type],OA_APC_Changes[[#This Row],[APC Type]])=F1734</f>
        <v>1</v>
      </c>
    </row>
    <row r="1735" spans="1:7" x14ac:dyDescent="0.3">
      <c r="A1735" s="2" t="s">
        <v>3485</v>
      </c>
      <c r="B1735" s="24" t="e">
        <f>_xlfn.XLOOKUP(A1735,'Hybrid Journals'!#REF!,'Hybrid Journals'!$A:$A,_xlfn.XLOOKUP(OA_APC_Changes[[#This Row],[Journal Code]],#REF!,#REF!))</f>
        <v>#REF!</v>
      </c>
      <c r="C1735" s="2" t="s">
        <v>8854</v>
      </c>
      <c r="D1735" s="2" t="s">
        <v>7254</v>
      </c>
      <c r="E1735" s="2">
        <v>1600</v>
      </c>
      <c r="F1735" s="29">
        <v>44063</v>
      </c>
      <c r="G1735" t="b">
        <f>_xlfn.MAXIFS(OA_APC_Changes[Timestamp Update],OA_APC_Changes[Journal Code],A1735,OA_APC_Changes[APC Type],OA_APC_Changes[[#This Row],[APC Type]])=F1735</f>
        <v>0</v>
      </c>
    </row>
    <row r="1736" spans="1:7" x14ac:dyDescent="0.3">
      <c r="A1736" s="2" t="s">
        <v>3485</v>
      </c>
      <c r="B1736" s="24" t="e">
        <f>_xlfn.XLOOKUP(A1736,'Hybrid Journals'!#REF!,'Hybrid Journals'!$A:$A,_xlfn.XLOOKUP(OA_APC_Changes[[#This Row],[Journal Code]],#REF!,#REF!))</f>
        <v>#REF!</v>
      </c>
      <c r="C1736" s="2" t="s">
        <v>8854</v>
      </c>
      <c r="D1736" s="2">
        <v>1600</v>
      </c>
      <c r="E1736" s="2">
        <v>1680</v>
      </c>
      <c r="F1736" s="29">
        <v>44620</v>
      </c>
      <c r="G1736" t="b">
        <f>_xlfn.MAXIFS(OA_APC_Changes[Timestamp Update],OA_APC_Changes[Journal Code],A1736,OA_APC_Changes[APC Type],OA_APC_Changes[[#This Row],[APC Type]])=F1736</f>
        <v>0</v>
      </c>
    </row>
    <row r="1737" spans="1:7" x14ac:dyDescent="0.3">
      <c r="A1737" s="2" t="s">
        <v>3485</v>
      </c>
      <c r="B1737" s="24" t="e">
        <f>_xlfn.XLOOKUP(A1737,'Hybrid Journals'!#REF!,'Hybrid Journals'!$A:$A,_xlfn.XLOOKUP(OA_APC_Changes[[#This Row],[Journal Code]],#REF!,#REF!))</f>
        <v>#REF!</v>
      </c>
      <c r="C1737" s="2" t="s">
        <v>8854</v>
      </c>
      <c r="D1737" s="2">
        <v>1680</v>
      </c>
      <c r="E1737" s="2">
        <v>1848</v>
      </c>
      <c r="F1737" s="29">
        <v>44957</v>
      </c>
      <c r="G1737" t="b">
        <f>_xlfn.MAXIFS(OA_APC_Changes[Timestamp Update],OA_APC_Changes[Journal Code],A1737,OA_APC_Changes[APC Type],OA_APC_Changes[[#This Row],[APC Type]])=F1737</f>
        <v>0</v>
      </c>
    </row>
    <row r="1738" spans="1:7" x14ac:dyDescent="0.3">
      <c r="A1738" s="34" t="s">
        <v>3485</v>
      </c>
      <c r="B1738" s="2" t="e">
        <f>_xlfn.XLOOKUP(A1738,'Hybrid Journals'!#REF!,'Hybrid Journals'!$A:$A,_xlfn.XLOOKUP(OA_APC_Changes[[#This Row],[Journal Code]],#REF!,#REF!))</f>
        <v>#REF!</v>
      </c>
      <c r="C1738" s="2" t="s">
        <v>8854</v>
      </c>
      <c r="D1738" s="2">
        <v>1848</v>
      </c>
      <c r="E1738" s="2">
        <v>1904</v>
      </c>
      <c r="F1738" s="29">
        <v>45272</v>
      </c>
      <c r="G1738" t="b">
        <f>_xlfn.MAXIFS(OA_APC_Changes[Timestamp Update],OA_APC_Changes[Journal Code],A1738,OA_APC_Changes[APC Type],OA_APC_Changes[[#This Row],[APC Type]])=F1738</f>
        <v>1</v>
      </c>
    </row>
    <row r="1739" spans="1:7" x14ac:dyDescent="0.3">
      <c r="A1739" s="2" t="s">
        <v>3529</v>
      </c>
      <c r="B1739" s="24" t="e">
        <f>_xlfn.XLOOKUP(A1739,'Hybrid Journals'!#REF!,'Hybrid Journals'!$A:$A,_xlfn.XLOOKUP(OA_APC_Changes[[#This Row],[Journal Code]],#REF!,#REF!))</f>
        <v>#REF!</v>
      </c>
      <c r="C1739" s="2" t="s">
        <v>8846</v>
      </c>
      <c r="D1739" s="2" t="s">
        <v>7254</v>
      </c>
      <c r="E1739" s="2">
        <v>2000</v>
      </c>
      <c r="F1739" s="29">
        <v>44075</v>
      </c>
      <c r="G1739" t="b">
        <f>_xlfn.MAXIFS(OA_APC_Changes[Timestamp Update],OA_APC_Changes[Journal Code],A1739,OA_APC_Changes[APC Type],OA_APC_Changes[[#This Row],[APC Type]])=F1739</f>
        <v>0</v>
      </c>
    </row>
    <row r="1740" spans="1:7" x14ac:dyDescent="0.3">
      <c r="A1740" s="2" t="s">
        <v>3529</v>
      </c>
      <c r="B1740" s="2" t="e">
        <f>_xlfn.XLOOKUP(A1740,'Hybrid Journals'!#REF!,'Hybrid Journals'!$A:$A,_xlfn.XLOOKUP(OA_APC_Changes[[#This Row],[Journal Code]],#REF!,#REF!))</f>
        <v>#REF!</v>
      </c>
      <c r="C1740" s="2" t="s">
        <v>8846</v>
      </c>
      <c r="D1740" s="2">
        <v>2000</v>
      </c>
      <c r="E1740" s="2">
        <v>2270</v>
      </c>
      <c r="F1740" s="29">
        <v>45355</v>
      </c>
      <c r="G1740" t="b">
        <f>_xlfn.MAXIFS(OA_APC_Changes[Timestamp Update],OA_APC_Changes[Journal Code],A1740,OA_APC_Changes[APC Type],OA_APC_Changes[[#This Row],[APC Type]])=F1740</f>
        <v>1</v>
      </c>
    </row>
    <row r="1741" spans="1:7" x14ac:dyDescent="0.3">
      <c r="A1741" s="2" t="s">
        <v>3529</v>
      </c>
      <c r="B1741" s="24" t="e">
        <f>_xlfn.XLOOKUP(A1741,'Hybrid Journals'!#REF!,'Hybrid Journals'!$A:$A,_xlfn.XLOOKUP(OA_APC_Changes[[#This Row],[Journal Code]],#REF!,#REF!))</f>
        <v>#REF!</v>
      </c>
      <c r="C1741" s="2" t="s">
        <v>8854</v>
      </c>
      <c r="D1741" s="2" t="s">
        <v>7254</v>
      </c>
      <c r="E1741" s="2">
        <v>1600</v>
      </c>
      <c r="F1741" s="29">
        <v>44075</v>
      </c>
      <c r="G1741" t="b">
        <f>_xlfn.MAXIFS(OA_APC_Changes[Timestamp Update],OA_APC_Changes[Journal Code],A1741,OA_APC_Changes[APC Type],OA_APC_Changes[[#This Row],[APC Type]])=F1741</f>
        <v>0</v>
      </c>
    </row>
    <row r="1742" spans="1:7" x14ac:dyDescent="0.3">
      <c r="A1742" s="2" t="s">
        <v>3529</v>
      </c>
      <c r="B1742" s="2" t="e">
        <f>_xlfn.XLOOKUP(A1742,'Hybrid Journals'!#REF!,'Hybrid Journals'!$A:$A,_xlfn.XLOOKUP(OA_APC_Changes[[#This Row],[Journal Code]],#REF!,#REF!))</f>
        <v>#REF!</v>
      </c>
      <c r="C1742" s="2" t="s">
        <v>8854</v>
      </c>
      <c r="D1742" s="2">
        <v>1600</v>
      </c>
      <c r="E1742" s="2">
        <v>1816</v>
      </c>
      <c r="F1742" s="29">
        <v>45355</v>
      </c>
      <c r="G1742" t="b">
        <f>_xlfn.MAXIFS(OA_APC_Changes[Timestamp Update],OA_APC_Changes[Journal Code],A1742,OA_APC_Changes[APC Type],OA_APC_Changes[[#This Row],[APC Type]])=F1742</f>
        <v>1</v>
      </c>
    </row>
    <row r="1743" spans="1:7" x14ac:dyDescent="0.3">
      <c r="A1743" s="2" t="s">
        <v>5422</v>
      </c>
      <c r="B1743" s="24" t="e">
        <f>_xlfn.XLOOKUP(A1743,'Hybrid Journals'!#REF!,'Hybrid Journals'!$A:$A,_xlfn.XLOOKUP(OA_APC_Changes[[#This Row],[Journal Code]],#REF!,#REF!))</f>
        <v>#REF!</v>
      </c>
      <c r="C1743" s="2" t="s">
        <v>8846</v>
      </c>
      <c r="D1743" s="2" t="s">
        <v>7254</v>
      </c>
      <c r="E1743" s="2">
        <v>2000</v>
      </c>
      <c r="F1743" s="29">
        <v>44083</v>
      </c>
      <c r="G1743" t="b">
        <f>_xlfn.MAXIFS(OA_APC_Changes[Timestamp Update],OA_APC_Changes[Journal Code],A1743,OA_APC_Changes[APC Type],OA_APC_Changes[[#This Row],[APC Type]])=F1743</f>
        <v>0</v>
      </c>
    </row>
    <row r="1744" spans="1:7" x14ac:dyDescent="0.3">
      <c r="A1744" s="2" t="s">
        <v>5422</v>
      </c>
      <c r="B1744" s="24" t="e">
        <f>_xlfn.XLOOKUP(A1744,'Hybrid Journals'!#REF!,'Hybrid Journals'!$A:$A,_xlfn.XLOOKUP(OA_APC_Changes[[#This Row],[Journal Code]],#REF!,#REF!))</f>
        <v>#REF!</v>
      </c>
      <c r="C1744" s="2" t="s">
        <v>8846</v>
      </c>
      <c r="D1744" s="2">
        <v>2000</v>
      </c>
      <c r="E1744" s="2">
        <v>2100</v>
      </c>
      <c r="F1744" s="29">
        <v>44620</v>
      </c>
      <c r="G1744" t="b">
        <f>_xlfn.MAXIFS(OA_APC_Changes[Timestamp Update],OA_APC_Changes[Journal Code],A1744,OA_APC_Changes[APC Type],OA_APC_Changes[[#This Row],[APC Type]])=F1744</f>
        <v>0</v>
      </c>
    </row>
    <row r="1745" spans="1:7" x14ac:dyDescent="0.3">
      <c r="A1745" s="2" t="s">
        <v>5422</v>
      </c>
      <c r="B1745" s="24" t="e">
        <f>_xlfn.XLOOKUP(A1745,'Hybrid Journals'!#REF!,'Hybrid Journals'!$A:$A,_xlfn.XLOOKUP(OA_APC_Changes[[#This Row],[Journal Code]],#REF!,#REF!))</f>
        <v>#REF!</v>
      </c>
      <c r="C1745" s="2" t="s">
        <v>8846</v>
      </c>
      <c r="D1745" s="2">
        <v>2100</v>
      </c>
      <c r="E1745" s="2">
        <v>2310</v>
      </c>
      <c r="F1745" s="29">
        <v>44957</v>
      </c>
      <c r="G1745" t="b">
        <f>_xlfn.MAXIFS(OA_APC_Changes[Timestamp Update],OA_APC_Changes[Journal Code],A1745,OA_APC_Changes[APC Type],OA_APC_Changes[[#This Row],[APC Type]])=F1745</f>
        <v>0</v>
      </c>
    </row>
    <row r="1746" spans="1:7" x14ac:dyDescent="0.3">
      <c r="A1746" s="34" t="s">
        <v>5422</v>
      </c>
      <c r="B1746" s="2" t="e">
        <f>_xlfn.XLOOKUP(A1746,'Hybrid Journals'!#REF!,'Hybrid Journals'!$A:$A,_xlfn.XLOOKUP(OA_APC_Changes[[#This Row],[Journal Code]],#REF!,#REF!))</f>
        <v>#REF!</v>
      </c>
      <c r="C1746" s="2" t="s">
        <v>8846</v>
      </c>
      <c r="D1746" s="2">
        <v>2310</v>
      </c>
      <c r="E1746" s="2">
        <v>2430</v>
      </c>
      <c r="F1746" s="29">
        <v>45272</v>
      </c>
      <c r="G1746" t="b">
        <f>_xlfn.MAXIFS(OA_APC_Changes[Timestamp Update],OA_APC_Changes[Journal Code],A1746,OA_APC_Changes[APC Type],OA_APC_Changes[[#This Row],[APC Type]])=F1746</f>
        <v>1</v>
      </c>
    </row>
    <row r="1747" spans="1:7" x14ac:dyDescent="0.3">
      <c r="A1747" s="2" t="s">
        <v>5422</v>
      </c>
      <c r="B1747" s="24" t="e">
        <f>_xlfn.XLOOKUP(A1747,'Hybrid Journals'!#REF!,'Hybrid Journals'!$A:$A,_xlfn.XLOOKUP(OA_APC_Changes[[#This Row],[Journal Code]],#REF!,#REF!))</f>
        <v>#REF!</v>
      </c>
      <c r="C1747" s="2" t="s">
        <v>8854</v>
      </c>
      <c r="D1747" s="2" t="s">
        <v>7254</v>
      </c>
      <c r="E1747" s="2">
        <v>1600</v>
      </c>
      <c r="F1747" s="29">
        <v>44083</v>
      </c>
      <c r="G1747" t="b">
        <f>_xlfn.MAXIFS(OA_APC_Changes[Timestamp Update],OA_APC_Changes[Journal Code],A1747,OA_APC_Changes[APC Type],OA_APC_Changes[[#This Row],[APC Type]])=F1747</f>
        <v>0</v>
      </c>
    </row>
    <row r="1748" spans="1:7" x14ac:dyDescent="0.3">
      <c r="A1748" s="2" t="s">
        <v>5422</v>
      </c>
      <c r="B1748" s="24" t="e">
        <f>_xlfn.XLOOKUP(A1748,'Hybrid Journals'!#REF!,'Hybrid Journals'!$A:$A,_xlfn.XLOOKUP(OA_APC_Changes[[#This Row],[Journal Code]],#REF!,#REF!))</f>
        <v>#REF!</v>
      </c>
      <c r="C1748" s="2" t="s">
        <v>8854</v>
      </c>
      <c r="D1748" s="2">
        <v>1600</v>
      </c>
      <c r="E1748" s="2">
        <v>1680</v>
      </c>
      <c r="F1748" s="29">
        <v>44620</v>
      </c>
      <c r="G1748" t="b">
        <f>_xlfn.MAXIFS(OA_APC_Changes[Timestamp Update],OA_APC_Changes[Journal Code],A1748,OA_APC_Changes[APC Type],OA_APC_Changes[[#This Row],[APC Type]])=F1748</f>
        <v>0</v>
      </c>
    </row>
    <row r="1749" spans="1:7" x14ac:dyDescent="0.3">
      <c r="A1749" s="2" t="s">
        <v>5422</v>
      </c>
      <c r="B1749" s="24" t="e">
        <f>_xlfn.XLOOKUP(A1749,'Hybrid Journals'!#REF!,'Hybrid Journals'!$A:$A,_xlfn.XLOOKUP(OA_APC_Changes[[#This Row],[Journal Code]],#REF!,#REF!))</f>
        <v>#REF!</v>
      </c>
      <c r="C1749" s="2" t="s">
        <v>8854</v>
      </c>
      <c r="D1749" s="2">
        <v>1680</v>
      </c>
      <c r="E1749" s="2">
        <v>1848</v>
      </c>
      <c r="F1749" s="29">
        <v>44957</v>
      </c>
      <c r="G1749" t="b">
        <f>_xlfn.MAXIFS(OA_APC_Changes[Timestamp Update],OA_APC_Changes[Journal Code],A1749,OA_APC_Changes[APC Type],OA_APC_Changes[[#This Row],[APC Type]])=F1749</f>
        <v>0</v>
      </c>
    </row>
    <row r="1750" spans="1:7" x14ac:dyDescent="0.3">
      <c r="A1750" s="34" t="s">
        <v>5422</v>
      </c>
      <c r="B1750" s="2" t="e">
        <f>_xlfn.XLOOKUP(A1750,'Hybrid Journals'!#REF!,'Hybrid Journals'!$A:$A,_xlfn.XLOOKUP(OA_APC_Changes[[#This Row],[Journal Code]],#REF!,#REF!))</f>
        <v>#REF!</v>
      </c>
      <c r="C1750" s="2" t="s">
        <v>8854</v>
      </c>
      <c r="D1750" s="2">
        <v>1848</v>
      </c>
      <c r="E1750" s="2">
        <v>1944</v>
      </c>
      <c r="F1750" s="29">
        <v>45272</v>
      </c>
      <c r="G1750" t="b">
        <f>_xlfn.MAXIFS(OA_APC_Changes[Timestamp Update],OA_APC_Changes[Journal Code],A1750,OA_APC_Changes[APC Type],OA_APC_Changes[[#This Row],[APC Type]])=F1750</f>
        <v>1</v>
      </c>
    </row>
    <row r="1751" spans="1:7" x14ac:dyDescent="0.3">
      <c r="A1751" s="2" t="s">
        <v>5081</v>
      </c>
      <c r="B1751" s="24" t="e">
        <f>_xlfn.XLOOKUP(A1751,'Hybrid Journals'!#REF!,'Hybrid Journals'!$A:$A,_xlfn.XLOOKUP(OA_APC_Changes[[#This Row],[Journal Code]],#REF!,#REF!))</f>
        <v>#REF!</v>
      </c>
      <c r="C1751" s="2" t="s">
        <v>8846</v>
      </c>
      <c r="D1751" s="2" t="s">
        <v>7254</v>
      </c>
      <c r="E1751" s="2">
        <v>2000</v>
      </c>
      <c r="F1751" s="29">
        <v>44076</v>
      </c>
      <c r="G1751" t="b">
        <f>_xlfn.MAXIFS(OA_APC_Changes[Timestamp Update],OA_APC_Changes[Journal Code],A1751,OA_APC_Changes[APC Type],OA_APC_Changes[[#This Row],[APC Type]])=F1751</f>
        <v>0</v>
      </c>
    </row>
    <row r="1752" spans="1:7" x14ac:dyDescent="0.3">
      <c r="A1752" s="2" t="s">
        <v>5081</v>
      </c>
      <c r="B1752" s="24" t="e">
        <f>_xlfn.XLOOKUP(A1752,'Hybrid Journals'!#REF!,'Hybrid Journals'!$A:$A,_xlfn.XLOOKUP(OA_APC_Changes[[#This Row],[Journal Code]],#REF!,#REF!))</f>
        <v>#REF!</v>
      </c>
      <c r="C1752" s="2" t="s">
        <v>8846</v>
      </c>
      <c r="D1752" s="2">
        <v>2000</v>
      </c>
      <c r="E1752" s="2">
        <v>2100</v>
      </c>
      <c r="F1752" s="29">
        <v>44620</v>
      </c>
      <c r="G1752" t="b">
        <f>_xlfn.MAXIFS(OA_APC_Changes[Timestamp Update],OA_APC_Changes[Journal Code],A1752,OA_APC_Changes[APC Type],OA_APC_Changes[[#This Row],[APC Type]])=F1752</f>
        <v>0</v>
      </c>
    </row>
    <row r="1753" spans="1:7" x14ac:dyDescent="0.3">
      <c r="A1753" s="2" t="s">
        <v>5081</v>
      </c>
      <c r="B1753" s="24" t="e">
        <f>_xlfn.XLOOKUP(A1753,'Hybrid Journals'!#REF!,'Hybrid Journals'!$A:$A,_xlfn.XLOOKUP(OA_APC_Changes[[#This Row],[Journal Code]],#REF!,#REF!))</f>
        <v>#REF!</v>
      </c>
      <c r="C1753" s="2" t="s">
        <v>8846</v>
      </c>
      <c r="D1753" s="2">
        <v>2100</v>
      </c>
      <c r="E1753" s="2">
        <v>2210</v>
      </c>
      <c r="F1753" s="29">
        <v>44957</v>
      </c>
      <c r="G1753" t="b">
        <f>_xlfn.MAXIFS(OA_APC_Changes[Timestamp Update],OA_APC_Changes[Journal Code],A1753,OA_APC_Changes[APC Type],OA_APC_Changes[[#This Row],[APC Type]])=F1753</f>
        <v>0</v>
      </c>
    </row>
    <row r="1754" spans="1:7" x14ac:dyDescent="0.3">
      <c r="A1754" s="34" t="s">
        <v>5081</v>
      </c>
      <c r="B1754" s="2" t="e">
        <f>_xlfn.XLOOKUP(A1754,'Hybrid Journals'!#REF!,'Hybrid Journals'!$A:$A,_xlfn.XLOOKUP(OA_APC_Changes[[#This Row],[Journal Code]],#REF!,#REF!))</f>
        <v>#REF!</v>
      </c>
      <c r="C1754" s="2" t="s">
        <v>8846</v>
      </c>
      <c r="D1754" s="2">
        <v>2210</v>
      </c>
      <c r="E1754" s="2">
        <v>2250</v>
      </c>
      <c r="F1754" s="29">
        <v>45272</v>
      </c>
      <c r="G1754" t="b">
        <f>_xlfn.MAXIFS(OA_APC_Changes[Timestamp Update],OA_APC_Changes[Journal Code],A1754,OA_APC_Changes[APC Type],OA_APC_Changes[[#This Row],[APC Type]])=F1754</f>
        <v>1</v>
      </c>
    </row>
    <row r="1755" spans="1:7" x14ac:dyDescent="0.3">
      <c r="A1755" s="2" t="s">
        <v>5081</v>
      </c>
      <c r="B1755" s="24" t="e">
        <f>_xlfn.XLOOKUP(A1755,'Hybrid Journals'!#REF!,'Hybrid Journals'!$A:$A,_xlfn.XLOOKUP(OA_APC_Changes[[#This Row],[Journal Code]],#REF!,#REF!))</f>
        <v>#REF!</v>
      </c>
      <c r="C1755" s="2" t="s">
        <v>8854</v>
      </c>
      <c r="D1755" s="2" t="s">
        <v>7254</v>
      </c>
      <c r="E1755" s="2">
        <v>1600</v>
      </c>
      <c r="F1755" s="29">
        <v>44076</v>
      </c>
      <c r="G1755" t="b">
        <f>_xlfn.MAXIFS(OA_APC_Changes[Timestamp Update],OA_APC_Changes[Journal Code],A1755,OA_APC_Changes[APC Type],OA_APC_Changes[[#This Row],[APC Type]])=F1755</f>
        <v>0</v>
      </c>
    </row>
    <row r="1756" spans="1:7" x14ac:dyDescent="0.3">
      <c r="A1756" s="2" t="s">
        <v>5081</v>
      </c>
      <c r="B1756" s="24" t="e">
        <f>_xlfn.XLOOKUP(A1756,'Hybrid Journals'!#REF!,'Hybrid Journals'!$A:$A,_xlfn.XLOOKUP(OA_APC_Changes[[#This Row],[Journal Code]],#REF!,#REF!))</f>
        <v>#REF!</v>
      </c>
      <c r="C1756" s="2" t="s">
        <v>8854</v>
      </c>
      <c r="D1756" s="2">
        <v>1600</v>
      </c>
      <c r="E1756" s="2">
        <v>1680</v>
      </c>
      <c r="F1756" s="29">
        <v>44620</v>
      </c>
      <c r="G1756" t="b">
        <f>_xlfn.MAXIFS(OA_APC_Changes[Timestamp Update],OA_APC_Changes[Journal Code],A1756,OA_APC_Changes[APC Type],OA_APC_Changes[[#This Row],[APC Type]])=F1756</f>
        <v>0</v>
      </c>
    </row>
    <row r="1757" spans="1:7" x14ac:dyDescent="0.3">
      <c r="A1757" s="2" t="s">
        <v>5081</v>
      </c>
      <c r="B1757" s="24" t="e">
        <f>_xlfn.XLOOKUP(A1757,'Hybrid Journals'!#REF!,'Hybrid Journals'!$A:$A,_xlfn.XLOOKUP(OA_APC_Changes[[#This Row],[Journal Code]],#REF!,#REF!))</f>
        <v>#REF!</v>
      </c>
      <c r="C1757" s="2" t="s">
        <v>8854</v>
      </c>
      <c r="D1757" s="2">
        <v>1680</v>
      </c>
      <c r="E1757" s="2">
        <v>1768</v>
      </c>
      <c r="F1757" s="29">
        <v>44957</v>
      </c>
      <c r="G1757" t="b">
        <f>_xlfn.MAXIFS(OA_APC_Changes[Timestamp Update],OA_APC_Changes[Journal Code],A1757,OA_APC_Changes[APC Type],OA_APC_Changes[[#This Row],[APC Type]])=F1757</f>
        <v>0</v>
      </c>
    </row>
    <row r="1758" spans="1:7" x14ac:dyDescent="0.3">
      <c r="A1758" s="34" t="s">
        <v>5081</v>
      </c>
      <c r="B1758" s="2" t="e">
        <f>_xlfn.XLOOKUP(A1758,'Hybrid Journals'!#REF!,'Hybrid Journals'!$A:$A,_xlfn.XLOOKUP(OA_APC_Changes[[#This Row],[Journal Code]],#REF!,#REF!))</f>
        <v>#REF!</v>
      </c>
      <c r="C1758" s="2" t="s">
        <v>8854</v>
      </c>
      <c r="D1758" s="2">
        <v>1768</v>
      </c>
      <c r="E1758" s="2">
        <v>1800</v>
      </c>
      <c r="F1758" s="29">
        <v>45272</v>
      </c>
      <c r="G1758" t="b">
        <f>_xlfn.MAXIFS(OA_APC_Changes[Timestamp Update],OA_APC_Changes[Journal Code],A1758,OA_APC_Changes[APC Type],OA_APC_Changes[[#This Row],[APC Type]])=F1758</f>
        <v>1</v>
      </c>
    </row>
    <row r="1759" spans="1:7" x14ac:dyDescent="0.3">
      <c r="A1759" s="2" t="s">
        <v>5298</v>
      </c>
      <c r="B1759" s="24" t="e">
        <f>_xlfn.XLOOKUP(A1759,'Hybrid Journals'!#REF!,'Hybrid Journals'!$A:$A,_xlfn.XLOOKUP(OA_APC_Changes[[#This Row],[Journal Code]],#REF!,#REF!))</f>
        <v>#REF!</v>
      </c>
      <c r="C1759" s="2" t="s">
        <v>8846</v>
      </c>
      <c r="D1759" s="2" t="s">
        <v>7254</v>
      </c>
      <c r="E1759" s="2">
        <v>2000</v>
      </c>
      <c r="F1759" s="29">
        <v>44204</v>
      </c>
      <c r="G1759" t="b">
        <f>_xlfn.MAXIFS(OA_APC_Changes[Timestamp Update],OA_APC_Changes[Journal Code],A1759,OA_APC_Changes[APC Type],OA_APC_Changes[[#This Row],[APC Type]])=F1759</f>
        <v>0</v>
      </c>
    </row>
    <row r="1760" spans="1:7" x14ac:dyDescent="0.3">
      <c r="A1760" s="2" t="s">
        <v>5298</v>
      </c>
      <c r="B1760" s="2" t="e">
        <f>_xlfn.XLOOKUP(A1760,'Hybrid Journals'!#REF!,'Hybrid Journals'!$A:$A,_xlfn.XLOOKUP(OA_APC_Changes[[#This Row],[Journal Code]],#REF!,#REF!))</f>
        <v>#REF!</v>
      </c>
      <c r="C1760" s="2" t="s">
        <v>8846</v>
      </c>
      <c r="D1760" s="2">
        <v>2000</v>
      </c>
      <c r="E1760" s="2">
        <v>2270</v>
      </c>
      <c r="F1760" s="29">
        <v>45355</v>
      </c>
      <c r="G1760" t="b">
        <f>_xlfn.MAXIFS(OA_APC_Changes[Timestamp Update],OA_APC_Changes[Journal Code],A1760,OA_APC_Changes[APC Type],OA_APC_Changes[[#This Row],[APC Type]])=F1760</f>
        <v>1</v>
      </c>
    </row>
    <row r="1761" spans="1:7" x14ac:dyDescent="0.3">
      <c r="A1761" s="2" t="s">
        <v>5298</v>
      </c>
      <c r="B1761" s="24" t="e">
        <f>_xlfn.XLOOKUP(A1761,'Hybrid Journals'!#REF!,'Hybrid Journals'!$A:$A,_xlfn.XLOOKUP(OA_APC_Changes[[#This Row],[Journal Code]],#REF!,#REF!))</f>
        <v>#REF!</v>
      </c>
      <c r="C1761" s="2" t="s">
        <v>8854</v>
      </c>
      <c r="D1761" s="2" t="s">
        <v>7254</v>
      </c>
      <c r="E1761" s="2">
        <v>1600</v>
      </c>
      <c r="F1761" s="29">
        <v>44204</v>
      </c>
      <c r="G1761" t="b">
        <f>_xlfn.MAXIFS(OA_APC_Changes[Timestamp Update],OA_APC_Changes[Journal Code],A1761,OA_APC_Changes[APC Type],OA_APC_Changes[[#This Row],[APC Type]])=F1761</f>
        <v>0</v>
      </c>
    </row>
    <row r="1762" spans="1:7" x14ac:dyDescent="0.3">
      <c r="A1762" s="2" t="s">
        <v>5298</v>
      </c>
      <c r="B1762" s="2" t="e">
        <f>_xlfn.XLOOKUP(A1762,'Hybrid Journals'!#REF!,'Hybrid Journals'!$A:$A,_xlfn.XLOOKUP(OA_APC_Changes[[#This Row],[Journal Code]],#REF!,#REF!))</f>
        <v>#REF!</v>
      </c>
      <c r="C1762" s="2" t="s">
        <v>8854</v>
      </c>
      <c r="D1762" s="2">
        <v>1600</v>
      </c>
      <c r="E1762" s="2">
        <v>1816</v>
      </c>
      <c r="F1762" s="29">
        <v>45355</v>
      </c>
      <c r="G1762" t="b">
        <f>_xlfn.MAXIFS(OA_APC_Changes[Timestamp Update],OA_APC_Changes[Journal Code],A1762,OA_APC_Changes[APC Type],OA_APC_Changes[[#This Row],[APC Type]])=F1762</f>
        <v>1</v>
      </c>
    </row>
    <row r="1763" spans="1:7" x14ac:dyDescent="0.3">
      <c r="A1763" s="2" t="s">
        <v>5314</v>
      </c>
      <c r="B1763" s="24" t="e">
        <f>_xlfn.XLOOKUP(A1763,'Hybrid Journals'!#REF!,'Hybrid Journals'!$A:$A,_xlfn.XLOOKUP(OA_APC_Changes[[#This Row],[Journal Code]],#REF!,#REF!))</f>
        <v>#REF!</v>
      </c>
      <c r="C1763" s="2" t="s">
        <v>8846</v>
      </c>
      <c r="D1763" s="2" t="s">
        <v>7254</v>
      </c>
      <c r="E1763" s="2">
        <v>2000</v>
      </c>
      <c r="F1763" s="29">
        <v>44096</v>
      </c>
      <c r="G1763" t="b">
        <f>_xlfn.MAXIFS(OA_APC_Changes[Timestamp Update],OA_APC_Changes[Journal Code],A1763,OA_APC_Changes[APC Type],OA_APC_Changes[[#This Row],[APC Type]])=F1763</f>
        <v>0</v>
      </c>
    </row>
    <row r="1764" spans="1:7" x14ac:dyDescent="0.3">
      <c r="A1764" s="2" t="s">
        <v>5314</v>
      </c>
      <c r="B1764" s="24" t="e">
        <f>_xlfn.XLOOKUP(A1764,'Hybrid Journals'!#REF!,'Hybrid Journals'!$A:$A,_xlfn.XLOOKUP(OA_APC_Changes[[#This Row],[Journal Code]],#REF!,#REF!))</f>
        <v>#REF!</v>
      </c>
      <c r="C1764" s="2" t="s">
        <v>8846</v>
      </c>
      <c r="D1764" s="2">
        <v>2000</v>
      </c>
      <c r="E1764" s="2">
        <v>2060</v>
      </c>
      <c r="F1764" s="29">
        <v>44957</v>
      </c>
      <c r="G1764" t="b">
        <f>_xlfn.MAXIFS(OA_APC_Changes[Timestamp Update],OA_APC_Changes[Journal Code],A1764,OA_APC_Changes[APC Type],OA_APC_Changes[[#This Row],[APC Type]])=F1764</f>
        <v>1</v>
      </c>
    </row>
    <row r="1765" spans="1:7" x14ac:dyDescent="0.3">
      <c r="A1765" s="2" t="s">
        <v>5314</v>
      </c>
      <c r="B1765" s="24" t="e">
        <f>_xlfn.XLOOKUP(A1765,'Hybrid Journals'!#REF!,'Hybrid Journals'!$A:$A,_xlfn.XLOOKUP(OA_APC_Changes[[#This Row],[Journal Code]],#REF!,#REF!))</f>
        <v>#REF!</v>
      </c>
      <c r="C1765" s="2" t="s">
        <v>8854</v>
      </c>
      <c r="D1765" s="2" t="s">
        <v>7254</v>
      </c>
      <c r="E1765" s="2">
        <v>1600</v>
      </c>
      <c r="F1765" s="29">
        <v>44096</v>
      </c>
      <c r="G1765" t="b">
        <f>_xlfn.MAXIFS(OA_APC_Changes[Timestamp Update],OA_APC_Changes[Journal Code],A1765,OA_APC_Changes[APC Type],OA_APC_Changes[[#This Row],[APC Type]])=F1765</f>
        <v>0</v>
      </c>
    </row>
    <row r="1766" spans="1:7" x14ac:dyDescent="0.3">
      <c r="A1766" s="2" t="s">
        <v>5314</v>
      </c>
      <c r="B1766" s="24" t="e">
        <f>_xlfn.XLOOKUP(A1766,'Hybrid Journals'!#REF!,'Hybrid Journals'!$A:$A,_xlfn.XLOOKUP(OA_APC_Changes[[#This Row],[Journal Code]],#REF!,#REF!))</f>
        <v>#REF!</v>
      </c>
      <c r="C1766" s="2" t="s">
        <v>8854</v>
      </c>
      <c r="D1766" s="2">
        <v>1600</v>
      </c>
      <c r="E1766" s="2">
        <v>1648</v>
      </c>
      <c r="F1766" s="29">
        <v>44957</v>
      </c>
      <c r="G1766" t="b">
        <f>_xlfn.MAXIFS(OA_APC_Changes[Timestamp Update],OA_APC_Changes[Journal Code],A1766,OA_APC_Changes[APC Type],OA_APC_Changes[[#This Row],[APC Type]])=F1766</f>
        <v>1</v>
      </c>
    </row>
    <row r="1767" spans="1:7" x14ac:dyDescent="0.3">
      <c r="A1767" s="2" t="s">
        <v>5423</v>
      </c>
      <c r="B1767" s="24" t="e">
        <f>_xlfn.XLOOKUP(A1767,'Hybrid Journals'!#REF!,'Hybrid Journals'!$A:$A,_xlfn.XLOOKUP(OA_APC_Changes[[#This Row],[Journal Code]],#REF!,#REF!))</f>
        <v>#REF!</v>
      </c>
      <c r="C1767" s="2" t="s">
        <v>8846</v>
      </c>
      <c r="D1767" s="2" t="s">
        <v>7254</v>
      </c>
      <c r="E1767" s="2">
        <v>2000</v>
      </c>
      <c r="F1767" s="29">
        <v>44096</v>
      </c>
      <c r="G1767" t="b">
        <f>_xlfn.MAXIFS(OA_APC_Changes[Timestamp Update],OA_APC_Changes[Journal Code],A1767,OA_APC_Changes[APC Type],OA_APC_Changes[[#This Row],[APC Type]])=F1767</f>
        <v>0</v>
      </c>
    </row>
    <row r="1768" spans="1:7" x14ac:dyDescent="0.3">
      <c r="A1768" s="2" t="s">
        <v>5423</v>
      </c>
      <c r="B1768" s="24" t="e">
        <f>_xlfn.XLOOKUP(A1768,'Hybrid Journals'!#REF!,'Hybrid Journals'!$A:$A,_xlfn.XLOOKUP(OA_APC_Changes[[#This Row],[Journal Code]],#REF!,#REF!))</f>
        <v>#REF!</v>
      </c>
      <c r="C1768" s="2" t="s">
        <v>8846</v>
      </c>
      <c r="D1768" s="2">
        <v>2000</v>
      </c>
      <c r="E1768" s="2">
        <v>2200</v>
      </c>
      <c r="F1768" s="29">
        <v>44957</v>
      </c>
      <c r="G1768" t="b">
        <f>_xlfn.MAXIFS(OA_APC_Changes[Timestamp Update],OA_APC_Changes[Journal Code],A1768,OA_APC_Changes[APC Type],OA_APC_Changes[[#This Row],[APC Type]])=F1768</f>
        <v>0</v>
      </c>
    </row>
    <row r="1769" spans="1:7" x14ac:dyDescent="0.3">
      <c r="A1769" s="2" t="s">
        <v>5423</v>
      </c>
      <c r="B1769" s="24" t="e">
        <f>_xlfn.XLOOKUP(A1769,'Hybrid Journals'!#REF!,'Hybrid Journals'!$A:$A,_xlfn.XLOOKUP(OA_APC_Changes[[#This Row],[Journal Code]],#REF!,#REF!))</f>
        <v>#REF!</v>
      </c>
      <c r="C1769" s="2" t="s">
        <v>8846</v>
      </c>
      <c r="D1769" s="2">
        <v>2200</v>
      </c>
      <c r="E1769" s="2">
        <v>2060</v>
      </c>
      <c r="F1769" s="29">
        <v>44979</v>
      </c>
      <c r="G1769" t="b">
        <f>_xlfn.MAXIFS(OA_APC_Changes[Timestamp Update],OA_APC_Changes[Journal Code],A1769,OA_APC_Changes[APC Type],OA_APC_Changes[[#This Row],[APC Type]])=F1769</f>
        <v>0</v>
      </c>
    </row>
    <row r="1770" spans="1:7" x14ac:dyDescent="0.3">
      <c r="A1770" s="34" t="s">
        <v>5423</v>
      </c>
      <c r="B1770" s="2" t="e">
        <f>_xlfn.XLOOKUP(A1770,'Hybrid Journals'!#REF!,'Hybrid Journals'!$A:$A,_xlfn.XLOOKUP(OA_APC_Changes[[#This Row],[Journal Code]],#REF!,#REF!))</f>
        <v>#REF!</v>
      </c>
      <c r="C1770" s="2" t="s">
        <v>8846</v>
      </c>
      <c r="D1770" s="2">
        <v>2060</v>
      </c>
      <c r="E1770" s="2">
        <v>2120</v>
      </c>
      <c r="F1770" s="29">
        <v>45272</v>
      </c>
      <c r="G1770" t="b">
        <f>_xlfn.MAXIFS(OA_APC_Changes[Timestamp Update],OA_APC_Changes[Journal Code],A1770,OA_APC_Changes[APC Type],OA_APC_Changes[[#This Row],[APC Type]])=F1770</f>
        <v>1</v>
      </c>
    </row>
    <row r="1771" spans="1:7" x14ac:dyDescent="0.3">
      <c r="A1771" s="2" t="s">
        <v>5423</v>
      </c>
      <c r="B1771" s="24" t="e">
        <f>_xlfn.XLOOKUP(A1771,'Hybrid Journals'!#REF!,'Hybrid Journals'!$A:$A,_xlfn.XLOOKUP(OA_APC_Changes[[#This Row],[Journal Code]],#REF!,#REF!))</f>
        <v>#REF!</v>
      </c>
      <c r="C1771" s="2" t="s">
        <v>8854</v>
      </c>
      <c r="D1771" s="2" t="s">
        <v>7254</v>
      </c>
      <c r="E1771" s="2">
        <v>1600</v>
      </c>
      <c r="F1771" s="29">
        <v>44096</v>
      </c>
      <c r="G1771" t="b">
        <f>_xlfn.MAXIFS(OA_APC_Changes[Timestamp Update],OA_APC_Changes[Journal Code],A1771,OA_APC_Changes[APC Type],OA_APC_Changes[[#This Row],[APC Type]])=F1771</f>
        <v>0</v>
      </c>
    </row>
    <row r="1772" spans="1:7" x14ac:dyDescent="0.3">
      <c r="A1772" s="2" t="s">
        <v>5423</v>
      </c>
      <c r="B1772" s="24" t="e">
        <f>_xlfn.XLOOKUP(A1772,'Hybrid Journals'!#REF!,'Hybrid Journals'!$A:$A,_xlfn.XLOOKUP(OA_APC_Changes[[#This Row],[Journal Code]],#REF!,#REF!))</f>
        <v>#REF!</v>
      </c>
      <c r="C1772" s="2" t="s">
        <v>8854</v>
      </c>
      <c r="D1772" s="2">
        <v>1600</v>
      </c>
      <c r="E1772" s="2">
        <v>1760</v>
      </c>
      <c r="F1772" s="29">
        <v>44957</v>
      </c>
      <c r="G1772" t="b">
        <f>_xlfn.MAXIFS(OA_APC_Changes[Timestamp Update],OA_APC_Changes[Journal Code],A1772,OA_APC_Changes[APC Type],OA_APC_Changes[[#This Row],[APC Type]])=F1772</f>
        <v>0</v>
      </c>
    </row>
    <row r="1773" spans="1:7" x14ac:dyDescent="0.3">
      <c r="A1773" s="2" t="s">
        <v>5423</v>
      </c>
      <c r="B1773" s="24" t="e">
        <f>_xlfn.XLOOKUP(A1773,'Hybrid Journals'!#REF!,'Hybrid Journals'!$A:$A,_xlfn.XLOOKUP(OA_APC_Changes[[#This Row],[Journal Code]],#REF!,#REF!))</f>
        <v>#REF!</v>
      </c>
      <c r="C1773" s="2" t="s">
        <v>8854</v>
      </c>
      <c r="D1773" s="2">
        <v>1760</v>
      </c>
      <c r="E1773" s="2">
        <v>1648</v>
      </c>
      <c r="F1773" s="29">
        <v>44979</v>
      </c>
      <c r="G1773" t="b">
        <f>_xlfn.MAXIFS(OA_APC_Changes[Timestamp Update],OA_APC_Changes[Journal Code],A1773,OA_APC_Changes[APC Type],OA_APC_Changes[[#This Row],[APC Type]])=F1773</f>
        <v>0</v>
      </c>
    </row>
    <row r="1774" spans="1:7" x14ac:dyDescent="0.3">
      <c r="A1774" s="34" t="s">
        <v>5423</v>
      </c>
      <c r="B1774" s="2" t="e">
        <f>_xlfn.XLOOKUP(A1774,'Hybrid Journals'!#REF!,'Hybrid Journals'!$A:$A,_xlfn.XLOOKUP(OA_APC_Changes[[#This Row],[Journal Code]],#REF!,#REF!))</f>
        <v>#REF!</v>
      </c>
      <c r="C1774" s="2" t="s">
        <v>8854</v>
      </c>
      <c r="D1774" s="2">
        <v>1648</v>
      </c>
      <c r="E1774" s="2">
        <v>1696</v>
      </c>
      <c r="F1774" s="29">
        <v>45272</v>
      </c>
      <c r="G1774" t="b">
        <f>_xlfn.MAXIFS(OA_APC_Changes[Timestamp Update],OA_APC_Changes[Journal Code],A1774,OA_APC_Changes[APC Type],OA_APC_Changes[[#This Row],[APC Type]])=F1774</f>
        <v>1</v>
      </c>
    </row>
    <row r="1775" spans="1:7" x14ac:dyDescent="0.3">
      <c r="A1775" s="2" t="s">
        <v>6453</v>
      </c>
      <c r="B1775" s="24" t="e">
        <f>_xlfn.XLOOKUP(A1775,'Hybrid Journals'!#REF!,'Hybrid Journals'!$A:$A,_xlfn.XLOOKUP(OA_APC_Changes[[#This Row],[Journal Code]],#REF!,#REF!))</f>
        <v>#REF!</v>
      </c>
      <c r="C1775" s="2" t="s">
        <v>8846</v>
      </c>
      <c r="D1775" s="2" t="s">
        <v>7254</v>
      </c>
      <c r="E1775" s="2">
        <v>2000</v>
      </c>
      <c r="F1775" s="29">
        <v>44096</v>
      </c>
      <c r="G1775" t="b">
        <f>_xlfn.MAXIFS(OA_APC_Changes[Timestamp Update],OA_APC_Changes[Journal Code],A1775,OA_APC_Changes[APC Type],OA_APC_Changes[[#This Row],[APC Type]])=F1775</f>
        <v>0</v>
      </c>
    </row>
    <row r="1776" spans="1:7" x14ac:dyDescent="0.3">
      <c r="A1776" s="2" t="s">
        <v>6453</v>
      </c>
      <c r="B1776" s="24" t="e">
        <f>_xlfn.XLOOKUP(A1776,'Hybrid Journals'!#REF!,'Hybrid Journals'!$A:$A,_xlfn.XLOOKUP(OA_APC_Changes[[#This Row],[Journal Code]],#REF!,#REF!))</f>
        <v>#REF!</v>
      </c>
      <c r="C1776" s="2" t="s">
        <v>8846</v>
      </c>
      <c r="D1776" s="2">
        <v>2000</v>
      </c>
      <c r="E1776" s="2">
        <v>2170</v>
      </c>
      <c r="F1776" s="29">
        <v>44957</v>
      </c>
      <c r="G1776" t="b">
        <f>_xlfn.MAXIFS(OA_APC_Changes[Timestamp Update],OA_APC_Changes[Journal Code],A1776,OA_APC_Changes[APC Type],OA_APC_Changes[[#This Row],[APC Type]])=F1776</f>
        <v>1</v>
      </c>
    </row>
    <row r="1777" spans="1:7" x14ac:dyDescent="0.3">
      <c r="A1777" s="2" t="s">
        <v>6453</v>
      </c>
      <c r="B1777" s="24" t="e">
        <f>_xlfn.XLOOKUP(A1777,'Hybrid Journals'!#REF!,'Hybrid Journals'!$A:$A,_xlfn.XLOOKUP(OA_APC_Changes[[#This Row],[Journal Code]],#REF!,#REF!))</f>
        <v>#REF!</v>
      </c>
      <c r="C1777" s="2" t="s">
        <v>8854</v>
      </c>
      <c r="D1777" s="2" t="s">
        <v>7254</v>
      </c>
      <c r="E1777" s="2">
        <v>1600</v>
      </c>
      <c r="F1777" s="29">
        <v>44096</v>
      </c>
      <c r="G1777" t="b">
        <f>_xlfn.MAXIFS(OA_APC_Changes[Timestamp Update],OA_APC_Changes[Journal Code],A1777,OA_APC_Changes[APC Type],OA_APC_Changes[[#This Row],[APC Type]])=F1777</f>
        <v>0</v>
      </c>
    </row>
    <row r="1778" spans="1:7" x14ac:dyDescent="0.3">
      <c r="A1778" s="2" t="s">
        <v>6453</v>
      </c>
      <c r="B1778" s="24" t="e">
        <f>_xlfn.XLOOKUP(A1778,'Hybrid Journals'!#REF!,'Hybrid Journals'!$A:$A,_xlfn.XLOOKUP(OA_APC_Changes[[#This Row],[Journal Code]],#REF!,#REF!))</f>
        <v>#REF!</v>
      </c>
      <c r="C1778" s="2" t="s">
        <v>8854</v>
      </c>
      <c r="D1778" s="2">
        <v>1600</v>
      </c>
      <c r="E1778" s="2">
        <v>1736</v>
      </c>
      <c r="F1778" s="29">
        <v>44957</v>
      </c>
      <c r="G1778" t="b">
        <f>_xlfn.MAXIFS(OA_APC_Changes[Timestamp Update],OA_APC_Changes[Journal Code],A1778,OA_APC_Changes[APC Type],OA_APC_Changes[[#This Row],[APC Type]])=F1778</f>
        <v>1</v>
      </c>
    </row>
    <row r="1779" spans="1:7" x14ac:dyDescent="0.3">
      <c r="A1779" s="2" t="s">
        <v>5735</v>
      </c>
      <c r="B1779" s="24" t="e">
        <f>_xlfn.XLOOKUP(A1779,'Hybrid Journals'!#REF!,'Hybrid Journals'!$A:$A,_xlfn.XLOOKUP(OA_APC_Changes[[#This Row],[Journal Code]],#REF!,#REF!))</f>
        <v>#REF!</v>
      </c>
      <c r="C1779" s="2" t="s">
        <v>8846</v>
      </c>
      <c r="D1779" s="2" t="s">
        <v>7254</v>
      </c>
      <c r="E1779" s="2">
        <v>2500</v>
      </c>
      <c r="F1779" s="29">
        <v>44075</v>
      </c>
      <c r="G1779" t="b">
        <f>_xlfn.MAXIFS(OA_APC_Changes[Timestamp Update],OA_APC_Changes[Journal Code],A1779,OA_APC_Changes[APC Type],OA_APC_Changes[[#This Row],[APC Type]])=F1779</f>
        <v>0</v>
      </c>
    </row>
    <row r="1780" spans="1:7" x14ac:dyDescent="0.3">
      <c r="A1780" s="34" t="s">
        <v>5735</v>
      </c>
      <c r="B1780" s="2" t="e">
        <f>_xlfn.XLOOKUP(A1780,'Hybrid Journals'!#REF!,'Hybrid Journals'!$A:$A,_xlfn.XLOOKUP(OA_APC_Changes[[#This Row],[Journal Code]],#REF!,#REF!))</f>
        <v>#REF!</v>
      </c>
      <c r="C1780" s="2" t="s">
        <v>8846</v>
      </c>
      <c r="D1780" s="2">
        <v>2500</v>
      </c>
      <c r="E1780" s="2">
        <v>2580</v>
      </c>
      <c r="F1780" s="29">
        <v>45272</v>
      </c>
      <c r="G1780" t="b">
        <f>_xlfn.MAXIFS(OA_APC_Changes[Timestamp Update],OA_APC_Changes[Journal Code],A1780,OA_APC_Changes[APC Type],OA_APC_Changes[[#This Row],[APC Type]])=F1780</f>
        <v>1</v>
      </c>
    </row>
    <row r="1781" spans="1:7" x14ac:dyDescent="0.3">
      <c r="A1781" s="2" t="s">
        <v>5735</v>
      </c>
      <c r="B1781" s="24" t="e">
        <f>_xlfn.XLOOKUP(A1781,'Hybrid Journals'!#REF!,'Hybrid Journals'!$A:$A,_xlfn.XLOOKUP(OA_APC_Changes[[#This Row],[Journal Code]],#REF!,#REF!))</f>
        <v>#REF!</v>
      </c>
      <c r="C1781" s="2" t="s">
        <v>8854</v>
      </c>
      <c r="D1781" s="2" t="s">
        <v>7254</v>
      </c>
      <c r="E1781" s="2">
        <v>2000</v>
      </c>
      <c r="F1781" s="29">
        <v>44075</v>
      </c>
      <c r="G1781" t="b">
        <f>_xlfn.MAXIFS(OA_APC_Changes[Timestamp Update],OA_APC_Changes[Journal Code],A1781,OA_APC_Changes[APC Type],OA_APC_Changes[[#This Row],[APC Type]])=F1781</f>
        <v>0</v>
      </c>
    </row>
    <row r="1782" spans="1:7" x14ac:dyDescent="0.3">
      <c r="A1782" s="34" t="s">
        <v>5735</v>
      </c>
      <c r="B1782" s="2" t="e">
        <f>_xlfn.XLOOKUP(A1782,'Hybrid Journals'!#REF!,'Hybrid Journals'!$A:$A,_xlfn.XLOOKUP(OA_APC_Changes[[#This Row],[Journal Code]],#REF!,#REF!))</f>
        <v>#REF!</v>
      </c>
      <c r="C1782" s="2" t="s">
        <v>8854</v>
      </c>
      <c r="D1782" s="2">
        <v>2000</v>
      </c>
      <c r="E1782" s="2">
        <v>2064</v>
      </c>
      <c r="F1782" s="29">
        <v>45272</v>
      </c>
      <c r="G1782" t="b">
        <f>_xlfn.MAXIFS(OA_APC_Changes[Timestamp Update],OA_APC_Changes[Journal Code],A1782,OA_APC_Changes[APC Type],OA_APC_Changes[[#This Row],[APC Type]])=F1782</f>
        <v>1</v>
      </c>
    </row>
    <row r="1783" spans="1:7" x14ac:dyDescent="0.3">
      <c r="A1783" s="2" t="s">
        <v>6147</v>
      </c>
      <c r="B1783" s="2" t="e">
        <f>_xlfn.XLOOKUP(A1783,'Hybrid Journals'!#REF!,'Hybrid Journals'!$A:$A,_xlfn.XLOOKUP(OA_APC_Changes[[#This Row],[Journal Code]],#REF!,#REF!))</f>
        <v>#REF!</v>
      </c>
      <c r="C1783" s="2" t="s">
        <v>8846</v>
      </c>
      <c r="D1783" s="2" t="s">
        <v>7254</v>
      </c>
      <c r="E1783" s="2" t="s">
        <v>2704</v>
      </c>
      <c r="F1783" s="29">
        <v>45397</v>
      </c>
      <c r="G1783" t="b">
        <f>_xlfn.MAXIFS(OA_APC_Changes[Timestamp Update],OA_APC_Changes[Journal Code],A1783,OA_APC_Changes[APC Type],OA_APC_Changes[[#This Row],[APC Type]])=F1783</f>
        <v>1</v>
      </c>
    </row>
    <row r="1784" spans="1:7" x14ac:dyDescent="0.3">
      <c r="A1784" s="2" t="s">
        <v>6147</v>
      </c>
      <c r="B1784" s="2" t="e">
        <f>_xlfn.XLOOKUP(A1784,'Hybrid Journals'!#REF!,'Hybrid Journals'!$A:$A,_xlfn.XLOOKUP(OA_APC_Changes[[#This Row],[Journal Code]],#REF!,#REF!))</f>
        <v>#REF!</v>
      </c>
      <c r="C1784" s="2" t="s">
        <v>8854</v>
      </c>
      <c r="D1784" s="2" t="s">
        <v>7254</v>
      </c>
      <c r="E1784" s="2" t="s">
        <v>2704</v>
      </c>
      <c r="F1784" s="29">
        <v>45397</v>
      </c>
      <c r="G1784" t="b">
        <f>_xlfn.MAXIFS(OA_APC_Changes[Timestamp Update],OA_APC_Changes[Journal Code],A1784,OA_APC_Changes[APC Type],OA_APC_Changes[[#This Row],[APC Type]])=F1784</f>
        <v>1</v>
      </c>
    </row>
    <row r="1785" spans="1:7" x14ac:dyDescent="0.3">
      <c r="A1785" s="2" t="s">
        <v>6347</v>
      </c>
      <c r="B1785" s="24" t="e">
        <f>_xlfn.XLOOKUP(A1785,'Hybrid Journals'!#REF!,'Hybrid Journals'!$A:$A,_xlfn.XLOOKUP(OA_APC_Changes[[#This Row],[Journal Code]],#REF!,#REF!))</f>
        <v>#REF!</v>
      </c>
      <c r="C1785" s="2" t="s">
        <v>8846</v>
      </c>
      <c r="D1785" s="2" t="s">
        <v>7254</v>
      </c>
      <c r="E1785" s="2">
        <v>2000</v>
      </c>
      <c r="F1785" s="29">
        <v>44077</v>
      </c>
      <c r="G1785" t="b">
        <f>_xlfn.MAXIFS(OA_APC_Changes[Timestamp Update],OA_APC_Changes[Journal Code],A1785,OA_APC_Changes[APC Type],OA_APC_Changes[[#This Row],[APC Type]])=F1785</f>
        <v>0</v>
      </c>
    </row>
    <row r="1786" spans="1:7" x14ac:dyDescent="0.3">
      <c r="A1786" s="2" t="s">
        <v>6347</v>
      </c>
      <c r="B1786" s="24" t="e">
        <f>_xlfn.XLOOKUP(A1786,'Hybrid Journals'!#REF!,'Hybrid Journals'!$A:$A,_xlfn.XLOOKUP(OA_APC_Changes[[#This Row],[Journal Code]],#REF!,#REF!))</f>
        <v>#REF!</v>
      </c>
      <c r="C1786" s="2" t="s">
        <v>8846</v>
      </c>
      <c r="D1786" s="2">
        <v>2000</v>
      </c>
      <c r="E1786" s="2">
        <v>2200</v>
      </c>
      <c r="F1786" s="29">
        <v>44620</v>
      </c>
      <c r="G1786" t="b">
        <f>_xlfn.MAXIFS(OA_APC_Changes[Timestamp Update],OA_APC_Changes[Journal Code],A1786,OA_APC_Changes[APC Type],OA_APC_Changes[[#This Row],[APC Type]])=F1786</f>
        <v>0</v>
      </c>
    </row>
    <row r="1787" spans="1:7" x14ac:dyDescent="0.3">
      <c r="A1787" s="2" t="s">
        <v>6347</v>
      </c>
      <c r="B1787" s="24" t="e">
        <f>_xlfn.XLOOKUP(A1787,'Hybrid Journals'!#REF!,'Hybrid Journals'!$A:$A,_xlfn.XLOOKUP(OA_APC_Changes[[#This Row],[Journal Code]],#REF!,#REF!))</f>
        <v>#REF!</v>
      </c>
      <c r="C1787" s="2" t="s">
        <v>8846</v>
      </c>
      <c r="D1787" s="2">
        <v>2200</v>
      </c>
      <c r="E1787" s="2">
        <v>2260</v>
      </c>
      <c r="F1787" s="29">
        <v>44957</v>
      </c>
      <c r="G1787" t="b">
        <f>_xlfn.MAXIFS(OA_APC_Changes[Timestamp Update],OA_APC_Changes[Journal Code],A1787,OA_APC_Changes[APC Type],OA_APC_Changes[[#This Row],[APC Type]])=F1787</f>
        <v>1</v>
      </c>
    </row>
    <row r="1788" spans="1:7" x14ac:dyDescent="0.3">
      <c r="A1788" s="2" t="s">
        <v>6347</v>
      </c>
      <c r="B1788" s="24" t="e">
        <f>_xlfn.XLOOKUP(A1788,'Hybrid Journals'!#REF!,'Hybrid Journals'!$A:$A,_xlfn.XLOOKUP(OA_APC_Changes[[#This Row],[Journal Code]],#REF!,#REF!))</f>
        <v>#REF!</v>
      </c>
      <c r="C1788" s="2" t="s">
        <v>8854</v>
      </c>
      <c r="D1788" s="2" t="s">
        <v>7254</v>
      </c>
      <c r="E1788" s="2">
        <v>1600</v>
      </c>
      <c r="F1788" s="29">
        <v>44077</v>
      </c>
      <c r="G1788" t="b">
        <f>_xlfn.MAXIFS(OA_APC_Changes[Timestamp Update],OA_APC_Changes[Journal Code],A1788,OA_APC_Changes[APC Type],OA_APC_Changes[[#This Row],[APC Type]])=F1788</f>
        <v>0</v>
      </c>
    </row>
    <row r="1789" spans="1:7" x14ac:dyDescent="0.3">
      <c r="A1789" s="2" t="s">
        <v>6347</v>
      </c>
      <c r="B1789" s="24" t="e">
        <f>_xlfn.XLOOKUP(A1789,'Hybrid Journals'!#REF!,'Hybrid Journals'!$A:$A,_xlfn.XLOOKUP(OA_APC_Changes[[#This Row],[Journal Code]],#REF!,#REF!))</f>
        <v>#REF!</v>
      </c>
      <c r="C1789" s="2" t="s">
        <v>8854</v>
      </c>
      <c r="D1789" s="2">
        <v>1600</v>
      </c>
      <c r="E1789" s="2">
        <v>1760</v>
      </c>
      <c r="F1789" s="29">
        <v>44620</v>
      </c>
      <c r="G1789" t="b">
        <f>_xlfn.MAXIFS(OA_APC_Changes[Timestamp Update],OA_APC_Changes[Journal Code],A1789,OA_APC_Changes[APC Type],OA_APC_Changes[[#This Row],[APC Type]])=F1789</f>
        <v>0</v>
      </c>
    </row>
    <row r="1790" spans="1:7" x14ac:dyDescent="0.3">
      <c r="A1790" s="2" t="s">
        <v>6347</v>
      </c>
      <c r="B1790" s="24" t="e">
        <f>_xlfn.XLOOKUP(A1790,'Hybrid Journals'!#REF!,'Hybrid Journals'!$A:$A,_xlfn.XLOOKUP(OA_APC_Changes[[#This Row],[Journal Code]],#REF!,#REF!))</f>
        <v>#REF!</v>
      </c>
      <c r="C1790" s="2" t="s">
        <v>8854</v>
      </c>
      <c r="D1790" s="2">
        <v>1760</v>
      </c>
      <c r="E1790" s="2">
        <v>1808</v>
      </c>
      <c r="F1790" s="29">
        <v>44957</v>
      </c>
      <c r="G1790" t="b">
        <f>_xlfn.MAXIFS(OA_APC_Changes[Timestamp Update],OA_APC_Changes[Journal Code],A1790,OA_APC_Changes[APC Type],OA_APC_Changes[[#This Row],[APC Type]])=F1790</f>
        <v>1</v>
      </c>
    </row>
    <row r="1791" spans="1:7" x14ac:dyDescent="0.3">
      <c r="A1791" s="2" t="s">
        <v>6328</v>
      </c>
      <c r="B1791" s="24" t="e">
        <f>_xlfn.XLOOKUP(A1791,'Hybrid Journals'!#REF!,'Hybrid Journals'!$A:$A,_xlfn.XLOOKUP(OA_APC_Changes[[#This Row],[Journal Code]],#REF!,#REF!))</f>
        <v>#REF!</v>
      </c>
      <c r="C1791" s="2" t="s">
        <v>8846</v>
      </c>
      <c r="D1791" s="2" t="s">
        <v>7254</v>
      </c>
      <c r="E1791" s="2">
        <v>2500</v>
      </c>
      <c r="F1791" s="29">
        <v>44062</v>
      </c>
      <c r="G1791" t="b">
        <f>_xlfn.MAXIFS(OA_APC_Changes[Timestamp Update],OA_APC_Changes[Journal Code],A1791,OA_APC_Changes[APC Type],OA_APC_Changes[[#This Row],[APC Type]])=F1791</f>
        <v>0</v>
      </c>
    </row>
    <row r="1792" spans="1:7" x14ac:dyDescent="0.3">
      <c r="A1792" s="2" t="s">
        <v>6328</v>
      </c>
      <c r="B1792" s="24" t="e">
        <f>_xlfn.XLOOKUP(A1792,'Hybrid Journals'!#REF!,'Hybrid Journals'!$A:$A,_xlfn.XLOOKUP(OA_APC_Changes[[#This Row],[Journal Code]],#REF!,#REF!))</f>
        <v>#REF!</v>
      </c>
      <c r="C1792" s="2" t="s">
        <v>8846</v>
      </c>
      <c r="D1792" s="16">
        <v>2500</v>
      </c>
      <c r="E1792" s="16">
        <v>2900</v>
      </c>
      <c r="F1792" s="29">
        <v>44228.000011574077</v>
      </c>
      <c r="G1792" t="b">
        <f>_xlfn.MAXIFS(OA_APC_Changes[Timestamp Update],OA_APC_Changes[Journal Code],A1792,OA_APC_Changes[APC Type],OA_APC_Changes[[#This Row],[APC Type]])=F1792</f>
        <v>0</v>
      </c>
    </row>
    <row r="1793" spans="1:7" x14ac:dyDescent="0.3">
      <c r="A1793" s="2" t="s">
        <v>6328</v>
      </c>
      <c r="B1793" s="24" t="e">
        <f>_xlfn.XLOOKUP(A1793,'Hybrid Journals'!#REF!,'Hybrid Journals'!$A:$A,_xlfn.XLOOKUP(OA_APC_Changes[[#This Row],[Journal Code]],#REF!,#REF!))</f>
        <v>#REF!</v>
      </c>
      <c r="C1793" s="2" t="s">
        <v>8846</v>
      </c>
      <c r="D1793" s="2">
        <v>2900</v>
      </c>
      <c r="E1793" s="2">
        <v>3000</v>
      </c>
      <c r="F1793" s="29">
        <v>44620</v>
      </c>
      <c r="G1793" t="b">
        <f>_xlfn.MAXIFS(OA_APC_Changes[Timestamp Update],OA_APC_Changes[Journal Code],A1793,OA_APC_Changes[APC Type],OA_APC_Changes[[#This Row],[APC Type]])=F1793</f>
        <v>0</v>
      </c>
    </row>
    <row r="1794" spans="1:7" x14ac:dyDescent="0.3">
      <c r="A1794" s="2" t="s">
        <v>6328</v>
      </c>
      <c r="B1794" s="24" t="e">
        <f>_xlfn.XLOOKUP(A1794,'Hybrid Journals'!#REF!,'Hybrid Journals'!$A:$A,_xlfn.XLOOKUP(OA_APC_Changes[[#This Row],[Journal Code]],#REF!,#REF!))</f>
        <v>#REF!</v>
      </c>
      <c r="C1794" s="2" t="s">
        <v>8846</v>
      </c>
      <c r="D1794" s="2">
        <v>3000</v>
      </c>
      <c r="E1794" s="2">
        <v>3180</v>
      </c>
      <c r="F1794" s="29">
        <v>44957</v>
      </c>
      <c r="G1794" t="b">
        <f>_xlfn.MAXIFS(OA_APC_Changes[Timestamp Update],OA_APC_Changes[Journal Code],A1794,OA_APC_Changes[APC Type],OA_APC_Changes[[#This Row],[APC Type]])=F1794</f>
        <v>1</v>
      </c>
    </row>
    <row r="1795" spans="1:7" x14ac:dyDescent="0.3">
      <c r="A1795" s="2" t="s">
        <v>6328</v>
      </c>
      <c r="B1795" s="24" t="e">
        <f>_xlfn.XLOOKUP(A1795,'Hybrid Journals'!#REF!,'Hybrid Journals'!$A:$A,_xlfn.XLOOKUP(OA_APC_Changes[[#This Row],[Journal Code]],#REF!,#REF!))</f>
        <v>#REF!</v>
      </c>
      <c r="C1795" s="2" t="s">
        <v>8854</v>
      </c>
      <c r="D1795" s="2" t="s">
        <v>7254</v>
      </c>
      <c r="E1795" s="2">
        <v>2000</v>
      </c>
      <c r="F1795" s="29">
        <v>44062</v>
      </c>
      <c r="G1795" t="b">
        <f>_xlfn.MAXIFS(OA_APC_Changes[Timestamp Update],OA_APC_Changes[Journal Code],A1795,OA_APC_Changes[APC Type],OA_APC_Changes[[#This Row],[APC Type]])=F1795</f>
        <v>0</v>
      </c>
    </row>
    <row r="1796" spans="1:7" x14ac:dyDescent="0.3">
      <c r="A1796" s="2" t="s">
        <v>6328</v>
      </c>
      <c r="B1796" s="24" t="e">
        <f>_xlfn.XLOOKUP(A1796,'Hybrid Journals'!#REF!,'Hybrid Journals'!$A:$A,_xlfn.XLOOKUP(OA_APC_Changes[[#This Row],[Journal Code]],#REF!,#REF!))</f>
        <v>#REF!</v>
      </c>
      <c r="C1796" s="2" t="s">
        <v>8854</v>
      </c>
      <c r="D1796" s="2">
        <v>2000</v>
      </c>
      <c r="E1796" s="2">
        <v>2320</v>
      </c>
      <c r="F1796" s="29">
        <v>44228.000011574077</v>
      </c>
      <c r="G1796" t="b">
        <f>_xlfn.MAXIFS(OA_APC_Changes[Timestamp Update],OA_APC_Changes[Journal Code],A1796,OA_APC_Changes[APC Type],OA_APC_Changes[[#This Row],[APC Type]])=F1796</f>
        <v>0</v>
      </c>
    </row>
    <row r="1797" spans="1:7" x14ac:dyDescent="0.3">
      <c r="A1797" s="2" t="s">
        <v>6328</v>
      </c>
      <c r="B1797" s="24" t="e">
        <f>_xlfn.XLOOKUP(A1797,'Hybrid Journals'!#REF!,'Hybrid Journals'!$A:$A,_xlfn.XLOOKUP(OA_APC_Changes[[#This Row],[Journal Code]],#REF!,#REF!))</f>
        <v>#REF!</v>
      </c>
      <c r="C1797" s="2" t="s">
        <v>8854</v>
      </c>
      <c r="D1797" s="2">
        <v>2320</v>
      </c>
      <c r="E1797" s="2">
        <v>2400</v>
      </c>
      <c r="F1797" s="29">
        <v>44620</v>
      </c>
      <c r="G1797" t="b">
        <f>_xlfn.MAXIFS(OA_APC_Changes[Timestamp Update],OA_APC_Changes[Journal Code],A1797,OA_APC_Changes[APC Type],OA_APC_Changes[[#This Row],[APC Type]])=F1797</f>
        <v>0</v>
      </c>
    </row>
    <row r="1798" spans="1:7" x14ac:dyDescent="0.3">
      <c r="A1798" s="2" t="s">
        <v>6328</v>
      </c>
      <c r="B1798" s="24" t="e">
        <f>_xlfn.XLOOKUP(A1798,'Hybrid Journals'!#REF!,'Hybrid Journals'!$A:$A,_xlfn.XLOOKUP(OA_APC_Changes[[#This Row],[Journal Code]],#REF!,#REF!))</f>
        <v>#REF!</v>
      </c>
      <c r="C1798" s="2" t="s">
        <v>8854</v>
      </c>
      <c r="D1798" s="2">
        <v>2400</v>
      </c>
      <c r="E1798" s="2">
        <v>2544</v>
      </c>
      <c r="F1798" s="29">
        <v>44957</v>
      </c>
      <c r="G1798" t="b">
        <f>_xlfn.MAXIFS(OA_APC_Changes[Timestamp Update],OA_APC_Changes[Journal Code],A1798,OA_APC_Changes[APC Type],OA_APC_Changes[[#This Row],[APC Type]])=F1798</f>
        <v>1</v>
      </c>
    </row>
    <row r="1799" spans="1:7" x14ac:dyDescent="0.3">
      <c r="A1799" s="2" t="s">
        <v>6569</v>
      </c>
      <c r="B1799" s="24" t="e">
        <f>_xlfn.XLOOKUP(A1799,'Hybrid Journals'!#REF!,'Hybrid Journals'!$A:$A,_xlfn.XLOOKUP(OA_APC_Changes[[#This Row],[Journal Code]],#REF!,#REF!))</f>
        <v>#REF!</v>
      </c>
      <c r="C1799" s="2" t="s">
        <v>8846</v>
      </c>
      <c r="D1799" s="2" t="s">
        <v>7254</v>
      </c>
      <c r="E1799" s="2">
        <v>2000</v>
      </c>
      <c r="F1799" s="29">
        <v>44075</v>
      </c>
      <c r="G1799" t="b">
        <f>_xlfn.MAXIFS(OA_APC_Changes[Timestamp Update],OA_APC_Changes[Journal Code],A1799,OA_APC_Changes[APC Type],OA_APC_Changes[[#This Row],[APC Type]])=F1799</f>
        <v>0</v>
      </c>
    </row>
    <row r="1800" spans="1:7" x14ac:dyDescent="0.3">
      <c r="A1800" s="2" t="s">
        <v>6569</v>
      </c>
      <c r="B1800" s="24" t="e">
        <f>_xlfn.XLOOKUP(A1800,'Hybrid Journals'!#REF!,'Hybrid Journals'!$A:$A,_xlfn.XLOOKUP(OA_APC_Changes[[#This Row],[Journal Code]],#REF!,#REF!))</f>
        <v>#REF!</v>
      </c>
      <c r="C1800" s="2" t="s">
        <v>8846</v>
      </c>
      <c r="D1800" s="2">
        <v>2000</v>
      </c>
      <c r="E1800" s="2">
        <v>2200</v>
      </c>
      <c r="F1800" s="29">
        <v>44957</v>
      </c>
      <c r="G1800" t="b">
        <f>_xlfn.MAXIFS(OA_APC_Changes[Timestamp Update],OA_APC_Changes[Journal Code],A1800,OA_APC_Changes[APC Type],OA_APC_Changes[[#This Row],[APC Type]])=F1800</f>
        <v>1</v>
      </c>
    </row>
    <row r="1801" spans="1:7" x14ac:dyDescent="0.3">
      <c r="A1801" s="2" t="s">
        <v>6569</v>
      </c>
      <c r="B1801" s="24" t="e">
        <f>_xlfn.XLOOKUP(A1801,'Hybrid Journals'!#REF!,'Hybrid Journals'!$A:$A,_xlfn.XLOOKUP(OA_APC_Changes[[#This Row],[Journal Code]],#REF!,#REF!))</f>
        <v>#REF!</v>
      </c>
      <c r="C1801" s="2" t="s">
        <v>8854</v>
      </c>
      <c r="D1801" s="2" t="s">
        <v>7254</v>
      </c>
      <c r="E1801" s="2">
        <v>1600</v>
      </c>
      <c r="F1801" s="29">
        <v>44075</v>
      </c>
      <c r="G1801" t="b">
        <f>_xlfn.MAXIFS(OA_APC_Changes[Timestamp Update],OA_APC_Changes[Journal Code],A1801,OA_APC_Changes[APC Type],OA_APC_Changes[[#This Row],[APC Type]])=F1801</f>
        <v>0</v>
      </c>
    </row>
    <row r="1802" spans="1:7" x14ac:dyDescent="0.3">
      <c r="A1802" s="2" t="s">
        <v>6569</v>
      </c>
      <c r="B1802" s="24" t="e">
        <f>_xlfn.XLOOKUP(A1802,'Hybrid Journals'!#REF!,'Hybrid Journals'!$A:$A,_xlfn.XLOOKUP(OA_APC_Changes[[#This Row],[Journal Code]],#REF!,#REF!))</f>
        <v>#REF!</v>
      </c>
      <c r="C1802" s="2" t="s">
        <v>8854</v>
      </c>
      <c r="D1802" s="2">
        <v>1600</v>
      </c>
      <c r="E1802" s="2">
        <v>1760</v>
      </c>
      <c r="F1802" s="29">
        <v>44957</v>
      </c>
      <c r="G1802" t="b">
        <f>_xlfn.MAXIFS(OA_APC_Changes[Timestamp Update],OA_APC_Changes[Journal Code],A1802,OA_APC_Changes[APC Type],OA_APC_Changes[[#This Row],[APC Type]])=F1802</f>
        <v>1</v>
      </c>
    </row>
    <row r="1803" spans="1:7" x14ac:dyDescent="0.3">
      <c r="A1803" s="2" t="s">
        <v>6746</v>
      </c>
      <c r="B1803" s="24" t="e">
        <f>_xlfn.XLOOKUP(A1803,'Hybrid Journals'!#REF!,'Hybrid Journals'!$A:$A,_xlfn.XLOOKUP(OA_APC_Changes[[#This Row],[Journal Code]],#REF!,#REF!))</f>
        <v>#REF!</v>
      </c>
      <c r="C1803" s="2" t="s">
        <v>8846</v>
      </c>
      <c r="D1803" s="2" t="s">
        <v>7254</v>
      </c>
      <c r="E1803" s="2">
        <v>2000</v>
      </c>
      <c r="F1803" s="29">
        <v>44096</v>
      </c>
      <c r="G1803" t="b">
        <f>_xlfn.MAXIFS(OA_APC_Changes[Timestamp Update],OA_APC_Changes[Journal Code],A1803,OA_APC_Changes[APC Type],OA_APC_Changes[[#This Row],[APC Type]])=F1803</f>
        <v>0</v>
      </c>
    </row>
    <row r="1804" spans="1:7" x14ac:dyDescent="0.3">
      <c r="A1804" s="2" t="s">
        <v>6746</v>
      </c>
      <c r="B1804" s="2" t="e">
        <f>_xlfn.XLOOKUP(A1804,'Hybrid Journals'!#REF!,'Hybrid Journals'!$A:$A,_xlfn.XLOOKUP(OA_APC_Changes[[#This Row],[Journal Code]],#REF!,#REF!))</f>
        <v>#REF!</v>
      </c>
      <c r="C1804" s="2" t="s">
        <v>8846</v>
      </c>
      <c r="D1804" s="2">
        <v>2000</v>
      </c>
      <c r="E1804" s="2">
        <v>2270</v>
      </c>
      <c r="F1804" s="29">
        <v>45355</v>
      </c>
      <c r="G1804" t="b">
        <f>_xlfn.MAXIFS(OA_APC_Changes[Timestamp Update],OA_APC_Changes[Journal Code],A1804,OA_APC_Changes[APC Type],OA_APC_Changes[[#This Row],[APC Type]])=F1804</f>
        <v>1</v>
      </c>
    </row>
    <row r="1805" spans="1:7" x14ac:dyDescent="0.3">
      <c r="A1805" s="2" t="s">
        <v>6746</v>
      </c>
      <c r="B1805" s="24" t="e">
        <f>_xlfn.XLOOKUP(A1805,'Hybrid Journals'!#REF!,'Hybrid Journals'!$A:$A,_xlfn.XLOOKUP(OA_APC_Changes[[#This Row],[Journal Code]],#REF!,#REF!))</f>
        <v>#REF!</v>
      </c>
      <c r="C1805" s="2" t="s">
        <v>8854</v>
      </c>
      <c r="D1805" s="2" t="s">
        <v>7254</v>
      </c>
      <c r="E1805" s="2">
        <v>1600</v>
      </c>
      <c r="F1805" s="29">
        <v>44096</v>
      </c>
      <c r="G1805" t="b">
        <f>_xlfn.MAXIFS(OA_APC_Changes[Timestamp Update],OA_APC_Changes[Journal Code],A1805,OA_APC_Changes[APC Type],OA_APC_Changes[[#This Row],[APC Type]])=F1805</f>
        <v>0</v>
      </c>
    </row>
    <row r="1806" spans="1:7" x14ac:dyDescent="0.3">
      <c r="A1806" s="2" t="s">
        <v>6746</v>
      </c>
      <c r="B1806" s="2" t="e">
        <f>_xlfn.XLOOKUP(A1806,'Hybrid Journals'!#REF!,'Hybrid Journals'!$A:$A,_xlfn.XLOOKUP(OA_APC_Changes[[#This Row],[Journal Code]],#REF!,#REF!))</f>
        <v>#REF!</v>
      </c>
      <c r="C1806" s="2" t="s">
        <v>8854</v>
      </c>
      <c r="D1806" s="2">
        <v>1600</v>
      </c>
      <c r="E1806" s="2">
        <v>1816</v>
      </c>
      <c r="F1806" s="29">
        <v>45355</v>
      </c>
      <c r="G1806" t="b">
        <f>_xlfn.MAXIFS(OA_APC_Changes[Timestamp Update],OA_APC_Changes[Journal Code],A1806,OA_APC_Changes[APC Type],OA_APC_Changes[[#This Row],[APC Type]])=F1806</f>
        <v>1</v>
      </c>
    </row>
    <row r="1807" spans="1:7" x14ac:dyDescent="0.3">
      <c r="A1807" s="2" t="s">
        <v>6533</v>
      </c>
      <c r="B1807" s="24" t="e">
        <f>_xlfn.XLOOKUP(A1807,'Hybrid Journals'!#REF!,'Hybrid Journals'!$A:$A,_xlfn.XLOOKUP(OA_APC_Changes[[#This Row],[Journal Code]],#REF!,#REF!))</f>
        <v>#REF!</v>
      </c>
      <c r="C1807" s="2" t="s">
        <v>8846</v>
      </c>
      <c r="D1807" s="2" t="s">
        <v>7254</v>
      </c>
      <c r="E1807" s="2">
        <v>2000</v>
      </c>
      <c r="F1807" s="29">
        <v>44096</v>
      </c>
      <c r="G1807" t="b">
        <f>_xlfn.MAXIFS(OA_APC_Changes[Timestamp Update],OA_APC_Changes[Journal Code],A1807,OA_APC_Changes[APC Type],OA_APC_Changes[[#This Row],[APC Type]])=F1807</f>
        <v>0</v>
      </c>
    </row>
    <row r="1808" spans="1:7" x14ac:dyDescent="0.3">
      <c r="A1808" s="34" t="s">
        <v>6533</v>
      </c>
      <c r="B1808" s="2" t="e">
        <f>_xlfn.XLOOKUP(A1808,'Hybrid Journals'!#REF!,'Hybrid Journals'!$A:$A,_xlfn.XLOOKUP(OA_APC_Changes[[#This Row],[Journal Code]],#REF!,#REF!))</f>
        <v>#REF!</v>
      </c>
      <c r="C1808" s="2" t="s">
        <v>8846</v>
      </c>
      <c r="D1808" s="2">
        <v>2000</v>
      </c>
      <c r="E1808" s="2">
        <v>2060</v>
      </c>
      <c r="F1808" s="29">
        <v>45272</v>
      </c>
      <c r="G1808" t="b">
        <f>_xlfn.MAXIFS(OA_APC_Changes[Timestamp Update],OA_APC_Changes[Journal Code],A1808,OA_APC_Changes[APC Type],OA_APC_Changes[[#This Row],[APC Type]])=F1808</f>
        <v>1</v>
      </c>
    </row>
    <row r="1809" spans="1:7" x14ac:dyDescent="0.3">
      <c r="A1809" s="2" t="s">
        <v>6533</v>
      </c>
      <c r="B1809" s="24" t="e">
        <f>_xlfn.XLOOKUP(A1809,'Hybrid Journals'!#REF!,'Hybrid Journals'!$A:$A,_xlfn.XLOOKUP(OA_APC_Changes[[#This Row],[Journal Code]],#REF!,#REF!))</f>
        <v>#REF!</v>
      </c>
      <c r="C1809" s="2" t="s">
        <v>8854</v>
      </c>
      <c r="D1809" s="2" t="s">
        <v>7254</v>
      </c>
      <c r="E1809" s="2">
        <v>1600</v>
      </c>
      <c r="F1809" s="29">
        <v>44096</v>
      </c>
      <c r="G1809" t="b">
        <f>_xlfn.MAXIFS(OA_APC_Changes[Timestamp Update],OA_APC_Changes[Journal Code],A1809,OA_APC_Changes[APC Type],OA_APC_Changes[[#This Row],[APC Type]])=F1809</f>
        <v>0</v>
      </c>
    </row>
    <row r="1810" spans="1:7" x14ac:dyDescent="0.3">
      <c r="A1810" s="34" t="s">
        <v>6533</v>
      </c>
      <c r="B1810" s="2" t="e">
        <f>_xlfn.XLOOKUP(A1810,'Hybrid Journals'!#REF!,'Hybrid Journals'!$A:$A,_xlfn.XLOOKUP(OA_APC_Changes[[#This Row],[Journal Code]],#REF!,#REF!))</f>
        <v>#REF!</v>
      </c>
      <c r="C1810" s="2" t="s">
        <v>8854</v>
      </c>
      <c r="D1810" s="2">
        <v>1600</v>
      </c>
      <c r="E1810" s="2">
        <v>1648</v>
      </c>
      <c r="F1810" s="29">
        <v>45272</v>
      </c>
      <c r="G1810" t="b">
        <f>_xlfn.MAXIFS(OA_APC_Changes[Timestamp Update],OA_APC_Changes[Journal Code],A1810,OA_APC_Changes[APC Type],OA_APC_Changes[[#This Row],[APC Type]])=F1810</f>
        <v>1</v>
      </c>
    </row>
    <row r="1811" spans="1:7" x14ac:dyDescent="0.3">
      <c r="A1811" s="2" t="s">
        <v>6707</v>
      </c>
      <c r="B1811" s="24" t="e">
        <f>_xlfn.XLOOKUP(A1811,'Hybrid Journals'!#REF!,'Hybrid Journals'!$A:$A,_xlfn.XLOOKUP(OA_APC_Changes[[#This Row],[Journal Code]],#REF!,#REF!))</f>
        <v>#REF!</v>
      </c>
      <c r="C1811" s="2" t="s">
        <v>8846</v>
      </c>
      <c r="D1811" s="2" t="s">
        <v>7254</v>
      </c>
      <c r="E1811" s="2">
        <v>2000</v>
      </c>
      <c r="F1811" s="29">
        <v>44204</v>
      </c>
      <c r="G1811" t="b">
        <f>_xlfn.MAXIFS(OA_APC_Changes[Timestamp Update],OA_APC_Changes[Journal Code],A1811,OA_APC_Changes[APC Type],OA_APC_Changes[[#This Row],[APC Type]])=F1811</f>
        <v>0</v>
      </c>
    </row>
    <row r="1812" spans="1:7" x14ac:dyDescent="0.3">
      <c r="A1812" s="2" t="s">
        <v>6707</v>
      </c>
      <c r="B1812" s="24" t="e">
        <f>_xlfn.XLOOKUP(A1812,'Hybrid Journals'!#REF!,'Hybrid Journals'!$A:$A,_xlfn.XLOOKUP(OA_APC_Changes[[#This Row],[Journal Code]],#REF!,#REF!))</f>
        <v>#REF!</v>
      </c>
      <c r="C1812" s="2" t="s">
        <v>8846</v>
      </c>
      <c r="D1812" s="2">
        <v>2000</v>
      </c>
      <c r="E1812" s="2">
        <v>2060</v>
      </c>
      <c r="F1812" s="29">
        <v>44957</v>
      </c>
      <c r="G1812" t="b">
        <f>_xlfn.MAXIFS(OA_APC_Changes[Timestamp Update],OA_APC_Changes[Journal Code],A1812,OA_APC_Changes[APC Type],OA_APC_Changes[[#This Row],[APC Type]])=F1812</f>
        <v>0</v>
      </c>
    </row>
    <row r="1813" spans="1:7" x14ac:dyDescent="0.3">
      <c r="A1813" s="34" t="s">
        <v>6707</v>
      </c>
      <c r="B1813" s="2" t="e">
        <f>_xlfn.XLOOKUP(A1813,'Hybrid Journals'!#REF!,'Hybrid Journals'!$A:$A,_xlfn.XLOOKUP(OA_APC_Changes[[#This Row],[Journal Code]],#REF!,#REF!))</f>
        <v>#REF!</v>
      </c>
      <c r="C1813" s="2" t="s">
        <v>8846</v>
      </c>
      <c r="D1813" s="2">
        <v>2060</v>
      </c>
      <c r="E1813" s="2">
        <v>2120</v>
      </c>
      <c r="F1813" s="29">
        <v>45272</v>
      </c>
      <c r="G1813" t="b">
        <f>_xlfn.MAXIFS(OA_APC_Changes[Timestamp Update],OA_APC_Changes[Journal Code],A1813,OA_APC_Changes[APC Type],OA_APC_Changes[[#This Row],[APC Type]])=F1813</f>
        <v>1</v>
      </c>
    </row>
    <row r="1814" spans="1:7" x14ac:dyDescent="0.3">
      <c r="A1814" s="2" t="s">
        <v>6707</v>
      </c>
      <c r="B1814" s="24" t="e">
        <f>_xlfn.XLOOKUP(A1814,'Hybrid Journals'!#REF!,'Hybrid Journals'!$A:$A,_xlfn.XLOOKUP(OA_APC_Changes[[#This Row],[Journal Code]],#REF!,#REF!))</f>
        <v>#REF!</v>
      </c>
      <c r="C1814" s="2" t="s">
        <v>8854</v>
      </c>
      <c r="D1814" s="2" t="s">
        <v>7254</v>
      </c>
      <c r="E1814" s="2">
        <v>1600</v>
      </c>
      <c r="F1814" s="29">
        <v>44204</v>
      </c>
      <c r="G1814" t="b">
        <f>_xlfn.MAXIFS(OA_APC_Changes[Timestamp Update],OA_APC_Changes[Journal Code],A1814,OA_APC_Changes[APC Type],OA_APC_Changes[[#This Row],[APC Type]])=F1814</f>
        <v>0</v>
      </c>
    </row>
    <row r="1815" spans="1:7" x14ac:dyDescent="0.3">
      <c r="A1815" s="2" t="s">
        <v>6707</v>
      </c>
      <c r="B1815" s="24" t="e">
        <f>_xlfn.XLOOKUP(A1815,'Hybrid Journals'!#REF!,'Hybrid Journals'!$A:$A,_xlfn.XLOOKUP(OA_APC_Changes[[#This Row],[Journal Code]],#REF!,#REF!))</f>
        <v>#REF!</v>
      </c>
      <c r="C1815" s="2" t="s">
        <v>8854</v>
      </c>
      <c r="D1815" s="2">
        <v>1600</v>
      </c>
      <c r="E1815" s="2">
        <v>1648</v>
      </c>
      <c r="F1815" s="29">
        <v>44957</v>
      </c>
      <c r="G1815" t="b">
        <f>_xlfn.MAXIFS(OA_APC_Changes[Timestamp Update],OA_APC_Changes[Journal Code],A1815,OA_APC_Changes[APC Type],OA_APC_Changes[[#This Row],[APC Type]])=F1815</f>
        <v>0</v>
      </c>
    </row>
    <row r="1816" spans="1:7" x14ac:dyDescent="0.3">
      <c r="A1816" s="34" t="s">
        <v>6707</v>
      </c>
      <c r="B1816" s="2" t="e">
        <f>_xlfn.XLOOKUP(A1816,'Hybrid Journals'!#REF!,'Hybrid Journals'!$A:$A,_xlfn.XLOOKUP(OA_APC_Changes[[#This Row],[Journal Code]],#REF!,#REF!))</f>
        <v>#REF!</v>
      </c>
      <c r="C1816" s="2" t="s">
        <v>8854</v>
      </c>
      <c r="D1816" s="2">
        <v>1648</v>
      </c>
      <c r="E1816" s="2">
        <v>1696</v>
      </c>
      <c r="F1816" s="29">
        <v>45272</v>
      </c>
      <c r="G1816" t="b">
        <f>_xlfn.MAXIFS(OA_APC_Changes[Timestamp Update],OA_APC_Changes[Journal Code],A1816,OA_APC_Changes[APC Type],OA_APC_Changes[[#This Row],[APC Type]])=F1816</f>
        <v>1</v>
      </c>
    </row>
    <row r="1817" spans="1:7" x14ac:dyDescent="0.3">
      <c r="A1817" s="2" t="s">
        <v>6682</v>
      </c>
      <c r="B1817" s="24" t="e">
        <f>_xlfn.XLOOKUP(A1817,'Hybrid Journals'!#REF!,'Hybrid Journals'!$A:$A,_xlfn.XLOOKUP(OA_APC_Changes[[#This Row],[Journal Code]],#REF!,#REF!))</f>
        <v>#REF!</v>
      </c>
      <c r="C1817" s="2" t="s">
        <v>8846</v>
      </c>
      <c r="D1817" s="2" t="s">
        <v>7254</v>
      </c>
      <c r="E1817" s="2">
        <v>2000</v>
      </c>
      <c r="F1817" s="29">
        <v>44096</v>
      </c>
      <c r="G1817" t="b">
        <f>_xlfn.MAXIFS(OA_APC_Changes[Timestamp Update],OA_APC_Changes[Journal Code],A1817,OA_APC_Changes[APC Type],OA_APC_Changes[[#This Row],[APC Type]])=F1817</f>
        <v>0</v>
      </c>
    </row>
    <row r="1818" spans="1:7" x14ac:dyDescent="0.3">
      <c r="A1818" s="2" t="s">
        <v>6682</v>
      </c>
      <c r="B1818" s="2" t="e">
        <f>_xlfn.XLOOKUP(A1818,'Hybrid Journals'!#REF!,'Hybrid Journals'!$A:$A,_xlfn.XLOOKUP(OA_APC_Changes[[#This Row],[Journal Code]],#REF!,#REF!))</f>
        <v>#REF!</v>
      </c>
      <c r="C1818" s="2" t="s">
        <v>8846</v>
      </c>
      <c r="D1818" s="2">
        <v>2000</v>
      </c>
      <c r="E1818" s="2">
        <v>1910</v>
      </c>
      <c r="F1818" s="29">
        <v>45355</v>
      </c>
      <c r="G1818" t="b">
        <f>_xlfn.MAXIFS(OA_APC_Changes[Timestamp Update],OA_APC_Changes[Journal Code],A1818,OA_APC_Changes[APC Type],OA_APC_Changes[[#This Row],[APC Type]])=F1818</f>
        <v>1</v>
      </c>
    </row>
    <row r="1819" spans="1:7" x14ac:dyDescent="0.3">
      <c r="A1819" s="2" t="s">
        <v>6682</v>
      </c>
      <c r="B1819" s="24" t="e">
        <f>_xlfn.XLOOKUP(A1819,'Hybrid Journals'!#REF!,'Hybrid Journals'!$A:$A,_xlfn.XLOOKUP(OA_APC_Changes[[#This Row],[Journal Code]],#REF!,#REF!))</f>
        <v>#REF!</v>
      </c>
      <c r="C1819" s="2" t="s">
        <v>8854</v>
      </c>
      <c r="D1819" s="2" t="s">
        <v>7254</v>
      </c>
      <c r="E1819" s="2">
        <v>1600</v>
      </c>
      <c r="F1819" s="29">
        <v>44096</v>
      </c>
      <c r="G1819" t="b">
        <f>_xlfn.MAXIFS(OA_APC_Changes[Timestamp Update],OA_APC_Changes[Journal Code],A1819,OA_APC_Changes[APC Type],OA_APC_Changes[[#This Row],[APC Type]])=F1819</f>
        <v>0</v>
      </c>
    </row>
    <row r="1820" spans="1:7" x14ac:dyDescent="0.3">
      <c r="A1820" s="2" t="s">
        <v>6682</v>
      </c>
      <c r="B1820" s="2" t="e">
        <f>_xlfn.XLOOKUP(A1820,'Hybrid Journals'!#REF!,'Hybrid Journals'!$A:$A,_xlfn.XLOOKUP(OA_APC_Changes[[#This Row],[Journal Code]],#REF!,#REF!))</f>
        <v>#REF!</v>
      </c>
      <c r="C1820" s="2" t="s">
        <v>8854</v>
      </c>
      <c r="D1820" s="2">
        <v>1600</v>
      </c>
      <c r="E1820" s="2">
        <v>1528</v>
      </c>
      <c r="F1820" s="29">
        <v>45355</v>
      </c>
      <c r="G1820" t="b">
        <f>_xlfn.MAXIFS(OA_APC_Changes[Timestamp Update],OA_APC_Changes[Journal Code],A1820,OA_APC_Changes[APC Type],OA_APC_Changes[[#This Row],[APC Type]])=F1820</f>
        <v>1</v>
      </c>
    </row>
    <row r="1821" spans="1:7" x14ac:dyDescent="0.3">
      <c r="A1821" s="2" t="s">
        <v>7027</v>
      </c>
      <c r="B1821" s="24" t="e">
        <f>_xlfn.XLOOKUP(A1821,'Hybrid Journals'!#REF!,'Hybrid Journals'!$A:$A,_xlfn.XLOOKUP(OA_APC_Changes[[#This Row],[Journal Code]],#REF!,#REF!))</f>
        <v>#REF!</v>
      </c>
      <c r="C1821" s="2" t="s">
        <v>8846</v>
      </c>
      <c r="D1821" s="2" t="s">
        <v>7254</v>
      </c>
      <c r="E1821" s="2">
        <v>2000</v>
      </c>
      <c r="F1821" s="29">
        <v>44096</v>
      </c>
      <c r="G1821" t="b">
        <f>_xlfn.MAXIFS(OA_APC_Changes[Timestamp Update],OA_APC_Changes[Journal Code],A1821,OA_APC_Changes[APC Type],OA_APC_Changes[[#This Row],[APC Type]])=F1821</f>
        <v>0</v>
      </c>
    </row>
    <row r="1822" spans="1:7" x14ac:dyDescent="0.3">
      <c r="A1822" s="34" t="s">
        <v>7027</v>
      </c>
      <c r="B1822" s="2" t="e">
        <f>_xlfn.XLOOKUP(A1822,'Hybrid Journals'!#REF!,'Hybrid Journals'!$A:$A,_xlfn.XLOOKUP(OA_APC_Changes[[#This Row],[Journal Code]],#REF!,#REF!))</f>
        <v>#REF!</v>
      </c>
      <c r="C1822" s="2" t="s">
        <v>8846</v>
      </c>
      <c r="D1822" s="2">
        <v>2000</v>
      </c>
      <c r="E1822" s="2">
        <v>2080</v>
      </c>
      <c r="F1822" s="29">
        <v>45272</v>
      </c>
      <c r="G1822" t="b">
        <f>_xlfn.MAXIFS(OA_APC_Changes[Timestamp Update],OA_APC_Changes[Journal Code],A1822,OA_APC_Changes[APC Type],OA_APC_Changes[[#This Row],[APC Type]])=F1822</f>
        <v>1</v>
      </c>
    </row>
    <row r="1823" spans="1:7" x14ac:dyDescent="0.3">
      <c r="A1823" s="2" t="s">
        <v>7027</v>
      </c>
      <c r="B1823" s="24" t="e">
        <f>_xlfn.XLOOKUP(A1823,'Hybrid Journals'!#REF!,'Hybrid Journals'!$A:$A,_xlfn.XLOOKUP(OA_APC_Changes[[#This Row],[Journal Code]],#REF!,#REF!))</f>
        <v>#REF!</v>
      </c>
      <c r="C1823" s="2" t="s">
        <v>8854</v>
      </c>
      <c r="D1823" s="2" t="s">
        <v>7254</v>
      </c>
      <c r="E1823" s="2">
        <v>1600</v>
      </c>
      <c r="F1823" s="29">
        <v>44096</v>
      </c>
      <c r="G1823" t="b">
        <f>_xlfn.MAXIFS(OA_APC_Changes[Timestamp Update],OA_APC_Changes[Journal Code],A1823,OA_APC_Changes[APC Type],OA_APC_Changes[[#This Row],[APC Type]])=F1823</f>
        <v>0</v>
      </c>
    </row>
    <row r="1824" spans="1:7" x14ac:dyDescent="0.3">
      <c r="A1824" s="34" t="s">
        <v>7027</v>
      </c>
      <c r="B1824" s="2" t="e">
        <f>_xlfn.XLOOKUP(A1824,'Hybrid Journals'!#REF!,'Hybrid Journals'!$A:$A,_xlfn.XLOOKUP(OA_APC_Changes[[#This Row],[Journal Code]],#REF!,#REF!))</f>
        <v>#REF!</v>
      </c>
      <c r="C1824" s="2" t="s">
        <v>8854</v>
      </c>
      <c r="D1824" s="2">
        <v>1600</v>
      </c>
      <c r="E1824" s="2">
        <v>1664</v>
      </c>
      <c r="F1824" s="29">
        <v>45272</v>
      </c>
      <c r="G1824" t="b">
        <f>_xlfn.MAXIFS(OA_APC_Changes[Timestamp Update],OA_APC_Changes[Journal Code],A1824,OA_APC_Changes[APC Type],OA_APC_Changes[[#This Row],[APC Type]])=F1824</f>
        <v>1</v>
      </c>
    </row>
    <row r="1825" spans="1:7" x14ac:dyDescent="0.3">
      <c r="A1825" s="2" t="s">
        <v>7191</v>
      </c>
      <c r="B1825" s="24" t="e">
        <f>_xlfn.XLOOKUP(A1825,'Hybrid Journals'!#REF!,'Hybrid Journals'!$A:$A,_xlfn.XLOOKUP(OA_APC_Changes[[#This Row],[Journal Code]],#REF!,#REF!))</f>
        <v>#REF!</v>
      </c>
      <c r="C1825" s="2" t="s">
        <v>8846</v>
      </c>
      <c r="D1825" s="2" t="s">
        <v>7254</v>
      </c>
      <c r="E1825" s="2">
        <v>2000</v>
      </c>
      <c r="F1825" s="29">
        <v>44204</v>
      </c>
      <c r="G1825" t="b">
        <f>_xlfn.MAXIFS(OA_APC_Changes[Timestamp Update],OA_APC_Changes[Journal Code],A1825,OA_APC_Changes[APC Type],OA_APC_Changes[[#This Row],[APC Type]])=F1825</f>
        <v>1</v>
      </c>
    </row>
    <row r="1826" spans="1:7" x14ac:dyDescent="0.3">
      <c r="A1826" s="2" t="s">
        <v>7191</v>
      </c>
      <c r="B1826" s="24" t="e">
        <f>_xlfn.XLOOKUP(A1826,'Hybrid Journals'!#REF!,'Hybrid Journals'!$A:$A,_xlfn.XLOOKUP(OA_APC_Changes[[#This Row],[Journal Code]],#REF!,#REF!))</f>
        <v>#REF!</v>
      </c>
      <c r="C1826" s="2" t="s">
        <v>8854</v>
      </c>
      <c r="D1826" s="2" t="s">
        <v>7254</v>
      </c>
      <c r="E1826" s="2">
        <v>1600</v>
      </c>
      <c r="F1826" s="29">
        <v>44204</v>
      </c>
      <c r="G1826" t="b">
        <f>_xlfn.MAXIFS(OA_APC_Changes[Timestamp Update],OA_APC_Changes[Journal Code],A1826,OA_APC_Changes[APC Type],OA_APC_Changes[[#This Row],[APC Type]])=F1826</f>
        <v>1</v>
      </c>
    </row>
    <row r="1827" spans="1:7" x14ac:dyDescent="0.3">
      <c r="A1827" s="2" t="s">
        <v>3375</v>
      </c>
      <c r="B1827" s="24" t="e">
        <f>_xlfn.XLOOKUP(A1827,'Hybrid Journals'!#REF!,'Hybrid Journals'!$A:$A,_xlfn.XLOOKUP(OA_APC_Changes[[#This Row],[Journal Code]],#REF!,#REF!))</f>
        <v>#REF!</v>
      </c>
      <c r="C1827" s="2" t="s">
        <v>8846</v>
      </c>
      <c r="D1827" s="2" t="s">
        <v>7254</v>
      </c>
      <c r="E1827" s="2">
        <v>918</v>
      </c>
      <c r="F1827" s="29">
        <v>43690</v>
      </c>
      <c r="G1827" t="b">
        <f>_xlfn.MAXIFS(OA_APC_Changes[Timestamp Update],OA_APC_Changes[Journal Code],A1827,OA_APC_Changes[APC Type],OA_APC_Changes[[#This Row],[APC Type]])=F1827</f>
        <v>0</v>
      </c>
    </row>
    <row r="1828" spans="1:7" x14ac:dyDescent="0.3">
      <c r="A1828" s="2" t="s">
        <v>3375</v>
      </c>
      <c r="B1828" s="24" t="e">
        <f>_xlfn.XLOOKUP(A1828,'Hybrid Journals'!#REF!,'Hybrid Journals'!$A:$A,_xlfn.XLOOKUP(OA_APC_Changes[[#This Row],[Journal Code]],#REF!,#REF!))</f>
        <v>#REF!</v>
      </c>
      <c r="C1828" s="2" t="s">
        <v>8846</v>
      </c>
      <c r="D1828" s="2">
        <v>918</v>
      </c>
      <c r="E1828" s="2">
        <v>1100</v>
      </c>
      <c r="F1828" s="29">
        <v>44664</v>
      </c>
      <c r="G1828" t="b">
        <f>_xlfn.MAXIFS(OA_APC_Changes[Timestamp Update],OA_APC_Changes[Journal Code],A1828,OA_APC_Changes[APC Type],OA_APC_Changes[[#This Row],[APC Type]])=F1828</f>
        <v>0</v>
      </c>
    </row>
    <row r="1829" spans="1:7" x14ac:dyDescent="0.3">
      <c r="A1829" t="s">
        <v>3375</v>
      </c>
      <c r="B1829" s="24" t="e">
        <f>_xlfn.XLOOKUP(A1829,'Hybrid Journals'!#REF!,'Hybrid Journals'!$A:$A,_xlfn.XLOOKUP(OA_APC_Changes[[#This Row],[Journal Code]],#REF!,#REF!))</f>
        <v>#REF!</v>
      </c>
      <c r="C1829" s="2" t="s">
        <v>8846</v>
      </c>
      <c r="D1829" s="2">
        <v>1100</v>
      </c>
      <c r="E1829" s="2">
        <v>918</v>
      </c>
      <c r="F1829" s="29">
        <v>44697</v>
      </c>
      <c r="G1829" t="b">
        <f>_xlfn.MAXIFS(OA_APC_Changes[Timestamp Update],OA_APC_Changes[Journal Code],A1829,OA_APC_Changes[APC Type],OA_APC_Changes[[#This Row],[APC Type]])=F1829</f>
        <v>0</v>
      </c>
    </row>
    <row r="1830" spans="1:7" x14ac:dyDescent="0.3">
      <c r="A1830" s="2" t="s">
        <v>3375</v>
      </c>
      <c r="B1830" s="24" t="e">
        <f>_xlfn.XLOOKUP(A1830,'Hybrid Journals'!#REF!,'Hybrid Journals'!$A:$A,_xlfn.XLOOKUP(OA_APC_Changes[[#This Row],[Journal Code]],#REF!,#REF!))</f>
        <v>#REF!</v>
      </c>
      <c r="C1830" s="2" t="s">
        <v>8846</v>
      </c>
      <c r="D1830" s="2">
        <v>918</v>
      </c>
      <c r="E1830" s="2">
        <v>1210</v>
      </c>
      <c r="F1830" s="29">
        <v>44957</v>
      </c>
      <c r="G1830" t="b">
        <f>_xlfn.MAXIFS(OA_APC_Changes[Timestamp Update],OA_APC_Changes[Journal Code],A1830,OA_APC_Changes[APC Type],OA_APC_Changes[[#This Row],[APC Type]])=F1830</f>
        <v>1</v>
      </c>
    </row>
    <row r="1831" spans="1:7" x14ac:dyDescent="0.3">
      <c r="A1831" s="2" t="s">
        <v>3375</v>
      </c>
      <c r="B1831" s="24" t="e">
        <f>_xlfn.XLOOKUP(A1831,'Hybrid Journals'!#REF!,'Hybrid Journals'!$A:$A,_xlfn.XLOOKUP(OA_APC_Changes[[#This Row],[Journal Code]],#REF!,#REF!))</f>
        <v>#REF!</v>
      </c>
      <c r="C1831" s="2" t="s">
        <v>8854</v>
      </c>
      <c r="D1831" s="2" t="s">
        <v>7254</v>
      </c>
      <c r="E1831" s="2">
        <v>734</v>
      </c>
      <c r="F1831" s="29">
        <v>43690</v>
      </c>
      <c r="G1831" t="b">
        <f>_xlfn.MAXIFS(OA_APC_Changes[Timestamp Update],OA_APC_Changes[Journal Code],A1831,OA_APC_Changes[APC Type],OA_APC_Changes[[#This Row],[APC Type]])=F1831</f>
        <v>0</v>
      </c>
    </row>
    <row r="1832" spans="1:7" x14ac:dyDescent="0.3">
      <c r="A1832" s="2" t="s">
        <v>3375</v>
      </c>
      <c r="B1832" s="24" t="e">
        <f>_xlfn.XLOOKUP(A1832,'Hybrid Journals'!#REF!,'Hybrid Journals'!$A:$A,_xlfn.XLOOKUP(OA_APC_Changes[[#This Row],[Journal Code]],#REF!,#REF!))</f>
        <v>#REF!</v>
      </c>
      <c r="C1832" s="2" t="s">
        <v>8854</v>
      </c>
      <c r="D1832" s="2">
        <v>734</v>
      </c>
      <c r="E1832" s="2">
        <v>880</v>
      </c>
      <c r="F1832" s="29">
        <v>44664</v>
      </c>
      <c r="G1832" t="b">
        <f>_xlfn.MAXIFS(OA_APC_Changes[Timestamp Update],OA_APC_Changes[Journal Code],A1832,OA_APC_Changes[APC Type],OA_APC_Changes[[#This Row],[APC Type]])=F1832</f>
        <v>0</v>
      </c>
    </row>
    <row r="1833" spans="1:7" x14ac:dyDescent="0.3">
      <c r="A1833" t="s">
        <v>3375</v>
      </c>
      <c r="B1833" s="24" t="e">
        <f>_xlfn.XLOOKUP(A1833,'Hybrid Journals'!#REF!,'Hybrid Journals'!$A:$A,_xlfn.XLOOKUP(OA_APC_Changes[[#This Row],[Journal Code]],#REF!,#REF!))</f>
        <v>#REF!</v>
      </c>
      <c r="C1833" s="2" t="s">
        <v>8854</v>
      </c>
      <c r="D1833" s="2">
        <v>880</v>
      </c>
      <c r="E1833" s="2">
        <v>734</v>
      </c>
      <c r="F1833" s="29">
        <v>44697</v>
      </c>
      <c r="G1833" t="b">
        <f>_xlfn.MAXIFS(OA_APC_Changes[Timestamp Update],OA_APC_Changes[Journal Code],A1833,OA_APC_Changes[APC Type],OA_APC_Changes[[#This Row],[APC Type]])=F1833</f>
        <v>0</v>
      </c>
    </row>
    <row r="1834" spans="1:7" x14ac:dyDescent="0.3">
      <c r="A1834" s="2" t="s">
        <v>3375</v>
      </c>
      <c r="B1834" s="24" t="e">
        <f>_xlfn.XLOOKUP(A1834,'Hybrid Journals'!#REF!,'Hybrid Journals'!$A:$A,_xlfn.XLOOKUP(OA_APC_Changes[[#This Row],[Journal Code]],#REF!,#REF!))</f>
        <v>#REF!</v>
      </c>
      <c r="C1834" s="2" t="s">
        <v>8854</v>
      </c>
      <c r="D1834" s="2">
        <v>734</v>
      </c>
      <c r="E1834" s="2">
        <v>968</v>
      </c>
      <c r="F1834" s="29">
        <v>44957</v>
      </c>
      <c r="G1834" t="b">
        <f>_xlfn.MAXIFS(OA_APC_Changes[Timestamp Update],OA_APC_Changes[Journal Code],A1834,OA_APC_Changes[APC Type],OA_APC_Changes[[#This Row],[APC Type]])=F1834</f>
        <v>1</v>
      </c>
    </row>
    <row r="1835" spans="1:7" x14ac:dyDescent="0.3">
      <c r="A1835" s="2" t="s">
        <v>3388</v>
      </c>
      <c r="B1835" s="24" t="e">
        <f>_xlfn.XLOOKUP(A1835,'Hybrid Journals'!#REF!,'Hybrid Journals'!$A:$A,_xlfn.XLOOKUP(OA_APC_Changes[[#This Row],[Journal Code]],#REF!,#REF!))</f>
        <v>#REF!</v>
      </c>
      <c r="C1835" s="2" t="s">
        <v>8846</v>
      </c>
      <c r="D1835" s="2" t="s">
        <v>7254</v>
      </c>
      <c r="E1835" s="2" t="s">
        <v>2704</v>
      </c>
      <c r="F1835" s="29">
        <v>44915</v>
      </c>
      <c r="G1835" t="b">
        <f>_xlfn.MAXIFS(OA_APC_Changes[Timestamp Update],OA_APC_Changes[Journal Code],A1835,OA_APC_Changes[APC Type],OA_APC_Changes[[#This Row],[APC Type]])=F1835</f>
        <v>1</v>
      </c>
    </row>
    <row r="1836" spans="1:7" x14ac:dyDescent="0.3">
      <c r="A1836" s="2" t="s">
        <v>3388</v>
      </c>
      <c r="B1836" s="24" t="e">
        <f>_xlfn.XLOOKUP(A1836,'Hybrid Journals'!#REF!,'Hybrid Journals'!$A:$A,_xlfn.XLOOKUP(OA_APC_Changes[[#This Row],[Journal Code]],#REF!,#REF!))</f>
        <v>#REF!</v>
      </c>
      <c r="C1836" s="2" t="s">
        <v>8854</v>
      </c>
      <c r="D1836" s="2" t="s">
        <v>7254</v>
      </c>
      <c r="E1836" s="2" t="s">
        <v>2704</v>
      </c>
      <c r="F1836" s="29">
        <v>44915</v>
      </c>
      <c r="G1836" t="b">
        <f>_xlfn.MAXIFS(OA_APC_Changes[Timestamp Update],OA_APC_Changes[Journal Code],A1836,OA_APC_Changes[APC Type],OA_APC_Changes[[#This Row],[APC Type]])=F1836</f>
        <v>1</v>
      </c>
    </row>
    <row r="1837" spans="1:7" x14ac:dyDescent="0.3">
      <c r="A1837" s="2" t="s">
        <v>3431</v>
      </c>
      <c r="B1837" s="2" t="e">
        <f>_xlfn.XLOOKUP(A1837,'Hybrid Journals'!#REF!,'Hybrid Journals'!$A:$A,_xlfn.XLOOKUP(OA_APC_Changes[[#This Row],[Journal Code]],#REF!,#REF!))</f>
        <v>#REF!</v>
      </c>
      <c r="C1837" s="2" t="s">
        <v>8846</v>
      </c>
      <c r="D1837" s="2" t="s">
        <v>7254</v>
      </c>
      <c r="E1837" s="2" t="s">
        <v>2704</v>
      </c>
      <c r="F1837" s="29">
        <v>45397</v>
      </c>
      <c r="G1837" t="b">
        <f>_xlfn.MAXIFS(OA_APC_Changes[Timestamp Update],OA_APC_Changes[Journal Code],A1837,OA_APC_Changes[APC Type],OA_APC_Changes[[#This Row],[APC Type]])=F1837</f>
        <v>1</v>
      </c>
    </row>
    <row r="1838" spans="1:7" x14ac:dyDescent="0.3">
      <c r="A1838" s="2" t="s">
        <v>3431</v>
      </c>
      <c r="B1838" s="2" t="e">
        <f>_xlfn.XLOOKUP(A1838,'Hybrid Journals'!#REF!,'Hybrid Journals'!$A:$A,_xlfn.XLOOKUP(OA_APC_Changes[[#This Row],[Journal Code]],#REF!,#REF!))</f>
        <v>#REF!</v>
      </c>
      <c r="C1838" s="2" t="s">
        <v>8854</v>
      </c>
      <c r="D1838" s="2" t="s">
        <v>7254</v>
      </c>
      <c r="E1838" s="2" t="s">
        <v>2704</v>
      </c>
      <c r="F1838" s="29">
        <v>45397</v>
      </c>
      <c r="G1838" t="b">
        <f>_xlfn.MAXIFS(OA_APC_Changes[Timestamp Update],OA_APC_Changes[Journal Code],A1838,OA_APC_Changes[APC Type],OA_APC_Changes[[#This Row],[APC Type]])=F1838</f>
        <v>1</v>
      </c>
    </row>
    <row r="1839" spans="1:7" x14ac:dyDescent="0.3">
      <c r="A1839" s="2" t="s">
        <v>3425</v>
      </c>
      <c r="B1839" s="2" t="e">
        <f>_xlfn.XLOOKUP(A1839,'Hybrid Journals'!#REF!,'Hybrid Journals'!$A:$A,_xlfn.XLOOKUP(OA_APC_Changes[[#This Row],[Journal Code]],#REF!,#REF!))</f>
        <v>#REF!</v>
      </c>
      <c r="C1839" s="2" t="s">
        <v>8846</v>
      </c>
      <c r="D1839" s="2" t="s">
        <v>7254</v>
      </c>
      <c r="E1839" s="2" t="s">
        <v>2704</v>
      </c>
      <c r="F1839" s="29">
        <v>45397</v>
      </c>
      <c r="G1839" t="b">
        <f>_xlfn.MAXIFS(OA_APC_Changes[Timestamp Update],OA_APC_Changes[Journal Code],A1839,OA_APC_Changes[APC Type],OA_APC_Changes[[#This Row],[APC Type]])=F1839</f>
        <v>1</v>
      </c>
    </row>
    <row r="1840" spans="1:7" x14ac:dyDescent="0.3">
      <c r="A1840" s="2" t="s">
        <v>3425</v>
      </c>
      <c r="B1840" s="2" t="e">
        <f>_xlfn.XLOOKUP(A1840,'Hybrid Journals'!#REF!,'Hybrid Journals'!$A:$A,_xlfn.XLOOKUP(OA_APC_Changes[[#This Row],[Journal Code]],#REF!,#REF!))</f>
        <v>#REF!</v>
      </c>
      <c r="C1840" s="2" t="s">
        <v>8854</v>
      </c>
      <c r="D1840" s="2" t="s">
        <v>7254</v>
      </c>
      <c r="E1840" s="2" t="s">
        <v>2704</v>
      </c>
      <c r="F1840" s="29">
        <v>45397</v>
      </c>
      <c r="G1840" t="b">
        <f>_xlfn.MAXIFS(OA_APC_Changes[Timestamp Update],OA_APC_Changes[Journal Code],A1840,OA_APC_Changes[APC Type],OA_APC_Changes[[#This Row],[APC Type]])=F1840</f>
        <v>1</v>
      </c>
    </row>
    <row r="1841" spans="1:7" x14ac:dyDescent="0.3">
      <c r="A1841" s="2" t="s">
        <v>3216</v>
      </c>
      <c r="B1841" s="24" t="e">
        <f>_xlfn.XLOOKUP(A1841,'Hybrid Journals'!#REF!,'Hybrid Journals'!$A:$A,_xlfn.XLOOKUP(OA_APC_Changes[[#This Row],[Journal Code]],#REF!,#REF!))</f>
        <v>#REF!</v>
      </c>
      <c r="C1841" s="2" t="s">
        <v>8846</v>
      </c>
      <c r="D1841" s="2" t="s">
        <v>7254</v>
      </c>
      <c r="E1841" s="16">
        <v>1636</v>
      </c>
      <c r="F1841" s="29">
        <v>43703</v>
      </c>
      <c r="G1841" t="b">
        <f>_xlfn.MAXIFS(OA_APC_Changes[Timestamp Update],OA_APC_Changes[Journal Code],A1841,OA_APC_Changes[APC Type],OA_APC_Changes[[#This Row],[APC Type]])=F1841</f>
        <v>0</v>
      </c>
    </row>
    <row r="1842" spans="1:7" x14ac:dyDescent="0.3">
      <c r="A1842" s="2" t="s">
        <v>3216</v>
      </c>
      <c r="B1842" s="24" t="e">
        <f>_xlfn.XLOOKUP(A1842,'Hybrid Journals'!#REF!,'Hybrid Journals'!$A:$A,_xlfn.XLOOKUP(OA_APC_Changes[[#This Row],[Journal Code]],#REF!,#REF!))</f>
        <v>#REF!</v>
      </c>
      <c r="C1842" s="2" t="s">
        <v>8846</v>
      </c>
      <c r="D1842" s="16">
        <v>1636</v>
      </c>
      <c r="E1842" s="16">
        <v>1881</v>
      </c>
      <c r="F1842" s="29">
        <v>44169.000011574077</v>
      </c>
      <c r="G1842" t="b">
        <f>_xlfn.MAXIFS(OA_APC_Changes[Timestamp Update],OA_APC_Changes[Journal Code],A1842,OA_APC_Changes[APC Type],OA_APC_Changes[[#This Row],[APC Type]])=F1842</f>
        <v>0</v>
      </c>
    </row>
    <row r="1843" spans="1:7" x14ac:dyDescent="0.3">
      <c r="A1843" s="2" t="s">
        <v>3216</v>
      </c>
      <c r="B1843" s="24" t="e">
        <f>_xlfn.XLOOKUP(A1843,'Hybrid Journals'!#REF!,'Hybrid Journals'!$A:$A,_xlfn.XLOOKUP(OA_APC_Changes[[#This Row],[Journal Code]],#REF!,#REF!))</f>
        <v>#REF!</v>
      </c>
      <c r="C1843" s="2" t="s">
        <v>8846</v>
      </c>
      <c r="D1843" s="16">
        <v>1881</v>
      </c>
      <c r="E1843" s="2">
        <v>2250</v>
      </c>
      <c r="F1843" s="29">
        <v>44498.041678240741</v>
      </c>
      <c r="G1843" t="b">
        <f>_xlfn.MAXIFS(OA_APC_Changes[Timestamp Update],OA_APC_Changes[Journal Code],A1843,OA_APC_Changes[APC Type],OA_APC_Changes[[#This Row],[APC Type]])=F1843</f>
        <v>0</v>
      </c>
    </row>
    <row r="1844" spans="1:7" x14ac:dyDescent="0.3">
      <c r="A1844" s="2" t="s">
        <v>3216</v>
      </c>
      <c r="B1844" s="24" t="e">
        <f>_xlfn.XLOOKUP(A1844,'Hybrid Journals'!#REF!,'Hybrid Journals'!$A:$A,_xlfn.XLOOKUP(OA_APC_Changes[[#This Row],[Journal Code]],#REF!,#REF!))</f>
        <v>#REF!</v>
      </c>
      <c r="C1844" s="2" t="s">
        <v>8846</v>
      </c>
      <c r="D1844" s="2">
        <v>2250</v>
      </c>
      <c r="E1844" s="2">
        <v>2320</v>
      </c>
      <c r="F1844" s="29">
        <v>44817</v>
      </c>
      <c r="G1844" t="b">
        <f>_xlfn.MAXIFS(OA_APC_Changes[Timestamp Update],OA_APC_Changes[Journal Code],A1844,OA_APC_Changes[APC Type],OA_APC_Changes[[#This Row],[APC Type]])=F1844</f>
        <v>0</v>
      </c>
    </row>
    <row r="1845" spans="1:7" x14ac:dyDescent="0.3">
      <c r="A1845" s="24" t="s">
        <v>3216</v>
      </c>
      <c r="B1845" s="24" t="e">
        <f>_xlfn.XLOOKUP(A1845,'Hybrid Journals'!#REF!,'Hybrid Journals'!$A:$A,_xlfn.XLOOKUP(OA_APC_Changes[[#This Row],[Journal Code]],#REF!,#REF!))</f>
        <v>#REF!</v>
      </c>
      <c r="C1845" s="24" t="s">
        <v>8846</v>
      </c>
      <c r="D1845" s="34">
        <v>2320</v>
      </c>
      <c r="E1845" s="34">
        <v>2430</v>
      </c>
      <c r="F1845" s="29">
        <v>45187</v>
      </c>
      <c r="G1845" t="b">
        <f>_xlfn.MAXIFS(OA_APC_Changes[Timestamp Update],OA_APC_Changes[Journal Code],A1845,OA_APC_Changes[APC Type],OA_APC_Changes[[#This Row],[APC Type]])=F1845</f>
        <v>1</v>
      </c>
    </row>
    <row r="1846" spans="1:7" x14ac:dyDescent="0.3">
      <c r="A1846" s="2" t="s">
        <v>3216</v>
      </c>
      <c r="B1846" s="24" t="e">
        <f>_xlfn.XLOOKUP(A1846,'Hybrid Journals'!#REF!,'Hybrid Journals'!$A:$A,_xlfn.XLOOKUP(OA_APC_Changes[[#This Row],[Journal Code]],#REF!,#REF!))</f>
        <v>#REF!</v>
      </c>
      <c r="C1846" s="2" t="s">
        <v>8854</v>
      </c>
      <c r="D1846" s="2" t="s">
        <v>7254</v>
      </c>
      <c r="E1846" s="2">
        <v>1309</v>
      </c>
      <c r="F1846" s="29">
        <v>43703</v>
      </c>
      <c r="G1846" t="b">
        <f>_xlfn.MAXIFS(OA_APC_Changes[Timestamp Update],OA_APC_Changes[Journal Code],A1846,OA_APC_Changes[APC Type],OA_APC_Changes[[#This Row],[APC Type]])=F1846</f>
        <v>0</v>
      </c>
    </row>
    <row r="1847" spans="1:7" x14ac:dyDescent="0.3">
      <c r="A1847" s="2" t="s">
        <v>3216</v>
      </c>
      <c r="B1847" s="24" t="e">
        <f>_xlfn.XLOOKUP(A1847,'Hybrid Journals'!#REF!,'Hybrid Journals'!$A:$A,_xlfn.XLOOKUP(OA_APC_Changes[[#This Row],[Journal Code]],#REF!,#REF!))</f>
        <v>#REF!</v>
      </c>
      <c r="C1847" s="2" t="s">
        <v>8854</v>
      </c>
      <c r="D1847" s="2">
        <v>1309</v>
      </c>
      <c r="E1847" s="2">
        <v>1505</v>
      </c>
      <c r="F1847" s="29">
        <v>44169.000011574077</v>
      </c>
      <c r="G1847" t="b">
        <f>_xlfn.MAXIFS(OA_APC_Changes[Timestamp Update],OA_APC_Changes[Journal Code],A1847,OA_APC_Changes[APC Type],OA_APC_Changes[[#This Row],[APC Type]])=F1847</f>
        <v>0</v>
      </c>
    </row>
    <row r="1848" spans="1:7" x14ac:dyDescent="0.3">
      <c r="A1848" s="2" t="s">
        <v>3216</v>
      </c>
      <c r="B1848" s="24" t="e">
        <f>_xlfn.XLOOKUP(A1848,'Hybrid Journals'!#REF!,'Hybrid Journals'!$A:$A,_xlfn.XLOOKUP(OA_APC_Changes[[#This Row],[Journal Code]],#REF!,#REF!))</f>
        <v>#REF!</v>
      </c>
      <c r="C1848" s="2" t="s">
        <v>8854</v>
      </c>
      <c r="D1848" s="2">
        <v>1505</v>
      </c>
      <c r="E1848" s="2">
        <v>1800</v>
      </c>
      <c r="F1848" s="29">
        <v>44498.041678240741</v>
      </c>
      <c r="G1848" t="b">
        <f>_xlfn.MAXIFS(OA_APC_Changes[Timestamp Update],OA_APC_Changes[Journal Code],A1848,OA_APC_Changes[APC Type],OA_APC_Changes[[#This Row],[APC Type]])=F1848</f>
        <v>0</v>
      </c>
    </row>
    <row r="1849" spans="1:7" x14ac:dyDescent="0.3">
      <c r="A1849" s="2" t="s">
        <v>3216</v>
      </c>
      <c r="B1849" s="24" t="e">
        <f>_xlfn.XLOOKUP(A1849,'Hybrid Journals'!#REF!,'Hybrid Journals'!$A:$A,_xlfn.XLOOKUP(OA_APC_Changes[[#This Row],[Journal Code]],#REF!,#REF!))</f>
        <v>#REF!</v>
      </c>
      <c r="C1849" s="2" t="s">
        <v>8854</v>
      </c>
      <c r="D1849" s="2">
        <v>1800</v>
      </c>
      <c r="E1849" s="2">
        <v>1856</v>
      </c>
      <c r="F1849" s="29">
        <v>44817</v>
      </c>
      <c r="G1849" t="b">
        <f>_xlfn.MAXIFS(OA_APC_Changes[Timestamp Update],OA_APC_Changes[Journal Code],A1849,OA_APC_Changes[APC Type],OA_APC_Changes[[#This Row],[APC Type]])=F1849</f>
        <v>0</v>
      </c>
    </row>
    <row r="1850" spans="1:7" x14ac:dyDescent="0.3">
      <c r="A1850" s="24" t="s">
        <v>3216</v>
      </c>
      <c r="B1850" s="24" t="e">
        <f>_xlfn.XLOOKUP(A1850,'Hybrid Journals'!#REF!,'Hybrid Journals'!$A:$A,_xlfn.XLOOKUP(OA_APC_Changes[[#This Row],[Journal Code]],#REF!,#REF!))</f>
        <v>#REF!</v>
      </c>
      <c r="C1850" s="24" t="s">
        <v>8854</v>
      </c>
      <c r="D1850" s="34">
        <v>1856</v>
      </c>
      <c r="E1850" s="34">
        <v>1944</v>
      </c>
      <c r="F1850" s="29">
        <v>45187</v>
      </c>
      <c r="G1850" t="b">
        <f>_xlfn.MAXIFS(OA_APC_Changes[Timestamp Update],OA_APC_Changes[Journal Code],A1850,OA_APC_Changes[APC Type],OA_APC_Changes[[#This Row],[APC Type]])=F1850</f>
        <v>1</v>
      </c>
    </row>
    <row r="1851" spans="1:7" x14ac:dyDescent="0.3">
      <c r="A1851" s="2" t="s">
        <v>3216</v>
      </c>
      <c r="B1851" s="24" t="e">
        <f>_xlfn.XLOOKUP(A1851,'Hybrid Journals'!#REF!,'Hybrid Journals'!$A:$A,_xlfn.XLOOKUP(OA_APC_Changes[[#This Row],[Journal Code]],#REF!,#REF!))</f>
        <v>#REF!</v>
      </c>
      <c r="C1851" s="2" t="s">
        <v>8845</v>
      </c>
      <c r="D1851" s="2" t="s">
        <v>7254</v>
      </c>
      <c r="E1851" s="2">
        <v>1309</v>
      </c>
      <c r="F1851" s="29">
        <v>43690</v>
      </c>
      <c r="G1851" t="b">
        <f>_xlfn.MAXIFS(OA_APC_Changes[Timestamp Update],OA_APC_Changes[Journal Code],A1851,OA_APC_Changes[APC Type],OA_APC_Changes[[#This Row],[APC Type]])=F1851</f>
        <v>0</v>
      </c>
    </row>
    <row r="1852" spans="1:7" x14ac:dyDescent="0.3">
      <c r="A1852" s="2" t="s">
        <v>3216</v>
      </c>
      <c r="B1852" s="24" t="e">
        <f>_xlfn.XLOOKUP(A1852,'Hybrid Journals'!#REF!,'Hybrid Journals'!$A:$A,_xlfn.XLOOKUP(OA_APC_Changes[[#This Row],[Journal Code]],#REF!,#REF!))</f>
        <v>#REF!</v>
      </c>
      <c r="C1852" s="2" t="s">
        <v>8845</v>
      </c>
      <c r="D1852" s="16">
        <v>1309</v>
      </c>
      <c r="E1852" s="16">
        <v>1505</v>
      </c>
      <c r="F1852" s="29">
        <v>44169.000011574077</v>
      </c>
      <c r="G1852" t="b">
        <f>_xlfn.MAXIFS(OA_APC_Changes[Timestamp Update],OA_APC_Changes[Journal Code],A1852,OA_APC_Changes[APC Type],OA_APC_Changes[[#This Row],[APC Type]])=F1852</f>
        <v>0</v>
      </c>
    </row>
    <row r="1853" spans="1:7" x14ac:dyDescent="0.3">
      <c r="A1853" s="2" t="s">
        <v>3216</v>
      </c>
      <c r="B1853" s="24" t="e">
        <f>_xlfn.XLOOKUP(A1853,'Hybrid Journals'!#REF!,'Hybrid Journals'!$A:$A,_xlfn.XLOOKUP(OA_APC_Changes[[#This Row],[Journal Code]],#REF!,#REF!))</f>
        <v>#REF!</v>
      </c>
      <c r="C1853" s="2" t="s">
        <v>8845</v>
      </c>
      <c r="D1853" s="2">
        <v>1505</v>
      </c>
      <c r="E1853" s="2" t="s">
        <v>7254</v>
      </c>
      <c r="F1853" s="29">
        <v>44498.041678240741</v>
      </c>
      <c r="G1853" t="b">
        <f>_xlfn.MAXIFS(OA_APC_Changes[Timestamp Update],OA_APC_Changes[Journal Code],A1853,OA_APC_Changes[APC Type],OA_APC_Changes[[#This Row],[APC Type]])=F1853</f>
        <v>0</v>
      </c>
    </row>
    <row r="1854" spans="1:7" x14ac:dyDescent="0.3">
      <c r="A1854" s="2" t="s">
        <v>3216</v>
      </c>
      <c r="B1854" s="24" t="e">
        <f>_xlfn.XLOOKUP(A1854,'Hybrid Journals'!#REF!,'Hybrid Journals'!$A:$A,_xlfn.XLOOKUP(OA_APC_Changes[[#This Row],[Journal Code]],#REF!,#REF!))</f>
        <v>#REF!</v>
      </c>
      <c r="C1854" s="2" t="s">
        <v>8845</v>
      </c>
      <c r="D1854" s="2" t="s">
        <v>7254</v>
      </c>
      <c r="E1854" s="2">
        <v>2320</v>
      </c>
      <c r="F1854" s="29">
        <v>44825</v>
      </c>
      <c r="G1854" t="b">
        <f>_xlfn.MAXIFS(OA_APC_Changes[Timestamp Update],OA_APC_Changes[Journal Code],A1854,OA_APC_Changes[APC Type],OA_APC_Changes[[#This Row],[APC Type]])=F1854</f>
        <v>0</v>
      </c>
    </row>
    <row r="1855" spans="1:7" x14ac:dyDescent="0.3">
      <c r="A1855" s="2" t="s">
        <v>3216</v>
      </c>
      <c r="B1855" s="24" t="e">
        <f>_xlfn.XLOOKUP(A1855,'Hybrid Journals'!#REF!,'Hybrid Journals'!$A:$A,_xlfn.XLOOKUP(OA_APC_Changes[[#This Row],[Journal Code]],#REF!,#REF!))</f>
        <v>#REF!</v>
      </c>
      <c r="C1855" s="2" t="s">
        <v>8845</v>
      </c>
      <c r="D1855" s="2">
        <v>2320</v>
      </c>
      <c r="E1855" s="2">
        <v>2430</v>
      </c>
      <c r="F1855" s="29">
        <v>45222</v>
      </c>
      <c r="G1855" t="b">
        <f>_xlfn.MAXIFS(OA_APC_Changes[Timestamp Update],OA_APC_Changes[Journal Code],A1855,OA_APC_Changes[APC Type],OA_APC_Changes[[#This Row],[APC Type]])=F1855</f>
        <v>1</v>
      </c>
    </row>
    <row r="1856" spans="1:7" x14ac:dyDescent="0.3">
      <c r="A1856" s="2" t="s">
        <v>3216</v>
      </c>
      <c r="B1856" s="24" t="e">
        <f>_xlfn.XLOOKUP(A1856,'Hybrid Journals'!#REF!,'Hybrid Journals'!$A:$A,_xlfn.XLOOKUP(OA_APC_Changes[[#This Row],[Journal Code]],#REF!,#REF!))</f>
        <v>#REF!</v>
      </c>
      <c r="C1856" s="2" t="s">
        <v>8847</v>
      </c>
      <c r="D1856" s="2" t="s">
        <v>7254</v>
      </c>
      <c r="E1856" s="2">
        <v>1047</v>
      </c>
      <c r="F1856" s="29">
        <v>43690</v>
      </c>
      <c r="G1856" t="b">
        <f>_xlfn.MAXIFS(OA_APC_Changes[Timestamp Update],OA_APC_Changes[Journal Code],A1856,OA_APC_Changes[APC Type],OA_APC_Changes[[#This Row],[APC Type]])=F1856</f>
        <v>0</v>
      </c>
    </row>
    <row r="1857" spans="1:7" x14ac:dyDescent="0.3">
      <c r="A1857" s="2" t="s">
        <v>3216</v>
      </c>
      <c r="B1857" s="24" t="e">
        <f>_xlfn.XLOOKUP(A1857,'Hybrid Journals'!#REF!,'Hybrid Journals'!$A:$A,_xlfn.XLOOKUP(OA_APC_Changes[[#This Row],[Journal Code]],#REF!,#REF!))</f>
        <v>#REF!</v>
      </c>
      <c r="C1857" s="2" t="s">
        <v>8847</v>
      </c>
      <c r="D1857" s="2">
        <v>1047</v>
      </c>
      <c r="E1857" s="2">
        <v>1204</v>
      </c>
      <c r="F1857" s="29">
        <v>44169.000011574077</v>
      </c>
      <c r="G1857" t="b">
        <f>_xlfn.MAXIFS(OA_APC_Changes[Timestamp Update],OA_APC_Changes[Journal Code],A1857,OA_APC_Changes[APC Type],OA_APC_Changes[[#This Row],[APC Type]])=F1857</f>
        <v>0</v>
      </c>
    </row>
    <row r="1858" spans="1:7" x14ac:dyDescent="0.3">
      <c r="A1858" s="2" t="s">
        <v>3216</v>
      </c>
      <c r="B1858" s="24" t="e">
        <f>_xlfn.XLOOKUP(A1858,'Hybrid Journals'!#REF!,'Hybrid Journals'!$A:$A,_xlfn.XLOOKUP(OA_APC_Changes[[#This Row],[Journal Code]],#REF!,#REF!))</f>
        <v>#REF!</v>
      </c>
      <c r="C1858" s="2" t="s">
        <v>8847</v>
      </c>
      <c r="D1858" s="2">
        <v>1204</v>
      </c>
      <c r="E1858" s="2" t="s">
        <v>7254</v>
      </c>
      <c r="F1858" s="29">
        <v>44498.041678240741</v>
      </c>
      <c r="G1858" t="b">
        <f>_xlfn.MAXIFS(OA_APC_Changes[Timestamp Update],OA_APC_Changes[Journal Code],A1858,OA_APC_Changes[APC Type],OA_APC_Changes[[#This Row],[APC Type]])=F1858</f>
        <v>0</v>
      </c>
    </row>
    <row r="1859" spans="1:7" x14ac:dyDescent="0.3">
      <c r="A1859" s="2" t="s">
        <v>3216</v>
      </c>
      <c r="B1859" s="24" t="e">
        <f>_xlfn.XLOOKUP(A1859,'Hybrid Journals'!#REF!,'Hybrid Journals'!$A:$A,_xlfn.XLOOKUP(OA_APC_Changes[[#This Row],[Journal Code]],#REF!,#REF!))</f>
        <v>#REF!</v>
      </c>
      <c r="C1859" s="2" t="s">
        <v>8847</v>
      </c>
      <c r="D1859" s="2" t="s">
        <v>7254</v>
      </c>
      <c r="E1859" s="2">
        <v>1856</v>
      </c>
      <c r="F1859" s="29">
        <v>44825</v>
      </c>
      <c r="G1859" t="b">
        <f>_xlfn.MAXIFS(OA_APC_Changes[Timestamp Update],OA_APC_Changes[Journal Code],A1859,OA_APC_Changes[APC Type],OA_APC_Changes[[#This Row],[APC Type]])=F1859</f>
        <v>0</v>
      </c>
    </row>
    <row r="1860" spans="1:7" x14ac:dyDescent="0.3">
      <c r="A1860" s="2" t="s">
        <v>3216</v>
      </c>
      <c r="B1860" s="24" t="e">
        <f>_xlfn.XLOOKUP(A1860,'Hybrid Journals'!#REF!,'Hybrid Journals'!$A:$A,_xlfn.XLOOKUP(OA_APC_Changes[[#This Row],[Journal Code]],#REF!,#REF!))</f>
        <v>#REF!</v>
      </c>
      <c r="C1860" s="2" t="s">
        <v>8847</v>
      </c>
      <c r="D1860" s="2">
        <v>1856</v>
      </c>
      <c r="E1860" s="2">
        <v>1944</v>
      </c>
      <c r="F1860" s="29">
        <v>45222</v>
      </c>
      <c r="G1860" t="b">
        <f>_xlfn.MAXIFS(OA_APC_Changes[Timestamp Update],OA_APC_Changes[Journal Code],A1860,OA_APC_Changes[APC Type],OA_APC_Changes[[#This Row],[APC Type]])=F1860</f>
        <v>1</v>
      </c>
    </row>
    <row r="1861" spans="1:7" x14ac:dyDescent="0.3">
      <c r="A1861" s="2" t="s">
        <v>518</v>
      </c>
      <c r="B1861" s="24" t="e">
        <f>_xlfn.XLOOKUP(A1861,'Hybrid Journals'!#REF!,'Hybrid Journals'!$A:$A,_xlfn.XLOOKUP(OA_APC_Changes[[#This Row],[Journal Code]],#REF!,#REF!))</f>
        <v>#REF!</v>
      </c>
      <c r="C1861" s="2" t="s">
        <v>8846</v>
      </c>
      <c r="D1861" s="2" t="s">
        <v>7254</v>
      </c>
      <c r="E1861" s="16">
        <v>1900</v>
      </c>
      <c r="F1861" s="29">
        <v>43690.041678240741</v>
      </c>
      <c r="G1861" t="b">
        <f>_xlfn.MAXIFS(OA_APC_Changes[Timestamp Update],OA_APC_Changes[Journal Code],A1861,OA_APC_Changes[APC Type],OA_APC_Changes[[#This Row],[APC Type]])=F1861</f>
        <v>0</v>
      </c>
    </row>
    <row r="1862" spans="1:7" x14ac:dyDescent="0.3">
      <c r="A1862" s="2" t="s">
        <v>518</v>
      </c>
      <c r="B1862" s="24" t="e">
        <f>_xlfn.XLOOKUP(A1862,'Hybrid Journals'!#REF!,'Hybrid Journals'!$A:$A,_xlfn.XLOOKUP(OA_APC_Changes[[#This Row],[Journal Code]],#REF!,#REF!))</f>
        <v>#REF!</v>
      </c>
      <c r="C1862" s="2" t="s">
        <v>8846</v>
      </c>
      <c r="D1862" s="16">
        <v>1900</v>
      </c>
      <c r="E1862" s="16">
        <v>2100</v>
      </c>
      <c r="F1862" s="29">
        <v>43713.000011574077</v>
      </c>
      <c r="G1862" t="b">
        <f>_xlfn.MAXIFS(OA_APC_Changes[Timestamp Update],OA_APC_Changes[Journal Code],A1862,OA_APC_Changes[APC Type],OA_APC_Changes[[#This Row],[APC Type]])=F1862</f>
        <v>0</v>
      </c>
    </row>
    <row r="1863" spans="1:7" x14ac:dyDescent="0.3">
      <c r="A1863" s="2" t="s">
        <v>518</v>
      </c>
      <c r="B1863" s="24" t="e">
        <f>_xlfn.XLOOKUP(A1863,'Hybrid Journals'!#REF!,'Hybrid Journals'!$A:$A,_xlfn.XLOOKUP(OA_APC_Changes[[#This Row],[Journal Code]],#REF!,#REF!))</f>
        <v>#REF!</v>
      </c>
      <c r="C1863" s="2" t="s">
        <v>8846</v>
      </c>
      <c r="D1863" s="2">
        <v>2100</v>
      </c>
      <c r="E1863" s="2">
        <v>2310</v>
      </c>
      <c r="F1863" s="29">
        <v>44817</v>
      </c>
      <c r="G1863" t="b">
        <f>_xlfn.MAXIFS(OA_APC_Changes[Timestamp Update],OA_APC_Changes[Journal Code],A1863,OA_APC_Changes[APC Type],OA_APC_Changes[[#This Row],[APC Type]])=F1863</f>
        <v>0</v>
      </c>
    </row>
    <row r="1864" spans="1:7" x14ac:dyDescent="0.3">
      <c r="A1864" s="24" t="s">
        <v>518</v>
      </c>
      <c r="B1864" s="24" t="e">
        <f>_xlfn.XLOOKUP(A1864,'Hybrid Journals'!#REF!,'Hybrid Journals'!$A:$A,_xlfn.XLOOKUP(OA_APC_Changes[[#This Row],[Journal Code]],#REF!,#REF!))</f>
        <v>#REF!</v>
      </c>
      <c r="C1864" s="24" t="s">
        <v>8846</v>
      </c>
      <c r="D1864" s="34">
        <v>2310</v>
      </c>
      <c r="E1864" s="34">
        <v>2410</v>
      </c>
      <c r="F1864" s="29">
        <v>45187</v>
      </c>
      <c r="G1864" t="b">
        <f>_xlfn.MAXIFS(OA_APC_Changes[Timestamp Update],OA_APC_Changes[Journal Code],A1864,OA_APC_Changes[APC Type],OA_APC_Changes[[#This Row],[APC Type]])=F1864</f>
        <v>1</v>
      </c>
    </row>
    <row r="1865" spans="1:7" x14ac:dyDescent="0.3">
      <c r="A1865" s="2" t="s">
        <v>518</v>
      </c>
      <c r="B1865" s="24" t="e">
        <f>_xlfn.XLOOKUP(A1865,'Hybrid Journals'!#REF!,'Hybrid Journals'!$A:$A,_xlfn.XLOOKUP(OA_APC_Changes[[#This Row],[Journal Code]],#REF!,#REF!))</f>
        <v>#REF!</v>
      </c>
      <c r="C1865" s="2" t="s">
        <v>8854</v>
      </c>
      <c r="D1865" s="2" t="s">
        <v>7254</v>
      </c>
      <c r="E1865" s="2">
        <v>1520</v>
      </c>
      <c r="F1865" s="29">
        <v>43690.041678240741</v>
      </c>
      <c r="G1865" t="b">
        <f>_xlfn.MAXIFS(OA_APC_Changes[Timestamp Update],OA_APC_Changes[Journal Code],A1865,OA_APC_Changes[APC Type],OA_APC_Changes[[#This Row],[APC Type]])=F1865</f>
        <v>0</v>
      </c>
    </row>
    <row r="1866" spans="1:7" x14ac:dyDescent="0.3">
      <c r="A1866" s="2" t="s">
        <v>518</v>
      </c>
      <c r="B1866" s="24" t="e">
        <f>_xlfn.XLOOKUP(A1866,'Hybrid Journals'!#REF!,'Hybrid Journals'!$A:$A,_xlfn.XLOOKUP(OA_APC_Changes[[#This Row],[Journal Code]],#REF!,#REF!))</f>
        <v>#REF!</v>
      </c>
      <c r="C1866" s="2" t="s">
        <v>8854</v>
      </c>
      <c r="D1866" s="2">
        <v>1520</v>
      </c>
      <c r="E1866" s="2">
        <v>1680</v>
      </c>
      <c r="F1866" s="29">
        <v>43713.000011574077</v>
      </c>
      <c r="G1866" t="b">
        <f>_xlfn.MAXIFS(OA_APC_Changes[Timestamp Update],OA_APC_Changes[Journal Code],A1866,OA_APC_Changes[APC Type],OA_APC_Changes[[#This Row],[APC Type]])=F1866</f>
        <v>0</v>
      </c>
    </row>
    <row r="1867" spans="1:7" x14ac:dyDescent="0.3">
      <c r="A1867" s="2" t="s">
        <v>518</v>
      </c>
      <c r="B1867" s="24" t="e">
        <f>_xlfn.XLOOKUP(A1867,'Hybrid Journals'!#REF!,'Hybrid Journals'!$A:$A,_xlfn.XLOOKUP(OA_APC_Changes[[#This Row],[Journal Code]],#REF!,#REF!))</f>
        <v>#REF!</v>
      </c>
      <c r="C1867" s="2" t="s">
        <v>8854</v>
      </c>
      <c r="D1867" s="2">
        <v>1680</v>
      </c>
      <c r="E1867" s="2">
        <v>1848</v>
      </c>
      <c r="F1867" s="29">
        <v>44817</v>
      </c>
      <c r="G1867" t="b">
        <f>_xlfn.MAXIFS(OA_APC_Changes[Timestamp Update],OA_APC_Changes[Journal Code],A1867,OA_APC_Changes[APC Type],OA_APC_Changes[[#This Row],[APC Type]])=F1867</f>
        <v>0</v>
      </c>
    </row>
    <row r="1868" spans="1:7" x14ac:dyDescent="0.3">
      <c r="A1868" s="24" t="s">
        <v>518</v>
      </c>
      <c r="B1868" s="24" t="e">
        <f>_xlfn.XLOOKUP(A1868,'Hybrid Journals'!#REF!,'Hybrid Journals'!$A:$A,_xlfn.XLOOKUP(OA_APC_Changes[[#This Row],[Journal Code]],#REF!,#REF!))</f>
        <v>#REF!</v>
      </c>
      <c r="C1868" s="24" t="s">
        <v>8854</v>
      </c>
      <c r="D1868" s="34">
        <v>1848</v>
      </c>
      <c r="E1868" s="34">
        <v>1928</v>
      </c>
      <c r="F1868" s="29">
        <v>45187</v>
      </c>
      <c r="G1868" t="b">
        <f>_xlfn.MAXIFS(OA_APC_Changes[Timestamp Update],OA_APC_Changes[Journal Code],A1868,OA_APC_Changes[APC Type],OA_APC_Changes[[#This Row],[APC Type]])=F1868</f>
        <v>1</v>
      </c>
    </row>
    <row r="1869" spans="1:7" x14ac:dyDescent="0.3">
      <c r="A1869" s="2" t="s">
        <v>3432</v>
      </c>
      <c r="B1869" s="24" t="e">
        <f>_xlfn.XLOOKUP(A1869,'Hybrid Journals'!#REF!,'Hybrid Journals'!$A:$A,_xlfn.XLOOKUP(OA_APC_Changes[[#This Row],[Journal Code]],#REF!,#REF!))</f>
        <v>#REF!</v>
      </c>
      <c r="C1869" s="2" t="s">
        <v>8846</v>
      </c>
      <c r="D1869" s="2" t="s">
        <v>7254</v>
      </c>
      <c r="E1869" s="2">
        <v>1995</v>
      </c>
      <c r="F1869" s="29">
        <v>44927</v>
      </c>
      <c r="G1869" t="b">
        <f>_xlfn.MAXIFS(OA_APC_Changes[Timestamp Update],OA_APC_Changes[Journal Code],A1869,OA_APC_Changes[APC Type],OA_APC_Changes[[#This Row],[APC Type]])=F1869</f>
        <v>0</v>
      </c>
    </row>
    <row r="1870" spans="1:7" x14ac:dyDescent="0.3">
      <c r="A1870" s="2" t="s">
        <v>3432</v>
      </c>
      <c r="B1870" s="2" t="e">
        <f>_xlfn.XLOOKUP(A1870,'Hybrid Journals'!#REF!,'Hybrid Journals'!$A:$A,_xlfn.XLOOKUP(OA_APC_Changes[[#This Row],[Journal Code]],#REF!,#REF!))</f>
        <v>#REF!</v>
      </c>
      <c r="C1870" s="2" t="s">
        <v>8846</v>
      </c>
      <c r="D1870" s="2">
        <v>1995</v>
      </c>
      <c r="E1870" s="2">
        <v>2060</v>
      </c>
      <c r="F1870" s="29">
        <v>45355</v>
      </c>
      <c r="G1870" t="b">
        <f>_xlfn.MAXIFS(OA_APC_Changes[Timestamp Update],OA_APC_Changes[Journal Code],A1870,OA_APC_Changes[APC Type],OA_APC_Changes[[#This Row],[APC Type]])=F1870</f>
        <v>1</v>
      </c>
    </row>
    <row r="1871" spans="1:7" x14ac:dyDescent="0.3">
      <c r="A1871" s="2" t="s">
        <v>3432</v>
      </c>
      <c r="B1871" s="24" t="e">
        <f>_xlfn.XLOOKUP(A1871,'Hybrid Journals'!#REF!,'Hybrid Journals'!$A:$A,_xlfn.XLOOKUP(OA_APC_Changes[[#This Row],[Journal Code]],#REF!,#REF!))</f>
        <v>#REF!</v>
      </c>
      <c r="C1871" s="2" t="s">
        <v>8854</v>
      </c>
      <c r="D1871" s="2" t="s">
        <v>7254</v>
      </c>
      <c r="E1871" s="2">
        <v>1596</v>
      </c>
      <c r="F1871" s="29">
        <v>44927</v>
      </c>
      <c r="G1871" t="b">
        <f>_xlfn.MAXIFS(OA_APC_Changes[Timestamp Update],OA_APC_Changes[Journal Code],A1871,OA_APC_Changes[APC Type],OA_APC_Changes[[#This Row],[APC Type]])=F1871</f>
        <v>0</v>
      </c>
    </row>
    <row r="1872" spans="1:7" x14ac:dyDescent="0.3">
      <c r="A1872" s="2" t="s">
        <v>3432</v>
      </c>
      <c r="B1872" s="2" t="e">
        <f>_xlfn.XLOOKUP(A1872,'Hybrid Journals'!#REF!,'Hybrid Journals'!$A:$A,_xlfn.XLOOKUP(OA_APC_Changes[[#This Row],[Journal Code]],#REF!,#REF!))</f>
        <v>#REF!</v>
      </c>
      <c r="C1872" s="2" t="s">
        <v>8854</v>
      </c>
      <c r="D1872" s="2">
        <v>1596</v>
      </c>
      <c r="E1872" s="2">
        <v>1648</v>
      </c>
      <c r="F1872" s="29">
        <v>45355</v>
      </c>
      <c r="G1872" t="b">
        <f>_xlfn.MAXIFS(OA_APC_Changes[Timestamp Update],OA_APC_Changes[Journal Code],A1872,OA_APC_Changes[APC Type],OA_APC_Changes[[#This Row],[APC Type]])=F1872</f>
        <v>1</v>
      </c>
    </row>
    <row r="1873" spans="1:7" x14ac:dyDescent="0.3">
      <c r="A1873" s="2" t="s">
        <v>7392</v>
      </c>
      <c r="B1873" s="24" t="e">
        <f>_xlfn.XLOOKUP(A1873,'Hybrid Journals'!#REF!,'Hybrid Journals'!$A:$A,_xlfn.XLOOKUP(OA_APC_Changes[[#This Row],[Journal Code]],#REF!,#REF!))</f>
        <v>#REF!</v>
      </c>
      <c r="C1873" s="2" t="s">
        <v>8846</v>
      </c>
      <c r="D1873" s="2" t="s">
        <v>7254</v>
      </c>
      <c r="E1873" s="2">
        <v>694</v>
      </c>
      <c r="F1873" s="29">
        <v>44927</v>
      </c>
      <c r="G1873" t="b">
        <f>_xlfn.MAXIFS(OA_APC_Changes[Timestamp Update],OA_APC_Changes[Journal Code],A1873,OA_APC_Changes[APC Type],OA_APC_Changes[[#This Row],[APC Type]])=F1873</f>
        <v>0</v>
      </c>
    </row>
    <row r="1874" spans="1:7" x14ac:dyDescent="0.3">
      <c r="A1874" s="2" t="s">
        <v>7392</v>
      </c>
      <c r="B1874" s="2" t="e">
        <f>_xlfn.XLOOKUP(A1874,'Hybrid Journals'!#REF!,'Hybrid Journals'!$A:$A,_xlfn.XLOOKUP(OA_APC_Changes[[#This Row],[Journal Code]],#REF!,#REF!))</f>
        <v>#REF!</v>
      </c>
      <c r="C1874" s="2" t="s">
        <v>8846</v>
      </c>
      <c r="D1874" s="2">
        <v>694</v>
      </c>
      <c r="E1874" s="2">
        <v>710</v>
      </c>
      <c r="F1874" s="29">
        <v>45355</v>
      </c>
      <c r="G1874" t="b">
        <f>_xlfn.MAXIFS(OA_APC_Changes[Timestamp Update],OA_APC_Changes[Journal Code],A1874,OA_APC_Changes[APC Type],OA_APC_Changes[[#This Row],[APC Type]])=F1874</f>
        <v>1</v>
      </c>
    </row>
    <row r="1875" spans="1:7" x14ac:dyDescent="0.3">
      <c r="A1875" s="2" t="s">
        <v>7392</v>
      </c>
      <c r="B1875" s="24" t="e">
        <f>_xlfn.XLOOKUP(A1875,'Hybrid Journals'!#REF!,'Hybrid Journals'!$A:$A,_xlfn.XLOOKUP(OA_APC_Changes[[#This Row],[Journal Code]],#REF!,#REF!))</f>
        <v>#REF!</v>
      </c>
      <c r="C1875" s="2" t="s">
        <v>8854</v>
      </c>
      <c r="D1875" s="2" t="s">
        <v>7254</v>
      </c>
      <c r="E1875" s="2">
        <v>555</v>
      </c>
      <c r="F1875" s="29">
        <v>44927</v>
      </c>
      <c r="G1875" t="b">
        <f>_xlfn.MAXIFS(OA_APC_Changes[Timestamp Update],OA_APC_Changes[Journal Code],A1875,OA_APC_Changes[APC Type],OA_APC_Changes[[#This Row],[APC Type]])=F1875</f>
        <v>0</v>
      </c>
    </row>
    <row r="1876" spans="1:7" x14ac:dyDescent="0.3">
      <c r="A1876" s="2" t="s">
        <v>7392</v>
      </c>
      <c r="B1876" s="2" t="e">
        <f>_xlfn.XLOOKUP(A1876,'Hybrid Journals'!#REF!,'Hybrid Journals'!$A:$A,_xlfn.XLOOKUP(OA_APC_Changes[[#This Row],[Journal Code]],#REF!,#REF!))</f>
        <v>#REF!</v>
      </c>
      <c r="C1876" s="2" t="s">
        <v>8854</v>
      </c>
      <c r="D1876" s="2">
        <v>555</v>
      </c>
      <c r="E1876" s="2">
        <v>568</v>
      </c>
      <c r="F1876" s="29">
        <v>45355</v>
      </c>
      <c r="G1876" t="b">
        <f>_xlfn.MAXIFS(OA_APC_Changes[Timestamp Update],OA_APC_Changes[Journal Code],A1876,OA_APC_Changes[APC Type],OA_APC_Changes[[#This Row],[APC Type]])=F1876</f>
        <v>1</v>
      </c>
    </row>
    <row r="1877" spans="1:7" x14ac:dyDescent="0.3">
      <c r="A1877" s="2" t="s">
        <v>3518</v>
      </c>
      <c r="B1877" s="24" t="e">
        <f>_xlfn.XLOOKUP(A1877,'Hybrid Journals'!#REF!,'Hybrid Journals'!$A:$A,_xlfn.XLOOKUP(OA_APC_Changes[[#This Row],[Journal Code]],#REF!,#REF!))</f>
        <v>#REF!</v>
      </c>
      <c r="C1877" s="2" t="s">
        <v>8846</v>
      </c>
      <c r="D1877" s="2" t="s">
        <v>7254</v>
      </c>
      <c r="E1877" s="16">
        <v>2097</v>
      </c>
      <c r="F1877" s="29">
        <v>43690.041678240741</v>
      </c>
      <c r="G1877" t="b">
        <f>_xlfn.MAXIFS(OA_APC_Changes[Timestamp Update],OA_APC_Changes[Journal Code],A1877,OA_APC_Changes[APC Type],OA_APC_Changes[[#This Row],[APC Type]])=F1877</f>
        <v>0</v>
      </c>
    </row>
    <row r="1878" spans="1:7" x14ac:dyDescent="0.3">
      <c r="A1878" s="2" t="s">
        <v>3518</v>
      </c>
      <c r="B1878" s="24" t="e">
        <f>_xlfn.XLOOKUP(A1878,'Hybrid Journals'!#REF!,'Hybrid Journals'!$A:$A,_xlfn.XLOOKUP(OA_APC_Changes[[#This Row],[Journal Code]],#REF!,#REF!))</f>
        <v>#REF!</v>
      </c>
      <c r="C1878" s="2" t="s">
        <v>8846</v>
      </c>
      <c r="D1878" s="16">
        <v>2097</v>
      </c>
      <c r="E1878" s="16">
        <v>2300</v>
      </c>
      <c r="F1878" s="29">
        <v>43748.000011574077</v>
      </c>
      <c r="G1878" t="b">
        <f>_xlfn.MAXIFS(OA_APC_Changes[Timestamp Update],OA_APC_Changes[Journal Code],A1878,OA_APC_Changes[APC Type],OA_APC_Changes[[#This Row],[APC Type]])=F1878</f>
        <v>0</v>
      </c>
    </row>
    <row r="1879" spans="1:7" x14ac:dyDescent="0.3">
      <c r="A1879" s="2" t="s">
        <v>3518</v>
      </c>
      <c r="B1879" s="24" t="e">
        <f>_xlfn.XLOOKUP(A1879,'Hybrid Journals'!#REF!,'Hybrid Journals'!$A:$A,_xlfn.XLOOKUP(OA_APC_Changes[[#This Row],[Journal Code]],#REF!,#REF!))</f>
        <v>#REF!</v>
      </c>
      <c r="C1879" s="2" t="s">
        <v>8846</v>
      </c>
      <c r="D1879" s="16">
        <v>2300</v>
      </c>
      <c r="E1879" s="16">
        <v>2550</v>
      </c>
      <c r="F1879" s="29">
        <v>44169.000011574077</v>
      </c>
      <c r="G1879" t="b">
        <f>_xlfn.MAXIFS(OA_APC_Changes[Timestamp Update],OA_APC_Changes[Journal Code],A1879,OA_APC_Changes[APC Type],OA_APC_Changes[[#This Row],[APC Type]])=F1879</f>
        <v>0</v>
      </c>
    </row>
    <row r="1880" spans="1:7" x14ac:dyDescent="0.3">
      <c r="A1880" s="2" t="s">
        <v>3518</v>
      </c>
      <c r="B1880" s="24" t="e">
        <f>_xlfn.XLOOKUP(A1880,'Hybrid Journals'!#REF!,'Hybrid Journals'!$A:$A,_xlfn.XLOOKUP(OA_APC_Changes[[#This Row],[Journal Code]],#REF!,#REF!))</f>
        <v>#REF!</v>
      </c>
      <c r="C1880" s="2" t="s">
        <v>8846</v>
      </c>
      <c r="D1880" s="16">
        <v>2550</v>
      </c>
      <c r="E1880" s="16">
        <v>3100</v>
      </c>
      <c r="F1880" s="29">
        <v>44498.041678240741</v>
      </c>
      <c r="G1880" t="b">
        <f>_xlfn.MAXIFS(OA_APC_Changes[Timestamp Update],OA_APC_Changes[Journal Code],A1880,OA_APC_Changes[APC Type],OA_APC_Changes[[#This Row],[APC Type]])=F1880</f>
        <v>0</v>
      </c>
    </row>
    <row r="1881" spans="1:7" x14ac:dyDescent="0.3">
      <c r="A1881" s="2" t="s">
        <v>3518</v>
      </c>
      <c r="B1881" s="24" t="e">
        <f>_xlfn.XLOOKUP(A1881,'Hybrid Journals'!#REF!,'Hybrid Journals'!$A:$A,_xlfn.XLOOKUP(OA_APC_Changes[[#This Row],[Journal Code]],#REF!,#REF!))</f>
        <v>#REF!</v>
      </c>
      <c r="C1881" s="2" t="s">
        <v>8846</v>
      </c>
      <c r="D1881" s="2">
        <v>3100</v>
      </c>
      <c r="E1881" s="2">
        <v>3410</v>
      </c>
      <c r="F1881" s="29">
        <v>44817</v>
      </c>
      <c r="G1881" t="b">
        <f>_xlfn.MAXIFS(OA_APC_Changes[Timestamp Update],OA_APC_Changes[Journal Code],A1881,OA_APC_Changes[APC Type],OA_APC_Changes[[#This Row],[APC Type]])=F1881</f>
        <v>0</v>
      </c>
    </row>
    <row r="1882" spans="1:7" x14ac:dyDescent="0.3">
      <c r="A1882" s="24" t="s">
        <v>3518</v>
      </c>
      <c r="B1882" s="24" t="e">
        <f>_xlfn.XLOOKUP(A1882,'Hybrid Journals'!#REF!,'Hybrid Journals'!$A:$A,_xlfn.XLOOKUP(OA_APC_Changes[[#This Row],[Journal Code]],#REF!,#REF!))</f>
        <v>#REF!</v>
      </c>
      <c r="C1882" s="24" t="s">
        <v>8846</v>
      </c>
      <c r="D1882" s="34">
        <v>3410</v>
      </c>
      <c r="E1882" s="34">
        <v>3580</v>
      </c>
      <c r="F1882" s="29">
        <v>45187</v>
      </c>
      <c r="G1882" t="b">
        <f>_xlfn.MAXIFS(OA_APC_Changes[Timestamp Update],OA_APC_Changes[Journal Code],A1882,OA_APC_Changes[APC Type],OA_APC_Changes[[#This Row],[APC Type]])=F1882</f>
        <v>1</v>
      </c>
    </row>
    <row r="1883" spans="1:7" x14ac:dyDescent="0.3">
      <c r="A1883" s="2" t="s">
        <v>3518</v>
      </c>
      <c r="B1883" s="24" t="e">
        <f>_xlfn.XLOOKUP(A1883,'Hybrid Journals'!#REF!,'Hybrid Journals'!$A:$A,_xlfn.XLOOKUP(OA_APC_Changes[[#This Row],[Journal Code]],#REF!,#REF!))</f>
        <v>#REF!</v>
      </c>
      <c r="C1883" s="2" t="s">
        <v>8854</v>
      </c>
      <c r="D1883" s="2" t="s">
        <v>7254</v>
      </c>
      <c r="E1883" s="2">
        <v>1678</v>
      </c>
      <c r="F1883" s="29">
        <v>43690.041678240741</v>
      </c>
      <c r="G1883" t="b">
        <f>_xlfn.MAXIFS(OA_APC_Changes[Timestamp Update],OA_APC_Changes[Journal Code],A1883,OA_APC_Changes[APC Type],OA_APC_Changes[[#This Row],[APC Type]])=F1883</f>
        <v>0</v>
      </c>
    </row>
    <row r="1884" spans="1:7" x14ac:dyDescent="0.3">
      <c r="A1884" s="2" t="s">
        <v>3518</v>
      </c>
      <c r="B1884" s="24" t="e">
        <f>_xlfn.XLOOKUP(A1884,'Hybrid Journals'!#REF!,'Hybrid Journals'!$A:$A,_xlfn.XLOOKUP(OA_APC_Changes[[#This Row],[Journal Code]],#REF!,#REF!))</f>
        <v>#REF!</v>
      </c>
      <c r="C1884" s="2" t="s">
        <v>8854</v>
      </c>
      <c r="D1884" s="2">
        <v>1678</v>
      </c>
      <c r="E1884" s="2">
        <v>1840</v>
      </c>
      <c r="F1884" s="29">
        <v>43748.000011574077</v>
      </c>
      <c r="G1884" t="b">
        <f>_xlfn.MAXIFS(OA_APC_Changes[Timestamp Update],OA_APC_Changes[Journal Code],A1884,OA_APC_Changes[APC Type],OA_APC_Changes[[#This Row],[APC Type]])=F1884</f>
        <v>0</v>
      </c>
    </row>
    <row r="1885" spans="1:7" x14ac:dyDescent="0.3">
      <c r="A1885" s="2" t="s">
        <v>3518</v>
      </c>
      <c r="B1885" s="24" t="e">
        <f>_xlfn.XLOOKUP(A1885,'Hybrid Journals'!#REF!,'Hybrid Journals'!$A:$A,_xlfn.XLOOKUP(OA_APC_Changes[[#This Row],[Journal Code]],#REF!,#REF!))</f>
        <v>#REF!</v>
      </c>
      <c r="C1885" s="2" t="s">
        <v>8854</v>
      </c>
      <c r="D1885" s="2">
        <v>1840</v>
      </c>
      <c r="E1885" s="2">
        <v>2040</v>
      </c>
      <c r="F1885" s="29">
        <v>44169.000011574077</v>
      </c>
      <c r="G1885" t="b">
        <f>_xlfn.MAXIFS(OA_APC_Changes[Timestamp Update],OA_APC_Changes[Journal Code],A1885,OA_APC_Changes[APC Type],OA_APC_Changes[[#This Row],[APC Type]])=F1885</f>
        <v>0</v>
      </c>
    </row>
    <row r="1886" spans="1:7" x14ac:dyDescent="0.3">
      <c r="A1886" s="2" t="s">
        <v>3518</v>
      </c>
      <c r="B1886" s="24" t="e">
        <f>_xlfn.XLOOKUP(A1886,'Hybrid Journals'!#REF!,'Hybrid Journals'!$A:$A,_xlfn.XLOOKUP(OA_APC_Changes[[#This Row],[Journal Code]],#REF!,#REF!))</f>
        <v>#REF!</v>
      </c>
      <c r="C1886" s="2" t="s">
        <v>8854</v>
      </c>
      <c r="D1886" s="2">
        <v>2040</v>
      </c>
      <c r="E1886" s="2">
        <v>2480</v>
      </c>
      <c r="F1886" s="29">
        <v>44498.041678240741</v>
      </c>
      <c r="G1886" t="b">
        <f>_xlfn.MAXIFS(OA_APC_Changes[Timestamp Update],OA_APC_Changes[Journal Code],A1886,OA_APC_Changes[APC Type],OA_APC_Changes[[#This Row],[APC Type]])=F1886</f>
        <v>0</v>
      </c>
    </row>
    <row r="1887" spans="1:7" x14ac:dyDescent="0.3">
      <c r="A1887" s="2" t="s">
        <v>3518</v>
      </c>
      <c r="B1887" s="24" t="e">
        <f>_xlfn.XLOOKUP(A1887,'Hybrid Journals'!#REF!,'Hybrid Journals'!$A:$A,_xlfn.XLOOKUP(OA_APC_Changes[[#This Row],[Journal Code]],#REF!,#REF!))</f>
        <v>#REF!</v>
      </c>
      <c r="C1887" s="2" t="s">
        <v>8854</v>
      </c>
      <c r="D1887" s="2">
        <v>2480</v>
      </c>
      <c r="E1887" s="2">
        <v>2728</v>
      </c>
      <c r="F1887" s="29">
        <v>44817</v>
      </c>
      <c r="G1887" t="b">
        <f>_xlfn.MAXIFS(OA_APC_Changes[Timestamp Update],OA_APC_Changes[Journal Code],A1887,OA_APC_Changes[APC Type],OA_APC_Changes[[#This Row],[APC Type]])=F1887</f>
        <v>0</v>
      </c>
    </row>
    <row r="1888" spans="1:7" x14ac:dyDescent="0.3">
      <c r="A1888" s="24" t="s">
        <v>3518</v>
      </c>
      <c r="B1888" s="24" t="e">
        <f>_xlfn.XLOOKUP(A1888,'Hybrid Journals'!#REF!,'Hybrid Journals'!$A:$A,_xlfn.XLOOKUP(OA_APC_Changes[[#This Row],[Journal Code]],#REF!,#REF!))</f>
        <v>#REF!</v>
      </c>
      <c r="C1888" s="24" t="s">
        <v>8854</v>
      </c>
      <c r="D1888" s="34">
        <v>2728</v>
      </c>
      <c r="E1888" s="34">
        <v>2864</v>
      </c>
      <c r="F1888" s="29">
        <v>45187</v>
      </c>
      <c r="G1888" t="b">
        <f>_xlfn.MAXIFS(OA_APC_Changes[Timestamp Update],OA_APC_Changes[Journal Code],A1888,OA_APC_Changes[APC Type],OA_APC_Changes[[#This Row],[APC Type]])=F1888</f>
        <v>1</v>
      </c>
    </row>
    <row r="1889" spans="1:7" x14ac:dyDescent="0.3">
      <c r="A1889" s="2" t="s">
        <v>3435</v>
      </c>
      <c r="B1889" s="24" t="e">
        <f>_xlfn.XLOOKUP(A1889,'Hybrid Journals'!#REF!,'Hybrid Journals'!$A:$A,_xlfn.XLOOKUP(OA_APC_Changes[[#This Row],[Journal Code]],#REF!,#REF!))</f>
        <v>#REF!</v>
      </c>
      <c r="C1889" s="2" t="s">
        <v>8846</v>
      </c>
      <c r="D1889" s="2" t="s">
        <v>7254</v>
      </c>
      <c r="E1889" s="16">
        <v>2500</v>
      </c>
      <c r="F1889" s="29">
        <v>43713</v>
      </c>
      <c r="G1889" t="b">
        <f>_xlfn.MAXIFS(OA_APC_Changes[Timestamp Update],OA_APC_Changes[Journal Code],A1889,OA_APC_Changes[APC Type],OA_APC_Changes[[#This Row],[APC Type]])=F1889</f>
        <v>0</v>
      </c>
    </row>
    <row r="1890" spans="1:7" x14ac:dyDescent="0.3">
      <c r="A1890" s="2" t="s">
        <v>3435</v>
      </c>
      <c r="B1890" s="24" t="e">
        <f>_xlfn.XLOOKUP(A1890,'Hybrid Journals'!#REF!,'Hybrid Journals'!$A:$A,_xlfn.XLOOKUP(OA_APC_Changes[[#This Row],[Journal Code]],#REF!,#REF!))</f>
        <v>#REF!</v>
      </c>
      <c r="C1890" s="2" t="s">
        <v>8846</v>
      </c>
      <c r="D1890" s="16">
        <v>2500</v>
      </c>
      <c r="E1890" s="16">
        <v>3041</v>
      </c>
      <c r="F1890" s="29">
        <v>43748.000011574077</v>
      </c>
      <c r="G1890" t="b">
        <f>_xlfn.MAXIFS(OA_APC_Changes[Timestamp Update],OA_APC_Changes[Journal Code],A1890,OA_APC_Changes[APC Type],OA_APC_Changes[[#This Row],[APC Type]])=F1890</f>
        <v>0</v>
      </c>
    </row>
    <row r="1891" spans="1:7" x14ac:dyDescent="0.3">
      <c r="A1891" s="24" t="s">
        <v>3435</v>
      </c>
      <c r="B1891" s="24" t="e">
        <f>_xlfn.XLOOKUP(A1891,'Hybrid Journals'!#REF!,'Hybrid Journals'!$A:$A,_xlfn.XLOOKUP(OA_APC_Changes[[#This Row],[Journal Code]],#REF!,#REF!))</f>
        <v>#REF!</v>
      </c>
      <c r="C1891" s="24" t="s">
        <v>8846</v>
      </c>
      <c r="D1891" s="34">
        <v>3041</v>
      </c>
      <c r="E1891" s="34">
        <v>2550</v>
      </c>
      <c r="F1891" s="29">
        <v>45187</v>
      </c>
      <c r="G1891" t="b">
        <f>_xlfn.MAXIFS(OA_APC_Changes[Timestamp Update],OA_APC_Changes[Journal Code],A1891,OA_APC_Changes[APC Type],OA_APC_Changes[[#This Row],[APC Type]])=F1891</f>
        <v>1</v>
      </c>
    </row>
    <row r="1892" spans="1:7" x14ac:dyDescent="0.3">
      <c r="A1892" s="2" t="s">
        <v>3435</v>
      </c>
      <c r="B1892" s="24" t="e">
        <f>_xlfn.XLOOKUP(A1892,'Hybrid Journals'!#REF!,'Hybrid Journals'!$A:$A,_xlfn.XLOOKUP(OA_APC_Changes[[#This Row],[Journal Code]],#REF!,#REF!))</f>
        <v>#REF!</v>
      </c>
      <c r="C1892" s="2" t="s">
        <v>8854</v>
      </c>
      <c r="D1892" s="2" t="s">
        <v>7254</v>
      </c>
      <c r="E1892" s="2">
        <v>2000</v>
      </c>
      <c r="F1892" s="29">
        <v>43713</v>
      </c>
      <c r="G1892" t="b">
        <f>_xlfn.MAXIFS(OA_APC_Changes[Timestamp Update],OA_APC_Changes[Journal Code],A1892,OA_APC_Changes[APC Type],OA_APC_Changes[[#This Row],[APC Type]])=F1892</f>
        <v>0</v>
      </c>
    </row>
    <row r="1893" spans="1:7" x14ac:dyDescent="0.3">
      <c r="A1893" s="2" t="s">
        <v>3435</v>
      </c>
      <c r="B1893" s="24" t="e">
        <f>_xlfn.XLOOKUP(A1893,'Hybrid Journals'!#REF!,'Hybrid Journals'!$A:$A,_xlfn.XLOOKUP(OA_APC_Changes[[#This Row],[Journal Code]],#REF!,#REF!))</f>
        <v>#REF!</v>
      </c>
      <c r="C1893" s="2" t="s">
        <v>8854</v>
      </c>
      <c r="D1893" s="2">
        <v>2000</v>
      </c>
      <c r="E1893" s="2">
        <v>2433</v>
      </c>
      <c r="F1893" s="29">
        <v>43748.000011574077</v>
      </c>
      <c r="G1893" t="b">
        <f>_xlfn.MAXIFS(OA_APC_Changes[Timestamp Update],OA_APC_Changes[Journal Code],A1893,OA_APC_Changes[APC Type],OA_APC_Changes[[#This Row],[APC Type]])=F1893</f>
        <v>0</v>
      </c>
    </row>
    <row r="1894" spans="1:7" x14ac:dyDescent="0.3">
      <c r="A1894" s="24" t="s">
        <v>3435</v>
      </c>
      <c r="B1894" s="24" t="e">
        <f>_xlfn.XLOOKUP(A1894,'Hybrid Journals'!#REF!,'Hybrid Journals'!$A:$A,_xlfn.XLOOKUP(OA_APC_Changes[[#This Row],[Journal Code]],#REF!,#REF!))</f>
        <v>#REF!</v>
      </c>
      <c r="C1894" s="24" t="s">
        <v>8854</v>
      </c>
      <c r="D1894" s="34">
        <v>2433</v>
      </c>
      <c r="E1894" s="34">
        <v>2040</v>
      </c>
      <c r="F1894" s="29">
        <v>45187</v>
      </c>
      <c r="G1894" t="b">
        <f>_xlfn.MAXIFS(OA_APC_Changes[Timestamp Update],OA_APC_Changes[Journal Code],A1894,OA_APC_Changes[APC Type],OA_APC_Changes[[#This Row],[APC Type]])=F1894</f>
        <v>1</v>
      </c>
    </row>
    <row r="1895" spans="1:7" x14ac:dyDescent="0.3">
      <c r="A1895" t="s">
        <v>3215</v>
      </c>
      <c r="B1895" s="24" t="e">
        <f>_xlfn.XLOOKUP(A1895,'Hybrid Journals'!#REF!,'Hybrid Journals'!$A:$A,_xlfn.XLOOKUP(OA_APC_Changes[[#This Row],[Journal Code]],#REF!,#REF!))</f>
        <v>#REF!</v>
      </c>
      <c r="C1895" s="2" t="s">
        <v>8846</v>
      </c>
      <c r="D1895" s="2" t="s">
        <v>7254</v>
      </c>
      <c r="E1895" s="2" t="s">
        <v>2704</v>
      </c>
      <c r="F1895" s="29">
        <v>45016</v>
      </c>
      <c r="G1895" t="b">
        <f>_xlfn.MAXIFS(OA_APC_Changes[Timestamp Update],OA_APC_Changes[Journal Code],A1895,OA_APC_Changes[APC Type],OA_APC_Changes[[#This Row],[APC Type]])=F1895</f>
        <v>1</v>
      </c>
    </row>
    <row r="1896" spans="1:7" x14ac:dyDescent="0.3">
      <c r="A1896" t="s">
        <v>3215</v>
      </c>
      <c r="B1896" s="24" t="e">
        <f>_xlfn.XLOOKUP(A1896,'Hybrid Journals'!#REF!,'Hybrid Journals'!$A:$A,_xlfn.XLOOKUP(OA_APC_Changes[[#This Row],[Journal Code]],#REF!,#REF!))</f>
        <v>#REF!</v>
      </c>
      <c r="C1896" s="2" t="s">
        <v>8854</v>
      </c>
      <c r="D1896" s="2" t="s">
        <v>7254</v>
      </c>
      <c r="E1896" s="2" t="s">
        <v>2704</v>
      </c>
      <c r="F1896" s="29">
        <v>45016</v>
      </c>
      <c r="G1896" t="b">
        <f>_xlfn.MAXIFS(OA_APC_Changes[Timestamp Update],OA_APC_Changes[Journal Code],A1896,OA_APC_Changes[APC Type],OA_APC_Changes[[#This Row],[APC Type]])=F1896</f>
        <v>1</v>
      </c>
    </row>
    <row r="1897" spans="1:7" x14ac:dyDescent="0.3">
      <c r="A1897" s="2" t="s">
        <v>3433</v>
      </c>
      <c r="B1897" s="24" t="e">
        <f>_xlfn.XLOOKUP(A1897,'Hybrid Journals'!#REF!,'Hybrid Journals'!$A:$A,_xlfn.XLOOKUP(OA_APC_Changes[[#This Row],[Journal Code]],#REF!,#REF!))</f>
        <v>#REF!</v>
      </c>
      <c r="C1897" s="2" t="s">
        <v>8846</v>
      </c>
      <c r="D1897" s="2" t="s">
        <v>7254</v>
      </c>
      <c r="E1897" s="2">
        <v>1350</v>
      </c>
      <c r="F1897" s="29">
        <v>44966</v>
      </c>
      <c r="G1897" t="b">
        <f>_xlfn.MAXIFS(OA_APC_Changes[Timestamp Update],OA_APC_Changes[Journal Code],A1897,OA_APC_Changes[APC Type],OA_APC_Changes[[#This Row],[APC Type]])=F1897</f>
        <v>1</v>
      </c>
    </row>
    <row r="1898" spans="1:7" x14ac:dyDescent="0.3">
      <c r="A1898" s="2" t="s">
        <v>3433</v>
      </c>
      <c r="B1898" s="24" t="e">
        <f>_xlfn.XLOOKUP(A1898,'Hybrid Journals'!#REF!,'Hybrid Journals'!$A:$A,_xlfn.XLOOKUP(OA_APC_Changes[[#This Row],[Journal Code]],#REF!,#REF!))</f>
        <v>#REF!</v>
      </c>
      <c r="C1898" s="2" t="s">
        <v>8854</v>
      </c>
      <c r="D1898" s="2" t="s">
        <v>7254</v>
      </c>
      <c r="E1898" s="2">
        <v>1080</v>
      </c>
      <c r="F1898" s="29">
        <v>44966</v>
      </c>
      <c r="G1898" t="b">
        <f>_xlfn.MAXIFS(OA_APC_Changes[Timestamp Update],OA_APC_Changes[Journal Code],A1898,OA_APC_Changes[APC Type],OA_APC_Changes[[#This Row],[APC Type]])=F1898</f>
        <v>1</v>
      </c>
    </row>
    <row r="1899" spans="1:7" x14ac:dyDescent="0.3">
      <c r="A1899" s="2" t="s">
        <v>3434</v>
      </c>
      <c r="B1899" s="2" t="e">
        <f>_xlfn.XLOOKUP(A1899,'Hybrid Journals'!#REF!,'Hybrid Journals'!$A:$A,_xlfn.XLOOKUP(OA_APC_Changes[[#This Row],[Journal Code]],#REF!,#REF!))</f>
        <v>#REF!</v>
      </c>
      <c r="C1899" s="2" t="s">
        <v>8846</v>
      </c>
      <c r="D1899" s="2" t="s">
        <v>7254</v>
      </c>
      <c r="E1899" s="2" t="s">
        <v>2704</v>
      </c>
      <c r="F1899" s="29">
        <v>45397</v>
      </c>
      <c r="G1899" t="b">
        <f>_xlfn.MAXIFS(OA_APC_Changes[Timestamp Update],OA_APC_Changes[Journal Code],A1899,OA_APC_Changes[APC Type],OA_APC_Changes[[#This Row],[APC Type]])=F1899</f>
        <v>1</v>
      </c>
    </row>
    <row r="1900" spans="1:7" x14ac:dyDescent="0.3">
      <c r="A1900" s="2" t="s">
        <v>3434</v>
      </c>
      <c r="B1900" s="2" t="e">
        <f>_xlfn.XLOOKUP(A1900,'Hybrid Journals'!#REF!,'Hybrid Journals'!$A:$A,_xlfn.XLOOKUP(OA_APC_Changes[[#This Row],[Journal Code]],#REF!,#REF!))</f>
        <v>#REF!</v>
      </c>
      <c r="C1900" s="2" t="s">
        <v>8854</v>
      </c>
      <c r="D1900" s="2" t="s">
        <v>7254</v>
      </c>
      <c r="E1900" s="2" t="s">
        <v>2704</v>
      </c>
      <c r="F1900" s="29">
        <v>45397</v>
      </c>
      <c r="G1900" t="b">
        <f>_xlfn.MAXIFS(OA_APC_Changes[Timestamp Update],OA_APC_Changes[Journal Code],A1900,OA_APC_Changes[APC Type],OA_APC_Changes[[#This Row],[APC Type]])=F1900</f>
        <v>1</v>
      </c>
    </row>
    <row r="1901" spans="1:7" x14ac:dyDescent="0.3">
      <c r="A1901" s="2" t="s">
        <v>3194</v>
      </c>
      <c r="B1901" s="24" t="e">
        <f>_xlfn.XLOOKUP(A1901,'Hybrid Journals'!#REF!,'Hybrid Journals'!$A:$A,_xlfn.XLOOKUP(OA_APC_Changes[[#This Row],[Journal Code]],#REF!,#REF!))</f>
        <v>#REF!</v>
      </c>
      <c r="C1901" s="2" t="s">
        <v>8846</v>
      </c>
      <c r="D1901" s="2" t="s">
        <v>7254</v>
      </c>
      <c r="E1901" s="2">
        <v>3150</v>
      </c>
      <c r="F1901" s="29">
        <v>44432</v>
      </c>
      <c r="G1901" t="b">
        <f>_xlfn.MAXIFS(OA_APC_Changes[Timestamp Update],OA_APC_Changes[Journal Code],A1901,OA_APC_Changes[APC Type],OA_APC_Changes[[#This Row],[APC Type]])=F1901</f>
        <v>1</v>
      </c>
    </row>
    <row r="1902" spans="1:7" x14ac:dyDescent="0.3">
      <c r="A1902" s="2" t="s">
        <v>3194</v>
      </c>
      <c r="B1902" s="24" t="e">
        <f>_xlfn.XLOOKUP(A1902,'Hybrid Journals'!#REF!,'Hybrid Journals'!$A:$A,_xlfn.XLOOKUP(OA_APC_Changes[[#This Row],[Journal Code]],#REF!,#REF!))</f>
        <v>#REF!</v>
      </c>
      <c r="C1902" s="2" t="s">
        <v>8854</v>
      </c>
      <c r="D1902" s="2" t="s">
        <v>7254</v>
      </c>
      <c r="E1902" s="2">
        <v>2520</v>
      </c>
      <c r="F1902" s="29">
        <v>44432</v>
      </c>
      <c r="G1902" t="b">
        <f>_xlfn.MAXIFS(OA_APC_Changes[Timestamp Update],OA_APC_Changes[Journal Code],A1902,OA_APC_Changes[APC Type],OA_APC_Changes[[#This Row],[APC Type]])=F1902</f>
        <v>1</v>
      </c>
    </row>
    <row r="1903" spans="1:7" x14ac:dyDescent="0.3">
      <c r="A1903" s="2" t="s">
        <v>3450</v>
      </c>
      <c r="B1903" s="2" t="e">
        <f>_xlfn.XLOOKUP(A1903,'Hybrid Journals'!#REF!,'Hybrid Journals'!$A:$A,_xlfn.XLOOKUP(OA_APC_Changes[[#This Row],[Journal Code]],#REF!,#REF!))</f>
        <v>#REF!</v>
      </c>
      <c r="C1903" s="2" t="s">
        <v>8846</v>
      </c>
      <c r="D1903" s="2" t="s">
        <v>7254</v>
      </c>
      <c r="E1903" s="2" t="s">
        <v>2704</v>
      </c>
      <c r="F1903" s="29">
        <v>45397</v>
      </c>
      <c r="G1903" t="b">
        <f>_xlfn.MAXIFS(OA_APC_Changes[Timestamp Update],OA_APC_Changes[Journal Code],A1903,OA_APC_Changes[APC Type],OA_APC_Changes[[#This Row],[APC Type]])=F1903</f>
        <v>1</v>
      </c>
    </row>
    <row r="1904" spans="1:7" x14ac:dyDescent="0.3">
      <c r="A1904" s="2" t="s">
        <v>3450</v>
      </c>
      <c r="B1904" s="2" t="e">
        <f>_xlfn.XLOOKUP(A1904,'Hybrid Journals'!#REF!,'Hybrid Journals'!$A:$A,_xlfn.XLOOKUP(OA_APC_Changes[[#This Row],[Journal Code]],#REF!,#REF!))</f>
        <v>#REF!</v>
      </c>
      <c r="C1904" s="2" t="s">
        <v>8854</v>
      </c>
      <c r="D1904" s="2" t="s">
        <v>7254</v>
      </c>
      <c r="E1904" s="2" t="s">
        <v>2704</v>
      </c>
      <c r="F1904" s="29">
        <v>45397</v>
      </c>
      <c r="G1904" t="b">
        <f>_xlfn.MAXIFS(OA_APC_Changes[Timestamp Update],OA_APC_Changes[Journal Code],A1904,OA_APC_Changes[APC Type],OA_APC_Changes[[#This Row],[APC Type]])=F1904</f>
        <v>1</v>
      </c>
    </row>
    <row r="1905" spans="1:7" x14ac:dyDescent="0.3">
      <c r="A1905" s="2" t="s">
        <v>3484</v>
      </c>
      <c r="B1905" s="24" t="e">
        <f>_xlfn.XLOOKUP(A1905,'Hybrid Journals'!#REF!,'Hybrid Journals'!$A:$A,_xlfn.XLOOKUP(OA_APC_Changes[[#This Row],[Journal Code]],#REF!,#REF!))</f>
        <v>#REF!</v>
      </c>
      <c r="C1905" s="2" t="s">
        <v>8846</v>
      </c>
      <c r="D1905" s="2" t="s">
        <v>7254</v>
      </c>
      <c r="E1905" s="2">
        <v>694</v>
      </c>
      <c r="F1905" s="29">
        <v>44927</v>
      </c>
      <c r="G1905" t="b">
        <f>_xlfn.MAXIFS(OA_APC_Changes[Timestamp Update],OA_APC_Changes[Journal Code],A1905,OA_APC_Changes[APC Type],OA_APC_Changes[[#This Row],[APC Type]])=F1905</f>
        <v>1</v>
      </c>
    </row>
    <row r="1906" spans="1:7" x14ac:dyDescent="0.3">
      <c r="A1906" s="2" t="s">
        <v>3484</v>
      </c>
      <c r="B1906" s="24" t="e">
        <f>_xlfn.XLOOKUP(A1906,'Hybrid Journals'!#REF!,'Hybrid Journals'!$A:$A,_xlfn.XLOOKUP(OA_APC_Changes[[#This Row],[Journal Code]],#REF!,#REF!))</f>
        <v>#REF!</v>
      </c>
      <c r="C1906" s="2" t="s">
        <v>8854</v>
      </c>
      <c r="D1906" s="2" t="s">
        <v>7254</v>
      </c>
      <c r="E1906" s="2">
        <v>555</v>
      </c>
      <c r="F1906" s="29">
        <v>44927</v>
      </c>
      <c r="G1906" t="b">
        <f>_xlfn.MAXIFS(OA_APC_Changes[Timestamp Update],OA_APC_Changes[Journal Code],A1906,OA_APC_Changes[APC Type],OA_APC_Changes[[#This Row],[APC Type]])=F1906</f>
        <v>1</v>
      </c>
    </row>
    <row r="1907" spans="1:7" x14ac:dyDescent="0.3">
      <c r="A1907" s="2" t="s">
        <v>3228</v>
      </c>
      <c r="B1907" s="24" t="e">
        <f>_xlfn.XLOOKUP(A1907,'Hybrid Journals'!#REF!,'Hybrid Journals'!$A:$A,_xlfn.XLOOKUP(OA_APC_Changes[[#This Row],[Journal Code]],#REF!,#REF!))</f>
        <v>#REF!</v>
      </c>
      <c r="C1907" s="2" t="s">
        <v>8846</v>
      </c>
      <c r="D1907" s="2" t="s">
        <v>7254</v>
      </c>
      <c r="E1907" s="2">
        <v>2060</v>
      </c>
      <c r="F1907" s="29">
        <v>44927</v>
      </c>
      <c r="G1907" t="b">
        <f>_xlfn.MAXIFS(OA_APC_Changes[Timestamp Update],OA_APC_Changes[Journal Code],A1907,OA_APC_Changes[APC Type],OA_APC_Changes[[#This Row],[APC Type]])=F1907</f>
        <v>0</v>
      </c>
    </row>
    <row r="1908" spans="1:7" x14ac:dyDescent="0.3">
      <c r="A1908" s="2" t="s">
        <v>3228</v>
      </c>
      <c r="B1908" s="2" t="e">
        <f>_xlfn.XLOOKUP(A1908,'Hybrid Journals'!#REF!,'Hybrid Journals'!$A:$A,_xlfn.XLOOKUP(OA_APC_Changes[[#This Row],[Journal Code]],#REF!,#REF!))</f>
        <v>#REF!</v>
      </c>
      <c r="C1908" s="2" t="s">
        <v>8846</v>
      </c>
      <c r="D1908" s="2">
        <v>2060</v>
      </c>
      <c r="E1908" s="2">
        <v>2120</v>
      </c>
      <c r="F1908" s="29">
        <v>45355</v>
      </c>
      <c r="G1908" t="b">
        <f>_xlfn.MAXIFS(OA_APC_Changes[Timestamp Update],OA_APC_Changes[Journal Code],A1908,OA_APC_Changes[APC Type],OA_APC_Changes[[#This Row],[APC Type]])=F1908</f>
        <v>1</v>
      </c>
    </row>
    <row r="1909" spans="1:7" x14ac:dyDescent="0.3">
      <c r="A1909" s="2" t="s">
        <v>3228</v>
      </c>
      <c r="B1909" s="24" t="e">
        <f>_xlfn.XLOOKUP(A1909,'Hybrid Journals'!#REF!,'Hybrid Journals'!$A:$A,_xlfn.XLOOKUP(OA_APC_Changes[[#This Row],[Journal Code]],#REF!,#REF!))</f>
        <v>#REF!</v>
      </c>
      <c r="C1909" s="2" t="s">
        <v>8854</v>
      </c>
      <c r="D1909" s="2" t="s">
        <v>7254</v>
      </c>
      <c r="E1909" s="2">
        <v>1648</v>
      </c>
      <c r="F1909" s="29">
        <v>44927</v>
      </c>
      <c r="G1909" t="b">
        <f>_xlfn.MAXIFS(OA_APC_Changes[Timestamp Update],OA_APC_Changes[Journal Code],A1909,OA_APC_Changes[APC Type],OA_APC_Changes[[#This Row],[APC Type]])=F1909</f>
        <v>0</v>
      </c>
    </row>
    <row r="1910" spans="1:7" x14ac:dyDescent="0.3">
      <c r="A1910" s="2" t="s">
        <v>3228</v>
      </c>
      <c r="B1910" s="2" t="e">
        <f>_xlfn.XLOOKUP(A1910,'Hybrid Journals'!#REF!,'Hybrid Journals'!$A:$A,_xlfn.XLOOKUP(OA_APC_Changes[[#This Row],[Journal Code]],#REF!,#REF!))</f>
        <v>#REF!</v>
      </c>
      <c r="C1910" s="2" t="s">
        <v>8854</v>
      </c>
      <c r="D1910" s="2">
        <v>1648</v>
      </c>
      <c r="E1910" s="2">
        <v>1696</v>
      </c>
      <c r="F1910" s="29">
        <v>45355</v>
      </c>
      <c r="G1910" t="b">
        <f>_xlfn.MAXIFS(OA_APC_Changes[Timestamp Update],OA_APC_Changes[Journal Code],A1910,OA_APC_Changes[APC Type],OA_APC_Changes[[#This Row],[APC Type]])=F1910</f>
        <v>1</v>
      </c>
    </row>
    <row r="1911" spans="1:7" x14ac:dyDescent="0.3">
      <c r="A1911" s="2" t="s">
        <v>3478</v>
      </c>
      <c r="B1911" s="24" t="e">
        <f>_xlfn.XLOOKUP(A1911,'Hybrid Journals'!#REF!,'Hybrid Journals'!$A:$A,_xlfn.XLOOKUP(OA_APC_Changes[[#This Row],[Journal Code]],#REF!,#REF!))</f>
        <v>#REF!</v>
      </c>
      <c r="C1911" s="2" t="s">
        <v>8846</v>
      </c>
      <c r="D1911" s="2" t="s">
        <v>7254</v>
      </c>
      <c r="E1911" s="2">
        <v>803</v>
      </c>
      <c r="F1911" s="29">
        <v>44927</v>
      </c>
      <c r="G1911" t="b">
        <f>_xlfn.MAXIFS(OA_APC_Changes[Timestamp Update],OA_APC_Changes[Journal Code],A1911,OA_APC_Changes[APC Type],OA_APC_Changes[[#This Row],[APC Type]])=F1911</f>
        <v>0</v>
      </c>
    </row>
    <row r="1912" spans="1:7" x14ac:dyDescent="0.3">
      <c r="A1912" s="2" t="s">
        <v>3478</v>
      </c>
      <c r="B1912" s="2" t="e">
        <f>_xlfn.XLOOKUP(A1912,'Hybrid Journals'!#REF!,'Hybrid Journals'!$A:$A,_xlfn.XLOOKUP(OA_APC_Changes[[#This Row],[Journal Code]],#REF!,#REF!))</f>
        <v>#REF!</v>
      </c>
      <c r="C1912" s="2" t="s">
        <v>8846</v>
      </c>
      <c r="D1912" s="2">
        <v>803</v>
      </c>
      <c r="E1912" s="2">
        <v>830</v>
      </c>
      <c r="F1912" s="29">
        <v>45355</v>
      </c>
      <c r="G1912" t="b">
        <f>_xlfn.MAXIFS(OA_APC_Changes[Timestamp Update],OA_APC_Changes[Journal Code],A1912,OA_APC_Changes[APC Type],OA_APC_Changes[[#This Row],[APC Type]])=F1912</f>
        <v>1</v>
      </c>
    </row>
    <row r="1913" spans="1:7" x14ac:dyDescent="0.3">
      <c r="A1913" s="2" t="s">
        <v>3478</v>
      </c>
      <c r="B1913" s="24" t="e">
        <f>_xlfn.XLOOKUP(A1913,'Hybrid Journals'!#REF!,'Hybrid Journals'!$A:$A,_xlfn.XLOOKUP(OA_APC_Changes[[#This Row],[Journal Code]],#REF!,#REF!))</f>
        <v>#REF!</v>
      </c>
      <c r="C1913" s="2" t="s">
        <v>8854</v>
      </c>
      <c r="D1913" s="2" t="s">
        <v>7254</v>
      </c>
      <c r="E1913" s="2">
        <v>642</v>
      </c>
      <c r="F1913" s="29">
        <v>44927</v>
      </c>
      <c r="G1913" t="b">
        <f>_xlfn.MAXIFS(OA_APC_Changes[Timestamp Update],OA_APC_Changes[Journal Code],A1913,OA_APC_Changes[APC Type],OA_APC_Changes[[#This Row],[APC Type]])=F1913</f>
        <v>0</v>
      </c>
    </row>
    <row r="1914" spans="1:7" x14ac:dyDescent="0.3">
      <c r="A1914" s="2" t="s">
        <v>3478</v>
      </c>
      <c r="B1914" s="2" t="e">
        <f>_xlfn.XLOOKUP(A1914,'Hybrid Journals'!#REF!,'Hybrid Journals'!$A:$A,_xlfn.XLOOKUP(OA_APC_Changes[[#This Row],[Journal Code]],#REF!,#REF!))</f>
        <v>#REF!</v>
      </c>
      <c r="C1914" s="2" t="s">
        <v>8854</v>
      </c>
      <c r="D1914" s="2">
        <v>642</v>
      </c>
      <c r="E1914" s="2">
        <v>664</v>
      </c>
      <c r="F1914" s="29">
        <v>45355</v>
      </c>
      <c r="G1914" t="b">
        <f>_xlfn.MAXIFS(OA_APC_Changes[Timestamp Update],OA_APC_Changes[Journal Code],A1914,OA_APC_Changes[APC Type],OA_APC_Changes[[#This Row],[APC Type]])=F1914</f>
        <v>1</v>
      </c>
    </row>
    <row r="1915" spans="1:7" x14ac:dyDescent="0.3">
      <c r="A1915" s="2" t="s">
        <v>7395</v>
      </c>
      <c r="B1915" s="24" t="e">
        <f>_xlfn.XLOOKUP(A1915,'Hybrid Journals'!#REF!,'Hybrid Journals'!$A:$A,_xlfn.XLOOKUP(OA_APC_Changes[[#This Row],[Journal Code]],#REF!,#REF!))</f>
        <v>#REF!</v>
      </c>
      <c r="C1915" s="2" t="s">
        <v>8846</v>
      </c>
      <c r="D1915" s="2" t="s">
        <v>7254</v>
      </c>
      <c r="E1915" s="2">
        <v>694</v>
      </c>
      <c r="F1915" s="29">
        <v>44927</v>
      </c>
      <c r="G1915" t="b">
        <f>_xlfn.MAXIFS(OA_APC_Changes[Timestamp Update],OA_APC_Changes[Journal Code],A1915,OA_APC_Changes[APC Type],OA_APC_Changes[[#This Row],[APC Type]])=F1915</f>
        <v>1</v>
      </c>
    </row>
    <row r="1916" spans="1:7" x14ac:dyDescent="0.3">
      <c r="A1916" s="2" t="s">
        <v>7395</v>
      </c>
      <c r="B1916" s="24" t="e">
        <f>_xlfn.XLOOKUP(A1916,'Hybrid Journals'!#REF!,'Hybrid Journals'!$A:$A,_xlfn.XLOOKUP(OA_APC_Changes[[#This Row],[Journal Code]],#REF!,#REF!))</f>
        <v>#REF!</v>
      </c>
      <c r="C1916" s="2" t="s">
        <v>8854</v>
      </c>
      <c r="D1916" s="2" t="s">
        <v>7254</v>
      </c>
      <c r="E1916" s="2">
        <v>555</v>
      </c>
      <c r="F1916" s="29">
        <v>44927</v>
      </c>
      <c r="G1916" t="b">
        <f>_xlfn.MAXIFS(OA_APC_Changes[Timestamp Update],OA_APC_Changes[Journal Code],A1916,OA_APC_Changes[APC Type],OA_APC_Changes[[#This Row],[APC Type]])=F1916</f>
        <v>1</v>
      </c>
    </row>
    <row r="1917" spans="1:7" x14ac:dyDescent="0.3">
      <c r="A1917" s="2" t="s">
        <v>3162</v>
      </c>
      <c r="B1917" s="24" t="e">
        <f>_xlfn.XLOOKUP(A1917,'Hybrid Journals'!#REF!,'Hybrid Journals'!$A:$A,_xlfn.XLOOKUP(OA_APC_Changes[[#This Row],[Journal Code]],#REF!,#REF!))</f>
        <v>#REF!</v>
      </c>
      <c r="C1917" s="2" t="s">
        <v>8846</v>
      </c>
      <c r="D1917" s="2" t="s">
        <v>7254</v>
      </c>
      <c r="E1917" s="2">
        <v>1301</v>
      </c>
      <c r="F1917" s="29">
        <v>44927</v>
      </c>
      <c r="G1917" t="b">
        <f>_xlfn.MAXIFS(OA_APC_Changes[Timestamp Update],OA_APC_Changes[Journal Code],A1917,OA_APC_Changes[APC Type],OA_APC_Changes[[#This Row],[APC Type]])=F1917</f>
        <v>0</v>
      </c>
    </row>
    <row r="1918" spans="1:7" x14ac:dyDescent="0.3">
      <c r="A1918" s="2" t="s">
        <v>3162</v>
      </c>
      <c r="B1918" s="2" t="e">
        <f>_xlfn.XLOOKUP(A1918,'Hybrid Journals'!#REF!,'Hybrid Journals'!$A:$A,_xlfn.XLOOKUP(OA_APC_Changes[[#This Row],[Journal Code]],#REF!,#REF!))</f>
        <v>#REF!</v>
      </c>
      <c r="C1918" s="2" t="s">
        <v>8846</v>
      </c>
      <c r="D1918" s="2">
        <v>1301</v>
      </c>
      <c r="E1918" s="2">
        <v>1340</v>
      </c>
      <c r="F1918" s="29">
        <v>45355</v>
      </c>
      <c r="G1918" t="b">
        <f>_xlfn.MAXIFS(OA_APC_Changes[Timestamp Update],OA_APC_Changes[Journal Code],A1918,OA_APC_Changes[APC Type],OA_APC_Changes[[#This Row],[APC Type]])=F1918</f>
        <v>1</v>
      </c>
    </row>
    <row r="1919" spans="1:7" x14ac:dyDescent="0.3">
      <c r="A1919" s="2" t="s">
        <v>3162</v>
      </c>
      <c r="B1919" s="24" t="e">
        <f>_xlfn.XLOOKUP(A1919,'Hybrid Journals'!#REF!,'Hybrid Journals'!$A:$A,_xlfn.XLOOKUP(OA_APC_Changes[[#This Row],[Journal Code]],#REF!,#REF!))</f>
        <v>#REF!</v>
      </c>
      <c r="C1919" s="2" t="s">
        <v>8854</v>
      </c>
      <c r="D1919" s="2" t="s">
        <v>7254</v>
      </c>
      <c r="E1919" s="2">
        <v>1041</v>
      </c>
      <c r="F1919" s="29">
        <v>44927</v>
      </c>
      <c r="G1919" t="b">
        <f>_xlfn.MAXIFS(OA_APC_Changes[Timestamp Update],OA_APC_Changes[Journal Code],A1919,OA_APC_Changes[APC Type],OA_APC_Changes[[#This Row],[APC Type]])=F1919</f>
        <v>0</v>
      </c>
    </row>
    <row r="1920" spans="1:7" x14ac:dyDescent="0.3">
      <c r="A1920" s="2" t="s">
        <v>3162</v>
      </c>
      <c r="B1920" s="2" t="e">
        <f>_xlfn.XLOOKUP(A1920,'Hybrid Journals'!#REF!,'Hybrid Journals'!$A:$A,_xlfn.XLOOKUP(OA_APC_Changes[[#This Row],[Journal Code]],#REF!,#REF!))</f>
        <v>#REF!</v>
      </c>
      <c r="C1920" s="2" t="s">
        <v>8854</v>
      </c>
      <c r="D1920" s="2">
        <v>1041</v>
      </c>
      <c r="E1920" s="2">
        <v>1072</v>
      </c>
      <c r="F1920" s="29">
        <v>45355</v>
      </c>
      <c r="G1920" t="b">
        <f>_xlfn.MAXIFS(OA_APC_Changes[Timestamp Update],OA_APC_Changes[Journal Code],A1920,OA_APC_Changes[APC Type],OA_APC_Changes[[#This Row],[APC Type]])=F1920</f>
        <v>1</v>
      </c>
    </row>
    <row r="1921" spans="1:7" x14ac:dyDescent="0.3">
      <c r="A1921" s="2" t="s">
        <v>3239</v>
      </c>
      <c r="B1921" s="24" t="e">
        <f>_xlfn.XLOOKUP(A1921,'Hybrid Journals'!#REF!,'Hybrid Journals'!$A:$A,_xlfn.XLOOKUP(OA_APC_Changes[[#This Row],[Journal Code]],#REF!,#REF!))</f>
        <v>#REF!</v>
      </c>
      <c r="C1921" s="2" t="s">
        <v>8846</v>
      </c>
      <c r="D1921" s="2" t="s">
        <v>7254</v>
      </c>
      <c r="E1921" s="2">
        <v>2060</v>
      </c>
      <c r="F1921" s="29">
        <v>44927</v>
      </c>
      <c r="G1921" t="b">
        <f>_xlfn.MAXIFS(OA_APC_Changes[Timestamp Update],OA_APC_Changes[Journal Code],A1921,OA_APC_Changes[APC Type],OA_APC_Changes[[#This Row],[APC Type]])=F1921</f>
        <v>0</v>
      </c>
    </row>
    <row r="1922" spans="1:7" x14ac:dyDescent="0.3">
      <c r="A1922" s="2" t="s">
        <v>3239</v>
      </c>
      <c r="B1922" s="2" t="e">
        <f>_xlfn.XLOOKUP(A1922,'Hybrid Journals'!#REF!,'Hybrid Journals'!$A:$A,_xlfn.XLOOKUP(OA_APC_Changes[[#This Row],[Journal Code]],#REF!,#REF!))</f>
        <v>#REF!</v>
      </c>
      <c r="C1922" s="2" t="s">
        <v>8846</v>
      </c>
      <c r="D1922" s="2">
        <v>2060</v>
      </c>
      <c r="E1922" s="2">
        <v>2120</v>
      </c>
      <c r="F1922" s="29">
        <v>45355</v>
      </c>
      <c r="G1922" t="b">
        <f>_xlfn.MAXIFS(OA_APC_Changes[Timestamp Update],OA_APC_Changes[Journal Code],A1922,OA_APC_Changes[APC Type],OA_APC_Changes[[#This Row],[APC Type]])=F1922</f>
        <v>1</v>
      </c>
    </row>
    <row r="1923" spans="1:7" x14ac:dyDescent="0.3">
      <c r="A1923" s="2" t="s">
        <v>3239</v>
      </c>
      <c r="B1923" s="24" t="e">
        <f>_xlfn.XLOOKUP(A1923,'Hybrid Journals'!#REF!,'Hybrid Journals'!$A:$A,_xlfn.XLOOKUP(OA_APC_Changes[[#This Row],[Journal Code]],#REF!,#REF!))</f>
        <v>#REF!</v>
      </c>
      <c r="C1923" s="2" t="s">
        <v>8854</v>
      </c>
      <c r="D1923" s="2" t="s">
        <v>7254</v>
      </c>
      <c r="E1923" s="2">
        <v>1648</v>
      </c>
      <c r="F1923" s="29">
        <v>44927</v>
      </c>
      <c r="G1923" t="b">
        <f>_xlfn.MAXIFS(OA_APC_Changes[Timestamp Update],OA_APC_Changes[Journal Code],A1923,OA_APC_Changes[APC Type],OA_APC_Changes[[#This Row],[APC Type]])=F1923</f>
        <v>0</v>
      </c>
    </row>
    <row r="1924" spans="1:7" x14ac:dyDescent="0.3">
      <c r="A1924" s="2" t="s">
        <v>3239</v>
      </c>
      <c r="B1924" s="2" t="e">
        <f>_xlfn.XLOOKUP(A1924,'Hybrid Journals'!#REF!,'Hybrid Journals'!$A:$A,_xlfn.XLOOKUP(OA_APC_Changes[[#This Row],[Journal Code]],#REF!,#REF!))</f>
        <v>#REF!</v>
      </c>
      <c r="C1924" s="2" t="s">
        <v>8854</v>
      </c>
      <c r="D1924" s="2">
        <v>1648</v>
      </c>
      <c r="E1924" s="2">
        <v>1696</v>
      </c>
      <c r="F1924" s="29">
        <v>45355</v>
      </c>
      <c r="G1924" t="b">
        <f>_xlfn.MAXIFS(OA_APC_Changes[Timestamp Update],OA_APC_Changes[Journal Code],A1924,OA_APC_Changes[APC Type],OA_APC_Changes[[#This Row],[APC Type]])=F1924</f>
        <v>1</v>
      </c>
    </row>
    <row r="1925" spans="1:7" x14ac:dyDescent="0.3">
      <c r="A1925" s="2" t="s">
        <v>3247</v>
      </c>
      <c r="B1925" s="24" t="e">
        <f>_xlfn.XLOOKUP(A1925,'Hybrid Journals'!#REF!,'Hybrid Journals'!$A:$A,_xlfn.XLOOKUP(OA_APC_Changes[[#This Row],[Journal Code]],#REF!,#REF!))</f>
        <v>#REF!</v>
      </c>
      <c r="C1925" s="2" t="s">
        <v>8846</v>
      </c>
      <c r="D1925" s="2" t="s">
        <v>7254</v>
      </c>
      <c r="E1925" s="2">
        <v>803</v>
      </c>
      <c r="F1925" s="29">
        <v>44927</v>
      </c>
      <c r="G1925" t="b">
        <f>_xlfn.MAXIFS(OA_APC_Changes[Timestamp Update],OA_APC_Changes[Journal Code],A1925,OA_APC_Changes[APC Type],OA_APC_Changes[[#This Row],[APC Type]])=F1925</f>
        <v>0</v>
      </c>
    </row>
    <row r="1926" spans="1:7" x14ac:dyDescent="0.3">
      <c r="A1926" s="2" t="s">
        <v>3247</v>
      </c>
      <c r="B1926" s="2" t="e">
        <f>_xlfn.XLOOKUP(A1926,'Hybrid Journals'!#REF!,'Hybrid Journals'!$A:$A,_xlfn.XLOOKUP(OA_APC_Changes[[#This Row],[Journal Code]],#REF!,#REF!))</f>
        <v>#REF!</v>
      </c>
      <c r="C1926" s="2" t="s">
        <v>8846</v>
      </c>
      <c r="D1926" s="2">
        <v>803</v>
      </c>
      <c r="E1926" s="2">
        <v>830</v>
      </c>
      <c r="F1926" s="29">
        <v>45355</v>
      </c>
      <c r="G1926" t="b">
        <f>_xlfn.MAXIFS(OA_APC_Changes[Timestamp Update],OA_APC_Changes[Journal Code],A1926,OA_APC_Changes[APC Type],OA_APC_Changes[[#This Row],[APC Type]])=F1926</f>
        <v>1</v>
      </c>
    </row>
    <row r="1927" spans="1:7" x14ac:dyDescent="0.3">
      <c r="A1927" s="2" t="s">
        <v>3247</v>
      </c>
      <c r="B1927" s="24" t="e">
        <f>_xlfn.XLOOKUP(A1927,'Hybrid Journals'!#REF!,'Hybrid Journals'!$A:$A,_xlfn.XLOOKUP(OA_APC_Changes[[#This Row],[Journal Code]],#REF!,#REF!))</f>
        <v>#REF!</v>
      </c>
      <c r="C1927" s="2" t="s">
        <v>8854</v>
      </c>
      <c r="D1927" s="2" t="s">
        <v>7254</v>
      </c>
      <c r="E1927" s="2">
        <v>642</v>
      </c>
      <c r="F1927" s="29">
        <v>44927</v>
      </c>
      <c r="G1927" t="b">
        <f>_xlfn.MAXIFS(OA_APC_Changes[Timestamp Update],OA_APC_Changes[Journal Code],A1927,OA_APC_Changes[APC Type],OA_APC_Changes[[#This Row],[APC Type]])=F1927</f>
        <v>0</v>
      </c>
    </row>
    <row r="1928" spans="1:7" x14ac:dyDescent="0.3">
      <c r="A1928" s="2" t="s">
        <v>3247</v>
      </c>
      <c r="B1928" s="2" t="e">
        <f>_xlfn.XLOOKUP(A1928,'Hybrid Journals'!#REF!,'Hybrid Journals'!$A:$A,_xlfn.XLOOKUP(OA_APC_Changes[[#This Row],[Journal Code]],#REF!,#REF!))</f>
        <v>#REF!</v>
      </c>
      <c r="C1928" s="2" t="s">
        <v>8854</v>
      </c>
      <c r="D1928" s="2">
        <v>642</v>
      </c>
      <c r="E1928" s="2">
        <v>664</v>
      </c>
      <c r="F1928" s="29">
        <v>45355</v>
      </c>
      <c r="G1928" t="b">
        <f>_xlfn.MAXIFS(OA_APC_Changes[Timestamp Update],OA_APC_Changes[Journal Code],A1928,OA_APC_Changes[APC Type],OA_APC_Changes[[#This Row],[APC Type]])=F1928</f>
        <v>1</v>
      </c>
    </row>
    <row r="1929" spans="1:7" x14ac:dyDescent="0.3">
      <c r="A1929" s="2" t="s">
        <v>3246</v>
      </c>
      <c r="B1929" s="24" t="e">
        <f>_xlfn.XLOOKUP(A1929,'Hybrid Journals'!#REF!,'Hybrid Journals'!$A:$A,_xlfn.XLOOKUP(OA_APC_Changes[[#This Row],[Journal Code]],#REF!,#REF!))</f>
        <v>#REF!</v>
      </c>
      <c r="C1929" s="2" t="s">
        <v>8846</v>
      </c>
      <c r="D1929" s="2" t="s">
        <v>7254</v>
      </c>
      <c r="E1929" s="2">
        <v>803</v>
      </c>
      <c r="F1929" s="29">
        <v>44927</v>
      </c>
      <c r="G1929" t="b">
        <f>_xlfn.MAXIFS(OA_APC_Changes[Timestamp Update],OA_APC_Changes[Journal Code],A1929,OA_APC_Changes[APC Type],OA_APC_Changes[[#This Row],[APC Type]])=F1929</f>
        <v>0</v>
      </c>
    </row>
    <row r="1930" spans="1:7" x14ac:dyDescent="0.3">
      <c r="A1930" s="2" t="s">
        <v>3246</v>
      </c>
      <c r="B1930" s="2" t="e">
        <f>_xlfn.XLOOKUP(A1930,'Hybrid Journals'!#REF!,'Hybrid Journals'!$A:$A,_xlfn.XLOOKUP(OA_APC_Changes[[#This Row],[Journal Code]],#REF!,#REF!))</f>
        <v>#REF!</v>
      </c>
      <c r="C1930" s="2" t="s">
        <v>8846</v>
      </c>
      <c r="D1930" s="2">
        <v>803</v>
      </c>
      <c r="E1930" s="2">
        <v>830</v>
      </c>
      <c r="F1930" s="29">
        <v>45355</v>
      </c>
      <c r="G1930" t="b">
        <f>_xlfn.MAXIFS(OA_APC_Changes[Timestamp Update],OA_APC_Changes[Journal Code],A1930,OA_APC_Changes[APC Type],OA_APC_Changes[[#This Row],[APC Type]])=F1930</f>
        <v>1</v>
      </c>
    </row>
    <row r="1931" spans="1:7" x14ac:dyDescent="0.3">
      <c r="A1931" s="2" t="s">
        <v>3246</v>
      </c>
      <c r="B1931" s="24" t="e">
        <f>_xlfn.XLOOKUP(A1931,'Hybrid Journals'!#REF!,'Hybrid Journals'!$A:$A,_xlfn.XLOOKUP(OA_APC_Changes[[#This Row],[Journal Code]],#REF!,#REF!))</f>
        <v>#REF!</v>
      </c>
      <c r="C1931" s="2" t="s">
        <v>8854</v>
      </c>
      <c r="D1931" s="2" t="s">
        <v>7254</v>
      </c>
      <c r="E1931" s="2">
        <v>642</v>
      </c>
      <c r="F1931" s="29">
        <v>44927</v>
      </c>
      <c r="G1931" t="b">
        <f>_xlfn.MAXIFS(OA_APC_Changes[Timestamp Update],OA_APC_Changes[Journal Code],A1931,OA_APC_Changes[APC Type],OA_APC_Changes[[#This Row],[APC Type]])=F1931</f>
        <v>0</v>
      </c>
    </row>
    <row r="1932" spans="1:7" x14ac:dyDescent="0.3">
      <c r="A1932" s="2" t="s">
        <v>3246</v>
      </c>
      <c r="B1932" s="2" t="e">
        <f>_xlfn.XLOOKUP(A1932,'Hybrid Journals'!#REF!,'Hybrid Journals'!$A:$A,_xlfn.XLOOKUP(OA_APC_Changes[[#This Row],[Journal Code]],#REF!,#REF!))</f>
        <v>#REF!</v>
      </c>
      <c r="C1932" s="2" t="s">
        <v>8854</v>
      </c>
      <c r="D1932" s="2">
        <v>642</v>
      </c>
      <c r="E1932" s="2">
        <v>664</v>
      </c>
      <c r="F1932" s="29">
        <v>45355</v>
      </c>
      <c r="G1932" t="b">
        <f>_xlfn.MAXIFS(OA_APC_Changes[Timestamp Update],OA_APC_Changes[Journal Code],A1932,OA_APC_Changes[APC Type],OA_APC_Changes[[#This Row],[APC Type]])=F1932</f>
        <v>1</v>
      </c>
    </row>
    <row r="1933" spans="1:7" x14ac:dyDescent="0.3">
      <c r="A1933" s="2" t="s">
        <v>3245</v>
      </c>
      <c r="B1933" s="24" t="e">
        <f>_xlfn.XLOOKUP(A1933,'Hybrid Journals'!#REF!,'Hybrid Journals'!$A:$A,_xlfn.XLOOKUP(OA_APC_Changes[[#This Row],[Journal Code]],#REF!,#REF!))</f>
        <v>#REF!</v>
      </c>
      <c r="C1933" s="2" t="s">
        <v>8846</v>
      </c>
      <c r="D1933" s="2" t="s">
        <v>7254</v>
      </c>
      <c r="E1933" s="2">
        <v>803</v>
      </c>
      <c r="F1933" s="29">
        <v>44927</v>
      </c>
      <c r="G1933" t="b">
        <f>_xlfn.MAXIFS(OA_APC_Changes[Timestamp Update],OA_APC_Changes[Journal Code],A1933,OA_APC_Changes[APC Type],OA_APC_Changes[[#This Row],[APC Type]])=F1933</f>
        <v>0</v>
      </c>
    </row>
    <row r="1934" spans="1:7" x14ac:dyDescent="0.3">
      <c r="A1934" s="2" t="s">
        <v>3245</v>
      </c>
      <c r="B1934" s="2" t="e">
        <f>_xlfn.XLOOKUP(A1934,'Hybrid Journals'!#REF!,'Hybrid Journals'!$A:$A,_xlfn.XLOOKUP(OA_APC_Changes[[#This Row],[Journal Code]],#REF!,#REF!))</f>
        <v>#REF!</v>
      </c>
      <c r="C1934" s="2" t="s">
        <v>8846</v>
      </c>
      <c r="D1934" s="2">
        <v>803</v>
      </c>
      <c r="E1934" s="2">
        <v>830</v>
      </c>
      <c r="F1934" s="29">
        <v>45355</v>
      </c>
      <c r="G1934" t="b">
        <f>_xlfn.MAXIFS(OA_APC_Changes[Timestamp Update],OA_APC_Changes[Journal Code],A1934,OA_APC_Changes[APC Type],OA_APC_Changes[[#This Row],[APC Type]])=F1934</f>
        <v>1</v>
      </c>
    </row>
    <row r="1935" spans="1:7" x14ac:dyDescent="0.3">
      <c r="A1935" s="2" t="s">
        <v>3245</v>
      </c>
      <c r="B1935" s="24" t="e">
        <f>_xlfn.XLOOKUP(A1935,'Hybrid Journals'!#REF!,'Hybrid Journals'!$A:$A,_xlfn.XLOOKUP(OA_APC_Changes[[#This Row],[Journal Code]],#REF!,#REF!))</f>
        <v>#REF!</v>
      </c>
      <c r="C1935" s="2" t="s">
        <v>8854</v>
      </c>
      <c r="D1935" s="2" t="s">
        <v>7254</v>
      </c>
      <c r="E1935" s="2">
        <v>642</v>
      </c>
      <c r="F1935" s="29">
        <v>44927</v>
      </c>
      <c r="G1935" t="b">
        <f>_xlfn.MAXIFS(OA_APC_Changes[Timestamp Update],OA_APC_Changes[Journal Code],A1935,OA_APC_Changes[APC Type],OA_APC_Changes[[#This Row],[APC Type]])=F1935</f>
        <v>0</v>
      </c>
    </row>
    <row r="1936" spans="1:7" x14ac:dyDescent="0.3">
      <c r="A1936" s="2" t="s">
        <v>3245</v>
      </c>
      <c r="B1936" s="2" t="e">
        <f>_xlfn.XLOOKUP(A1936,'Hybrid Journals'!#REF!,'Hybrid Journals'!$A:$A,_xlfn.XLOOKUP(OA_APC_Changes[[#This Row],[Journal Code]],#REF!,#REF!))</f>
        <v>#REF!</v>
      </c>
      <c r="C1936" s="2" t="s">
        <v>8854</v>
      </c>
      <c r="D1936" s="2">
        <v>642</v>
      </c>
      <c r="E1936" s="2">
        <v>664</v>
      </c>
      <c r="F1936" s="29">
        <v>45355</v>
      </c>
      <c r="G1936" t="b">
        <f>_xlfn.MAXIFS(OA_APC_Changes[Timestamp Update],OA_APC_Changes[Journal Code],A1936,OA_APC_Changes[APC Type],OA_APC_Changes[[#This Row],[APC Type]])=F1936</f>
        <v>1</v>
      </c>
    </row>
    <row r="1937" spans="1:7" x14ac:dyDescent="0.3">
      <c r="A1937" s="2" t="s">
        <v>3253</v>
      </c>
      <c r="B1937" s="24" t="e">
        <f>_xlfn.XLOOKUP(A1937,'Hybrid Journals'!#REF!,'Hybrid Journals'!$A:$A,_xlfn.XLOOKUP(OA_APC_Changes[[#This Row],[Journal Code]],#REF!,#REF!))</f>
        <v>#REF!</v>
      </c>
      <c r="C1937" s="2" t="s">
        <v>8846</v>
      </c>
      <c r="D1937" s="2" t="s">
        <v>7254</v>
      </c>
      <c r="E1937" s="2">
        <v>694</v>
      </c>
      <c r="F1937" s="29">
        <v>44927</v>
      </c>
      <c r="G1937" t="b">
        <f>_xlfn.MAXIFS(OA_APC_Changes[Timestamp Update],OA_APC_Changes[Journal Code],A1937,OA_APC_Changes[APC Type],OA_APC_Changes[[#This Row],[APC Type]])=F1937</f>
        <v>0</v>
      </c>
    </row>
    <row r="1938" spans="1:7" x14ac:dyDescent="0.3">
      <c r="A1938" s="2" t="s">
        <v>3253</v>
      </c>
      <c r="B1938" s="2" t="e">
        <f>_xlfn.XLOOKUP(A1938,'Hybrid Journals'!#REF!,'Hybrid Journals'!$A:$A,_xlfn.XLOOKUP(OA_APC_Changes[[#This Row],[Journal Code]],#REF!,#REF!))</f>
        <v>#REF!</v>
      </c>
      <c r="C1938" s="2" t="s">
        <v>8846</v>
      </c>
      <c r="D1938" s="2">
        <v>694</v>
      </c>
      <c r="E1938" s="2">
        <v>710</v>
      </c>
      <c r="F1938" s="29">
        <v>45355</v>
      </c>
      <c r="G1938" t="b">
        <f>_xlfn.MAXIFS(OA_APC_Changes[Timestamp Update],OA_APC_Changes[Journal Code],A1938,OA_APC_Changes[APC Type],OA_APC_Changes[[#This Row],[APC Type]])=F1938</f>
        <v>1</v>
      </c>
    </row>
    <row r="1939" spans="1:7" x14ac:dyDescent="0.3">
      <c r="A1939" s="2" t="s">
        <v>3253</v>
      </c>
      <c r="B1939" s="24" t="e">
        <f>_xlfn.XLOOKUP(A1939,'Hybrid Journals'!#REF!,'Hybrid Journals'!$A:$A,_xlfn.XLOOKUP(OA_APC_Changes[[#This Row],[Journal Code]],#REF!,#REF!))</f>
        <v>#REF!</v>
      </c>
      <c r="C1939" s="2" t="s">
        <v>8854</v>
      </c>
      <c r="D1939" s="2" t="s">
        <v>7254</v>
      </c>
      <c r="E1939" s="2">
        <v>555</v>
      </c>
      <c r="F1939" s="29">
        <v>44927</v>
      </c>
      <c r="G1939" t="b">
        <f>_xlfn.MAXIFS(OA_APC_Changes[Timestamp Update],OA_APC_Changes[Journal Code],A1939,OA_APC_Changes[APC Type],OA_APC_Changes[[#This Row],[APC Type]])=F1939</f>
        <v>0</v>
      </c>
    </row>
    <row r="1940" spans="1:7" x14ac:dyDescent="0.3">
      <c r="A1940" s="2" t="s">
        <v>3253</v>
      </c>
      <c r="B1940" s="2" t="e">
        <f>_xlfn.XLOOKUP(A1940,'Hybrid Journals'!#REF!,'Hybrid Journals'!$A:$A,_xlfn.XLOOKUP(OA_APC_Changes[[#This Row],[Journal Code]],#REF!,#REF!))</f>
        <v>#REF!</v>
      </c>
      <c r="C1940" s="2" t="s">
        <v>8854</v>
      </c>
      <c r="D1940" s="2">
        <v>555</v>
      </c>
      <c r="E1940" s="2">
        <v>568</v>
      </c>
      <c r="F1940" s="29">
        <v>45355</v>
      </c>
      <c r="G1940" t="b">
        <f>_xlfn.MAXIFS(OA_APC_Changes[Timestamp Update],OA_APC_Changes[Journal Code],A1940,OA_APC_Changes[APC Type],OA_APC_Changes[[#This Row],[APC Type]])=F1940</f>
        <v>1</v>
      </c>
    </row>
    <row r="1941" spans="1:7" x14ac:dyDescent="0.3">
      <c r="A1941" s="2" t="s">
        <v>1483</v>
      </c>
      <c r="B1941" s="24" t="e">
        <f>_xlfn.XLOOKUP(A1941,'Hybrid Journals'!#REF!,'Hybrid Journals'!$A:$A,_xlfn.XLOOKUP(OA_APC_Changes[[#This Row],[Journal Code]],#REF!,#REF!))</f>
        <v>#REF!</v>
      </c>
      <c r="C1941" s="2" t="s">
        <v>8846</v>
      </c>
      <c r="D1941" s="2" t="s">
        <v>7254</v>
      </c>
      <c r="E1941" s="2">
        <v>1523</v>
      </c>
      <c r="F1941" s="29">
        <v>43713</v>
      </c>
      <c r="G1941" t="b">
        <f>_xlfn.MAXIFS(OA_APC_Changes[Timestamp Update],OA_APC_Changes[Journal Code],A1941,OA_APC_Changes[APC Type],OA_APC_Changes[[#This Row],[APC Type]])=F1941</f>
        <v>0</v>
      </c>
    </row>
    <row r="1942" spans="1:7" x14ac:dyDescent="0.3">
      <c r="A1942" s="2" t="s">
        <v>1483</v>
      </c>
      <c r="B1942" s="24" t="e">
        <f>_xlfn.XLOOKUP(A1942,'Hybrid Journals'!#REF!,'Hybrid Journals'!$A:$A,_xlfn.XLOOKUP(OA_APC_Changes[[#This Row],[Journal Code]],#REF!,#REF!))</f>
        <v>#REF!</v>
      </c>
      <c r="C1942" s="2" t="s">
        <v>8846</v>
      </c>
      <c r="D1942" s="2">
        <v>1523</v>
      </c>
      <c r="E1942" s="2">
        <v>1680</v>
      </c>
      <c r="F1942" s="29">
        <v>44881.000011574077</v>
      </c>
      <c r="G1942" t="b">
        <f>_xlfn.MAXIFS(OA_APC_Changes[Timestamp Update],OA_APC_Changes[Journal Code],A1942,OA_APC_Changes[APC Type],OA_APC_Changes[[#This Row],[APC Type]])=F1942</f>
        <v>0</v>
      </c>
    </row>
    <row r="1943" spans="1:7" x14ac:dyDescent="0.3">
      <c r="A1943" s="34" t="s">
        <v>1483</v>
      </c>
      <c r="B1943" s="2" t="e">
        <f>_xlfn.XLOOKUP(A1943,'Hybrid Journals'!#REF!,'Hybrid Journals'!$A:$A,_xlfn.XLOOKUP(OA_APC_Changes[[#This Row],[Journal Code]],#REF!,#REF!))</f>
        <v>#REF!</v>
      </c>
      <c r="C1943" s="2" t="s">
        <v>8846</v>
      </c>
      <c r="D1943" s="2">
        <v>1680</v>
      </c>
      <c r="E1943" s="2">
        <v>1760</v>
      </c>
      <c r="F1943" s="29">
        <v>45272</v>
      </c>
      <c r="G1943" t="b">
        <f>_xlfn.MAXIFS(OA_APC_Changes[Timestamp Update],OA_APC_Changes[Journal Code],A1943,OA_APC_Changes[APC Type],OA_APC_Changes[[#This Row],[APC Type]])=F1943</f>
        <v>1</v>
      </c>
    </row>
    <row r="1944" spans="1:7" x14ac:dyDescent="0.3">
      <c r="A1944" s="2" t="s">
        <v>1483</v>
      </c>
      <c r="B1944" s="24" t="e">
        <f>_xlfn.XLOOKUP(A1944,'Hybrid Journals'!#REF!,'Hybrid Journals'!$A:$A,_xlfn.XLOOKUP(OA_APC_Changes[[#This Row],[Journal Code]],#REF!,#REF!))</f>
        <v>#REF!</v>
      </c>
      <c r="C1944" s="2" t="s">
        <v>8854</v>
      </c>
      <c r="D1944" s="2" t="s">
        <v>7254</v>
      </c>
      <c r="E1944" s="2">
        <v>1218</v>
      </c>
      <c r="F1944" s="29">
        <v>43713</v>
      </c>
      <c r="G1944" t="b">
        <f>_xlfn.MAXIFS(OA_APC_Changes[Timestamp Update],OA_APC_Changes[Journal Code],A1944,OA_APC_Changes[APC Type],OA_APC_Changes[[#This Row],[APC Type]])=F1944</f>
        <v>0</v>
      </c>
    </row>
    <row r="1945" spans="1:7" x14ac:dyDescent="0.3">
      <c r="A1945" s="2" t="s">
        <v>1483</v>
      </c>
      <c r="B1945" s="24" t="e">
        <f>_xlfn.XLOOKUP(A1945,'Hybrid Journals'!#REF!,'Hybrid Journals'!$A:$A,_xlfn.XLOOKUP(OA_APC_Changes[[#This Row],[Journal Code]],#REF!,#REF!))</f>
        <v>#REF!</v>
      </c>
      <c r="C1945" s="2" t="s">
        <v>8854</v>
      </c>
      <c r="D1945" s="2">
        <v>1218</v>
      </c>
      <c r="E1945" s="2">
        <v>1344</v>
      </c>
      <c r="F1945" s="29">
        <v>44881.000011574077</v>
      </c>
      <c r="G1945" t="b">
        <f>_xlfn.MAXIFS(OA_APC_Changes[Timestamp Update],OA_APC_Changes[Journal Code],A1945,OA_APC_Changes[APC Type],OA_APC_Changes[[#This Row],[APC Type]])=F1945</f>
        <v>0</v>
      </c>
    </row>
    <row r="1946" spans="1:7" x14ac:dyDescent="0.3">
      <c r="A1946" s="34" t="s">
        <v>1483</v>
      </c>
      <c r="B1946" s="2" t="e">
        <f>_xlfn.XLOOKUP(A1946,'Hybrid Journals'!#REF!,'Hybrid Journals'!$A:$A,_xlfn.XLOOKUP(OA_APC_Changes[[#This Row],[Journal Code]],#REF!,#REF!))</f>
        <v>#REF!</v>
      </c>
      <c r="C1946" s="2" t="s">
        <v>8854</v>
      </c>
      <c r="D1946" s="2">
        <v>1344</v>
      </c>
      <c r="E1946" s="2">
        <v>1408</v>
      </c>
      <c r="F1946" s="29">
        <v>45272</v>
      </c>
      <c r="G1946" t="b">
        <f>_xlfn.MAXIFS(OA_APC_Changes[Timestamp Update],OA_APC_Changes[Journal Code],A1946,OA_APC_Changes[APC Type],OA_APC_Changes[[#This Row],[APC Type]])=F1946</f>
        <v>1</v>
      </c>
    </row>
    <row r="1947" spans="1:7" x14ac:dyDescent="0.3">
      <c r="A1947" s="2" t="s">
        <v>1483</v>
      </c>
      <c r="B1947" s="24" t="e">
        <f>_xlfn.XLOOKUP(A1947,'Hybrid Journals'!#REF!,'Hybrid Journals'!$A:$A,_xlfn.XLOOKUP(OA_APC_Changes[[#This Row],[Journal Code]],#REF!,#REF!))</f>
        <v>#REF!</v>
      </c>
      <c r="C1947" s="2" t="s">
        <v>8845</v>
      </c>
      <c r="D1947" s="2" t="s">
        <v>7254</v>
      </c>
      <c r="E1947" s="2">
        <v>1371</v>
      </c>
      <c r="F1947" s="29">
        <v>43844</v>
      </c>
      <c r="G1947" t="b">
        <f>_xlfn.MAXIFS(OA_APC_Changes[Timestamp Update],OA_APC_Changes[Journal Code],A1947,OA_APC_Changes[APC Type],OA_APC_Changes[[#This Row],[APC Type]])=F1947</f>
        <v>0</v>
      </c>
    </row>
    <row r="1948" spans="1:7" x14ac:dyDescent="0.3">
      <c r="A1948" s="2" t="s">
        <v>1483</v>
      </c>
      <c r="B1948" s="24" t="e">
        <f>_xlfn.XLOOKUP(A1948,'Hybrid Journals'!#REF!,'Hybrid Journals'!$A:$A,_xlfn.XLOOKUP(OA_APC_Changes[[#This Row],[Journal Code]],#REF!,#REF!))</f>
        <v>#REF!</v>
      </c>
      <c r="C1948" s="2" t="s">
        <v>8845</v>
      </c>
      <c r="D1948" s="2">
        <v>1371</v>
      </c>
      <c r="E1948" s="2">
        <v>1523</v>
      </c>
      <c r="F1948" s="29">
        <v>44594</v>
      </c>
      <c r="G1948" t="b">
        <f>_xlfn.MAXIFS(OA_APC_Changes[Timestamp Update],OA_APC_Changes[Journal Code],A1948,OA_APC_Changes[APC Type],OA_APC_Changes[[#This Row],[APC Type]])=F1948</f>
        <v>0</v>
      </c>
    </row>
    <row r="1949" spans="1:7" x14ac:dyDescent="0.3">
      <c r="A1949" s="2" t="s">
        <v>1483</v>
      </c>
      <c r="B1949" s="2" t="e">
        <f>_xlfn.XLOOKUP(A1949,'Hybrid Journals'!#REF!,'Hybrid Journals'!$A:$A,_xlfn.XLOOKUP(OA_APC_Changes[[#This Row],[Journal Code]],#REF!,#REF!))</f>
        <v>#REF!</v>
      </c>
      <c r="C1949" s="2" t="s">
        <v>8845</v>
      </c>
      <c r="D1949" s="2">
        <v>1523</v>
      </c>
      <c r="E1949" s="2">
        <v>1680</v>
      </c>
      <c r="F1949" s="29">
        <v>44873</v>
      </c>
      <c r="G1949" t="b">
        <f>_xlfn.MAXIFS(OA_APC_Changes[Timestamp Update],OA_APC_Changes[Journal Code],A1949,OA_APC_Changes[APC Type],OA_APC_Changes[[#This Row],[APC Type]])=F1949</f>
        <v>0</v>
      </c>
    </row>
    <row r="1950" spans="1:7" x14ac:dyDescent="0.3">
      <c r="A1950" s="2" t="s">
        <v>1483</v>
      </c>
      <c r="B1950" s="2" t="e">
        <f>_xlfn.XLOOKUP(A1950,'Hybrid Journals'!#REF!,'Hybrid Journals'!$A:$A,_xlfn.XLOOKUP(OA_APC_Changes[[#This Row],[Journal Code]],#REF!,#REF!))</f>
        <v>#REF!</v>
      </c>
      <c r="C1950" s="2" t="s">
        <v>8845</v>
      </c>
      <c r="D1950" s="2">
        <v>1680</v>
      </c>
      <c r="E1950" s="2">
        <v>1760</v>
      </c>
      <c r="F1950" s="29">
        <v>45261</v>
      </c>
      <c r="G1950" t="b">
        <f>_xlfn.MAXIFS(OA_APC_Changes[Timestamp Update],OA_APC_Changes[Journal Code],A1950,OA_APC_Changes[APC Type],OA_APC_Changes[[#This Row],[APC Type]])=F1950</f>
        <v>1</v>
      </c>
    </row>
    <row r="1951" spans="1:7" x14ac:dyDescent="0.3">
      <c r="A1951" s="2" t="s">
        <v>1483</v>
      </c>
      <c r="B1951" s="24" t="e">
        <f>_xlfn.XLOOKUP(A1951,'Hybrid Journals'!#REF!,'Hybrid Journals'!$A:$A,_xlfn.XLOOKUP(OA_APC_Changes[[#This Row],[Journal Code]],#REF!,#REF!))</f>
        <v>#REF!</v>
      </c>
      <c r="C1951" s="2" t="s">
        <v>8847</v>
      </c>
      <c r="D1951" s="2" t="s">
        <v>7254</v>
      </c>
      <c r="E1951" s="2">
        <v>1097</v>
      </c>
      <c r="F1951" s="29">
        <v>43844</v>
      </c>
      <c r="G1951" t="b">
        <f>_xlfn.MAXIFS(OA_APC_Changes[Timestamp Update],OA_APC_Changes[Journal Code],A1951,OA_APC_Changes[APC Type],OA_APC_Changes[[#This Row],[APC Type]])=F1951</f>
        <v>0</v>
      </c>
    </row>
    <row r="1952" spans="1:7" x14ac:dyDescent="0.3">
      <c r="A1952" s="2" t="s">
        <v>1483</v>
      </c>
      <c r="B1952" s="24" t="e">
        <f>_xlfn.XLOOKUP(A1952,'Hybrid Journals'!#REF!,'Hybrid Journals'!$A:$A,_xlfn.XLOOKUP(OA_APC_Changes[[#This Row],[Journal Code]],#REF!,#REF!))</f>
        <v>#REF!</v>
      </c>
      <c r="C1952" s="2" t="s">
        <v>8847</v>
      </c>
      <c r="D1952" s="2">
        <v>1097</v>
      </c>
      <c r="E1952" s="2">
        <v>1218</v>
      </c>
      <c r="F1952" s="29">
        <v>44594</v>
      </c>
      <c r="G1952" t="b">
        <f>_xlfn.MAXIFS(OA_APC_Changes[Timestamp Update],OA_APC_Changes[Journal Code],A1952,OA_APC_Changes[APC Type],OA_APC_Changes[[#This Row],[APC Type]])=F1952</f>
        <v>0</v>
      </c>
    </row>
    <row r="1953" spans="1:7" x14ac:dyDescent="0.3">
      <c r="A1953" s="2" t="s">
        <v>1483</v>
      </c>
      <c r="B1953" s="2" t="e">
        <f>_xlfn.XLOOKUP(A1953,'Hybrid Journals'!#REF!,'Hybrid Journals'!$A:$A,_xlfn.XLOOKUP(OA_APC_Changes[[#This Row],[Journal Code]],#REF!,#REF!))</f>
        <v>#REF!</v>
      </c>
      <c r="C1953" s="2" t="s">
        <v>8847</v>
      </c>
      <c r="D1953" s="2">
        <v>1218</v>
      </c>
      <c r="E1953" s="2">
        <v>1344</v>
      </c>
      <c r="F1953" s="29">
        <v>44873</v>
      </c>
      <c r="G1953" t="b">
        <f>_xlfn.MAXIFS(OA_APC_Changes[Timestamp Update],OA_APC_Changes[Journal Code],A1953,OA_APC_Changes[APC Type],OA_APC_Changes[[#This Row],[APC Type]])=F1953</f>
        <v>0</v>
      </c>
    </row>
    <row r="1954" spans="1:7" x14ac:dyDescent="0.3">
      <c r="A1954" s="2" t="s">
        <v>1483</v>
      </c>
      <c r="B1954" s="2" t="e">
        <f>_xlfn.XLOOKUP(A1954,'Hybrid Journals'!#REF!,'Hybrid Journals'!$A:$A,_xlfn.XLOOKUP(OA_APC_Changes[[#This Row],[Journal Code]],#REF!,#REF!))</f>
        <v>#REF!</v>
      </c>
      <c r="C1954" s="2" t="s">
        <v>8847</v>
      </c>
      <c r="D1954" s="2">
        <v>1344</v>
      </c>
      <c r="E1954" s="2">
        <v>1408</v>
      </c>
      <c r="F1954" s="29">
        <v>45261</v>
      </c>
      <c r="G1954" t="b">
        <f>_xlfn.MAXIFS(OA_APC_Changes[Timestamp Update],OA_APC_Changes[Journal Code],A1954,OA_APC_Changes[APC Type],OA_APC_Changes[[#This Row],[APC Type]])=F1954</f>
        <v>1</v>
      </c>
    </row>
    <row r="1955" spans="1:7" x14ac:dyDescent="0.3">
      <c r="A1955" s="2" t="s">
        <v>3254</v>
      </c>
      <c r="B1955" s="24" t="e">
        <f>_xlfn.XLOOKUP(A1955,'Hybrid Journals'!#REF!,'Hybrid Journals'!$A:$A,_xlfn.XLOOKUP(OA_APC_Changes[[#This Row],[Journal Code]],#REF!,#REF!))</f>
        <v>#REF!</v>
      </c>
      <c r="C1955" s="2" t="s">
        <v>8846</v>
      </c>
      <c r="D1955" s="2" t="s">
        <v>7254</v>
      </c>
      <c r="E1955" s="2">
        <v>1301</v>
      </c>
      <c r="F1955" s="29">
        <v>44927</v>
      </c>
      <c r="G1955" t="b">
        <f>_xlfn.MAXIFS(OA_APC_Changes[Timestamp Update],OA_APC_Changes[Journal Code],A1955,OA_APC_Changes[APC Type],OA_APC_Changes[[#This Row],[APC Type]])=F1955</f>
        <v>0</v>
      </c>
    </row>
    <row r="1956" spans="1:7" x14ac:dyDescent="0.3">
      <c r="A1956" s="2" t="s">
        <v>3254</v>
      </c>
      <c r="B1956" s="2" t="e">
        <f>_xlfn.XLOOKUP(A1956,'Hybrid Journals'!#REF!,'Hybrid Journals'!$A:$A,_xlfn.XLOOKUP(OA_APC_Changes[[#This Row],[Journal Code]],#REF!,#REF!))</f>
        <v>#REF!</v>
      </c>
      <c r="C1956" s="2" t="s">
        <v>8846</v>
      </c>
      <c r="D1956" s="2">
        <v>1301</v>
      </c>
      <c r="E1956" s="2">
        <v>1340</v>
      </c>
      <c r="F1956" s="29">
        <v>45355</v>
      </c>
      <c r="G1956" t="b">
        <f>_xlfn.MAXIFS(OA_APC_Changes[Timestamp Update],OA_APC_Changes[Journal Code],A1956,OA_APC_Changes[APC Type],OA_APC_Changes[[#This Row],[APC Type]])=F1956</f>
        <v>1</v>
      </c>
    </row>
    <row r="1957" spans="1:7" x14ac:dyDescent="0.3">
      <c r="A1957" s="2" t="s">
        <v>3254</v>
      </c>
      <c r="B1957" s="24" t="e">
        <f>_xlfn.XLOOKUP(A1957,'Hybrid Journals'!#REF!,'Hybrid Journals'!$A:$A,_xlfn.XLOOKUP(OA_APC_Changes[[#This Row],[Journal Code]],#REF!,#REF!))</f>
        <v>#REF!</v>
      </c>
      <c r="C1957" s="2" t="s">
        <v>8854</v>
      </c>
      <c r="D1957" s="2" t="s">
        <v>7254</v>
      </c>
      <c r="E1957" s="2">
        <v>1041</v>
      </c>
      <c r="F1957" s="29">
        <v>44927</v>
      </c>
      <c r="G1957" t="b">
        <f>_xlfn.MAXIFS(OA_APC_Changes[Timestamp Update],OA_APC_Changes[Journal Code],A1957,OA_APC_Changes[APC Type],OA_APC_Changes[[#This Row],[APC Type]])=F1957</f>
        <v>0</v>
      </c>
    </row>
    <row r="1958" spans="1:7" x14ac:dyDescent="0.3">
      <c r="A1958" s="2" t="s">
        <v>3254</v>
      </c>
      <c r="B1958" s="2" t="e">
        <f>_xlfn.XLOOKUP(A1958,'Hybrid Journals'!#REF!,'Hybrid Journals'!$A:$A,_xlfn.XLOOKUP(OA_APC_Changes[[#This Row],[Journal Code]],#REF!,#REF!))</f>
        <v>#REF!</v>
      </c>
      <c r="C1958" s="2" t="s">
        <v>8854</v>
      </c>
      <c r="D1958" s="2">
        <v>1041</v>
      </c>
      <c r="E1958" s="2">
        <v>1072</v>
      </c>
      <c r="F1958" s="29">
        <v>45355</v>
      </c>
      <c r="G1958" t="b">
        <f>_xlfn.MAXIFS(OA_APC_Changes[Timestamp Update],OA_APC_Changes[Journal Code],A1958,OA_APC_Changes[APC Type],OA_APC_Changes[[#This Row],[APC Type]])=F1958</f>
        <v>1</v>
      </c>
    </row>
    <row r="1959" spans="1:7" x14ac:dyDescent="0.3">
      <c r="A1959" s="2" t="s">
        <v>7396</v>
      </c>
      <c r="B1959" s="24" t="e">
        <f>_xlfn.XLOOKUP(A1959,'Hybrid Journals'!#REF!,'Hybrid Journals'!$A:$A,_xlfn.XLOOKUP(OA_APC_Changes[[#This Row],[Journal Code]],#REF!,#REF!))</f>
        <v>#REF!</v>
      </c>
      <c r="C1959" s="2" t="s">
        <v>8846</v>
      </c>
      <c r="D1959" s="2" t="s">
        <v>7254</v>
      </c>
      <c r="E1959" s="2">
        <v>694</v>
      </c>
      <c r="F1959" s="29">
        <v>44927</v>
      </c>
      <c r="G1959" t="b">
        <f>_xlfn.MAXIFS(OA_APC_Changes[Timestamp Update],OA_APC_Changes[Journal Code],A1959,OA_APC_Changes[APC Type],OA_APC_Changes[[#This Row],[APC Type]])=F1959</f>
        <v>0</v>
      </c>
    </row>
    <row r="1960" spans="1:7" x14ac:dyDescent="0.3">
      <c r="A1960" s="2" t="s">
        <v>7396</v>
      </c>
      <c r="B1960" s="2" t="e">
        <f>_xlfn.XLOOKUP(A1960,'Hybrid Journals'!#REF!,'Hybrid Journals'!$A:$A,_xlfn.XLOOKUP(OA_APC_Changes[[#This Row],[Journal Code]],#REF!,#REF!))</f>
        <v>#REF!</v>
      </c>
      <c r="C1960" s="2" t="s">
        <v>8846</v>
      </c>
      <c r="D1960" s="2">
        <v>694</v>
      </c>
      <c r="E1960" s="2">
        <v>710</v>
      </c>
      <c r="F1960" s="29">
        <v>45355</v>
      </c>
      <c r="G1960" t="b">
        <f>_xlfn.MAXIFS(OA_APC_Changes[Timestamp Update],OA_APC_Changes[Journal Code],A1960,OA_APC_Changes[APC Type],OA_APC_Changes[[#This Row],[APC Type]])=F1960</f>
        <v>1</v>
      </c>
    </row>
    <row r="1961" spans="1:7" x14ac:dyDescent="0.3">
      <c r="A1961" s="2" t="s">
        <v>7396</v>
      </c>
      <c r="B1961" s="24" t="e">
        <f>_xlfn.XLOOKUP(A1961,'Hybrid Journals'!#REF!,'Hybrid Journals'!$A:$A,_xlfn.XLOOKUP(OA_APC_Changes[[#This Row],[Journal Code]],#REF!,#REF!))</f>
        <v>#REF!</v>
      </c>
      <c r="C1961" s="2" t="s">
        <v>8854</v>
      </c>
      <c r="D1961" s="2" t="s">
        <v>7254</v>
      </c>
      <c r="E1961" s="2">
        <v>555</v>
      </c>
      <c r="F1961" s="29">
        <v>44927</v>
      </c>
      <c r="G1961" t="b">
        <f>_xlfn.MAXIFS(OA_APC_Changes[Timestamp Update],OA_APC_Changes[Journal Code],A1961,OA_APC_Changes[APC Type],OA_APC_Changes[[#This Row],[APC Type]])=F1961</f>
        <v>0</v>
      </c>
    </row>
    <row r="1962" spans="1:7" x14ac:dyDescent="0.3">
      <c r="A1962" s="2" t="s">
        <v>7396</v>
      </c>
      <c r="B1962" s="2" t="e">
        <f>_xlfn.XLOOKUP(A1962,'Hybrid Journals'!#REF!,'Hybrid Journals'!$A:$A,_xlfn.XLOOKUP(OA_APC_Changes[[#This Row],[Journal Code]],#REF!,#REF!))</f>
        <v>#REF!</v>
      </c>
      <c r="C1962" s="2" t="s">
        <v>8854</v>
      </c>
      <c r="D1962" s="2">
        <v>555</v>
      </c>
      <c r="E1962" s="2">
        <v>568</v>
      </c>
      <c r="F1962" s="29">
        <v>45355</v>
      </c>
      <c r="G1962" t="b">
        <f>_xlfn.MAXIFS(OA_APC_Changes[Timestamp Update],OA_APC_Changes[Journal Code],A1962,OA_APC_Changes[APC Type],OA_APC_Changes[[#This Row],[APC Type]])=F1962</f>
        <v>1</v>
      </c>
    </row>
    <row r="1963" spans="1:7" x14ac:dyDescent="0.3">
      <c r="A1963" s="2" t="s">
        <v>3262</v>
      </c>
      <c r="B1963" s="24" t="e">
        <f>_xlfn.XLOOKUP(A1963,'Hybrid Journals'!#REF!,'Hybrid Journals'!$A:$A,_xlfn.XLOOKUP(OA_APC_Changes[[#This Row],[Journal Code]],#REF!,#REF!))</f>
        <v>#REF!</v>
      </c>
      <c r="C1963" s="2" t="s">
        <v>8846</v>
      </c>
      <c r="D1963" s="2" t="s">
        <v>7254</v>
      </c>
      <c r="E1963" s="2">
        <v>1886</v>
      </c>
      <c r="F1963" s="29">
        <v>44927</v>
      </c>
      <c r="G1963" t="b">
        <f>_xlfn.MAXIFS(OA_APC_Changes[Timestamp Update],OA_APC_Changes[Journal Code],A1963,OA_APC_Changes[APC Type],OA_APC_Changes[[#This Row],[APC Type]])=F1963</f>
        <v>1</v>
      </c>
    </row>
    <row r="1964" spans="1:7" x14ac:dyDescent="0.3">
      <c r="A1964" s="2" t="s">
        <v>3262</v>
      </c>
      <c r="B1964" s="24" t="e">
        <f>_xlfn.XLOOKUP(A1964,'Hybrid Journals'!#REF!,'Hybrid Journals'!$A:$A,_xlfn.XLOOKUP(OA_APC_Changes[[#This Row],[Journal Code]],#REF!,#REF!))</f>
        <v>#REF!</v>
      </c>
      <c r="C1964" s="2" t="s">
        <v>8854</v>
      </c>
      <c r="D1964" s="2" t="s">
        <v>7254</v>
      </c>
      <c r="E1964" s="2">
        <v>1509</v>
      </c>
      <c r="F1964" s="29">
        <v>44927</v>
      </c>
      <c r="G1964" t="b">
        <f>_xlfn.MAXIFS(OA_APC_Changes[Timestamp Update],OA_APC_Changes[Journal Code],A1964,OA_APC_Changes[APC Type],OA_APC_Changes[[#This Row],[APC Type]])=F1964</f>
        <v>1</v>
      </c>
    </row>
    <row r="1965" spans="1:7" x14ac:dyDescent="0.3">
      <c r="A1965" s="2" t="s">
        <v>3255</v>
      </c>
      <c r="B1965" s="24" t="e">
        <f>_xlfn.XLOOKUP(A1965,'Hybrid Journals'!#REF!,'Hybrid Journals'!$A:$A,_xlfn.XLOOKUP(OA_APC_Changes[[#This Row],[Journal Code]],#REF!,#REF!))</f>
        <v>#REF!</v>
      </c>
      <c r="C1965" s="2" t="s">
        <v>8846</v>
      </c>
      <c r="D1965" s="2" t="s">
        <v>7254</v>
      </c>
      <c r="E1965" s="2">
        <v>803</v>
      </c>
      <c r="F1965" s="29">
        <v>44927</v>
      </c>
      <c r="G1965" t="b">
        <f>_xlfn.MAXIFS(OA_APC_Changes[Timestamp Update],OA_APC_Changes[Journal Code],A1965,OA_APC_Changes[APC Type],OA_APC_Changes[[#This Row],[APC Type]])=F1965</f>
        <v>0</v>
      </c>
    </row>
    <row r="1966" spans="1:7" x14ac:dyDescent="0.3">
      <c r="A1966" s="2" t="s">
        <v>3255</v>
      </c>
      <c r="B1966" s="2" t="e">
        <f>_xlfn.XLOOKUP(A1966,'Hybrid Journals'!#REF!,'Hybrid Journals'!$A:$A,_xlfn.XLOOKUP(OA_APC_Changes[[#This Row],[Journal Code]],#REF!,#REF!))</f>
        <v>#REF!</v>
      </c>
      <c r="C1966" s="2" t="s">
        <v>8846</v>
      </c>
      <c r="D1966" s="2">
        <v>803</v>
      </c>
      <c r="E1966" s="2">
        <v>830</v>
      </c>
      <c r="F1966" s="29">
        <v>45355</v>
      </c>
      <c r="G1966" t="b">
        <f>_xlfn.MAXIFS(OA_APC_Changes[Timestamp Update],OA_APC_Changes[Journal Code],A1966,OA_APC_Changes[APC Type],OA_APC_Changes[[#This Row],[APC Type]])=F1966</f>
        <v>1</v>
      </c>
    </row>
    <row r="1967" spans="1:7" x14ac:dyDescent="0.3">
      <c r="A1967" s="2" t="s">
        <v>3255</v>
      </c>
      <c r="B1967" s="24" t="e">
        <f>_xlfn.XLOOKUP(A1967,'Hybrid Journals'!#REF!,'Hybrid Journals'!$A:$A,_xlfn.XLOOKUP(OA_APC_Changes[[#This Row],[Journal Code]],#REF!,#REF!))</f>
        <v>#REF!</v>
      </c>
      <c r="C1967" s="2" t="s">
        <v>8854</v>
      </c>
      <c r="D1967" s="2" t="s">
        <v>7254</v>
      </c>
      <c r="E1967" s="2">
        <v>642</v>
      </c>
      <c r="F1967" s="29">
        <v>44927</v>
      </c>
      <c r="G1967" t="b">
        <f>_xlfn.MAXIFS(OA_APC_Changes[Timestamp Update],OA_APC_Changes[Journal Code],A1967,OA_APC_Changes[APC Type],OA_APC_Changes[[#This Row],[APC Type]])=F1967</f>
        <v>0</v>
      </c>
    </row>
    <row r="1968" spans="1:7" x14ac:dyDescent="0.3">
      <c r="A1968" s="2" t="s">
        <v>3255</v>
      </c>
      <c r="B1968" s="2" t="e">
        <f>_xlfn.XLOOKUP(A1968,'Hybrid Journals'!#REF!,'Hybrid Journals'!$A:$A,_xlfn.XLOOKUP(OA_APC_Changes[[#This Row],[Journal Code]],#REF!,#REF!))</f>
        <v>#REF!</v>
      </c>
      <c r="C1968" s="2" t="s">
        <v>8854</v>
      </c>
      <c r="D1968" s="2">
        <v>642</v>
      </c>
      <c r="E1968" s="2">
        <v>664</v>
      </c>
      <c r="F1968" s="29">
        <v>45355</v>
      </c>
      <c r="G1968" t="b">
        <f>_xlfn.MAXIFS(OA_APC_Changes[Timestamp Update],OA_APC_Changes[Journal Code],A1968,OA_APC_Changes[APC Type],OA_APC_Changes[[#This Row],[APC Type]])=F1968</f>
        <v>1</v>
      </c>
    </row>
    <row r="1969" spans="1:7" x14ac:dyDescent="0.3">
      <c r="A1969" s="2" t="s">
        <v>7397</v>
      </c>
      <c r="B1969" s="24" t="e">
        <f>_xlfn.XLOOKUP(A1969,'Hybrid Journals'!#REF!,'Hybrid Journals'!$A:$A,_xlfn.XLOOKUP(OA_APC_Changes[[#This Row],[Journal Code]],#REF!,#REF!))</f>
        <v>#REF!</v>
      </c>
      <c r="C1969" s="2" t="s">
        <v>8846</v>
      </c>
      <c r="D1969" s="2" t="s">
        <v>7254</v>
      </c>
      <c r="E1969" s="2">
        <v>803</v>
      </c>
      <c r="F1969" s="29">
        <v>44927</v>
      </c>
      <c r="G1969" t="b">
        <f>_xlfn.MAXIFS(OA_APC_Changes[Timestamp Update],OA_APC_Changes[Journal Code],A1969,OA_APC_Changes[APC Type],OA_APC_Changes[[#This Row],[APC Type]])=F1969</f>
        <v>0</v>
      </c>
    </row>
    <row r="1970" spans="1:7" x14ac:dyDescent="0.3">
      <c r="A1970" s="2" t="s">
        <v>7397</v>
      </c>
      <c r="B1970" s="2" t="e">
        <f>_xlfn.XLOOKUP(A1970,'Hybrid Journals'!#REF!,'Hybrid Journals'!$A:$A,_xlfn.XLOOKUP(OA_APC_Changes[[#This Row],[Journal Code]],#REF!,#REF!))</f>
        <v>#REF!</v>
      </c>
      <c r="C1970" s="2" t="s">
        <v>8846</v>
      </c>
      <c r="D1970" s="2">
        <v>803</v>
      </c>
      <c r="E1970" s="2">
        <v>830</v>
      </c>
      <c r="F1970" s="29">
        <v>45355</v>
      </c>
      <c r="G1970" t="b">
        <f>_xlfn.MAXIFS(OA_APC_Changes[Timestamp Update],OA_APC_Changes[Journal Code],A1970,OA_APC_Changes[APC Type],OA_APC_Changes[[#This Row],[APC Type]])=F1970</f>
        <v>1</v>
      </c>
    </row>
    <row r="1971" spans="1:7" x14ac:dyDescent="0.3">
      <c r="A1971" s="2" t="s">
        <v>7397</v>
      </c>
      <c r="B1971" s="24" t="e">
        <f>_xlfn.XLOOKUP(A1971,'Hybrid Journals'!#REF!,'Hybrid Journals'!$A:$A,_xlfn.XLOOKUP(OA_APC_Changes[[#This Row],[Journal Code]],#REF!,#REF!))</f>
        <v>#REF!</v>
      </c>
      <c r="C1971" s="2" t="s">
        <v>8854</v>
      </c>
      <c r="D1971" s="2" t="s">
        <v>7254</v>
      </c>
      <c r="E1971" s="2">
        <v>642</v>
      </c>
      <c r="F1971" s="29">
        <v>44927</v>
      </c>
      <c r="G1971" t="b">
        <f>_xlfn.MAXIFS(OA_APC_Changes[Timestamp Update],OA_APC_Changes[Journal Code],A1971,OA_APC_Changes[APC Type],OA_APC_Changes[[#This Row],[APC Type]])=F1971</f>
        <v>0</v>
      </c>
    </row>
    <row r="1972" spans="1:7" x14ac:dyDescent="0.3">
      <c r="A1972" s="2" t="s">
        <v>7397</v>
      </c>
      <c r="B1972" s="2" t="e">
        <f>_xlfn.XLOOKUP(A1972,'Hybrid Journals'!#REF!,'Hybrid Journals'!$A:$A,_xlfn.XLOOKUP(OA_APC_Changes[[#This Row],[Journal Code]],#REF!,#REF!))</f>
        <v>#REF!</v>
      </c>
      <c r="C1972" s="2" t="s">
        <v>8854</v>
      </c>
      <c r="D1972" s="2">
        <v>642</v>
      </c>
      <c r="E1972" s="2">
        <v>664</v>
      </c>
      <c r="F1972" s="29">
        <v>45355</v>
      </c>
      <c r="G1972" t="b">
        <f>_xlfn.MAXIFS(OA_APC_Changes[Timestamp Update],OA_APC_Changes[Journal Code],A1972,OA_APC_Changes[APC Type],OA_APC_Changes[[#This Row],[APC Type]])=F1972</f>
        <v>1</v>
      </c>
    </row>
    <row r="1973" spans="1:7" x14ac:dyDescent="0.3">
      <c r="A1973" s="2" t="s">
        <v>3332</v>
      </c>
      <c r="B1973" s="24" t="e">
        <f>_xlfn.XLOOKUP(A1973,'Hybrid Journals'!#REF!,'Hybrid Journals'!$A:$A,_xlfn.XLOOKUP(OA_APC_Changes[[#This Row],[Journal Code]],#REF!,#REF!))</f>
        <v>#REF!</v>
      </c>
      <c r="C1973" s="2" t="s">
        <v>8846</v>
      </c>
      <c r="D1973" s="2" t="s">
        <v>7254</v>
      </c>
      <c r="E1973" s="2">
        <v>1258</v>
      </c>
      <c r="F1973" s="29">
        <v>44927</v>
      </c>
      <c r="G1973" t="b">
        <f>_xlfn.MAXIFS(OA_APC_Changes[Timestamp Update],OA_APC_Changes[Journal Code],A1973,OA_APC_Changes[APC Type],OA_APC_Changes[[#This Row],[APC Type]])=F1973</f>
        <v>0</v>
      </c>
    </row>
    <row r="1974" spans="1:7" x14ac:dyDescent="0.3">
      <c r="A1974" s="2" t="s">
        <v>3332</v>
      </c>
      <c r="B1974" s="2" t="e">
        <f>_xlfn.XLOOKUP(A1974,'Hybrid Journals'!#REF!,'Hybrid Journals'!$A:$A,_xlfn.XLOOKUP(OA_APC_Changes[[#This Row],[Journal Code]],#REF!,#REF!))</f>
        <v>#REF!</v>
      </c>
      <c r="C1974" s="2" t="s">
        <v>8846</v>
      </c>
      <c r="D1974" s="2">
        <v>1258</v>
      </c>
      <c r="E1974" s="2">
        <v>1300</v>
      </c>
      <c r="F1974" s="29">
        <v>45355</v>
      </c>
      <c r="G1974" t="b">
        <f>_xlfn.MAXIFS(OA_APC_Changes[Timestamp Update],OA_APC_Changes[Journal Code],A1974,OA_APC_Changes[APC Type],OA_APC_Changes[[#This Row],[APC Type]])=F1974</f>
        <v>1</v>
      </c>
    </row>
    <row r="1975" spans="1:7" x14ac:dyDescent="0.3">
      <c r="A1975" s="2" t="s">
        <v>3332</v>
      </c>
      <c r="B1975" s="24" t="e">
        <f>_xlfn.XLOOKUP(A1975,'Hybrid Journals'!#REF!,'Hybrid Journals'!$A:$A,_xlfn.XLOOKUP(OA_APC_Changes[[#This Row],[Journal Code]],#REF!,#REF!))</f>
        <v>#REF!</v>
      </c>
      <c r="C1975" s="2" t="s">
        <v>8854</v>
      </c>
      <c r="D1975" s="2" t="s">
        <v>7254</v>
      </c>
      <c r="E1975" s="2">
        <v>1006</v>
      </c>
      <c r="F1975" s="29">
        <v>44927</v>
      </c>
      <c r="G1975" t="b">
        <f>_xlfn.MAXIFS(OA_APC_Changes[Timestamp Update],OA_APC_Changes[Journal Code],A1975,OA_APC_Changes[APC Type],OA_APC_Changes[[#This Row],[APC Type]])=F1975</f>
        <v>0</v>
      </c>
    </row>
    <row r="1976" spans="1:7" x14ac:dyDescent="0.3">
      <c r="A1976" s="2" t="s">
        <v>3332</v>
      </c>
      <c r="B1976" s="2" t="e">
        <f>_xlfn.XLOOKUP(A1976,'Hybrid Journals'!#REF!,'Hybrid Journals'!$A:$A,_xlfn.XLOOKUP(OA_APC_Changes[[#This Row],[Journal Code]],#REF!,#REF!))</f>
        <v>#REF!</v>
      </c>
      <c r="C1976" s="2" t="s">
        <v>8854</v>
      </c>
      <c r="D1976" s="2">
        <v>1006</v>
      </c>
      <c r="E1976" s="2">
        <v>1040</v>
      </c>
      <c r="F1976" s="29">
        <v>45355</v>
      </c>
      <c r="G1976" t="b">
        <f>_xlfn.MAXIFS(OA_APC_Changes[Timestamp Update],OA_APC_Changes[Journal Code],A1976,OA_APC_Changes[APC Type],OA_APC_Changes[[#This Row],[APC Type]])=F1976</f>
        <v>1</v>
      </c>
    </row>
    <row r="1977" spans="1:7" x14ac:dyDescent="0.3">
      <c r="A1977" s="2" t="s">
        <v>3273</v>
      </c>
      <c r="B1977" s="24" t="e">
        <f>_xlfn.XLOOKUP(A1977,'Hybrid Journals'!#REF!,'Hybrid Journals'!$A:$A,_xlfn.XLOOKUP(OA_APC_Changes[[#This Row],[Journal Code]],#REF!,#REF!))</f>
        <v>#REF!</v>
      </c>
      <c r="C1977" s="2" t="s">
        <v>8846</v>
      </c>
      <c r="D1977" s="2" t="s">
        <v>7254</v>
      </c>
      <c r="E1977" s="2">
        <v>911</v>
      </c>
      <c r="F1977" s="29">
        <v>44927</v>
      </c>
      <c r="G1977" t="b">
        <f>_xlfn.MAXIFS(OA_APC_Changes[Timestamp Update],OA_APC_Changes[Journal Code],A1977,OA_APC_Changes[APC Type],OA_APC_Changes[[#This Row],[APC Type]])=F1977</f>
        <v>0</v>
      </c>
    </row>
    <row r="1978" spans="1:7" x14ac:dyDescent="0.3">
      <c r="A1978" s="2" t="s">
        <v>3273</v>
      </c>
      <c r="B1978" s="2" t="e">
        <f>_xlfn.XLOOKUP(A1978,'Hybrid Journals'!#REF!,'Hybrid Journals'!$A:$A,_xlfn.XLOOKUP(OA_APC_Changes[[#This Row],[Journal Code]],#REF!,#REF!))</f>
        <v>#REF!</v>
      </c>
      <c r="C1978" s="2" t="s">
        <v>8846</v>
      </c>
      <c r="D1978" s="2">
        <v>911</v>
      </c>
      <c r="E1978" s="2">
        <v>940</v>
      </c>
      <c r="F1978" s="29">
        <v>45355</v>
      </c>
      <c r="G1978" t="b">
        <f>_xlfn.MAXIFS(OA_APC_Changes[Timestamp Update],OA_APC_Changes[Journal Code],A1978,OA_APC_Changes[APC Type],OA_APC_Changes[[#This Row],[APC Type]])=F1978</f>
        <v>1</v>
      </c>
    </row>
    <row r="1979" spans="1:7" x14ac:dyDescent="0.3">
      <c r="A1979" s="2" t="s">
        <v>3273</v>
      </c>
      <c r="B1979" s="24" t="e">
        <f>_xlfn.XLOOKUP(A1979,'Hybrid Journals'!#REF!,'Hybrid Journals'!$A:$A,_xlfn.XLOOKUP(OA_APC_Changes[[#This Row],[Journal Code]],#REF!,#REF!))</f>
        <v>#REF!</v>
      </c>
      <c r="C1979" s="2" t="s">
        <v>8854</v>
      </c>
      <c r="D1979" s="2" t="s">
        <v>7254</v>
      </c>
      <c r="E1979" s="2">
        <v>729</v>
      </c>
      <c r="F1979" s="29">
        <v>44927</v>
      </c>
      <c r="G1979" t="b">
        <f>_xlfn.MAXIFS(OA_APC_Changes[Timestamp Update],OA_APC_Changes[Journal Code],A1979,OA_APC_Changes[APC Type],OA_APC_Changes[[#This Row],[APC Type]])=F1979</f>
        <v>0</v>
      </c>
    </row>
    <row r="1980" spans="1:7" x14ac:dyDescent="0.3">
      <c r="A1980" s="2" t="s">
        <v>3273</v>
      </c>
      <c r="B1980" s="2" t="e">
        <f>_xlfn.XLOOKUP(A1980,'Hybrid Journals'!#REF!,'Hybrid Journals'!$A:$A,_xlfn.XLOOKUP(OA_APC_Changes[[#This Row],[Journal Code]],#REF!,#REF!))</f>
        <v>#REF!</v>
      </c>
      <c r="C1980" s="2" t="s">
        <v>8854</v>
      </c>
      <c r="D1980" s="2">
        <v>729</v>
      </c>
      <c r="E1980" s="2">
        <v>752</v>
      </c>
      <c r="F1980" s="29">
        <v>45355</v>
      </c>
      <c r="G1980" t="b">
        <f>_xlfn.MAXIFS(OA_APC_Changes[Timestamp Update],OA_APC_Changes[Journal Code],A1980,OA_APC_Changes[APC Type],OA_APC_Changes[[#This Row],[APC Type]])=F1980</f>
        <v>1</v>
      </c>
    </row>
    <row r="1981" spans="1:7" x14ac:dyDescent="0.3">
      <c r="A1981" s="2" t="s">
        <v>3274</v>
      </c>
      <c r="B1981" s="24" t="e">
        <f>_xlfn.XLOOKUP(A1981,'Hybrid Journals'!#REF!,'Hybrid Journals'!$A:$A,_xlfn.XLOOKUP(OA_APC_Changes[[#This Row],[Journal Code]],#REF!,#REF!))</f>
        <v>#REF!</v>
      </c>
      <c r="C1981" s="2" t="s">
        <v>8846</v>
      </c>
      <c r="D1981" s="2" t="s">
        <v>7254</v>
      </c>
      <c r="E1981" s="2">
        <v>803</v>
      </c>
      <c r="F1981" s="29">
        <v>44927</v>
      </c>
      <c r="G1981" t="b">
        <f>_xlfn.MAXIFS(OA_APC_Changes[Timestamp Update],OA_APC_Changes[Journal Code],A1981,OA_APC_Changes[APC Type],OA_APC_Changes[[#This Row],[APC Type]])=F1981</f>
        <v>1</v>
      </c>
    </row>
    <row r="1982" spans="1:7" x14ac:dyDescent="0.3">
      <c r="A1982" s="2" t="s">
        <v>3274</v>
      </c>
      <c r="B1982" s="24" t="e">
        <f>_xlfn.XLOOKUP(A1982,'Hybrid Journals'!#REF!,'Hybrid Journals'!$A:$A,_xlfn.XLOOKUP(OA_APC_Changes[[#This Row],[Journal Code]],#REF!,#REF!))</f>
        <v>#REF!</v>
      </c>
      <c r="C1982" s="2" t="s">
        <v>8854</v>
      </c>
      <c r="D1982" s="2" t="s">
        <v>7254</v>
      </c>
      <c r="E1982" s="2">
        <v>642</v>
      </c>
      <c r="F1982" s="29">
        <v>44927</v>
      </c>
      <c r="G1982" t="b">
        <f>_xlfn.MAXIFS(OA_APC_Changes[Timestamp Update],OA_APC_Changes[Journal Code],A1982,OA_APC_Changes[APC Type],OA_APC_Changes[[#This Row],[APC Type]])=F1982</f>
        <v>1</v>
      </c>
    </row>
    <row r="1983" spans="1:7" x14ac:dyDescent="0.3">
      <c r="A1983" s="2" t="s">
        <v>7398</v>
      </c>
      <c r="B1983" s="24" t="e">
        <f>_xlfn.XLOOKUP(A1983,'Hybrid Journals'!#REF!,'Hybrid Journals'!$A:$A,_xlfn.XLOOKUP(OA_APC_Changes[[#This Row],[Journal Code]],#REF!,#REF!))</f>
        <v>#REF!</v>
      </c>
      <c r="C1983" s="2" t="s">
        <v>8846</v>
      </c>
      <c r="D1983" s="2" t="s">
        <v>7254</v>
      </c>
      <c r="E1983" s="2">
        <v>694</v>
      </c>
      <c r="F1983" s="29">
        <v>44927</v>
      </c>
      <c r="G1983" t="b">
        <f>_xlfn.MAXIFS(OA_APC_Changes[Timestamp Update],OA_APC_Changes[Journal Code],A1983,OA_APC_Changes[APC Type],OA_APC_Changes[[#This Row],[APC Type]])=F1983</f>
        <v>0</v>
      </c>
    </row>
    <row r="1984" spans="1:7" x14ac:dyDescent="0.3">
      <c r="A1984" s="2" t="s">
        <v>7398</v>
      </c>
      <c r="B1984" s="2" t="e">
        <f>_xlfn.XLOOKUP(A1984,'Hybrid Journals'!#REF!,'Hybrid Journals'!$A:$A,_xlfn.XLOOKUP(OA_APC_Changes[[#This Row],[Journal Code]],#REF!,#REF!))</f>
        <v>#REF!</v>
      </c>
      <c r="C1984" s="2" t="s">
        <v>8846</v>
      </c>
      <c r="D1984" s="2">
        <v>694</v>
      </c>
      <c r="E1984" s="2">
        <v>710</v>
      </c>
      <c r="F1984" s="29">
        <v>45355</v>
      </c>
      <c r="G1984" t="b">
        <f>_xlfn.MAXIFS(OA_APC_Changes[Timestamp Update],OA_APC_Changes[Journal Code],A1984,OA_APC_Changes[APC Type],OA_APC_Changes[[#This Row],[APC Type]])=F1984</f>
        <v>1</v>
      </c>
    </row>
    <row r="1985" spans="1:7" x14ac:dyDescent="0.3">
      <c r="A1985" s="2" t="s">
        <v>7398</v>
      </c>
      <c r="B1985" s="24" t="e">
        <f>_xlfn.XLOOKUP(A1985,'Hybrid Journals'!#REF!,'Hybrid Journals'!$A:$A,_xlfn.XLOOKUP(OA_APC_Changes[[#This Row],[Journal Code]],#REF!,#REF!))</f>
        <v>#REF!</v>
      </c>
      <c r="C1985" s="2" t="s">
        <v>8854</v>
      </c>
      <c r="D1985" s="2" t="s">
        <v>7254</v>
      </c>
      <c r="E1985" s="2">
        <v>555</v>
      </c>
      <c r="F1985" s="29">
        <v>44927</v>
      </c>
      <c r="G1985" t="b">
        <f>_xlfn.MAXIFS(OA_APC_Changes[Timestamp Update],OA_APC_Changes[Journal Code],A1985,OA_APC_Changes[APC Type],OA_APC_Changes[[#This Row],[APC Type]])=F1985</f>
        <v>0</v>
      </c>
    </row>
    <row r="1986" spans="1:7" x14ac:dyDescent="0.3">
      <c r="A1986" s="2" t="s">
        <v>7398</v>
      </c>
      <c r="B1986" s="2" t="e">
        <f>_xlfn.XLOOKUP(A1986,'Hybrid Journals'!#REF!,'Hybrid Journals'!$A:$A,_xlfn.XLOOKUP(OA_APC_Changes[[#This Row],[Journal Code]],#REF!,#REF!))</f>
        <v>#REF!</v>
      </c>
      <c r="C1986" s="2" t="s">
        <v>8854</v>
      </c>
      <c r="D1986" s="2">
        <v>555</v>
      </c>
      <c r="E1986" s="2">
        <v>568</v>
      </c>
      <c r="F1986" s="29">
        <v>45355</v>
      </c>
      <c r="G1986" t="b">
        <f>_xlfn.MAXIFS(OA_APC_Changes[Timestamp Update],OA_APC_Changes[Journal Code],A1986,OA_APC_Changes[APC Type],OA_APC_Changes[[#This Row],[APC Type]])=F1986</f>
        <v>1</v>
      </c>
    </row>
    <row r="1987" spans="1:7" x14ac:dyDescent="0.3">
      <c r="A1987" s="2" t="s">
        <v>3276</v>
      </c>
      <c r="B1987" s="24" t="e">
        <f>_xlfn.XLOOKUP(A1987,'Hybrid Journals'!#REF!,'Hybrid Journals'!$A:$A,_xlfn.XLOOKUP(OA_APC_Changes[[#This Row],[Journal Code]],#REF!,#REF!))</f>
        <v>#REF!</v>
      </c>
      <c r="C1987" s="2" t="s">
        <v>8846</v>
      </c>
      <c r="D1987" s="2" t="s">
        <v>7254</v>
      </c>
      <c r="E1987" s="2">
        <v>803</v>
      </c>
      <c r="F1987" s="29">
        <v>44927</v>
      </c>
      <c r="G1987" t="b">
        <f>_xlfn.MAXIFS(OA_APC_Changes[Timestamp Update],OA_APC_Changes[Journal Code],A1987,OA_APC_Changes[APC Type],OA_APC_Changes[[#This Row],[APC Type]])=F1987</f>
        <v>0</v>
      </c>
    </row>
    <row r="1988" spans="1:7" x14ac:dyDescent="0.3">
      <c r="A1988" s="2" t="s">
        <v>3276</v>
      </c>
      <c r="B1988" s="2" t="e">
        <f>_xlfn.XLOOKUP(A1988,'Hybrid Journals'!#REF!,'Hybrid Journals'!$A:$A,_xlfn.XLOOKUP(OA_APC_Changes[[#This Row],[Journal Code]],#REF!,#REF!))</f>
        <v>#REF!</v>
      </c>
      <c r="C1988" s="2" t="s">
        <v>8846</v>
      </c>
      <c r="D1988" s="2">
        <v>803</v>
      </c>
      <c r="E1988" s="2">
        <v>830</v>
      </c>
      <c r="F1988" s="29">
        <v>45355</v>
      </c>
      <c r="G1988" t="b">
        <f>_xlfn.MAXIFS(OA_APC_Changes[Timestamp Update],OA_APC_Changes[Journal Code],A1988,OA_APC_Changes[APC Type],OA_APC_Changes[[#This Row],[APC Type]])=F1988</f>
        <v>1</v>
      </c>
    </row>
    <row r="1989" spans="1:7" x14ac:dyDescent="0.3">
      <c r="A1989" s="2" t="s">
        <v>3276</v>
      </c>
      <c r="B1989" s="24" t="e">
        <f>_xlfn.XLOOKUP(A1989,'Hybrid Journals'!#REF!,'Hybrid Journals'!$A:$A,_xlfn.XLOOKUP(OA_APC_Changes[[#This Row],[Journal Code]],#REF!,#REF!))</f>
        <v>#REF!</v>
      </c>
      <c r="C1989" s="2" t="s">
        <v>8854</v>
      </c>
      <c r="D1989" s="2" t="s">
        <v>7254</v>
      </c>
      <c r="E1989" s="2">
        <v>642</v>
      </c>
      <c r="F1989" s="29">
        <v>44927</v>
      </c>
      <c r="G1989" t="b">
        <f>_xlfn.MAXIFS(OA_APC_Changes[Timestamp Update],OA_APC_Changes[Journal Code],A1989,OA_APC_Changes[APC Type],OA_APC_Changes[[#This Row],[APC Type]])=F1989</f>
        <v>0</v>
      </c>
    </row>
    <row r="1990" spans="1:7" x14ac:dyDescent="0.3">
      <c r="A1990" s="2" t="s">
        <v>3276</v>
      </c>
      <c r="B1990" s="2" t="e">
        <f>_xlfn.XLOOKUP(A1990,'Hybrid Journals'!#REF!,'Hybrid Journals'!$A:$A,_xlfn.XLOOKUP(OA_APC_Changes[[#This Row],[Journal Code]],#REF!,#REF!))</f>
        <v>#REF!</v>
      </c>
      <c r="C1990" s="2" t="s">
        <v>8854</v>
      </c>
      <c r="D1990" s="2">
        <v>642</v>
      </c>
      <c r="E1990" s="2">
        <v>664</v>
      </c>
      <c r="F1990" s="29">
        <v>45355</v>
      </c>
      <c r="G1990" t="b">
        <f>_xlfn.MAXIFS(OA_APC_Changes[Timestamp Update],OA_APC_Changes[Journal Code],A1990,OA_APC_Changes[APC Type],OA_APC_Changes[[#This Row],[APC Type]])=F1990</f>
        <v>1</v>
      </c>
    </row>
    <row r="1991" spans="1:7" x14ac:dyDescent="0.3">
      <c r="A1991" s="2" t="s">
        <v>3275</v>
      </c>
      <c r="B1991" s="24" t="e">
        <f>_xlfn.XLOOKUP(A1991,'Hybrid Journals'!#REF!,'Hybrid Journals'!$A:$A,_xlfn.XLOOKUP(OA_APC_Changes[[#This Row],[Journal Code]],#REF!,#REF!))</f>
        <v>#REF!</v>
      </c>
      <c r="C1991" s="2" t="s">
        <v>8846</v>
      </c>
      <c r="D1991" s="2" t="s">
        <v>7254</v>
      </c>
      <c r="E1991" s="2">
        <v>2060</v>
      </c>
      <c r="F1991" s="29">
        <v>44927</v>
      </c>
      <c r="G1991" t="b">
        <f>_xlfn.MAXIFS(OA_APC_Changes[Timestamp Update],OA_APC_Changes[Journal Code],A1991,OA_APC_Changes[APC Type],OA_APC_Changes[[#This Row],[APC Type]])=F1991</f>
        <v>0</v>
      </c>
    </row>
    <row r="1992" spans="1:7" x14ac:dyDescent="0.3">
      <c r="A1992" s="2" t="s">
        <v>3275</v>
      </c>
      <c r="B1992" s="2" t="e">
        <f>_xlfn.XLOOKUP(A1992,'Hybrid Journals'!#REF!,'Hybrid Journals'!$A:$A,_xlfn.XLOOKUP(OA_APC_Changes[[#This Row],[Journal Code]],#REF!,#REF!))</f>
        <v>#REF!</v>
      </c>
      <c r="C1992" s="2" t="s">
        <v>8846</v>
      </c>
      <c r="D1992" s="2">
        <v>2060</v>
      </c>
      <c r="E1992" s="2">
        <v>2120</v>
      </c>
      <c r="F1992" s="29">
        <v>45355</v>
      </c>
      <c r="G1992" t="b">
        <f>_xlfn.MAXIFS(OA_APC_Changes[Timestamp Update],OA_APC_Changes[Journal Code],A1992,OA_APC_Changes[APC Type],OA_APC_Changes[[#This Row],[APC Type]])=F1992</f>
        <v>1</v>
      </c>
    </row>
    <row r="1993" spans="1:7" x14ac:dyDescent="0.3">
      <c r="A1993" s="2" t="s">
        <v>3275</v>
      </c>
      <c r="B1993" s="24" t="e">
        <f>_xlfn.XLOOKUP(A1993,'Hybrid Journals'!#REF!,'Hybrid Journals'!$A:$A,_xlfn.XLOOKUP(OA_APC_Changes[[#This Row],[Journal Code]],#REF!,#REF!))</f>
        <v>#REF!</v>
      </c>
      <c r="C1993" s="2" t="s">
        <v>8854</v>
      </c>
      <c r="D1993" s="2" t="s">
        <v>7254</v>
      </c>
      <c r="E1993" s="2">
        <v>1648</v>
      </c>
      <c r="F1993" s="29">
        <v>44927</v>
      </c>
      <c r="G1993" t="b">
        <f>_xlfn.MAXIFS(OA_APC_Changes[Timestamp Update],OA_APC_Changes[Journal Code],A1993,OA_APC_Changes[APC Type],OA_APC_Changes[[#This Row],[APC Type]])=F1993</f>
        <v>0</v>
      </c>
    </row>
    <row r="1994" spans="1:7" x14ac:dyDescent="0.3">
      <c r="A1994" s="2" t="s">
        <v>3275</v>
      </c>
      <c r="B1994" s="2" t="e">
        <f>_xlfn.XLOOKUP(A1994,'Hybrid Journals'!#REF!,'Hybrid Journals'!$A:$A,_xlfn.XLOOKUP(OA_APC_Changes[[#This Row],[Journal Code]],#REF!,#REF!))</f>
        <v>#REF!</v>
      </c>
      <c r="C1994" s="2" t="s">
        <v>8854</v>
      </c>
      <c r="D1994" s="2">
        <v>1648</v>
      </c>
      <c r="E1994" s="2">
        <v>1696</v>
      </c>
      <c r="F1994" s="29">
        <v>45355</v>
      </c>
      <c r="G1994" t="b">
        <f>_xlfn.MAXIFS(OA_APC_Changes[Timestamp Update],OA_APC_Changes[Journal Code],A1994,OA_APC_Changes[APC Type],OA_APC_Changes[[#This Row],[APC Type]])=F1994</f>
        <v>1</v>
      </c>
    </row>
    <row r="1995" spans="1:7" x14ac:dyDescent="0.3">
      <c r="A1995" s="2" t="s">
        <v>2538</v>
      </c>
      <c r="B1995" s="24" t="e">
        <f>_xlfn.XLOOKUP(A1995,'Hybrid Journals'!#REF!,'Hybrid Journals'!$A:$A,_xlfn.XLOOKUP(OA_APC_Changes[[#This Row],[Journal Code]],#REF!,#REF!))</f>
        <v>#REF!</v>
      </c>
      <c r="C1995" s="2" t="s">
        <v>8846</v>
      </c>
      <c r="D1995" s="2" t="s">
        <v>7254</v>
      </c>
      <c r="E1995" s="2">
        <v>2168</v>
      </c>
      <c r="F1995" s="29">
        <v>44927</v>
      </c>
      <c r="G1995" t="b">
        <f>_xlfn.MAXIFS(OA_APC_Changes[Timestamp Update],OA_APC_Changes[Journal Code],A1995,OA_APC_Changes[APC Type],OA_APC_Changes[[#This Row],[APC Type]])=F1995</f>
        <v>0</v>
      </c>
    </row>
    <row r="1996" spans="1:7" x14ac:dyDescent="0.3">
      <c r="A1996" s="2" t="s">
        <v>2538</v>
      </c>
      <c r="B1996" s="2" t="e">
        <f>_xlfn.XLOOKUP(A1996,'Hybrid Journals'!#REF!,'Hybrid Journals'!$A:$A,_xlfn.XLOOKUP(OA_APC_Changes[[#This Row],[Journal Code]],#REF!,#REF!))</f>
        <v>#REF!</v>
      </c>
      <c r="C1996" s="2" t="s">
        <v>8846</v>
      </c>
      <c r="D1996" s="2">
        <v>2168</v>
      </c>
      <c r="E1996" s="2">
        <v>2230</v>
      </c>
      <c r="F1996" s="29">
        <v>45355</v>
      </c>
      <c r="G1996" t="b">
        <f>_xlfn.MAXIFS(OA_APC_Changes[Timestamp Update],OA_APC_Changes[Journal Code],A1996,OA_APC_Changes[APC Type],OA_APC_Changes[[#This Row],[APC Type]])=F1996</f>
        <v>1</v>
      </c>
    </row>
    <row r="1997" spans="1:7" x14ac:dyDescent="0.3">
      <c r="A1997" s="2" t="s">
        <v>2538</v>
      </c>
      <c r="B1997" s="24" t="e">
        <f>_xlfn.XLOOKUP(A1997,'Hybrid Journals'!#REF!,'Hybrid Journals'!$A:$A,_xlfn.XLOOKUP(OA_APC_Changes[[#This Row],[Journal Code]],#REF!,#REF!))</f>
        <v>#REF!</v>
      </c>
      <c r="C1997" s="2" t="s">
        <v>8854</v>
      </c>
      <c r="D1997" s="2" t="s">
        <v>7254</v>
      </c>
      <c r="E1997" s="2">
        <v>1734</v>
      </c>
      <c r="F1997" s="29">
        <v>44927</v>
      </c>
      <c r="G1997" t="b">
        <f>_xlfn.MAXIFS(OA_APC_Changes[Timestamp Update],OA_APC_Changes[Journal Code],A1997,OA_APC_Changes[APC Type],OA_APC_Changes[[#This Row],[APC Type]])=F1997</f>
        <v>0</v>
      </c>
    </row>
    <row r="1998" spans="1:7" x14ac:dyDescent="0.3">
      <c r="A1998" s="2" t="s">
        <v>2538</v>
      </c>
      <c r="B1998" s="2" t="e">
        <f>_xlfn.XLOOKUP(A1998,'Hybrid Journals'!#REF!,'Hybrid Journals'!$A:$A,_xlfn.XLOOKUP(OA_APC_Changes[[#This Row],[Journal Code]],#REF!,#REF!))</f>
        <v>#REF!</v>
      </c>
      <c r="C1998" s="2" t="s">
        <v>8854</v>
      </c>
      <c r="D1998" s="2">
        <v>1734</v>
      </c>
      <c r="E1998" s="2">
        <v>1784</v>
      </c>
      <c r="F1998" s="29">
        <v>45355</v>
      </c>
      <c r="G1998" t="b">
        <f>_xlfn.MAXIFS(OA_APC_Changes[Timestamp Update],OA_APC_Changes[Journal Code],A1998,OA_APC_Changes[APC Type],OA_APC_Changes[[#This Row],[APC Type]])=F1998</f>
        <v>1</v>
      </c>
    </row>
    <row r="1999" spans="1:7" x14ac:dyDescent="0.3">
      <c r="A1999" s="2" t="s">
        <v>3287</v>
      </c>
      <c r="B1999" s="24" t="e">
        <f>_xlfn.XLOOKUP(A1999,'Hybrid Journals'!#REF!,'Hybrid Journals'!$A:$A,_xlfn.XLOOKUP(OA_APC_Changes[[#This Row],[Journal Code]],#REF!,#REF!))</f>
        <v>#REF!</v>
      </c>
      <c r="C1999" s="2" t="s">
        <v>8846</v>
      </c>
      <c r="D1999" s="2" t="s">
        <v>7254</v>
      </c>
      <c r="E1999" s="2">
        <v>694</v>
      </c>
      <c r="F1999" s="29">
        <v>44927</v>
      </c>
      <c r="G1999" t="b">
        <f>_xlfn.MAXIFS(OA_APC_Changes[Timestamp Update],OA_APC_Changes[Journal Code],A1999,OA_APC_Changes[APC Type],OA_APC_Changes[[#This Row],[APC Type]])=F1999</f>
        <v>0</v>
      </c>
    </row>
    <row r="2000" spans="1:7" x14ac:dyDescent="0.3">
      <c r="A2000" s="2" t="s">
        <v>3287</v>
      </c>
      <c r="B2000" s="2" t="e">
        <f>_xlfn.XLOOKUP(A2000,'Hybrid Journals'!#REF!,'Hybrid Journals'!$A:$A,_xlfn.XLOOKUP(OA_APC_Changes[[#This Row],[Journal Code]],#REF!,#REF!))</f>
        <v>#REF!</v>
      </c>
      <c r="C2000" s="2" t="s">
        <v>8846</v>
      </c>
      <c r="D2000" s="2">
        <v>694</v>
      </c>
      <c r="E2000" s="2">
        <v>710</v>
      </c>
      <c r="F2000" s="29">
        <v>45355</v>
      </c>
      <c r="G2000" t="b">
        <f>_xlfn.MAXIFS(OA_APC_Changes[Timestamp Update],OA_APC_Changes[Journal Code],A2000,OA_APC_Changes[APC Type],OA_APC_Changes[[#This Row],[APC Type]])=F2000</f>
        <v>1</v>
      </c>
    </row>
    <row r="2001" spans="1:7" x14ac:dyDescent="0.3">
      <c r="A2001" s="2" t="s">
        <v>3287</v>
      </c>
      <c r="B2001" s="24" t="e">
        <f>_xlfn.XLOOKUP(A2001,'Hybrid Journals'!#REF!,'Hybrid Journals'!$A:$A,_xlfn.XLOOKUP(OA_APC_Changes[[#This Row],[Journal Code]],#REF!,#REF!))</f>
        <v>#REF!</v>
      </c>
      <c r="C2001" s="2" t="s">
        <v>8854</v>
      </c>
      <c r="D2001" s="2" t="s">
        <v>7254</v>
      </c>
      <c r="E2001" s="2">
        <v>555</v>
      </c>
      <c r="F2001" s="29">
        <v>44927</v>
      </c>
      <c r="G2001" t="b">
        <f>_xlfn.MAXIFS(OA_APC_Changes[Timestamp Update],OA_APC_Changes[Journal Code],A2001,OA_APC_Changes[APC Type],OA_APC_Changes[[#This Row],[APC Type]])=F2001</f>
        <v>0</v>
      </c>
    </row>
    <row r="2002" spans="1:7" x14ac:dyDescent="0.3">
      <c r="A2002" s="2" t="s">
        <v>3287</v>
      </c>
      <c r="B2002" s="2" t="e">
        <f>_xlfn.XLOOKUP(A2002,'Hybrid Journals'!#REF!,'Hybrid Journals'!$A:$A,_xlfn.XLOOKUP(OA_APC_Changes[[#This Row],[Journal Code]],#REF!,#REF!))</f>
        <v>#REF!</v>
      </c>
      <c r="C2002" s="2" t="s">
        <v>8854</v>
      </c>
      <c r="D2002" s="2">
        <v>555</v>
      </c>
      <c r="E2002" s="2">
        <v>568</v>
      </c>
      <c r="F2002" s="29">
        <v>45355</v>
      </c>
      <c r="G2002" t="b">
        <f>_xlfn.MAXIFS(OA_APC_Changes[Timestamp Update],OA_APC_Changes[Journal Code],A2002,OA_APC_Changes[APC Type],OA_APC_Changes[[#This Row],[APC Type]])=F2002</f>
        <v>1</v>
      </c>
    </row>
    <row r="2003" spans="1:7" x14ac:dyDescent="0.3">
      <c r="A2003" s="2" t="s">
        <v>3288</v>
      </c>
      <c r="B2003" s="24" t="e">
        <f>_xlfn.XLOOKUP(A2003,'Hybrid Journals'!#REF!,'Hybrid Journals'!$A:$A,_xlfn.XLOOKUP(OA_APC_Changes[[#This Row],[Journal Code]],#REF!,#REF!))</f>
        <v>#REF!</v>
      </c>
      <c r="C2003" s="2" t="s">
        <v>8846</v>
      </c>
      <c r="D2003" s="2" t="s">
        <v>7254</v>
      </c>
      <c r="E2003" s="2">
        <v>694</v>
      </c>
      <c r="F2003" s="29">
        <v>44927</v>
      </c>
      <c r="G2003" t="b">
        <f>_xlfn.MAXIFS(OA_APC_Changes[Timestamp Update],OA_APC_Changes[Journal Code],A2003,OA_APC_Changes[APC Type],OA_APC_Changes[[#This Row],[APC Type]])=F2003</f>
        <v>0</v>
      </c>
    </row>
    <row r="2004" spans="1:7" x14ac:dyDescent="0.3">
      <c r="A2004" s="2" t="s">
        <v>3288</v>
      </c>
      <c r="B2004" s="2" t="e">
        <f>_xlfn.XLOOKUP(A2004,'Hybrid Journals'!#REF!,'Hybrid Journals'!$A:$A,_xlfn.XLOOKUP(OA_APC_Changes[[#This Row],[Journal Code]],#REF!,#REF!))</f>
        <v>#REF!</v>
      </c>
      <c r="C2004" s="2" t="s">
        <v>8846</v>
      </c>
      <c r="D2004" s="2">
        <v>694</v>
      </c>
      <c r="E2004" s="2">
        <v>710</v>
      </c>
      <c r="F2004" s="29">
        <v>45355</v>
      </c>
      <c r="G2004" t="b">
        <f>_xlfn.MAXIFS(OA_APC_Changes[Timestamp Update],OA_APC_Changes[Journal Code],A2004,OA_APC_Changes[APC Type],OA_APC_Changes[[#This Row],[APC Type]])=F2004</f>
        <v>1</v>
      </c>
    </row>
    <row r="2005" spans="1:7" x14ac:dyDescent="0.3">
      <c r="A2005" s="2" t="s">
        <v>3288</v>
      </c>
      <c r="B2005" s="24" t="e">
        <f>_xlfn.XLOOKUP(A2005,'Hybrid Journals'!#REF!,'Hybrid Journals'!$A:$A,_xlfn.XLOOKUP(OA_APC_Changes[[#This Row],[Journal Code]],#REF!,#REF!))</f>
        <v>#REF!</v>
      </c>
      <c r="C2005" s="2" t="s">
        <v>8854</v>
      </c>
      <c r="D2005" s="2" t="s">
        <v>7254</v>
      </c>
      <c r="E2005" s="2">
        <v>555</v>
      </c>
      <c r="F2005" s="29">
        <v>44927</v>
      </c>
      <c r="G2005" t="b">
        <f>_xlfn.MAXIFS(OA_APC_Changes[Timestamp Update],OA_APC_Changes[Journal Code],A2005,OA_APC_Changes[APC Type],OA_APC_Changes[[#This Row],[APC Type]])=F2005</f>
        <v>0</v>
      </c>
    </row>
    <row r="2006" spans="1:7" x14ac:dyDescent="0.3">
      <c r="A2006" s="2" t="s">
        <v>3288</v>
      </c>
      <c r="B2006" s="2" t="e">
        <f>_xlfn.XLOOKUP(A2006,'Hybrid Journals'!#REF!,'Hybrid Journals'!$A:$A,_xlfn.XLOOKUP(OA_APC_Changes[[#This Row],[Journal Code]],#REF!,#REF!))</f>
        <v>#REF!</v>
      </c>
      <c r="C2006" s="2" t="s">
        <v>8854</v>
      </c>
      <c r="D2006" s="2">
        <v>555</v>
      </c>
      <c r="E2006" s="2">
        <v>568</v>
      </c>
      <c r="F2006" s="29">
        <v>45355</v>
      </c>
      <c r="G2006" t="b">
        <f>_xlfn.MAXIFS(OA_APC_Changes[Timestamp Update],OA_APC_Changes[Journal Code],A2006,OA_APC_Changes[APC Type],OA_APC_Changes[[#This Row],[APC Type]])=F2006</f>
        <v>1</v>
      </c>
    </row>
    <row r="2007" spans="1:7" x14ac:dyDescent="0.3">
      <c r="A2007" s="2" t="s">
        <v>3333</v>
      </c>
      <c r="B2007" s="24" t="e">
        <f>_xlfn.XLOOKUP(A2007,'Hybrid Journals'!#REF!,'Hybrid Journals'!$A:$A,_xlfn.XLOOKUP(OA_APC_Changes[[#This Row],[Journal Code]],#REF!,#REF!))</f>
        <v>#REF!</v>
      </c>
      <c r="C2007" s="2" t="s">
        <v>8846</v>
      </c>
      <c r="D2007" s="2" t="s">
        <v>7254</v>
      </c>
      <c r="E2007" s="2">
        <v>1735</v>
      </c>
      <c r="F2007" s="29">
        <v>44927</v>
      </c>
      <c r="G2007" t="b">
        <f>_xlfn.MAXIFS(OA_APC_Changes[Timestamp Update],OA_APC_Changes[Journal Code],A2007,OA_APC_Changes[APC Type],OA_APC_Changes[[#This Row],[APC Type]])=F2007</f>
        <v>0</v>
      </c>
    </row>
    <row r="2008" spans="1:7" x14ac:dyDescent="0.3">
      <c r="A2008" s="2" t="s">
        <v>3333</v>
      </c>
      <c r="B2008" s="2" t="e">
        <f>_xlfn.XLOOKUP(A2008,'Hybrid Journals'!#REF!,'Hybrid Journals'!$A:$A,_xlfn.XLOOKUP(OA_APC_Changes[[#This Row],[Journal Code]],#REF!,#REF!))</f>
        <v>#REF!</v>
      </c>
      <c r="C2008" s="2" t="s">
        <v>8846</v>
      </c>
      <c r="D2008" s="2">
        <v>1735</v>
      </c>
      <c r="E2008" s="2">
        <v>1790</v>
      </c>
      <c r="F2008" s="29">
        <v>45355</v>
      </c>
      <c r="G2008" t="b">
        <f>_xlfn.MAXIFS(OA_APC_Changes[Timestamp Update],OA_APC_Changes[Journal Code],A2008,OA_APC_Changes[APC Type],OA_APC_Changes[[#This Row],[APC Type]])=F2008</f>
        <v>1</v>
      </c>
    </row>
    <row r="2009" spans="1:7" x14ac:dyDescent="0.3">
      <c r="A2009" s="2" t="s">
        <v>3333</v>
      </c>
      <c r="B2009" s="24" t="e">
        <f>_xlfn.XLOOKUP(A2009,'Hybrid Journals'!#REF!,'Hybrid Journals'!$A:$A,_xlfn.XLOOKUP(OA_APC_Changes[[#This Row],[Journal Code]],#REF!,#REF!))</f>
        <v>#REF!</v>
      </c>
      <c r="C2009" s="2" t="s">
        <v>8854</v>
      </c>
      <c r="D2009" s="2" t="s">
        <v>7254</v>
      </c>
      <c r="E2009" s="2">
        <v>1388</v>
      </c>
      <c r="F2009" s="29">
        <v>44927</v>
      </c>
      <c r="G2009" t="b">
        <f>_xlfn.MAXIFS(OA_APC_Changes[Timestamp Update],OA_APC_Changes[Journal Code],A2009,OA_APC_Changes[APC Type],OA_APC_Changes[[#This Row],[APC Type]])=F2009</f>
        <v>0</v>
      </c>
    </row>
    <row r="2010" spans="1:7" x14ac:dyDescent="0.3">
      <c r="A2010" s="2" t="s">
        <v>3333</v>
      </c>
      <c r="B2010" s="2" t="e">
        <f>_xlfn.XLOOKUP(A2010,'Hybrid Journals'!#REF!,'Hybrid Journals'!$A:$A,_xlfn.XLOOKUP(OA_APC_Changes[[#This Row],[Journal Code]],#REF!,#REF!))</f>
        <v>#REF!</v>
      </c>
      <c r="C2010" s="2" t="s">
        <v>8854</v>
      </c>
      <c r="D2010" s="2">
        <v>1388</v>
      </c>
      <c r="E2010" s="2">
        <v>1432</v>
      </c>
      <c r="F2010" s="29">
        <v>45355</v>
      </c>
      <c r="G2010" t="b">
        <f>_xlfn.MAXIFS(OA_APC_Changes[Timestamp Update],OA_APC_Changes[Journal Code],A2010,OA_APC_Changes[APC Type],OA_APC_Changes[[#This Row],[APC Type]])=F2010</f>
        <v>1</v>
      </c>
    </row>
    <row r="2011" spans="1:7" x14ac:dyDescent="0.3">
      <c r="A2011" s="2" t="s">
        <v>3289</v>
      </c>
      <c r="B2011" s="24" t="e">
        <f>_xlfn.XLOOKUP(A2011,'Hybrid Journals'!#REF!,'Hybrid Journals'!$A:$A,_xlfn.XLOOKUP(OA_APC_Changes[[#This Row],[Journal Code]],#REF!,#REF!))</f>
        <v>#REF!</v>
      </c>
      <c r="C2011" s="2" t="s">
        <v>8846</v>
      </c>
      <c r="D2011" s="2" t="s">
        <v>7254</v>
      </c>
      <c r="E2011" s="2">
        <v>803</v>
      </c>
      <c r="F2011" s="29">
        <v>44927</v>
      </c>
      <c r="G2011" t="b">
        <f>_xlfn.MAXIFS(OA_APC_Changes[Timestamp Update],OA_APC_Changes[Journal Code],A2011,OA_APC_Changes[APC Type],OA_APC_Changes[[#This Row],[APC Type]])=F2011</f>
        <v>0</v>
      </c>
    </row>
    <row r="2012" spans="1:7" x14ac:dyDescent="0.3">
      <c r="A2012" s="2" t="s">
        <v>3289</v>
      </c>
      <c r="B2012" s="2" t="e">
        <f>_xlfn.XLOOKUP(A2012,'Hybrid Journals'!#REF!,'Hybrid Journals'!$A:$A,_xlfn.XLOOKUP(OA_APC_Changes[[#This Row],[Journal Code]],#REF!,#REF!))</f>
        <v>#REF!</v>
      </c>
      <c r="C2012" s="2" t="s">
        <v>8846</v>
      </c>
      <c r="D2012" s="2">
        <v>803</v>
      </c>
      <c r="E2012" s="2">
        <v>830</v>
      </c>
      <c r="F2012" s="29">
        <v>45355</v>
      </c>
      <c r="G2012" t="b">
        <f>_xlfn.MAXIFS(OA_APC_Changes[Timestamp Update],OA_APC_Changes[Journal Code],A2012,OA_APC_Changes[APC Type],OA_APC_Changes[[#This Row],[APC Type]])=F2012</f>
        <v>1</v>
      </c>
    </row>
    <row r="2013" spans="1:7" x14ac:dyDescent="0.3">
      <c r="A2013" s="2" t="s">
        <v>3289</v>
      </c>
      <c r="B2013" s="24" t="e">
        <f>_xlfn.XLOOKUP(A2013,'Hybrid Journals'!#REF!,'Hybrid Journals'!$A:$A,_xlfn.XLOOKUP(OA_APC_Changes[[#This Row],[Journal Code]],#REF!,#REF!))</f>
        <v>#REF!</v>
      </c>
      <c r="C2013" s="2" t="s">
        <v>8854</v>
      </c>
      <c r="D2013" s="2" t="s">
        <v>7254</v>
      </c>
      <c r="E2013" s="2">
        <v>642</v>
      </c>
      <c r="F2013" s="29">
        <v>44927</v>
      </c>
      <c r="G2013" t="b">
        <f>_xlfn.MAXIFS(OA_APC_Changes[Timestamp Update],OA_APC_Changes[Journal Code],A2013,OA_APC_Changes[APC Type],OA_APC_Changes[[#This Row],[APC Type]])=F2013</f>
        <v>0</v>
      </c>
    </row>
    <row r="2014" spans="1:7" x14ac:dyDescent="0.3">
      <c r="A2014" s="2" t="s">
        <v>3289</v>
      </c>
      <c r="B2014" s="2" t="e">
        <f>_xlfn.XLOOKUP(A2014,'Hybrid Journals'!#REF!,'Hybrid Journals'!$A:$A,_xlfn.XLOOKUP(OA_APC_Changes[[#This Row],[Journal Code]],#REF!,#REF!))</f>
        <v>#REF!</v>
      </c>
      <c r="C2014" s="2" t="s">
        <v>8854</v>
      </c>
      <c r="D2014" s="2">
        <v>642</v>
      </c>
      <c r="E2014" s="2">
        <v>664</v>
      </c>
      <c r="F2014" s="29">
        <v>45355</v>
      </c>
      <c r="G2014" t="b">
        <f>_xlfn.MAXIFS(OA_APC_Changes[Timestamp Update],OA_APC_Changes[Journal Code],A2014,OA_APC_Changes[APC Type],OA_APC_Changes[[#This Row],[APC Type]])=F2014</f>
        <v>1</v>
      </c>
    </row>
    <row r="2015" spans="1:7" x14ac:dyDescent="0.3">
      <c r="A2015" s="2" t="s">
        <v>3295</v>
      </c>
      <c r="B2015" s="24" t="e">
        <f>_xlfn.XLOOKUP(A2015,'Hybrid Journals'!#REF!,'Hybrid Journals'!$A:$A,_xlfn.XLOOKUP(OA_APC_Changes[[#This Row],[Journal Code]],#REF!,#REF!))</f>
        <v>#REF!</v>
      </c>
      <c r="C2015" s="2" t="s">
        <v>8846</v>
      </c>
      <c r="D2015" s="2" t="s">
        <v>7254</v>
      </c>
      <c r="E2015" s="2">
        <v>803</v>
      </c>
      <c r="F2015" s="29">
        <v>44927</v>
      </c>
      <c r="G2015" t="b">
        <f>_xlfn.MAXIFS(OA_APC_Changes[Timestamp Update],OA_APC_Changes[Journal Code],A2015,OA_APC_Changes[APC Type],OA_APC_Changes[[#This Row],[APC Type]])=F2015</f>
        <v>0</v>
      </c>
    </row>
    <row r="2016" spans="1:7" x14ac:dyDescent="0.3">
      <c r="A2016" s="2" t="s">
        <v>3295</v>
      </c>
      <c r="B2016" s="2" t="e">
        <f>_xlfn.XLOOKUP(A2016,'Hybrid Journals'!#REF!,'Hybrid Journals'!$A:$A,_xlfn.XLOOKUP(OA_APC_Changes[[#This Row],[Journal Code]],#REF!,#REF!))</f>
        <v>#REF!</v>
      </c>
      <c r="C2016" s="2" t="s">
        <v>8846</v>
      </c>
      <c r="D2016" s="2">
        <v>803</v>
      </c>
      <c r="E2016" s="2">
        <v>830</v>
      </c>
      <c r="F2016" s="29">
        <v>45355</v>
      </c>
      <c r="G2016" t="b">
        <f>_xlfn.MAXIFS(OA_APC_Changes[Timestamp Update],OA_APC_Changes[Journal Code],A2016,OA_APC_Changes[APC Type],OA_APC_Changes[[#This Row],[APC Type]])=F2016</f>
        <v>1</v>
      </c>
    </row>
    <row r="2017" spans="1:7" x14ac:dyDescent="0.3">
      <c r="A2017" s="2" t="s">
        <v>3295</v>
      </c>
      <c r="B2017" s="24" t="e">
        <f>_xlfn.XLOOKUP(A2017,'Hybrid Journals'!#REF!,'Hybrid Journals'!$A:$A,_xlfn.XLOOKUP(OA_APC_Changes[[#This Row],[Journal Code]],#REF!,#REF!))</f>
        <v>#REF!</v>
      </c>
      <c r="C2017" s="2" t="s">
        <v>8854</v>
      </c>
      <c r="D2017" s="2" t="s">
        <v>7254</v>
      </c>
      <c r="E2017" s="2">
        <v>642</v>
      </c>
      <c r="F2017" s="29">
        <v>44927</v>
      </c>
      <c r="G2017" t="b">
        <f>_xlfn.MAXIFS(OA_APC_Changes[Timestamp Update],OA_APC_Changes[Journal Code],A2017,OA_APC_Changes[APC Type],OA_APC_Changes[[#This Row],[APC Type]])=F2017</f>
        <v>0</v>
      </c>
    </row>
    <row r="2018" spans="1:7" x14ac:dyDescent="0.3">
      <c r="A2018" s="2" t="s">
        <v>3295</v>
      </c>
      <c r="B2018" s="2" t="e">
        <f>_xlfn.XLOOKUP(A2018,'Hybrid Journals'!#REF!,'Hybrid Journals'!$A:$A,_xlfn.XLOOKUP(OA_APC_Changes[[#This Row],[Journal Code]],#REF!,#REF!))</f>
        <v>#REF!</v>
      </c>
      <c r="C2018" s="2" t="s">
        <v>8854</v>
      </c>
      <c r="D2018" s="2">
        <v>642</v>
      </c>
      <c r="E2018" s="2">
        <v>664</v>
      </c>
      <c r="F2018" s="29">
        <v>45355</v>
      </c>
      <c r="G2018" t="b">
        <f>_xlfn.MAXIFS(OA_APC_Changes[Timestamp Update],OA_APC_Changes[Journal Code],A2018,OA_APC_Changes[APC Type],OA_APC_Changes[[#This Row],[APC Type]])=F2018</f>
        <v>1</v>
      </c>
    </row>
    <row r="2019" spans="1:7" x14ac:dyDescent="0.3">
      <c r="A2019" s="2" t="s">
        <v>3296</v>
      </c>
      <c r="B2019" s="24" t="e">
        <f>_xlfn.XLOOKUP(A2019,'Hybrid Journals'!#REF!,'Hybrid Journals'!$A:$A,_xlfn.XLOOKUP(OA_APC_Changes[[#This Row],[Journal Code]],#REF!,#REF!))</f>
        <v>#REF!</v>
      </c>
      <c r="C2019" s="2" t="s">
        <v>8846</v>
      </c>
      <c r="D2019" s="2" t="s">
        <v>7254</v>
      </c>
      <c r="E2019" s="2">
        <v>1301</v>
      </c>
      <c r="F2019" s="29">
        <v>44927</v>
      </c>
      <c r="G2019" t="b">
        <f>_xlfn.MAXIFS(OA_APC_Changes[Timestamp Update],OA_APC_Changes[Journal Code],A2019,OA_APC_Changes[APC Type],OA_APC_Changes[[#This Row],[APC Type]])=F2019</f>
        <v>0</v>
      </c>
    </row>
    <row r="2020" spans="1:7" x14ac:dyDescent="0.3">
      <c r="A2020" s="2" t="s">
        <v>3296</v>
      </c>
      <c r="B2020" s="2" t="e">
        <f>_xlfn.XLOOKUP(A2020,'Hybrid Journals'!#REF!,'Hybrid Journals'!$A:$A,_xlfn.XLOOKUP(OA_APC_Changes[[#This Row],[Journal Code]],#REF!,#REF!))</f>
        <v>#REF!</v>
      </c>
      <c r="C2020" s="2" t="s">
        <v>8846</v>
      </c>
      <c r="D2020" s="2">
        <v>1301</v>
      </c>
      <c r="E2020" s="2">
        <v>1340</v>
      </c>
      <c r="F2020" s="29">
        <v>45355</v>
      </c>
      <c r="G2020" t="b">
        <f>_xlfn.MAXIFS(OA_APC_Changes[Timestamp Update],OA_APC_Changes[Journal Code],A2020,OA_APC_Changes[APC Type],OA_APC_Changes[[#This Row],[APC Type]])=F2020</f>
        <v>1</v>
      </c>
    </row>
    <row r="2021" spans="1:7" x14ac:dyDescent="0.3">
      <c r="A2021" s="2" t="s">
        <v>3296</v>
      </c>
      <c r="B2021" s="24" t="e">
        <f>_xlfn.XLOOKUP(A2021,'Hybrid Journals'!#REF!,'Hybrid Journals'!$A:$A,_xlfn.XLOOKUP(OA_APC_Changes[[#This Row],[Journal Code]],#REF!,#REF!))</f>
        <v>#REF!</v>
      </c>
      <c r="C2021" s="2" t="s">
        <v>8854</v>
      </c>
      <c r="D2021" s="2" t="s">
        <v>7254</v>
      </c>
      <c r="E2021" s="2">
        <v>1041</v>
      </c>
      <c r="F2021" s="29">
        <v>44927</v>
      </c>
      <c r="G2021" t="b">
        <f>_xlfn.MAXIFS(OA_APC_Changes[Timestamp Update],OA_APC_Changes[Journal Code],A2021,OA_APC_Changes[APC Type],OA_APC_Changes[[#This Row],[APC Type]])=F2021</f>
        <v>0</v>
      </c>
    </row>
    <row r="2022" spans="1:7" x14ac:dyDescent="0.3">
      <c r="A2022" s="2" t="s">
        <v>3296</v>
      </c>
      <c r="B2022" s="2" t="e">
        <f>_xlfn.XLOOKUP(A2022,'Hybrid Journals'!#REF!,'Hybrid Journals'!$A:$A,_xlfn.XLOOKUP(OA_APC_Changes[[#This Row],[Journal Code]],#REF!,#REF!))</f>
        <v>#REF!</v>
      </c>
      <c r="C2022" s="2" t="s">
        <v>8854</v>
      </c>
      <c r="D2022" s="2">
        <v>1041</v>
      </c>
      <c r="E2022" s="2">
        <v>1072</v>
      </c>
      <c r="F2022" s="29">
        <v>45355</v>
      </c>
      <c r="G2022" t="b">
        <f>_xlfn.MAXIFS(OA_APC_Changes[Timestamp Update],OA_APC_Changes[Journal Code],A2022,OA_APC_Changes[APC Type],OA_APC_Changes[[#This Row],[APC Type]])=F2022</f>
        <v>1</v>
      </c>
    </row>
    <row r="2023" spans="1:7" x14ac:dyDescent="0.3">
      <c r="A2023" s="2" t="s">
        <v>3302</v>
      </c>
      <c r="B2023" s="24" t="e">
        <f>_xlfn.XLOOKUP(A2023,'Hybrid Journals'!#REF!,'Hybrid Journals'!$A:$A,_xlfn.XLOOKUP(OA_APC_Changes[[#This Row],[Journal Code]],#REF!,#REF!))</f>
        <v>#REF!</v>
      </c>
      <c r="C2023" s="2" t="s">
        <v>8846</v>
      </c>
      <c r="D2023" s="2" t="s">
        <v>7254</v>
      </c>
      <c r="E2023" s="2">
        <v>803</v>
      </c>
      <c r="F2023" s="29">
        <v>44927</v>
      </c>
      <c r="G2023" t="b">
        <f>_xlfn.MAXIFS(OA_APC_Changes[Timestamp Update],OA_APC_Changes[Journal Code],A2023,OA_APC_Changes[APC Type],OA_APC_Changes[[#This Row],[APC Type]])=F2023</f>
        <v>0</v>
      </c>
    </row>
    <row r="2024" spans="1:7" x14ac:dyDescent="0.3">
      <c r="A2024" s="2" t="s">
        <v>3302</v>
      </c>
      <c r="B2024" s="2" t="e">
        <f>_xlfn.XLOOKUP(A2024,'Hybrid Journals'!#REF!,'Hybrid Journals'!$A:$A,_xlfn.XLOOKUP(OA_APC_Changes[[#This Row],[Journal Code]],#REF!,#REF!))</f>
        <v>#REF!</v>
      </c>
      <c r="C2024" s="2" t="s">
        <v>8846</v>
      </c>
      <c r="D2024" s="2">
        <v>803</v>
      </c>
      <c r="E2024" s="2">
        <v>830</v>
      </c>
      <c r="F2024" s="29">
        <v>45355</v>
      </c>
      <c r="G2024" t="b">
        <f>_xlfn.MAXIFS(OA_APC_Changes[Timestamp Update],OA_APC_Changes[Journal Code],A2024,OA_APC_Changes[APC Type],OA_APC_Changes[[#This Row],[APC Type]])=F2024</f>
        <v>1</v>
      </c>
    </row>
    <row r="2025" spans="1:7" x14ac:dyDescent="0.3">
      <c r="A2025" s="2" t="s">
        <v>3302</v>
      </c>
      <c r="B2025" s="24" t="e">
        <f>_xlfn.XLOOKUP(A2025,'Hybrid Journals'!#REF!,'Hybrid Journals'!$A:$A,_xlfn.XLOOKUP(OA_APC_Changes[[#This Row],[Journal Code]],#REF!,#REF!))</f>
        <v>#REF!</v>
      </c>
      <c r="C2025" s="2" t="s">
        <v>8854</v>
      </c>
      <c r="D2025" s="2" t="s">
        <v>7254</v>
      </c>
      <c r="E2025" s="2">
        <v>642</v>
      </c>
      <c r="F2025" s="29">
        <v>44927</v>
      </c>
      <c r="G2025" t="b">
        <f>_xlfn.MAXIFS(OA_APC_Changes[Timestamp Update],OA_APC_Changes[Journal Code],A2025,OA_APC_Changes[APC Type],OA_APC_Changes[[#This Row],[APC Type]])=F2025</f>
        <v>0</v>
      </c>
    </row>
    <row r="2026" spans="1:7" x14ac:dyDescent="0.3">
      <c r="A2026" s="2" t="s">
        <v>3302</v>
      </c>
      <c r="B2026" s="2" t="e">
        <f>_xlfn.XLOOKUP(A2026,'Hybrid Journals'!#REF!,'Hybrid Journals'!$A:$A,_xlfn.XLOOKUP(OA_APC_Changes[[#This Row],[Journal Code]],#REF!,#REF!))</f>
        <v>#REF!</v>
      </c>
      <c r="C2026" s="2" t="s">
        <v>8854</v>
      </c>
      <c r="D2026" s="2">
        <v>642</v>
      </c>
      <c r="E2026" s="2">
        <v>664</v>
      </c>
      <c r="F2026" s="29">
        <v>45355</v>
      </c>
      <c r="G2026" t="b">
        <f>_xlfn.MAXIFS(OA_APC_Changes[Timestamp Update],OA_APC_Changes[Journal Code],A2026,OA_APC_Changes[APC Type],OA_APC_Changes[[#This Row],[APC Type]])=F2026</f>
        <v>1</v>
      </c>
    </row>
    <row r="2027" spans="1:7" x14ac:dyDescent="0.3">
      <c r="A2027" s="2" t="s">
        <v>3472</v>
      </c>
      <c r="B2027" s="24" t="e">
        <f>_xlfn.XLOOKUP(A2027,'Hybrid Journals'!#REF!,'Hybrid Journals'!$A:$A,_xlfn.XLOOKUP(OA_APC_Changes[[#This Row],[Journal Code]],#REF!,#REF!))</f>
        <v>#REF!</v>
      </c>
      <c r="C2027" s="2" t="s">
        <v>8846</v>
      </c>
      <c r="D2027" s="2" t="s">
        <v>7254</v>
      </c>
      <c r="E2027" s="2">
        <v>2168</v>
      </c>
      <c r="F2027" s="29">
        <v>44927</v>
      </c>
      <c r="G2027" t="b">
        <f>_xlfn.MAXIFS(OA_APC_Changes[Timestamp Update],OA_APC_Changes[Journal Code],A2027,OA_APC_Changes[APC Type],OA_APC_Changes[[#This Row],[APC Type]])=F2027</f>
        <v>1</v>
      </c>
    </row>
    <row r="2028" spans="1:7" x14ac:dyDescent="0.3">
      <c r="A2028" s="2" t="s">
        <v>3472</v>
      </c>
      <c r="B2028" s="24" t="e">
        <f>_xlfn.XLOOKUP(A2028,'Hybrid Journals'!#REF!,'Hybrid Journals'!$A:$A,_xlfn.XLOOKUP(OA_APC_Changes[[#This Row],[Journal Code]],#REF!,#REF!))</f>
        <v>#REF!</v>
      </c>
      <c r="C2028" s="2" t="s">
        <v>8854</v>
      </c>
      <c r="D2028" s="2" t="s">
        <v>7254</v>
      </c>
      <c r="E2028" s="2">
        <v>1734</v>
      </c>
      <c r="F2028" s="29">
        <v>44927</v>
      </c>
      <c r="G2028" t="b">
        <f>_xlfn.MAXIFS(OA_APC_Changes[Timestamp Update],OA_APC_Changes[Journal Code],A2028,OA_APC_Changes[APC Type],OA_APC_Changes[[#This Row],[APC Type]])=F2028</f>
        <v>1</v>
      </c>
    </row>
    <row r="2029" spans="1:7" x14ac:dyDescent="0.3">
      <c r="A2029" s="2" t="s">
        <v>3314</v>
      </c>
      <c r="B2029" s="24" t="e">
        <f>_xlfn.XLOOKUP(A2029,'Hybrid Journals'!#REF!,'Hybrid Journals'!$A:$A,_xlfn.XLOOKUP(OA_APC_Changes[[#This Row],[Journal Code]],#REF!,#REF!))</f>
        <v>#REF!</v>
      </c>
      <c r="C2029" s="2" t="s">
        <v>8846</v>
      </c>
      <c r="D2029" s="2" t="s">
        <v>7254</v>
      </c>
      <c r="E2029" s="2">
        <v>911</v>
      </c>
      <c r="F2029" s="29">
        <v>44927</v>
      </c>
      <c r="G2029" t="b">
        <f>_xlfn.MAXIFS(OA_APC_Changes[Timestamp Update],OA_APC_Changes[Journal Code],A2029,OA_APC_Changes[APC Type],OA_APC_Changes[[#This Row],[APC Type]])=F2029</f>
        <v>1</v>
      </c>
    </row>
    <row r="2030" spans="1:7" x14ac:dyDescent="0.3">
      <c r="A2030" s="2" t="s">
        <v>3314</v>
      </c>
      <c r="B2030" s="24" t="e">
        <f>_xlfn.XLOOKUP(A2030,'Hybrid Journals'!#REF!,'Hybrid Journals'!$A:$A,_xlfn.XLOOKUP(OA_APC_Changes[[#This Row],[Journal Code]],#REF!,#REF!))</f>
        <v>#REF!</v>
      </c>
      <c r="C2030" s="2" t="s">
        <v>8854</v>
      </c>
      <c r="D2030" s="2" t="s">
        <v>7254</v>
      </c>
      <c r="E2030" s="2">
        <v>729</v>
      </c>
      <c r="F2030" s="29">
        <v>44927</v>
      </c>
      <c r="G2030" t="b">
        <f>_xlfn.MAXIFS(OA_APC_Changes[Timestamp Update],OA_APC_Changes[Journal Code],A2030,OA_APC_Changes[APC Type],OA_APC_Changes[[#This Row],[APC Type]])=F2030</f>
        <v>1</v>
      </c>
    </row>
    <row r="2031" spans="1:7" x14ac:dyDescent="0.3">
      <c r="A2031" s="2" t="s">
        <v>5213</v>
      </c>
      <c r="B2031" s="24" t="e">
        <f>_xlfn.XLOOKUP(A2031,'Hybrid Journals'!#REF!,'Hybrid Journals'!$A:$A,_xlfn.XLOOKUP(OA_APC_Changes[[#This Row],[Journal Code]],#REF!,#REF!))</f>
        <v>#REF!</v>
      </c>
      <c r="C2031" s="2" t="s">
        <v>8846</v>
      </c>
      <c r="D2031" s="2" t="s">
        <v>7254</v>
      </c>
      <c r="E2031" s="2">
        <v>3600</v>
      </c>
      <c r="F2031" s="29">
        <v>44328</v>
      </c>
      <c r="G2031" t="b">
        <f>_xlfn.MAXIFS(OA_APC_Changes[Timestamp Update],OA_APC_Changes[Journal Code],A2031,OA_APC_Changes[APC Type],OA_APC_Changes[[#This Row],[APC Type]])=F2031</f>
        <v>1</v>
      </c>
    </row>
    <row r="2032" spans="1:7" x14ac:dyDescent="0.3">
      <c r="A2032" s="2" t="s">
        <v>5213</v>
      </c>
      <c r="B2032" s="24" t="e">
        <f>_xlfn.XLOOKUP(A2032,'Hybrid Journals'!#REF!,'Hybrid Journals'!$A:$A,_xlfn.XLOOKUP(OA_APC_Changes[[#This Row],[Journal Code]],#REF!,#REF!))</f>
        <v>#REF!</v>
      </c>
      <c r="C2032" s="2" t="s">
        <v>8854</v>
      </c>
      <c r="D2032" s="2" t="s">
        <v>7254</v>
      </c>
      <c r="E2032" s="2">
        <v>2880</v>
      </c>
      <c r="F2032" s="29">
        <v>44328</v>
      </c>
      <c r="G2032" t="b">
        <f>_xlfn.MAXIFS(OA_APC_Changes[Timestamp Update],OA_APC_Changes[Journal Code],A2032,OA_APC_Changes[APC Type],OA_APC_Changes[[#This Row],[APC Type]])=F2032</f>
        <v>1</v>
      </c>
    </row>
    <row r="2033" spans="1:7" x14ac:dyDescent="0.3">
      <c r="A2033" s="2" t="s">
        <v>5186</v>
      </c>
      <c r="B2033" s="24" t="e">
        <f>_xlfn.XLOOKUP(A2033,'Hybrid Journals'!#REF!,'Hybrid Journals'!$A:$A,_xlfn.XLOOKUP(OA_APC_Changes[[#This Row],[Journal Code]],#REF!,#REF!))</f>
        <v>#REF!</v>
      </c>
      <c r="C2033" s="2" t="s">
        <v>8846</v>
      </c>
      <c r="D2033" s="2" t="s">
        <v>7254</v>
      </c>
      <c r="E2033" s="2">
        <v>2100</v>
      </c>
      <c r="F2033" s="29">
        <v>43703</v>
      </c>
      <c r="G2033" t="b">
        <f>_xlfn.MAXIFS(OA_APC_Changes[Timestamp Update],OA_APC_Changes[Journal Code],A2033,OA_APC_Changes[APC Type],OA_APC_Changes[[#This Row],[APC Type]])=F2033</f>
        <v>0</v>
      </c>
    </row>
    <row r="2034" spans="1:7" x14ac:dyDescent="0.3">
      <c r="A2034" s="2" t="s">
        <v>5186</v>
      </c>
      <c r="B2034" s="24" t="e">
        <f>_xlfn.XLOOKUP(A2034,'Hybrid Journals'!#REF!,'Hybrid Journals'!$A:$A,_xlfn.XLOOKUP(OA_APC_Changes[[#This Row],[Journal Code]],#REF!,#REF!))</f>
        <v>#REF!</v>
      </c>
      <c r="C2034" s="2" t="s">
        <v>8846</v>
      </c>
      <c r="D2034" s="16">
        <v>2100</v>
      </c>
      <c r="E2034" s="16">
        <v>2300</v>
      </c>
      <c r="F2034" s="29">
        <v>44169.000011574077</v>
      </c>
      <c r="G2034" t="b">
        <f>_xlfn.MAXIFS(OA_APC_Changes[Timestamp Update],OA_APC_Changes[Journal Code],A2034,OA_APC_Changes[APC Type],OA_APC_Changes[[#This Row],[APC Type]])=F2034</f>
        <v>0</v>
      </c>
    </row>
    <row r="2035" spans="1:7" x14ac:dyDescent="0.3">
      <c r="A2035" s="2" t="s">
        <v>5186</v>
      </c>
      <c r="B2035" s="24" t="e">
        <f>_xlfn.XLOOKUP(A2035,'Hybrid Journals'!#REF!,'Hybrid Journals'!$A:$A,_xlfn.XLOOKUP(OA_APC_Changes[[#This Row],[Journal Code]],#REF!,#REF!))</f>
        <v>#REF!</v>
      </c>
      <c r="C2035" s="2" t="s">
        <v>8846</v>
      </c>
      <c r="D2035" s="2">
        <v>2300</v>
      </c>
      <c r="E2035" s="2">
        <v>2800</v>
      </c>
      <c r="F2035" s="29">
        <v>44536</v>
      </c>
      <c r="G2035" t="b">
        <f>_xlfn.MAXIFS(OA_APC_Changes[Timestamp Update],OA_APC_Changes[Journal Code],A2035,OA_APC_Changes[APC Type],OA_APC_Changes[[#This Row],[APC Type]])=F2035</f>
        <v>0</v>
      </c>
    </row>
    <row r="2036" spans="1:7" x14ac:dyDescent="0.3">
      <c r="A2036" s="2" t="s">
        <v>5186</v>
      </c>
      <c r="B2036" s="24" t="e">
        <f>_xlfn.XLOOKUP(A2036,'Hybrid Journals'!#REF!,'Hybrid Journals'!$A:$A,_xlfn.XLOOKUP(OA_APC_Changes[[#This Row],[Journal Code]],#REF!,#REF!))</f>
        <v>#REF!</v>
      </c>
      <c r="C2036" s="2" t="s">
        <v>8846</v>
      </c>
      <c r="D2036" s="2">
        <v>2800</v>
      </c>
      <c r="E2036" s="2">
        <v>3080</v>
      </c>
      <c r="F2036" s="29">
        <v>44817</v>
      </c>
      <c r="G2036" t="b">
        <f>_xlfn.MAXIFS(OA_APC_Changes[Timestamp Update],OA_APC_Changes[Journal Code],A2036,OA_APC_Changes[APC Type],OA_APC_Changes[[#This Row],[APC Type]])=F2036</f>
        <v>0</v>
      </c>
    </row>
    <row r="2037" spans="1:7" x14ac:dyDescent="0.3">
      <c r="A2037" s="24" t="s">
        <v>5186</v>
      </c>
      <c r="B2037" s="24" t="e">
        <f>_xlfn.XLOOKUP(A2037,'Hybrid Journals'!#REF!,'Hybrid Journals'!$A:$A,_xlfn.XLOOKUP(OA_APC_Changes[[#This Row],[Journal Code]],#REF!,#REF!))</f>
        <v>#REF!</v>
      </c>
      <c r="C2037" s="24" t="s">
        <v>8846</v>
      </c>
      <c r="D2037" s="34">
        <v>3080</v>
      </c>
      <c r="E2037" s="34">
        <v>3240</v>
      </c>
      <c r="F2037" s="29">
        <v>45187</v>
      </c>
      <c r="G2037" t="b">
        <f>_xlfn.MAXIFS(OA_APC_Changes[Timestamp Update],OA_APC_Changes[Journal Code],A2037,OA_APC_Changes[APC Type],OA_APC_Changes[[#This Row],[APC Type]])=F2037</f>
        <v>1</v>
      </c>
    </row>
    <row r="2038" spans="1:7" x14ac:dyDescent="0.3">
      <c r="A2038" s="2" t="s">
        <v>5186</v>
      </c>
      <c r="B2038" s="24" t="e">
        <f>_xlfn.XLOOKUP(A2038,'Hybrid Journals'!#REF!,'Hybrid Journals'!$A:$A,_xlfn.XLOOKUP(OA_APC_Changes[[#This Row],[Journal Code]],#REF!,#REF!))</f>
        <v>#REF!</v>
      </c>
      <c r="C2038" s="2" t="s">
        <v>8854</v>
      </c>
      <c r="D2038" s="2" t="s">
        <v>7254</v>
      </c>
      <c r="E2038" s="2">
        <v>1680</v>
      </c>
      <c r="F2038" s="29">
        <v>43703</v>
      </c>
      <c r="G2038" t="b">
        <f>_xlfn.MAXIFS(OA_APC_Changes[Timestamp Update],OA_APC_Changes[Journal Code],A2038,OA_APC_Changes[APC Type],OA_APC_Changes[[#This Row],[APC Type]])=F2038</f>
        <v>0</v>
      </c>
    </row>
    <row r="2039" spans="1:7" x14ac:dyDescent="0.3">
      <c r="A2039" s="2" t="s">
        <v>5186</v>
      </c>
      <c r="B2039" s="24" t="e">
        <f>_xlfn.XLOOKUP(A2039,'Hybrid Journals'!#REF!,'Hybrid Journals'!$A:$A,_xlfn.XLOOKUP(OA_APC_Changes[[#This Row],[Journal Code]],#REF!,#REF!))</f>
        <v>#REF!</v>
      </c>
      <c r="C2039" s="2" t="s">
        <v>8854</v>
      </c>
      <c r="D2039" s="2">
        <v>1680</v>
      </c>
      <c r="E2039" s="2">
        <v>1840</v>
      </c>
      <c r="F2039" s="29">
        <v>44169.000011574077</v>
      </c>
      <c r="G2039" t="b">
        <f>_xlfn.MAXIFS(OA_APC_Changes[Timestamp Update],OA_APC_Changes[Journal Code],A2039,OA_APC_Changes[APC Type],OA_APC_Changes[[#This Row],[APC Type]])=F2039</f>
        <v>0</v>
      </c>
    </row>
    <row r="2040" spans="1:7" x14ac:dyDescent="0.3">
      <c r="A2040" s="2" t="s">
        <v>5186</v>
      </c>
      <c r="B2040" s="24" t="e">
        <f>_xlfn.XLOOKUP(A2040,'Hybrid Journals'!#REF!,'Hybrid Journals'!$A:$A,_xlfn.XLOOKUP(OA_APC_Changes[[#This Row],[Journal Code]],#REF!,#REF!))</f>
        <v>#REF!</v>
      </c>
      <c r="C2040" s="2" t="s">
        <v>8854</v>
      </c>
      <c r="D2040" s="2">
        <v>1840</v>
      </c>
      <c r="E2040" s="2">
        <v>2240</v>
      </c>
      <c r="F2040" s="29">
        <v>44536</v>
      </c>
      <c r="G2040" t="b">
        <f>_xlfn.MAXIFS(OA_APC_Changes[Timestamp Update],OA_APC_Changes[Journal Code],A2040,OA_APC_Changes[APC Type],OA_APC_Changes[[#This Row],[APC Type]])=F2040</f>
        <v>0</v>
      </c>
    </row>
    <row r="2041" spans="1:7" x14ac:dyDescent="0.3">
      <c r="A2041" s="2" t="s">
        <v>5186</v>
      </c>
      <c r="B2041" s="24" t="e">
        <f>_xlfn.XLOOKUP(A2041,'Hybrid Journals'!#REF!,'Hybrid Journals'!$A:$A,_xlfn.XLOOKUP(OA_APC_Changes[[#This Row],[Journal Code]],#REF!,#REF!))</f>
        <v>#REF!</v>
      </c>
      <c r="C2041" s="2" t="s">
        <v>8854</v>
      </c>
      <c r="D2041" s="2">
        <v>2240</v>
      </c>
      <c r="E2041" s="2">
        <v>2464</v>
      </c>
      <c r="F2041" s="29">
        <v>44817</v>
      </c>
      <c r="G2041" t="b">
        <f>_xlfn.MAXIFS(OA_APC_Changes[Timestamp Update],OA_APC_Changes[Journal Code],A2041,OA_APC_Changes[APC Type],OA_APC_Changes[[#This Row],[APC Type]])=F2041</f>
        <v>0</v>
      </c>
    </row>
    <row r="2042" spans="1:7" x14ac:dyDescent="0.3">
      <c r="A2042" s="24" t="s">
        <v>5186</v>
      </c>
      <c r="B2042" s="24" t="e">
        <f>_xlfn.XLOOKUP(A2042,'Hybrid Journals'!#REF!,'Hybrid Journals'!$A:$A,_xlfn.XLOOKUP(OA_APC_Changes[[#This Row],[Journal Code]],#REF!,#REF!))</f>
        <v>#REF!</v>
      </c>
      <c r="C2042" s="24" t="s">
        <v>8854</v>
      </c>
      <c r="D2042" s="34">
        <v>2464</v>
      </c>
      <c r="E2042" s="34">
        <v>2592</v>
      </c>
      <c r="F2042" s="29">
        <v>45187</v>
      </c>
      <c r="G2042" t="b">
        <f>_xlfn.MAXIFS(OA_APC_Changes[Timestamp Update],OA_APC_Changes[Journal Code],A2042,OA_APC_Changes[APC Type],OA_APC_Changes[[#This Row],[APC Type]])=F2042</f>
        <v>1</v>
      </c>
    </row>
    <row r="2043" spans="1:7" x14ac:dyDescent="0.3">
      <c r="A2043" s="2" t="s">
        <v>5186</v>
      </c>
      <c r="B2043" s="24" t="e">
        <f>_xlfn.XLOOKUP(A2043,'Hybrid Journals'!#REF!,'Hybrid Journals'!$A:$A,_xlfn.XLOOKUP(OA_APC_Changes[[#This Row],[Journal Code]],#REF!,#REF!))</f>
        <v>#REF!</v>
      </c>
      <c r="C2043" s="2" t="s">
        <v>8845</v>
      </c>
      <c r="D2043" s="2" t="s">
        <v>7254</v>
      </c>
      <c r="E2043" s="2">
        <v>2240</v>
      </c>
      <c r="F2043" s="29">
        <v>44498</v>
      </c>
      <c r="G2043" t="b">
        <f>_xlfn.MAXIFS(OA_APC_Changes[Timestamp Update],OA_APC_Changes[Journal Code],A2043,OA_APC_Changes[APC Type],OA_APC_Changes[[#This Row],[APC Type]])=F2043</f>
        <v>0</v>
      </c>
    </row>
    <row r="2044" spans="1:7" x14ac:dyDescent="0.3">
      <c r="A2044" s="2" t="s">
        <v>5186</v>
      </c>
      <c r="B2044" s="24" t="e">
        <f>_xlfn.XLOOKUP(A2044,'Hybrid Journals'!#REF!,'Hybrid Journals'!$A:$A,_xlfn.XLOOKUP(OA_APC_Changes[[#This Row],[Journal Code]],#REF!,#REF!))</f>
        <v>#REF!</v>
      </c>
      <c r="C2044" s="2" t="s">
        <v>8845</v>
      </c>
      <c r="D2044" s="2">
        <v>2240</v>
      </c>
      <c r="E2044" s="2" t="s">
        <v>7254</v>
      </c>
      <c r="F2044" s="29">
        <v>44826</v>
      </c>
      <c r="G2044" t="b">
        <f>_xlfn.MAXIFS(OA_APC_Changes[Timestamp Update],OA_APC_Changes[Journal Code],A2044,OA_APC_Changes[APC Type],OA_APC_Changes[[#This Row],[APC Type]])=F2044</f>
        <v>0</v>
      </c>
    </row>
    <row r="2045" spans="1:7" x14ac:dyDescent="0.3">
      <c r="A2045" s="2" t="s">
        <v>5186</v>
      </c>
      <c r="B2045" s="24" t="e">
        <f>_xlfn.XLOOKUP(A2045,'Hybrid Journals'!#REF!,'Hybrid Journals'!$A:$A,_xlfn.XLOOKUP(OA_APC_Changes[[#This Row],[Journal Code]],#REF!,#REF!))</f>
        <v>#REF!</v>
      </c>
      <c r="C2045" s="2" t="s">
        <v>8845</v>
      </c>
      <c r="D2045" s="2" t="s">
        <v>7254</v>
      </c>
      <c r="E2045" s="2">
        <v>3240</v>
      </c>
      <c r="F2045" s="29">
        <v>45222</v>
      </c>
      <c r="G2045" t="b">
        <f>_xlfn.MAXIFS(OA_APC_Changes[Timestamp Update],OA_APC_Changes[Journal Code],A2045,OA_APC_Changes[APC Type],OA_APC_Changes[[#This Row],[APC Type]])=F2045</f>
        <v>1</v>
      </c>
    </row>
    <row r="2046" spans="1:7" x14ac:dyDescent="0.3">
      <c r="A2046" s="2" t="s">
        <v>5186</v>
      </c>
      <c r="B2046" s="24" t="e">
        <f>_xlfn.XLOOKUP(A2046,'Hybrid Journals'!#REF!,'Hybrid Journals'!$A:$A,_xlfn.XLOOKUP(OA_APC_Changes[[#This Row],[Journal Code]],#REF!,#REF!))</f>
        <v>#REF!</v>
      </c>
      <c r="C2046" s="2" t="s">
        <v>8847</v>
      </c>
      <c r="D2046" s="2" t="s">
        <v>7254</v>
      </c>
      <c r="E2046" s="2">
        <v>1792</v>
      </c>
      <c r="F2046" s="29">
        <v>44498</v>
      </c>
      <c r="G2046" t="b">
        <f>_xlfn.MAXIFS(OA_APC_Changes[Timestamp Update],OA_APC_Changes[Journal Code],A2046,OA_APC_Changes[APC Type],OA_APC_Changes[[#This Row],[APC Type]])=F2046</f>
        <v>0</v>
      </c>
    </row>
    <row r="2047" spans="1:7" x14ac:dyDescent="0.3">
      <c r="A2047" s="2" t="s">
        <v>5186</v>
      </c>
      <c r="B2047" s="24" t="e">
        <f>_xlfn.XLOOKUP(A2047,'Hybrid Journals'!#REF!,'Hybrid Journals'!$A:$A,_xlfn.XLOOKUP(OA_APC_Changes[[#This Row],[Journal Code]],#REF!,#REF!))</f>
        <v>#REF!</v>
      </c>
      <c r="C2047" s="2" t="s">
        <v>8847</v>
      </c>
      <c r="D2047" s="2">
        <v>1792</v>
      </c>
      <c r="E2047" s="2" t="s">
        <v>7254</v>
      </c>
      <c r="F2047" s="29">
        <v>44826</v>
      </c>
      <c r="G2047" t="b">
        <f>_xlfn.MAXIFS(OA_APC_Changes[Timestamp Update],OA_APC_Changes[Journal Code],A2047,OA_APC_Changes[APC Type],OA_APC_Changes[[#This Row],[APC Type]])=F2047</f>
        <v>0</v>
      </c>
    </row>
    <row r="2048" spans="1:7" x14ac:dyDescent="0.3">
      <c r="A2048" s="2" t="s">
        <v>5186</v>
      </c>
      <c r="B2048" s="24" t="e">
        <f>_xlfn.XLOOKUP(A2048,'Hybrid Journals'!#REF!,'Hybrid Journals'!$A:$A,_xlfn.XLOOKUP(OA_APC_Changes[[#This Row],[Journal Code]],#REF!,#REF!))</f>
        <v>#REF!</v>
      </c>
      <c r="C2048" s="2" t="s">
        <v>8847</v>
      </c>
      <c r="D2048" s="2" t="s">
        <v>7254</v>
      </c>
      <c r="E2048" s="2">
        <v>2592</v>
      </c>
      <c r="F2048" s="29">
        <v>45222</v>
      </c>
      <c r="G2048" t="b">
        <f>_xlfn.MAXIFS(OA_APC_Changes[Timestamp Update],OA_APC_Changes[Journal Code],A2048,OA_APC_Changes[APC Type],OA_APC_Changes[[#This Row],[APC Type]])=F2048</f>
        <v>1</v>
      </c>
    </row>
    <row r="2049" spans="1:7" x14ac:dyDescent="0.3">
      <c r="A2049" s="2" t="s">
        <v>3313</v>
      </c>
      <c r="B2049" s="24" t="e">
        <f>_xlfn.XLOOKUP(A2049,'Hybrid Journals'!#REF!,'Hybrid Journals'!$A:$A,_xlfn.XLOOKUP(OA_APC_Changes[[#This Row],[Journal Code]],#REF!,#REF!))</f>
        <v>#REF!</v>
      </c>
      <c r="C2049" s="2" t="s">
        <v>8846</v>
      </c>
      <c r="D2049" s="2" t="s">
        <v>7254</v>
      </c>
      <c r="E2049" s="2">
        <v>803</v>
      </c>
      <c r="F2049" s="29">
        <v>44927</v>
      </c>
      <c r="G2049" t="b">
        <f>_xlfn.MAXIFS(OA_APC_Changes[Timestamp Update],OA_APC_Changes[Journal Code],A2049,OA_APC_Changes[APC Type],OA_APC_Changes[[#This Row],[APC Type]])=F2049</f>
        <v>0</v>
      </c>
    </row>
    <row r="2050" spans="1:7" x14ac:dyDescent="0.3">
      <c r="A2050" s="2" t="s">
        <v>3313</v>
      </c>
      <c r="B2050" s="2" t="e">
        <f>_xlfn.XLOOKUP(A2050,'Hybrid Journals'!#REF!,'Hybrid Journals'!$A:$A,_xlfn.XLOOKUP(OA_APC_Changes[[#This Row],[Journal Code]],#REF!,#REF!))</f>
        <v>#REF!</v>
      </c>
      <c r="C2050" s="2" t="s">
        <v>8846</v>
      </c>
      <c r="D2050" s="2">
        <v>803</v>
      </c>
      <c r="E2050" s="2">
        <v>830</v>
      </c>
      <c r="F2050" s="29">
        <v>45355</v>
      </c>
      <c r="G2050" t="b">
        <f>_xlfn.MAXIFS(OA_APC_Changes[Timestamp Update],OA_APC_Changes[Journal Code],A2050,OA_APC_Changes[APC Type],OA_APC_Changes[[#This Row],[APC Type]])=F2050</f>
        <v>1</v>
      </c>
    </row>
    <row r="2051" spans="1:7" x14ac:dyDescent="0.3">
      <c r="A2051" s="2" t="s">
        <v>3313</v>
      </c>
      <c r="B2051" s="24" t="e">
        <f>_xlfn.XLOOKUP(A2051,'Hybrid Journals'!#REF!,'Hybrid Journals'!$A:$A,_xlfn.XLOOKUP(OA_APC_Changes[[#This Row],[Journal Code]],#REF!,#REF!))</f>
        <v>#REF!</v>
      </c>
      <c r="C2051" s="2" t="s">
        <v>8854</v>
      </c>
      <c r="D2051" s="2" t="s">
        <v>7254</v>
      </c>
      <c r="E2051" s="2">
        <v>642</v>
      </c>
      <c r="F2051" s="29">
        <v>44927</v>
      </c>
      <c r="G2051" t="b">
        <f>_xlfn.MAXIFS(OA_APC_Changes[Timestamp Update],OA_APC_Changes[Journal Code],A2051,OA_APC_Changes[APC Type],OA_APC_Changes[[#This Row],[APC Type]])=F2051</f>
        <v>0</v>
      </c>
    </row>
    <row r="2052" spans="1:7" x14ac:dyDescent="0.3">
      <c r="A2052" s="2" t="s">
        <v>3313</v>
      </c>
      <c r="B2052" s="2" t="e">
        <f>_xlfn.XLOOKUP(A2052,'Hybrid Journals'!#REF!,'Hybrid Journals'!$A:$A,_xlfn.XLOOKUP(OA_APC_Changes[[#This Row],[Journal Code]],#REF!,#REF!))</f>
        <v>#REF!</v>
      </c>
      <c r="C2052" s="2" t="s">
        <v>8854</v>
      </c>
      <c r="D2052" s="2">
        <v>642</v>
      </c>
      <c r="E2052" s="2">
        <v>664</v>
      </c>
      <c r="F2052" s="29">
        <v>45355</v>
      </c>
      <c r="G2052" t="b">
        <f>_xlfn.MAXIFS(OA_APC_Changes[Timestamp Update],OA_APC_Changes[Journal Code],A2052,OA_APC_Changes[APC Type],OA_APC_Changes[[#This Row],[APC Type]])=F2052</f>
        <v>1</v>
      </c>
    </row>
    <row r="2053" spans="1:7" x14ac:dyDescent="0.3">
      <c r="A2053" s="2" t="s">
        <v>3325</v>
      </c>
      <c r="B2053" s="24" t="e">
        <f>_xlfn.XLOOKUP(A2053,'Hybrid Journals'!#REF!,'Hybrid Journals'!$A:$A,_xlfn.XLOOKUP(OA_APC_Changes[[#This Row],[Journal Code]],#REF!,#REF!))</f>
        <v>#REF!</v>
      </c>
      <c r="C2053" s="2" t="s">
        <v>8846</v>
      </c>
      <c r="D2053" s="2" t="s">
        <v>7254</v>
      </c>
      <c r="E2053" s="2">
        <v>803</v>
      </c>
      <c r="F2053" s="29">
        <v>44927</v>
      </c>
      <c r="G2053" t="b">
        <f>_xlfn.MAXIFS(OA_APC_Changes[Timestamp Update],OA_APC_Changes[Journal Code],A2053,OA_APC_Changes[APC Type],OA_APC_Changes[[#This Row],[APC Type]])=F2053</f>
        <v>0</v>
      </c>
    </row>
    <row r="2054" spans="1:7" x14ac:dyDescent="0.3">
      <c r="A2054" s="2" t="s">
        <v>3325</v>
      </c>
      <c r="B2054" s="2" t="e">
        <f>_xlfn.XLOOKUP(A2054,'Hybrid Journals'!#REF!,'Hybrid Journals'!$A:$A,_xlfn.XLOOKUP(OA_APC_Changes[[#This Row],[Journal Code]],#REF!,#REF!))</f>
        <v>#REF!</v>
      </c>
      <c r="C2054" s="2" t="s">
        <v>8846</v>
      </c>
      <c r="D2054" s="2">
        <v>803</v>
      </c>
      <c r="E2054" s="2">
        <v>830</v>
      </c>
      <c r="F2054" s="29">
        <v>45355</v>
      </c>
      <c r="G2054" t="b">
        <f>_xlfn.MAXIFS(OA_APC_Changes[Timestamp Update],OA_APC_Changes[Journal Code],A2054,OA_APC_Changes[APC Type],OA_APC_Changes[[#This Row],[APC Type]])=F2054</f>
        <v>1</v>
      </c>
    </row>
    <row r="2055" spans="1:7" x14ac:dyDescent="0.3">
      <c r="A2055" s="2" t="s">
        <v>3325</v>
      </c>
      <c r="B2055" s="24" t="e">
        <f>_xlfn.XLOOKUP(A2055,'Hybrid Journals'!#REF!,'Hybrid Journals'!$A:$A,_xlfn.XLOOKUP(OA_APC_Changes[[#This Row],[Journal Code]],#REF!,#REF!))</f>
        <v>#REF!</v>
      </c>
      <c r="C2055" s="2" t="s">
        <v>8854</v>
      </c>
      <c r="D2055" s="2" t="s">
        <v>7254</v>
      </c>
      <c r="E2055" s="2">
        <v>642</v>
      </c>
      <c r="F2055" s="29">
        <v>44927</v>
      </c>
      <c r="G2055" t="b">
        <f>_xlfn.MAXIFS(OA_APC_Changes[Timestamp Update],OA_APC_Changes[Journal Code],A2055,OA_APC_Changes[APC Type],OA_APC_Changes[[#This Row],[APC Type]])=F2055</f>
        <v>0</v>
      </c>
    </row>
    <row r="2056" spans="1:7" x14ac:dyDescent="0.3">
      <c r="A2056" s="2" t="s">
        <v>3325</v>
      </c>
      <c r="B2056" s="2" t="e">
        <f>_xlfn.XLOOKUP(A2056,'Hybrid Journals'!#REF!,'Hybrid Journals'!$A:$A,_xlfn.XLOOKUP(OA_APC_Changes[[#This Row],[Journal Code]],#REF!,#REF!))</f>
        <v>#REF!</v>
      </c>
      <c r="C2056" s="2" t="s">
        <v>8854</v>
      </c>
      <c r="D2056" s="2">
        <v>642</v>
      </c>
      <c r="E2056" s="2">
        <v>664</v>
      </c>
      <c r="F2056" s="29">
        <v>45355</v>
      </c>
      <c r="G2056" t="b">
        <f>_xlfn.MAXIFS(OA_APC_Changes[Timestamp Update],OA_APC_Changes[Journal Code],A2056,OA_APC_Changes[APC Type],OA_APC_Changes[[#This Row],[APC Type]])=F2056</f>
        <v>1</v>
      </c>
    </row>
    <row r="2057" spans="1:7" x14ac:dyDescent="0.3">
      <c r="A2057" s="2" t="s">
        <v>3331</v>
      </c>
      <c r="B2057" s="24" t="e">
        <f>_xlfn.XLOOKUP(A2057,'Hybrid Journals'!#REF!,'Hybrid Journals'!$A:$A,_xlfn.XLOOKUP(OA_APC_Changes[[#This Row],[Journal Code]],#REF!,#REF!))</f>
        <v>#REF!</v>
      </c>
      <c r="C2057" s="2" t="s">
        <v>8846</v>
      </c>
      <c r="D2057" s="2" t="s">
        <v>7254</v>
      </c>
      <c r="E2057" s="2">
        <v>1301</v>
      </c>
      <c r="F2057" s="29">
        <v>44927</v>
      </c>
      <c r="G2057" t="b">
        <f>_xlfn.MAXIFS(OA_APC_Changes[Timestamp Update],OA_APC_Changes[Journal Code],A2057,OA_APC_Changes[APC Type],OA_APC_Changes[[#This Row],[APC Type]])=F2057</f>
        <v>0</v>
      </c>
    </row>
    <row r="2058" spans="1:7" x14ac:dyDescent="0.3">
      <c r="A2058" s="2" t="s">
        <v>3331</v>
      </c>
      <c r="B2058" s="2" t="e">
        <f>_xlfn.XLOOKUP(A2058,'Hybrid Journals'!#REF!,'Hybrid Journals'!$A:$A,_xlfn.XLOOKUP(OA_APC_Changes[[#This Row],[Journal Code]],#REF!,#REF!))</f>
        <v>#REF!</v>
      </c>
      <c r="C2058" s="2" t="s">
        <v>8846</v>
      </c>
      <c r="D2058" s="2">
        <v>1301</v>
      </c>
      <c r="E2058" s="2">
        <v>1340</v>
      </c>
      <c r="F2058" s="29">
        <v>45355</v>
      </c>
      <c r="G2058" t="b">
        <f>_xlfn.MAXIFS(OA_APC_Changes[Timestamp Update],OA_APC_Changes[Journal Code],A2058,OA_APC_Changes[APC Type],OA_APC_Changes[[#This Row],[APC Type]])=F2058</f>
        <v>1</v>
      </c>
    </row>
    <row r="2059" spans="1:7" x14ac:dyDescent="0.3">
      <c r="A2059" s="2" t="s">
        <v>3331</v>
      </c>
      <c r="B2059" s="24" t="e">
        <f>_xlfn.XLOOKUP(A2059,'Hybrid Journals'!#REF!,'Hybrid Journals'!$A:$A,_xlfn.XLOOKUP(OA_APC_Changes[[#This Row],[Journal Code]],#REF!,#REF!))</f>
        <v>#REF!</v>
      </c>
      <c r="C2059" s="2" t="s">
        <v>8854</v>
      </c>
      <c r="D2059" s="2" t="s">
        <v>7254</v>
      </c>
      <c r="E2059" s="2">
        <v>1041</v>
      </c>
      <c r="F2059" s="29">
        <v>44927</v>
      </c>
      <c r="G2059" t="b">
        <f>_xlfn.MAXIFS(OA_APC_Changes[Timestamp Update],OA_APC_Changes[Journal Code],A2059,OA_APC_Changes[APC Type],OA_APC_Changes[[#This Row],[APC Type]])=F2059</f>
        <v>0</v>
      </c>
    </row>
    <row r="2060" spans="1:7" x14ac:dyDescent="0.3">
      <c r="A2060" s="2" t="s">
        <v>3331</v>
      </c>
      <c r="B2060" s="2" t="e">
        <f>_xlfn.XLOOKUP(A2060,'Hybrid Journals'!#REF!,'Hybrid Journals'!$A:$A,_xlfn.XLOOKUP(OA_APC_Changes[[#This Row],[Journal Code]],#REF!,#REF!))</f>
        <v>#REF!</v>
      </c>
      <c r="C2060" s="2" t="s">
        <v>8854</v>
      </c>
      <c r="D2060" s="2">
        <v>1041</v>
      </c>
      <c r="E2060" s="2">
        <v>1072</v>
      </c>
      <c r="F2060" s="29">
        <v>45355</v>
      </c>
      <c r="G2060" t="b">
        <f>_xlfn.MAXIFS(OA_APC_Changes[Timestamp Update],OA_APC_Changes[Journal Code],A2060,OA_APC_Changes[APC Type],OA_APC_Changes[[#This Row],[APC Type]])=F2060</f>
        <v>1</v>
      </c>
    </row>
    <row r="2061" spans="1:7" x14ac:dyDescent="0.3">
      <c r="A2061" s="2" t="s">
        <v>7401</v>
      </c>
      <c r="B2061" s="24" t="e">
        <f>_xlfn.XLOOKUP(A2061,'Hybrid Journals'!#REF!,'Hybrid Journals'!$A:$A,_xlfn.XLOOKUP(OA_APC_Changes[[#This Row],[Journal Code]],#REF!,#REF!))</f>
        <v>#REF!</v>
      </c>
      <c r="C2061" s="2" t="s">
        <v>8846</v>
      </c>
      <c r="D2061" s="2" t="s">
        <v>7254</v>
      </c>
      <c r="E2061" s="2">
        <v>694</v>
      </c>
      <c r="F2061" s="29">
        <v>44927</v>
      </c>
      <c r="G2061" t="b">
        <f>_xlfn.MAXIFS(OA_APC_Changes[Timestamp Update],OA_APC_Changes[Journal Code],A2061,OA_APC_Changes[APC Type],OA_APC_Changes[[#This Row],[APC Type]])=F2061</f>
        <v>0</v>
      </c>
    </row>
    <row r="2062" spans="1:7" x14ac:dyDescent="0.3">
      <c r="A2062" s="2" t="s">
        <v>7401</v>
      </c>
      <c r="B2062" s="2" t="e">
        <f>_xlfn.XLOOKUP(A2062,'Hybrid Journals'!#REF!,'Hybrid Journals'!$A:$A,_xlfn.XLOOKUP(OA_APC_Changes[[#This Row],[Journal Code]],#REF!,#REF!))</f>
        <v>#REF!</v>
      </c>
      <c r="C2062" s="2" t="s">
        <v>8846</v>
      </c>
      <c r="D2062" s="2">
        <v>694</v>
      </c>
      <c r="E2062" s="2">
        <v>710</v>
      </c>
      <c r="F2062" s="29">
        <v>45355</v>
      </c>
      <c r="G2062" t="b">
        <f>_xlfn.MAXIFS(OA_APC_Changes[Timestamp Update],OA_APC_Changes[Journal Code],A2062,OA_APC_Changes[APC Type],OA_APC_Changes[[#This Row],[APC Type]])=F2062</f>
        <v>1</v>
      </c>
    </row>
    <row r="2063" spans="1:7" x14ac:dyDescent="0.3">
      <c r="A2063" s="2" t="s">
        <v>7401</v>
      </c>
      <c r="B2063" s="24" t="e">
        <f>_xlfn.XLOOKUP(A2063,'Hybrid Journals'!#REF!,'Hybrid Journals'!$A:$A,_xlfn.XLOOKUP(OA_APC_Changes[[#This Row],[Journal Code]],#REF!,#REF!))</f>
        <v>#REF!</v>
      </c>
      <c r="C2063" s="2" t="s">
        <v>8854</v>
      </c>
      <c r="D2063" s="2" t="s">
        <v>7254</v>
      </c>
      <c r="E2063" s="2">
        <v>555</v>
      </c>
      <c r="F2063" s="29">
        <v>44927</v>
      </c>
      <c r="G2063" t="b">
        <f>_xlfn.MAXIFS(OA_APC_Changes[Timestamp Update],OA_APC_Changes[Journal Code],A2063,OA_APC_Changes[APC Type],OA_APC_Changes[[#This Row],[APC Type]])=F2063</f>
        <v>0</v>
      </c>
    </row>
    <row r="2064" spans="1:7" x14ac:dyDescent="0.3">
      <c r="A2064" s="2" t="s">
        <v>7401</v>
      </c>
      <c r="B2064" s="2" t="e">
        <f>_xlfn.XLOOKUP(A2064,'Hybrid Journals'!#REF!,'Hybrid Journals'!$A:$A,_xlfn.XLOOKUP(OA_APC_Changes[[#This Row],[Journal Code]],#REF!,#REF!))</f>
        <v>#REF!</v>
      </c>
      <c r="C2064" s="2" t="s">
        <v>8854</v>
      </c>
      <c r="D2064" s="2">
        <v>555</v>
      </c>
      <c r="E2064" s="2">
        <v>568</v>
      </c>
      <c r="F2064" s="29">
        <v>45355</v>
      </c>
      <c r="G2064" t="b">
        <f>_xlfn.MAXIFS(OA_APC_Changes[Timestamp Update],OA_APC_Changes[Journal Code],A2064,OA_APC_Changes[APC Type],OA_APC_Changes[[#This Row],[APC Type]])=F2064</f>
        <v>1</v>
      </c>
    </row>
    <row r="2065" spans="1:7" x14ac:dyDescent="0.3">
      <c r="A2065" s="2" t="s">
        <v>3339</v>
      </c>
      <c r="B2065" s="24" t="e">
        <f>_xlfn.XLOOKUP(A2065,'Hybrid Journals'!#REF!,'Hybrid Journals'!$A:$A,_xlfn.XLOOKUP(OA_APC_Changes[[#This Row],[Journal Code]],#REF!,#REF!))</f>
        <v>#REF!</v>
      </c>
      <c r="C2065" s="2" t="s">
        <v>8846</v>
      </c>
      <c r="D2065" s="2" t="s">
        <v>7254</v>
      </c>
      <c r="E2065" s="2">
        <v>803</v>
      </c>
      <c r="F2065" s="29">
        <v>44927</v>
      </c>
      <c r="G2065" t="b">
        <f>_xlfn.MAXIFS(OA_APC_Changes[Timestamp Update],OA_APC_Changes[Journal Code],A2065,OA_APC_Changes[APC Type],OA_APC_Changes[[#This Row],[APC Type]])=F2065</f>
        <v>0</v>
      </c>
    </row>
    <row r="2066" spans="1:7" x14ac:dyDescent="0.3">
      <c r="A2066" s="2" t="s">
        <v>3339</v>
      </c>
      <c r="B2066" s="2" t="e">
        <f>_xlfn.XLOOKUP(A2066,'Hybrid Journals'!#REF!,'Hybrid Journals'!$A:$A,_xlfn.XLOOKUP(OA_APC_Changes[[#This Row],[Journal Code]],#REF!,#REF!))</f>
        <v>#REF!</v>
      </c>
      <c r="C2066" s="2" t="s">
        <v>8846</v>
      </c>
      <c r="D2066" s="2">
        <v>803</v>
      </c>
      <c r="E2066" s="2">
        <v>830</v>
      </c>
      <c r="F2066" s="29">
        <v>45355</v>
      </c>
      <c r="G2066" t="b">
        <f>_xlfn.MAXIFS(OA_APC_Changes[Timestamp Update],OA_APC_Changes[Journal Code],A2066,OA_APC_Changes[APC Type],OA_APC_Changes[[#This Row],[APC Type]])=F2066</f>
        <v>1</v>
      </c>
    </row>
    <row r="2067" spans="1:7" x14ac:dyDescent="0.3">
      <c r="A2067" s="2" t="s">
        <v>3339</v>
      </c>
      <c r="B2067" s="24" t="e">
        <f>_xlfn.XLOOKUP(A2067,'Hybrid Journals'!#REF!,'Hybrid Journals'!$A:$A,_xlfn.XLOOKUP(OA_APC_Changes[[#This Row],[Journal Code]],#REF!,#REF!))</f>
        <v>#REF!</v>
      </c>
      <c r="C2067" s="2" t="s">
        <v>8854</v>
      </c>
      <c r="D2067" s="2" t="s">
        <v>7254</v>
      </c>
      <c r="E2067" s="2">
        <v>642</v>
      </c>
      <c r="F2067" s="29">
        <v>44927</v>
      </c>
      <c r="G2067" t="b">
        <f>_xlfn.MAXIFS(OA_APC_Changes[Timestamp Update],OA_APC_Changes[Journal Code],A2067,OA_APC_Changes[APC Type],OA_APC_Changes[[#This Row],[APC Type]])=F2067</f>
        <v>0</v>
      </c>
    </row>
    <row r="2068" spans="1:7" x14ac:dyDescent="0.3">
      <c r="A2068" s="2" t="s">
        <v>3339</v>
      </c>
      <c r="B2068" s="2" t="e">
        <f>_xlfn.XLOOKUP(A2068,'Hybrid Journals'!#REF!,'Hybrid Journals'!$A:$A,_xlfn.XLOOKUP(OA_APC_Changes[[#This Row],[Journal Code]],#REF!,#REF!))</f>
        <v>#REF!</v>
      </c>
      <c r="C2068" s="2" t="s">
        <v>8854</v>
      </c>
      <c r="D2068" s="2">
        <v>642</v>
      </c>
      <c r="E2068" s="2">
        <v>664</v>
      </c>
      <c r="F2068" s="29">
        <v>45355</v>
      </c>
      <c r="G2068" t="b">
        <f>_xlfn.MAXIFS(OA_APC_Changes[Timestamp Update],OA_APC_Changes[Journal Code],A2068,OA_APC_Changes[APC Type],OA_APC_Changes[[#This Row],[APC Type]])=F2068</f>
        <v>1</v>
      </c>
    </row>
    <row r="2069" spans="1:7" x14ac:dyDescent="0.3">
      <c r="A2069" s="2" t="s">
        <v>3340</v>
      </c>
      <c r="B2069" s="24" t="e">
        <f>_xlfn.XLOOKUP(A2069,'Hybrid Journals'!#REF!,'Hybrid Journals'!$A:$A,_xlfn.XLOOKUP(OA_APC_Changes[[#This Row],[Journal Code]],#REF!,#REF!))</f>
        <v>#REF!</v>
      </c>
      <c r="C2069" s="2" t="s">
        <v>8846</v>
      </c>
      <c r="D2069" s="2" t="s">
        <v>7254</v>
      </c>
      <c r="E2069" s="2">
        <v>1735</v>
      </c>
      <c r="F2069" s="29">
        <v>44927</v>
      </c>
      <c r="G2069" t="b">
        <f>_xlfn.MAXIFS(OA_APC_Changes[Timestamp Update],OA_APC_Changes[Journal Code],A2069,OA_APC_Changes[APC Type],OA_APC_Changes[[#This Row],[APC Type]])=F2069</f>
        <v>0</v>
      </c>
    </row>
    <row r="2070" spans="1:7" x14ac:dyDescent="0.3">
      <c r="A2070" s="2" t="s">
        <v>3340</v>
      </c>
      <c r="B2070" s="2" t="e">
        <f>_xlfn.XLOOKUP(A2070,'Hybrid Journals'!#REF!,'Hybrid Journals'!$A:$A,_xlfn.XLOOKUP(OA_APC_Changes[[#This Row],[Journal Code]],#REF!,#REF!))</f>
        <v>#REF!</v>
      </c>
      <c r="C2070" s="2" t="s">
        <v>8846</v>
      </c>
      <c r="D2070" s="2">
        <v>1735</v>
      </c>
      <c r="E2070" s="2">
        <v>1790</v>
      </c>
      <c r="F2070" s="29">
        <v>45355</v>
      </c>
      <c r="G2070" t="b">
        <f>_xlfn.MAXIFS(OA_APC_Changes[Timestamp Update],OA_APC_Changes[Journal Code],A2070,OA_APC_Changes[APC Type],OA_APC_Changes[[#This Row],[APC Type]])=F2070</f>
        <v>1</v>
      </c>
    </row>
    <row r="2071" spans="1:7" x14ac:dyDescent="0.3">
      <c r="A2071" s="2" t="s">
        <v>3340</v>
      </c>
      <c r="B2071" s="24" t="e">
        <f>_xlfn.XLOOKUP(A2071,'Hybrid Journals'!#REF!,'Hybrid Journals'!$A:$A,_xlfn.XLOOKUP(OA_APC_Changes[[#This Row],[Journal Code]],#REF!,#REF!))</f>
        <v>#REF!</v>
      </c>
      <c r="C2071" s="2" t="s">
        <v>8854</v>
      </c>
      <c r="D2071" s="2" t="s">
        <v>7254</v>
      </c>
      <c r="E2071" s="2">
        <v>1388</v>
      </c>
      <c r="F2071" s="29">
        <v>44927</v>
      </c>
      <c r="G2071" t="b">
        <f>_xlfn.MAXIFS(OA_APC_Changes[Timestamp Update],OA_APC_Changes[Journal Code],A2071,OA_APC_Changes[APC Type],OA_APC_Changes[[#This Row],[APC Type]])=F2071</f>
        <v>0</v>
      </c>
    </row>
    <row r="2072" spans="1:7" x14ac:dyDescent="0.3">
      <c r="A2072" s="2" t="s">
        <v>3340</v>
      </c>
      <c r="B2072" s="2" t="e">
        <f>_xlfn.XLOOKUP(A2072,'Hybrid Journals'!#REF!,'Hybrid Journals'!$A:$A,_xlfn.XLOOKUP(OA_APC_Changes[[#This Row],[Journal Code]],#REF!,#REF!))</f>
        <v>#REF!</v>
      </c>
      <c r="C2072" s="2" t="s">
        <v>8854</v>
      </c>
      <c r="D2072" s="2">
        <v>1388</v>
      </c>
      <c r="E2072" s="2">
        <v>1432</v>
      </c>
      <c r="F2072" s="29">
        <v>45355</v>
      </c>
      <c r="G2072" t="b">
        <f>_xlfn.MAXIFS(OA_APC_Changes[Timestamp Update],OA_APC_Changes[Journal Code],A2072,OA_APC_Changes[APC Type],OA_APC_Changes[[#This Row],[APC Type]])=F2072</f>
        <v>1</v>
      </c>
    </row>
    <row r="2073" spans="1:7" x14ac:dyDescent="0.3">
      <c r="A2073" s="2" t="s">
        <v>3346</v>
      </c>
      <c r="B2073" s="24" t="e">
        <f>_xlfn.XLOOKUP(A2073,'Hybrid Journals'!#REF!,'Hybrid Journals'!$A:$A,_xlfn.XLOOKUP(OA_APC_Changes[[#This Row],[Journal Code]],#REF!,#REF!))</f>
        <v>#REF!</v>
      </c>
      <c r="C2073" s="2" t="s">
        <v>8846</v>
      </c>
      <c r="D2073" s="2" t="s">
        <v>7254</v>
      </c>
      <c r="E2073" s="2">
        <v>1735</v>
      </c>
      <c r="F2073" s="29">
        <v>44927</v>
      </c>
      <c r="G2073" t="b">
        <f>_xlfn.MAXIFS(OA_APC_Changes[Timestamp Update],OA_APC_Changes[Journal Code],A2073,OA_APC_Changes[APC Type],OA_APC_Changes[[#This Row],[APC Type]])=F2073</f>
        <v>0</v>
      </c>
    </row>
    <row r="2074" spans="1:7" x14ac:dyDescent="0.3">
      <c r="A2074" s="2" t="s">
        <v>3346</v>
      </c>
      <c r="B2074" s="2" t="e">
        <f>_xlfn.XLOOKUP(A2074,'Hybrid Journals'!#REF!,'Hybrid Journals'!$A:$A,_xlfn.XLOOKUP(OA_APC_Changes[[#This Row],[Journal Code]],#REF!,#REF!))</f>
        <v>#REF!</v>
      </c>
      <c r="C2074" s="2" t="s">
        <v>8846</v>
      </c>
      <c r="D2074" s="2">
        <v>1735</v>
      </c>
      <c r="E2074" s="2">
        <v>1790</v>
      </c>
      <c r="F2074" s="29">
        <v>45355</v>
      </c>
      <c r="G2074" t="b">
        <f>_xlfn.MAXIFS(OA_APC_Changes[Timestamp Update],OA_APC_Changes[Journal Code],A2074,OA_APC_Changes[APC Type],OA_APC_Changes[[#This Row],[APC Type]])=F2074</f>
        <v>1</v>
      </c>
    </row>
    <row r="2075" spans="1:7" x14ac:dyDescent="0.3">
      <c r="A2075" s="2" t="s">
        <v>3346</v>
      </c>
      <c r="B2075" s="24" t="e">
        <f>_xlfn.XLOOKUP(A2075,'Hybrid Journals'!#REF!,'Hybrid Journals'!$A:$A,_xlfn.XLOOKUP(OA_APC_Changes[[#This Row],[Journal Code]],#REF!,#REF!))</f>
        <v>#REF!</v>
      </c>
      <c r="C2075" s="2" t="s">
        <v>8854</v>
      </c>
      <c r="D2075" s="2" t="s">
        <v>7254</v>
      </c>
      <c r="E2075" s="2">
        <v>1388</v>
      </c>
      <c r="F2075" s="29">
        <v>44927</v>
      </c>
      <c r="G2075" t="b">
        <f>_xlfn.MAXIFS(OA_APC_Changes[Timestamp Update],OA_APC_Changes[Journal Code],A2075,OA_APC_Changes[APC Type],OA_APC_Changes[[#This Row],[APC Type]])=F2075</f>
        <v>0</v>
      </c>
    </row>
    <row r="2076" spans="1:7" x14ac:dyDescent="0.3">
      <c r="A2076" s="2" t="s">
        <v>3346</v>
      </c>
      <c r="B2076" s="2" t="e">
        <f>_xlfn.XLOOKUP(A2076,'Hybrid Journals'!#REF!,'Hybrid Journals'!$A:$A,_xlfn.XLOOKUP(OA_APC_Changes[[#This Row],[Journal Code]],#REF!,#REF!))</f>
        <v>#REF!</v>
      </c>
      <c r="C2076" s="2" t="s">
        <v>8854</v>
      </c>
      <c r="D2076" s="2">
        <v>1388</v>
      </c>
      <c r="E2076" s="2">
        <v>1432</v>
      </c>
      <c r="F2076" s="29">
        <v>45355</v>
      </c>
      <c r="G2076" t="b">
        <f>_xlfn.MAXIFS(OA_APC_Changes[Timestamp Update],OA_APC_Changes[Journal Code],A2076,OA_APC_Changes[APC Type],OA_APC_Changes[[#This Row],[APC Type]])=F2076</f>
        <v>1</v>
      </c>
    </row>
    <row r="2077" spans="1:7" x14ac:dyDescent="0.3">
      <c r="A2077" s="2" t="s">
        <v>3347</v>
      </c>
      <c r="B2077" s="24" t="e">
        <f>_xlfn.XLOOKUP(A2077,'Hybrid Journals'!#REF!,'Hybrid Journals'!$A:$A,_xlfn.XLOOKUP(OA_APC_Changes[[#This Row],[Journal Code]],#REF!,#REF!))</f>
        <v>#REF!</v>
      </c>
      <c r="C2077" s="2" t="s">
        <v>8846</v>
      </c>
      <c r="D2077" s="2" t="s">
        <v>7254</v>
      </c>
      <c r="E2077" s="2">
        <v>803</v>
      </c>
      <c r="F2077" s="29">
        <v>44927</v>
      </c>
      <c r="G2077" t="b">
        <f>_xlfn.MAXIFS(OA_APC_Changes[Timestamp Update],OA_APC_Changes[Journal Code],A2077,OA_APC_Changes[APC Type],OA_APC_Changes[[#This Row],[APC Type]])=F2077</f>
        <v>0</v>
      </c>
    </row>
    <row r="2078" spans="1:7" x14ac:dyDescent="0.3">
      <c r="A2078" s="2" t="s">
        <v>3347</v>
      </c>
      <c r="B2078" s="2" t="e">
        <f>_xlfn.XLOOKUP(A2078,'Hybrid Journals'!#REF!,'Hybrid Journals'!$A:$A,_xlfn.XLOOKUP(OA_APC_Changes[[#This Row],[Journal Code]],#REF!,#REF!))</f>
        <v>#REF!</v>
      </c>
      <c r="C2078" s="2" t="s">
        <v>8846</v>
      </c>
      <c r="D2078" s="2">
        <v>803</v>
      </c>
      <c r="E2078" s="2">
        <v>830</v>
      </c>
      <c r="F2078" s="29">
        <v>45355</v>
      </c>
      <c r="G2078" t="b">
        <f>_xlfn.MAXIFS(OA_APC_Changes[Timestamp Update],OA_APC_Changes[Journal Code],A2078,OA_APC_Changes[APC Type],OA_APC_Changes[[#This Row],[APC Type]])=F2078</f>
        <v>1</v>
      </c>
    </row>
    <row r="2079" spans="1:7" x14ac:dyDescent="0.3">
      <c r="A2079" s="2" t="s">
        <v>3347</v>
      </c>
      <c r="B2079" s="24" t="e">
        <f>_xlfn.XLOOKUP(A2079,'Hybrid Journals'!#REF!,'Hybrid Journals'!$A:$A,_xlfn.XLOOKUP(OA_APC_Changes[[#This Row],[Journal Code]],#REF!,#REF!))</f>
        <v>#REF!</v>
      </c>
      <c r="C2079" s="2" t="s">
        <v>8854</v>
      </c>
      <c r="D2079" s="2" t="s">
        <v>7254</v>
      </c>
      <c r="E2079" s="2">
        <v>642</v>
      </c>
      <c r="F2079" s="29">
        <v>44927</v>
      </c>
      <c r="G2079" t="b">
        <f>_xlfn.MAXIFS(OA_APC_Changes[Timestamp Update],OA_APC_Changes[Journal Code],A2079,OA_APC_Changes[APC Type],OA_APC_Changes[[#This Row],[APC Type]])=F2079</f>
        <v>0</v>
      </c>
    </row>
    <row r="2080" spans="1:7" x14ac:dyDescent="0.3">
      <c r="A2080" s="2" t="s">
        <v>3347</v>
      </c>
      <c r="B2080" s="2" t="e">
        <f>_xlfn.XLOOKUP(A2080,'Hybrid Journals'!#REF!,'Hybrid Journals'!$A:$A,_xlfn.XLOOKUP(OA_APC_Changes[[#This Row],[Journal Code]],#REF!,#REF!))</f>
        <v>#REF!</v>
      </c>
      <c r="C2080" s="2" t="s">
        <v>8854</v>
      </c>
      <c r="D2080" s="2">
        <v>642</v>
      </c>
      <c r="E2080" s="2">
        <v>664</v>
      </c>
      <c r="F2080" s="29">
        <v>45355</v>
      </c>
      <c r="G2080" t="b">
        <f>_xlfn.MAXIFS(OA_APC_Changes[Timestamp Update],OA_APC_Changes[Journal Code],A2080,OA_APC_Changes[APC Type],OA_APC_Changes[[#This Row],[APC Type]])=F2080</f>
        <v>1</v>
      </c>
    </row>
    <row r="2081" spans="1:7" x14ac:dyDescent="0.3">
      <c r="A2081" s="2" t="s">
        <v>7411</v>
      </c>
      <c r="B2081" s="24" t="e">
        <f>_xlfn.XLOOKUP(A2081,'Hybrid Journals'!#REF!,'Hybrid Journals'!$A:$A,_xlfn.XLOOKUP(OA_APC_Changes[[#This Row],[Journal Code]],#REF!,#REF!))</f>
        <v>#REF!</v>
      </c>
      <c r="C2081" s="2" t="s">
        <v>8846</v>
      </c>
      <c r="D2081" s="2" t="s">
        <v>7254</v>
      </c>
      <c r="E2081" s="2">
        <v>694</v>
      </c>
      <c r="F2081" s="29">
        <v>44927</v>
      </c>
      <c r="G2081" t="b">
        <f>_xlfn.MAXIFS(OA_APC_Changes[Timestamp Update],OA_APC_Changes[Journal Code],A2081,OA_APC_Changes[APC Type],OA_APC_Changes[[#This Row],[APC Type]])=F2081</f>
        <v>0</v>
      </c>
    </row>
    <row r="2082" spans="1:7" x14ac:dyDescent="0.3">
      <c r="A2082" s="2" t="s">
        <v>7411</v>
      </c>
      <c r="B2082" s="2" t="e">
        <f>_xlfn.XLOOKUP(A2082,'Hybrid Journals'!#REF!,'Hybrid Journals'!$A:$A,_xlfn.XLOOKUP(OA_APC_Changes[[#This Row],[Journal Code]],#REF!,#REF!))</f>
        <v>#REF!</v>
      </c>
      <c r="C2082" s="2" t="s">
        <v>8846</v>
      </c>
      <c r="D2082" s="2">
        <v>694</v>
      </c>
      <c r="E2082" s="2">
        <v>710</v>
      </c>
      <c r="F2082" s="29">
        <v>45355</v>
      </c>
      <c r="G2082" t="b">
        <f>_xlfn.MAXIFS(OA_APC_Changes[Timestamp Update],OA_APC_Changes[Journal Code],A2082,OA_APC_Changes[APC Type],OA_APC_Changes[[#This Row],[APC Type]])=F2082</f>
        <v>1</v>
      </c>
    </row>
    <row r="2083" spans="1:7" x14ac:dyDescent="0.3">
      <c r="A2083" s="2" t="s">
        <v>7411</v>
      </c>
      <c r="B2083" s="24" t="e">
        <f>_xlfn.XLOOKUP(A2083,'Hybrid Journals'!#REF!,'Hybrid Journals'!$A:$A,_xlfn.XLOOKUP(OA_APC_Changes[[#This Row],[Journal Code]],#REF!,#REF!))</f>
        <v>#REF!</v>
      </c>
      <c r="C2083" s="2" t="s">
        <v>8854</v>
      </c>
      <c r="D2083" s="2" t="s">
        <v>7254</v>
      </c>
      <c r="E2083" s="2">
        <v>555</v>
      </c>
      <c r="F2083" s="29">
        <v>44927</v>
      </c>
      <c r="G2083" t="b">
        <f>_xlfn.MAXIFS(OA_APC_Changes[Timestamp Update],OA_APC_Changes[Journal Code],A2083,OA_APC_Changes[APC Type],OA_APC_Changes[[#This Row],[APC Type]])=F2083</f>
        <v>0</v>
      </c>
    </row>
    <row r="2084" spans="1:7" x14ac:dyDescent="0.3">
      <c r="A2084" s="2" t="s">
        <v>7411</v>
      </c>
      <c r="B2084" s="2" t="e">
        <f>_xlfn.XLOOKUP(A2084,'Hybrid Journals'!#REF!,'Hybrid Journals'!$A:$A,_xlfn.XLOOKUP(OA_APC_Changes[[#This Row],[Journal Code]],#REF!,#REF!))</f>
        <v>#REF!</v>
      </c>
      <c r="C2084" s="2" t="s">
        <v>8854</v>
      </c>
      <c r="D2084" s="2">
        <v>555</v>
      </c>
      <c r="E2084" s="2">
        <v>568</v>
      </c>
      <c r="F2084" s="29">
        <v>45355</v>
      </c>
      <c r="G2084" t="b">
        <f>_xlfn.MAXIFS(OA_APC_Changes[Timestamp Update],OA_APC_Changes[Journal Code],A2084,OA_APC_Changes[APC Type],OA_APC_Changes[[#This Row],[APC Type]])=F2084</f>
        <v>1</v>
      </c>
    </row>
    <row r="2085" spans="1:7" x14ac:dyDescent="0.3">
      <c r="A2085" s="2" t="s">
        <v>5139</v>
      </c>
      <c r="B2085" s="24" t="e">
        <f>_xlfn.XLOOKUP(A2085,'Hybrid Journals'!#REF!,'Hybrid Journals'!$A:$A,_xlfn.XLOOKUP(OA_APC_Changes[[#This Row],[Journal Code]],#REF!,#REF!))</f>
        <v>#REF!</v>
      </c>
      <c r="C2085" s="2" t="s">
        <v>8846</v>
      </c>
      <c r="D2085" s="2" t="s">
        <v>7254</v>
      </c>
      <c r="E2085" s="2">
        <v>2168</v>
      </c>
      <c r="F2085" s="29">
        <v>44927</v>
      </c>
      <c r="G2085" t="b">
        <f>_xlfn.MAXIFS(OA_APC_Changes[Timestamp Update],OA_APC_Changes[Journal Code],A2085,OA_APC_Changes[APC Type],OA_APC_Changes[[#This Row],[APC Type]])=F2085</f>
        <v>1</v>
      </c>
    </row>
    <row r="2086" spans="1:7" x14ac:dyDescent="0.3">
      <c r="A2086" s="2" t="s">
        <v>5139</v>
      </c>
      <c r="B2086" s="24" t="e">
        <f>_xlfn.XLOOKUP(A2086,'Hybrid Journals'!#REF!,'Hybrid Journals'!$A:$A,_xlfn.XLOOKUP(OA_APC_Changes[[#This Row],[Journal Code]],#REF!,#REF!))</f>
        <v>#REF!</v>
      </c>
      <c r="C2086" s="2" t="s">
        <v>8854</v>
      </c>
      <c r="D2086" s="2" t="s">
        <v>7254</v>
      </c>
      <c r="E2086" s="2">
        <v>1734</v>
      </c>
      <c r="F2086" s="29">
        <v>44927</v>
      </c>
      <c r="G2086" t="b">
        <f>_xlfn.MAXIFS(OA_APC_Changes[Timestamp Update],OA_APC_Changes[Journal Code],A2086,OA_APC_Changes[APC Type],OA_APC_Changes[[#This Row],[APC Type]])=F2086</f>
        <v>1</v>
      </c>
    </row>
    <row r="2087" spans="1:7" x14ac:dyDescent="0.3">
      <c r="A2087" s="2" t="s">
        <v>7403</v>
      </c>
      <c r="B2087" s="24" t="e">
        <f>_xlfn.XLOOKUP(A2087,'Hybrid Journals'!#REF!,'Hybrid Journals'!$A:$A,_xlfn.XLOOKUP(OA_APC_Changes[[#This Row],[Journal Code]],#REF!,#REF!))</f>
        <v>#REF!</v>
      </c>
      <c r="C2087" s="2" t="s">
        <v>8846</v>
      </c>
      <c r="D2087" s="2" t="s">
        <v>7254</v>
      </c>
      <c r="E2087" s="2">
        <v>803</v>
      </c>
      <c r="F2087" s="29">
        <v>44927</v>
      </c>
      <c r="G2087" t="b">
        <f>_xlfn.MAXIFS(OA_APC_Changes[Timestamp Update],OA_APC_Changes[Journal Code],A2087,OA_APC_Changes[APC Type],OA_APC_Changes[[#This Row],[APC Type]])=F2087</f>
        <v>0</v>
      </c>
    </row>
    <row r="2088" spans="1:7" x14ac:dyDescent="0.3">
      <c r="A2088" s="2" t="s">
        <v>7403</v>
      </c>
      <c r="B2088" s="2" t="e">
        <f>_xlfn.XLOOKUP(A2088,'Hybrid Journals'!#REF!,'Hybrid Journals'!$A:$A,_xlfn.XLOOKUP(OA_APC_Changes[[#This Row],[Journal Code]],#REF!,#REF!))</f>
        <v>#REF!</v>
      </c>
      <c r="C2088" s="2" t="s">
        <v>8846</v>
      </c>
      <c r="D2088" s="2">
        <v>803</v>
      </c>
      <c r="E2088" s="2">
        <v>830</v>
      </c>
      <c r="F2088" s="29">
        <v>45355</v>
      </c>
      <c r="G2088" t="b">
        <f>_xlfn.MAXIFS(OA_APC_Changes[Timestamp Update],OA_APC_Changes[Journal Code],A2088,OA_APC_Changes[APC Type],OA_APC_Changes[[#This Row],[APC Type]])=F2088</f>
        <v>1</v>
      </c>
    </row>
    <row r="2089" spans="1:7" x14ac:dyDescent="0.3">
      <c r="A2089" s="2" t="s">
        <v>7403</v>
      </c>
      <c r="B2089" s="24" t="e">
        <f>_xlfn.XLOOKUP(A2089,'Hybrid Journals'!#REF!,'Hybrid Journals'!$A:$A,_xlfn.XLOOKUP(OA_APC_Changes[[#This Row],[Journal Code]],#REF!,#REF!))</f>
        <v>#REF!</v>
      </c>
      <c r="C2089" s="2" t="s">
        <v>8854</v>
      </c>
      <c r="D2089" s="2" t="s">
        <v>7254</v>
      </c>
      <c r="E2089" s="2">
        <v>642</v>
      </c>
      <c r="F2089" s="29">
        <v>44927</v>
      </c>
      <c r="G2089" t="b">
        <f>_xlfn.MAXIFS(OA_APC_Changes[Timestamp Update],OA_APC_Changes[Journal Code],A2089,OA_APC_Changes[APC Type],OA_APC_Changes[[#This Row],[APC Type]])=F2089</f>
        <v>0</v>
      </c>
    </row>
    <row r="2090" spans="1:7" x14ac:dyDescent="0.3">
      <c r="A2090" s="2" t="s">
        <v>7403</v>
      </c>
      <c r="B2090" s="2" t="e">
        <f>_xlfn.XLOOKUP(A2090,'Hybrid Journals'!#REF!,'Hybrid Journals'!$A:$A,_xlfn.XLOOKUP(OA_APC_Changes[[#This Row],[Journal Code]],#REF!,#REF!))</f>
        <v>#REF!</v>
      </c>
      <c r="C2090" s="2" t="s">
        <v>8854</v>
      </c>
      <c r="D2090" s="2">
        <v>642</v>
      </c>
      <c r="E2090" s="2">
        <v>664</v>
      </c>
      <c r="F2090" s="29">
        <v>45355</v>
      </c>
      <c r="G2090" t="b">
        <f>_xlfn.MAXIFS(OA_APC_Changes[Timestamp Update],OA_APC_Changes[Journal Code],A2090,OA_APC_Changes[APC Type],OA_APC_Changes[[#This Row],[APC Type]])=F2090</f>
        <v>1</v>
      </c>
    </row>
    <row r="2091" spans="1:7" x14ac:dyDescent="0.3">
      <c r="A2091" s="2" t="s">
        <v>3348</v>
      </c>
      <c r="B2091" s="24" t="e">
        <f>_xlfn.XLOOKUP(A2091,'Hybrid Journals'!#REF!,'Hybrid Journals'!$A:$A,_xlfn.XLOOKUP(OA_APC_Changes[[#This Row],[Journal Code]],#REF!,#REF!))</f>
        <v>#REF!</v>
      </c>
      <c r="C2091" s="2" t="s">
        <v>8846</v>
      </c>
      <c r="D2091" s="2" t="s">
        <v>7254</v>
      </c>
      <c r="E2091" s="2">
        <v>803</v>
      </c>
      <c r="F2091" s="29">
        <v>44927</v>
      </c>
      <c r="G2091" t="b">
        <f>_xlfn.MAXIFS(OA_APC_Changes[Timestamp Update],OA_APC_Changes[Journal Code],A2091,OA_APC_Changes[APC Type],OA_APC_Changes[[#This Row],[APC Type]])=F2091</f>
        <v>0</v>
      </c>
    </row>
    <row r="2092" spans="1:7" x14ac:dyDescent="0.3">
      <c r="A2092" s="2" t="s">
        <v>3348</v>
      </c>
      <c r="B2092" s="2" t="e">
        <f>_xlfn.XLOOKUP(A2092,'Hybrid Journals'!#REF!,'Hybrid Journals'!$A:$A,_xlfn.XLOOKUP(OA_APC_Changes[[#This Row],[Journal Code]],#REF!,#REF!))</f>
        <v>#REF!</v>
      </c>
      <c r="C2092" s="2" t="s">
        <v>8846</v>
      </c>
      <c r="D2092" s="2">
        <v>803</v>
      </c>
      <c r="E2092" s="2">
        <v>830</v>
      </c>
      <c r="F2092" s="29">
        <v>45355</v>
      </c>
      <c r="G2092" t="b">
        <f>_xlfn.MAXIFS(OA_APC_Changes[Timestamp Update],OA_APC_Changes[Journal Code],A2092,OA_APC_Changes[APC Type],OA_APC_Changes[[#This Row],[APC Type]])=F2092</f>
        <v>1</v>
      </c>
    </row>
    <row r="2093" spans="1:7" x14ac:dyDescent="0.3">
      <c r="A2093" s="2" t="s">
        <v>3348</v>
      </c>
      <c r="B2093" s="24" t="e">
        <f>_xlfn.XLOOKUP(A2093,'Hybrid Journals'!#REF!,'Hybrid Journals'!$A:$A,_xlfn.XLOOKUP(OA_APC_Changes[[#This Row],[Journal Code]],#REF!,#REF!))</f>
        <v>#REF!</v>
      </c>
      <c r="C2093" s="2" t="s">
        <v>8854</v>
      </c>
      <c r="D2093" s="2" t="s">
        <v>7254</v>
      </c>
      <c r="E2093" s="2">
        <v>642</v>
      </c>
      <c r="F2093" s="29">
        <v>44927</v>
      </c>
      <c r="G2093" t="b">
        <f>_xlfn.MAXIFS(OA_APC_Changes[Timestamp Update],OA_APC_Changes[Journal Code],A2093,OA_APC_Changes[APC Type],OA_APC_Changes[[#This Row],[APC Type]])=F2093</f>
        <v>0</v>
      </c>
    </row>
    <row r="2094" spans="1:7" x14ac:dyDescent="0.3">
      <c r="A2094" s="2" t="s">
        <v>3348</v>
      </c>
      <c r="B2094" s="2" t="e">
        <f>_xlfn.XLOOKUP(A2094,'Hybrid Journals'!#REF!,'Hybrid Journals'!$A:$A,_xlfn.XLOOKUP(OA_APC_Changes[[#This Row],[Journal Code]],#REF!,#REF!))</f>
        <v>#REF!</v>
      </c>
      <c r="C2094" s="2" t="s">
        <v>8854</v>
      </c>
      <c r="D2094" s="2">
        <v>642</v>
      </c>
      <c r="E2094" s="2">
        <v>664</v>
      </c>
      <c r="F2094" s="29">
        <v>45355</v>
      </c>
      <c r="G2094" t="b">
        <f>_xlfn.MAXIFS(OA_APC_Changes[Timestamp Update],OA_APC_Changes[Journal Code],A2094,OA_APC_Changes[APC Type],OA_APC_Changes[[#This Row],[APC Type]])=F2094</f>
        <v>1</v>
      </c>
    </row>
    <row r="2095" spans="1:7" x14ac:dyDescent="0.3">
      <c r="A2095" s="2" t="s">
        <v>7404</v>
      </c>
      <c r="B2095" s="24" t="e">
        <f>_xlfn.XLOOKUP(A2095,'Hybrid Journals'!#REF!,'Hybrid Journals'!$A:$A,_xlfn.XLOOKUP(OA_APC_Changes[[#This Row],[Journal Code]],#REF!,#REF!))</f>
        <v>#REF!</v>
      </c>
      <c r="C2095" s="2" t="s">
        <v>8846</v>
      </c>
      <c r="D2095" s="2" t="s">
        <v>7254</v>
      </c>
      <c r="E2095" s="2">
        <v>803</v>
      </c>
      <c r="F2095" s="29">
        <v>44927</v>
      </c>
      <c r="G2095" t="b">
        <f>_xlfn.MAXIFS(OA_APC_Changes[Timestamp Update],OA_APC_Changes[Journal Code],A2095,OA_APC_Changes[APC Type],OA_APC_Changes[[#This Row],[APC Type]])=F2095</f>
        <v>0</v>
      </c>
    </row>
    <row r="2096" spans="1:7" x14ac:dyDescent="0.3">
      <c r="A2096" s="2" t="s">
        <v>7404</v>
      </c>
      <c r="B2096" s="2" t="e">
        <f>_xlfn.XLOOKUP(A2096,'Hybrid Journals'!#REF!,'Hybrid Journals'!$A:$A,_xlfn.XLOOKUP(OA_APC_Changes[[#This Row],[Journal Code]],#REF!,#REF!))</f>
        <v>#REF!</v>
      </c>
      <c r="C2096" s="2" t="s">
        <v>8846</v>
      </c>
      <c r="D2096" s="2">
        <v>803</v>
      </c>
      <c r="E2096" s="2">
        <v>830</v>
      </c>
      <c r="F2096" s="29">
        <v>45355</v>
      </c>
      <c r="G2096" t="b">
        <f>_xlfn.MAXIFS(OA_APC_Changes[Timestamp Update],OA_APC_Changes[Journal Code],A2096,OA_APC_Changes[APC Type],OA_APC_Changes[[#This Row],[APC Type]])=F2096</f>
        <v>1</v>
      </c>
    </row>
    <row r="2097" spans="1:7" x14ac:dyDescent="0.3">
      <c r="A2097" s="2" t="s">
        <v>7404</v>
      </c>
      <c r="B2097" s="24" t="e">
        <f>_xlfn.XLOOKUP(A2097,'Hybrid Journals'!#REF!,'Hybrid Journals'!$A:$A,_xlfn.XLOOKUP(OA_APC_Changes[[#This Row],[Journal Code]],#REF!,#REF!))</f>
        <v>#REF!</v>
      </c>
      <c r="C2097" s="2" t="s">
        <v>8854</v>
      </c>
      <c r="D2097" s="2" t="s">
        <v>7254</v>
      </c>
      <c r="E2097" s="2">
        <v>642</v>
      </c>
      <c r="F2097" s="29">
        <v>44927</v>
      </c>
      <c r="G2097" t="b">
        <f>_xlfn.MAXIFS(OA_APC_Changes[Timestamp Update],OA_APC_Changes[Journal Code],A2097,OA_APC_Changes[APC Type],OA_APC_Changes[[#This Row],[APC Type]])=F2097</f>
        <v>0</v>
      </c>
    </row>
    <row r="2098" spans="1:7" x14ac:dyDescent="0.3">
      <c r="A2098" s="2" t="s">
        <v>7404</v>
      </c>
      <c r="B2098" s="2" t="e">
        <f>_xlfn.XLOOKUP(A2098,'Hybrid Journals'!#REF!,'Hybrid Journals'!$A:$A,_xlfn.XLOOKUP(OA_APC_Changes[[#This Row],[Journal Code]],#REF!,#REF!))</f>
        <v>#REF!</v>
      </c>
      <c r="C2098" s="2" t="s">
        <v>8854</v>
      </c>
      <c r="D2098" s="2">
        <v>642</v>
      </c>
      <c r="E2098" s="2">
        <v>664</v>
      </c>
      <c r="F2098" s="29">
        <v>45355</v>
      </c>
      <c r="G2098" t="b">
        <f>_xlfn.MAXIFS(OA_APC_Changes[Timestamp Update],OA_APC_Changes[Journal Code],A2098,OA_APC_Changes[APC Type],OA_APC_Changes[[#This Row],[APC Type]])=F2098</f>
        <v>1</v>
      </c>
    </row>
    <row r="2099" spans="1:7" x14ac:dyDescent="0.3">
      <c r="A2099" s="2" t="s">
        <v>3364</v>
      </c>
      <c r="B2099" s="24" t="e">
        <f>_xlfn.XLOOKUP(A2099,'Hybrid Journals'!#REF!,'Hybrid Journals'!$A:$A,_xlfn.XLOOKUP(OA_APC_Changes[[#This Row],[Journal Code]],#REF!,#REF!))</f>
        <v>#REF!</v>
      </c>
      <c r="C2099" s="2" t="s">
        <v>8846</v>
      </c>
      <c r="D2099" s="2" t="s">
        <v>7254</v>
      </c>
      <c r="E2099" s="2">
        <v>803</v>
      </c>
      <c r="F2099" s="29">
        <v>44927</v>
      </c>
      <c r="G2099" t="b">
        <f>_xlfn.MAXIFS(OA_APC_Changes[Timestamp Update],OA_APC_Changes[Journal Code],A2099,OA_APC_Changes[APC Type],OA_APC_Changes[[#This Row],[APC Type]])=F2099</f>
        <v>1</v>
      </c>
    </row>
    <row r="2100" spans="1:7" x14ac:dyDescent="0.3">
      <c r="A2100" s="2" t="s">
        <v>3364</v>
      </c>
      <c r="B2100" s="24" t="e">
        <f>_xlfn.XLOOKUP(A2100,'Hybrid Journals'!#REF!,'Hybrid Journals'!$A:$A,_xlfn.XLOOKUP(OA_APC_Changes[[#This Row],[Journal Code]],#REF!,#REF!))</f>
        <v>#REF!</v>
      </c>
      <c r="C2100" s="2" t="s">
        <v>8854</v>
      </c>
      <c r="D2100" s="2" t="s">
        <v>7254</v>
      </c>
      <c r="E2100" s="2">
        <v>642</v>
      </c>
      <c r="F2100" s="29">
        <v>44927</v>
      </c>
      <c r="G2100" t="b">
        <f>_xlfn.MAXIFS(OA_APC_Changes[Timestamp Update],OA_APC_Changes[Journal Code],A2100,OA_APC_Changes[APC Type],OA_APC_Changes[[#This Row],[APC Type]])=F2100</f>
        <v>1</v>
      </c>
    </row>
    <row r="2101" spans="1:7" x14ac:dyDescent="0.3">
      <c r="A2101" s="2" t="s">
        <v>3386</v>
      </c>
      <c r="B2101" s="24" t="e">
        <f>_xlfn.XLOOKUP(A2101,'Hybrid Journals'!#REF!,'Hybrid Journals'!$A:$A,_xlfn.XLOOKUP(OA_APC_Changes[[#This Row],[Journal Code]],#REF!,#REF!))</f>
        <v>#REF!</v>
      </c>
      <c r="C2101" s="2" t="s">
        <v>8846</v>
      </c>
      <c r="D2101" s="2" t="s">
        <v>7254</v>
      </c>
      <c r="E2101" s="2">
        <v>803</v>
      </c>
      <c r="F2101" s="29">
        <v>44927</v>
      </c>
      <c r="G2101" t="b">
        <f>_xlfn.MAXIFS(OA_APC_Changes[Timestamp Update],OA_APC_Changes[Journal Code],A2101,OA_APC_Changes[APC Type],OA_APC_Changes[[#This Row],[APC Type]])=F2101</f>
        <v>0</v>
      </c>
    </row>
    <row r="2102" spans="1:7" x14ac:dyDescent="0.3">
      <c r="A2102" s="2" t="s">
        <v>3386</v>
      </c>
      <c r="B2102" s="2" t="e">
        <f>_xlfn.XLOOKUP(A2102,'Hybrid Journals'!#REF!,'Hybrid Journals'!$A:$A,_xlfn.XLOOKUP(OA_APC_Changes[[#This Row],[Journal Code]],#REF!,#REF!))</f>
        <v>#REF!</v>
      </c>
      <c r="C2102" s="2" t="s">
        <v>8846</v>
      </c>
      <c r="D2102" s="2">
        <v>803</v>
      </c>
      <c r="E2102" s="2">
        <v>830</v>
      </c>
      <c r="F2102" s="29">
        <v>45355</v>
      </c>
      <c r="G2102" t="b">
        <f>_xlfn.MAXIFS(OA_APC_Changes[Timestamp Update],OA_APC_Changes[Journal Code],A2102,OA_APC_Changes[APC Type],OA_APC_Changes[[#This Row],[APC Type]])=F2102</f>
        <v>1</v>
      </c>
    </row>
    <row r="2103" spans="1:7" x14ac:dyDescent="0.3">
      <c r="A2103" s="2" t="s">
        <v>3386</v>
      </c>
      <c r="B2103" s="24" t="e">
        <f>_xlfn.XLOOKUP(A2103,'Hybrid Journals'!#REF!,'Hybrid Journals'!$A:$A,_xlfn.XLOOKUP(OA_APC_Changes[[#This Row],[Journal Code]],#REF!,#REF!))</f>
        <v>#REF!</v>
      </c>
      <c r="C2103" s="2" t="s">
        <v>8854</v>
      </c>
      <c r="D2103" s="2" t="s">
        <v>7254</v>
      </c>
      <c r="E2103" s="2">
        <v>642</v>
      </c>
      <c r="F2103" s="29">
        <v>44927</v>
      </c>
      <c r="G2103" t="b">
        <f>_xlfn.MAXIFS(OA_APC_Changes[Timestamp Update],OA_APC_Changes[Journal Code],A2103,OA_APC_Changes[APC Type],OA_APC_Changes[[#This Row],[APC Type]])=F2103</f>
        <v>0</v>
      </c>
    </row>
    <row r="2104" spans="1:7" x14ac:dyDescent="0.3">
      <c r="A2104" s="2" t="s">
        <v>3386</v>
      </c>
      <c r="B2104" s="2" t="e">
        <f>_xlfn.XLOOKUP(A2104,'Hybrid Journals'!#REF!,'Hybrid Journals'!$A:$A,_xlfn.XLOOKUP(OA_APC_Changes[[#This Row],[Journal Code]],#REF!,#REF!))</f>
        <v>#REF!</v>
      </c>
      <c r="C2104" s="2" t="s">
        <v>8854</v>
      </c>
      <c r="D2104" s="2">
        <v>642</v>
      </c>
      <c r="E2104" s="2">
        <v>664</v>
      </c>
      <c r="F2104" s="29">
        <v>45355</v>
      </c>
      <c r="G2104" t="b">
        <f>_xlfn.MAXIFS(OA_APC_Changes[Timestamp Update],OA_APC_Changes[Journal Code],A2104,OA_APC_Changes[APC Type],OA_APC_Changes[[#This Row],[APC Type]])=F2104</f>
        <v>1</v>
      </c>
    </row>
    <row r="2105" spans="1:7" x14ac:dyDescent="0.3">
      <c r="A2105" s="2" t="s">
        <v>3387</v>
      </c>
      <c r="B2105" s="24" t="e">
        <f>_xlfn.XLOOKUP(A2105,'Hybrid Journals'!#REF!,'Hybrid Journals'!$A:$A,_xlfn.XLOOKUP(OA_APC_Changes[[#This Row],[Journal Code]],#REF!,#REF!))</f>
        <v>#REF!</v>
      </c>
      <c r="C2105" s="2" t="s">
        <v>8846</v>
      </c>
      <c r="D2105" s="2" t="s">
        <v>7254</v>
      </c>
      <c r="E2105" s="2">
        <v>694</v>
      </c>
      <c r="F2105" s="29">
        <v>44927</v>
      </c>
      <c r="G2105" t="b">
        <f>_xlfn.MAXIFS(OA_APC_Changes[Timestamp Update],OA_APC_Changes[Journal Code],A2105,OA_APC_Changes[APC Type],OA_APC_Changes[[#This Row],[APC Type]])=F2105</f>
        <v>0</v>
      </c>
    </row>
    <row r="2106" spans="1:7" x14ac:dyDescent="0.3">
      <c r="A2106" s="2" t="s">
        <v>3387</v>
      </c>
      <c r="B2106" s="2" t="e">
        <f>_xlfn.XLOOKUP(A2106,'Hybrid Journals'!#REF!,'Hybrid Journals'!$A:$A,_xlfn.XLOOKUP(OA_APC_Changes[[#This Row],[Journal Code]],#REF!,#REF!))</f>
        <v>#REF!</v>
      </c>
      <c r="C2106" s="2" t="s">
        <v>8846</v>
      </c>
      <c r="D2106" s="2">
        <v>694</v>
      </c>
      <c r="E2106" s="2">
        <v>710</v>
      </c>
      <c r="F2106" s="29">
        <v>45355</v>
      </c>
      <c r="G2106" t="b">
        <f>_xlfn.MAXIFS(OA_APC_Changes[Timestamp Update],OA_APC_Changes[Journal Code],A2106,OA_APC_Changes[APC Type],OA_APC_Changes[[#This Row],[APC Type]])=F2106</f>
        <v>1</v>
      </c>
    </row>
    <row r="2107" spans="1:7" x14ac:dyDescent="0.3">
      <c r="A2107" s="2" t="s">
        <v>3387</v>
      </c>
      <c r="B2107" s="24" t="e">
        <f>_xlfn.XLOOKUP(A2107,'Hybrid Journals'!#REF!,'Hybrid Journals'!$A:$A,_xlfn.XLOOKUP(OA_APC_Changes[[#This Row],[Journal Code]],#REF!,#REF!))</f>
        <v>#REF!</v>
      </c>
      <c r="C2107" s="2" t="s">
        <v>8854</v>
      </c>
      <c r="D2107" s="2" t="s">
        <v>7254</v>
      </c>
      <c r="E2107" s="2">
        <v>555</v>
      </c>
      <c r="F2107" s="29">
        <v>44927</v>
      </c>
      <c r="G2107" t="b">
        <f>_xlfn.MAXIFS(OA_APC_Changes[Timestamp Update],OA_APC_Changes[Journal Code],A2107,OA_APC_Changes[APC Type],OA_APC_Changes[[#This Row],[APC Type]])=F2107</f>
        <v>0</v>
      </c>
    </row>
    <row r="2108" spans="1:7" x14ac:dyDescent="0.3">
      <c r="A2108" s="2" t="s">
        <v>3387</v>
      </c>
      <c r="B2108" s="2" t="e">
        <f>_xlfn.XLOOKUP(A2108,'Hybrid Journals'!#REF!,'Hybrid Journals'!$A:$A,_xlfn.XLOOKUP(OA_APC_Changes[[#This Row],[Journal Code]],#REF!,#REF!))</f>
        <v>#REF!</v>
      </c>
      <c r="C2108" s="2" t="s">
        <v>8854</v>
      </c>
      <c r="D2108" s="2">
        <v>555</v>
      </c>
      <c r="E2108" s="2">
        <v>568</v>
      </c>
      <c r="F2108" s="29">
        <v>45355</v>
      </c>
      <c r="G2108" t="b">
        <f>_xlfn.MAXIFS(OA_APC_Changes[Timestamp Update],OA_APC_Changes[Journal Code],A2108,OA_APC_Changes[APC Type],OA_APC_Changes[[#This Row],[APC Type]])=F2108</f>
        <v>1</v>
      </c>
    </row>
    <row r="2109" spans="1:7" x14ac:dyDescent="0.3">
      <c r="A2109" t="s">
        <v>3530</v>
      </c>
      <c r="B2109" s="24" t="e">
        <f>_xlfn.XLOOKUP(A2109,'Hybrid Journals'!#REF!,'Hybrid Journals'!$A:$A,_xlfn.XLOOKUP(OA_APC_Changes[[#This Row],[Journal Code]],#REF!,#REF!))</f>
        <v>#REF!</v>
      </c>
      <c r="C2109" s="2" t="s">
        <v>8846</v>
      </c>
      <c r="D2109" s="2" t="s">
        <v>7254</v>
      </c>
      <c r="E2109" s="2">
        <v>2466</v>
      </c>
      <c r="F2109" s="29">
        <v>44711</v>
      </c>
      <c r="G2109" t="b">
        <f>_xlfn.MAXIFS(OA_APC_Changes[Timestamp Update],OA_APC_Changes[Journal Code],A2109,OA_APC_Changes[APC Type],OA_APC_Changes[[#This Row],[APC Type]])=F2109</f>
        <v>1</v>
      </c>
    </row>
    <row r="2110" spans="1:7" x14ac:dyDescent="0.3">
      <c r="A2110" t="s">
        <v>3530</v>
      </c>
      <c r="B2110" s="24" t="e">
        <f>_xlfn.XLOOKUP(A2110,'Hybrid Journals'!#REF!,'Hybrid Journals'!$A:$A,_xlfn.XLOOKUP(OA_APC_Changes[[#This Row],[Journal Code]],#REF!,#REF!))</f>
        <v>#REF!</v>
      </c>
      <c r="C2110" s="2" t="s">
        <v>8854</v>
      </c>
      <c r="D2110" s="2" t="s">
        <v>7254</v>
      </c>
      <c r="E2110" s="2">
        <v>1973</v>
      </c>
      <c r="F2110" s="29">
        <v>44711</v>
      </c>
      <c r="G2110" t="b">
        <f>_xlfn.MAXIFS(OA_APC_Changes[Timestamp Update],OA_APC_Changes[Journal Code],A2110,OA_APC_Changes[APC Type],OA_APC_Changes[[#This Row],[APC Type]])=F2110</f>
        <v>1</v>
      </c>
    </row>
    <row r="2111" spans="1:7" x14ac:dyDescent="0.3">
      <c r="A2111" s="2" t="s">
        <v>2567</v>
      </c>
      <c r="B2111" s="24" t="e">
        <f>_xlfn.XLOOKUP(A2111,'Hybrid Journals'!#REF!,'Hybrid Journals'!$A:$A,_xlfn.XLOOKUP(OA_APC_Changes[[#This Row],[Journal Code]],#REF!,#REF!))</f>
        <v>#REF!</v>
      </c>
      <c r="C2111" s="2" t="s">
        <v>8846</v>
      </c>
      <c r="D2111" s="2" t="s">
        <v>7254</v>
      </c>
      <c r="E2111" s="2">
        <v>1886</v>
      </c>
      <c r="F2111" s="29">
        <v>44927</v>
      </c>
      <c r="G2111" t="b">
        <f>_xlfn.MAXIFS(OA_APC_Changes[Timestamp Update],OA_APC_Changes[Journal Code],A2111,OA_APC_Changes[APC Type],OA_APC_Changes[[#This Row],[APC Type]])=F2111</f>
        <v>1</v>
      </c>
    </row>
    <row r="2112" spans="1:7" x14ac:dyDescent="0.3">
      <c r="A2112" s="2" t="s">
        <v>2567</v>
      </c>
      <c r="B2112" s="24" t="e">
        <f>_xlfn.XLOOKUP(A2112,'Hybrid Journals'!#REF!,'Hybrid Journals'!$A:$A,_xlfn.XLOOKUP(OA_APC_Changes[[#This Row],[Journal Code]],#REF!,#REF!))</f>
        <v>#REF!</v>
      </c>
      <c r="C2112" s="2" t="s">
        <v>8854</v>
      </c>
      <c r="D2112" s="2" t="s">
        <v>7254</v>
      </c>
      <c r="E2112" s="2">
        <v>1509</v>
      </c>
      <c r="F2112" s="29">
        <v>44927</v>
      </c>
      <c r="G2112" t="b">
        <f>_xlfn.MAXIFS(OA_APC_Changes[Timestamp Update],OA_APC_Changes[Journal Code],A2112,OA_APC_Changes[APC Type],OA_APC_Changes[[#This Row],[APC Type]])=F2112</f>
        <v>1</v>
      </c>
    </row>
    <row r="2113" spans="1:7" x14ac:dyDescent="0.3">
      <c r="A2113" s="2" t="s">
        <v>3562</v>
      </c>
      <c r="B2113" s="24" t="e">
        <f>_xlfn.XLOOKUP(A2113,'Hybrid Journals'!#REF!,'Hybrid Journals'!$A:$A,_xlfn.XLOOKUP(OA_APC_Changes[[#This Row],[Journal Code]],#REF!,#REF!))</f>
        <v>#REF!</v>
      </c>
      <c r="C2113" s="2" t="s">
        <v>8846</v>
      </c>
      <c r="D2113" s="2" t="s">
        <v>7254</v>
      </c>
      <c r="E2113" s="2">
        <v>2148</v>
      </c>
      <c r="F2113" s="29">
        <v>44054</v>
      </c>
      <c r="G2113" t="b">
        <f>_xlfn.MAXIFS(OA_APC_Changes[Timestamp Update],OA_APC_Changes[Journal Code],A2113,OA_APC_Changes[APC Type],OA_APC_Changes[[#This Row],[APC Type]])=F2113</f>
        <v>0</v>
      </c>
    </row>
    <row r="2114" spans="1:7" x14ac:dyDescent="0.3">
      <c r="A2114" s="2" t="s">
        <v>3562</v>
      </c>
      <c r="B2114" s="24" t="e">
        <f>_xlfn.XLOOKUP(A2114,'Hybrid Journals'!#REF!,'Hybrid Journals'!$A:$A,_xlfn.XLOOKUP(OA_APC_Changes[[#This Row],[Journal Code]],#REF!,#REF!))</f>
        <v>#REF!</v>
      </c>
      <c r="C2114" s="2" t="s">
        <v>8846</v>
      </c>
      <c r="D2114" s="2">
        <v>2148</v>
      </c>
      <c r="E2114" s="2">
        <v>2600</v>
      </c>
      <c r="F2114" s="29">
        <v>44543</v>
      </c>
      <c r="G2114" t="b">
        <f>_xlfn.MAXIFS(OA_APC_Changes[Timestamp Update],OA_APC_Changes[Journal Code],A2114,OA_APC_Changes[APC Type],OA_APC_Changes[[#This Row],[APC Type]])=F2114</f>
        <v>0</v>
      </c>
    </row>
    <row r="2115" spans="1:7" x14ac:dyDescent="0.3">
      <c r="A2115" s="2" t="s">
        <v>3562</v>
      </c>
      <c r="B2115" s="24" t="e">
        <f>_xlfn.XLOOKUP(A2115,'Hybrid Journals'!#REF!,'Hybrid Journals'!$A:$A,_xlfn.XLOOKUP(OA_APC_Changes[[#This Row],[Journal Code]],#REF!,#REF!))</f>
        <v>#REF!</v>
      </c>
      <c r="C2115" s="2" t="s">
        <v>8846</v>
      </c>
      <c r="D2115" s="2">
        <v>2600</v>
      </c>
      <c r="E2115" s="2">
        <v>2860</v>
      </c>
      <c r="F2115" s="29">
        <v>44881.000011574077</v>
      </c>
      <c r="G2115" t="b">
        <f>_xlfn.MAXIFS(OA_APC_Changes[Timestamp Update],OA_APC_Changes[Journal Code],A2115,OA_APC_Changes[APC Type],OA_APC_Changes[[#This Row],[APC Type]])=F2115</f>
        <v>0</v>
      </c>
    </row>
    <row r="2116" spans="1:7" x14ac:dyDescent="0.3">
      <c r="A2116" s="2" t="s">
        <v>3562</v>
      </c>
      <c r="B2116" s="24" t="e">
        <f>_xlfn.XLOOKUP(A2116,'Hybrid Journals'!#REF!,'Hybrid Journals'!$A:$A,_xlfn.XLOOKUP(OA_APC_Changes[[#This Row],[Journal Code]],#REF!,#REF!))</f>
        <v>#REF!</v>
      </c>
      <c r="C2116" s="2" t="s">
        <v>8846</v>
      </c>
      <c r="D2116" s="2">
        <v>2860</v>
      </c>
      <c r="E2116" s="2">
        <v>3000</v>
      </c>
      <c r="F2116" s="29">
        <v>45236</v>
      </c>
      <c r="G2116" t="b">
        <f>_xlfn.MAXIFS(OA_APC_Changes[Timestamp Update],OA_APC_Changes[Journal Code],A2116,OA_APC_Changes[APC Type],OA_APC_Changes[[#This Row],[APC Type]])=F2116</f>
        <v>1</v>
      </c>
    </row>
    <row r="2117" spans="1:7" x14ac:dyDescent="0.3">
      <c r="A2117" s="2" t="s">
        <v>3562</v>
      </c>
      <c r="B2117" s="24" t="e">
        <f>_xlfn.XLOOKUP(A2117,'Hybrid Journals'!#REF!,'Hybrid Journals'!$A:$A,_xlfn.XLOOKUP(OA_APC_Changes[[#This Row],[Journal Code]],#REF!,#REF!))</f>
        <v>#REF!</v>
      </c>
      <c r="C2117" s="2" t="s">
        <v>8854</v>
      </c>
      <c r="D2117" s="2" t="s">
        <v>7254</v>
      </c>
      <c r="E2117" s="2">
        <v>1718</v>
      </c>
      <c r="F2117" s="29">
        <v>44054</v>
      </c>
      <c r="G2117" t="b">
        <f>_xlfn.MAXIFS(OA_APC_Changes[Timestamp Update],OA_APC_Changes[Journal Code],A2117,OA_APC_Changes[APC Type],OA_APC_Changes[[#This Row],[APC Type]])=F2117</f>
        <v>0</v>
      </c>
    </row>
    <row r="2118" spans="1:7" x14ac:dyDescent="0.3">
      <c r="A2118" s="2" t="s">
        <v>3562</v>
      </c>
      <c r="B2118" s="24" t="e">
        <f>_xlfn.XLOOKUP(A2118,'Hybrid Journals'!#REF!,'Hybrid Journals'!$A:$A,_xlfn.XLOOKUP(OA_APC_Changes[[#This Row],[Journal Code]],#REF!,#REF!))</f>
        <v>#REF!</v>
      </c>
      <c r="C2118" s="2" t="s">
        <v>8854</v>
      </c>
      <c r="D2118" s="2">
        <v>1718</v>
      </c>
      <c r="E2118" s="2">
        <v>2080</v>
      </c>
      <c r="F2118" s="29">
        <v>44543</v>
      </c>
      <c r="G2118" t="b">
        <f>_xlfn.MAXIFS(OA_APC_Changes[Timestamp Update],OA_APC_Changes[Journal Code],A2118,OA_APC_Changes[APC Type],OA_APC_Changes[[#This Row],[APC Type]])=F2118</f>
        <v>0</v>
      </c>
    </row>
    <row r="2119" spans="1:7" x14ac:dyDescent="0.3">
      <c r="A2119" s="2" t="s">
        <v>3562</v>
      </c>
      <c r="B2119" s="24" t="e">
        <f>_xlfn.XLOOKUP(A2119,'Hybrid Journals'!#REF!,'Hybrid Journals'!$A:$A,_xlfn.XLOOKUP(OA_APC_Changes[[#This Row],[Journal Code]],#REF!,#REF!))</f>
        <v>#REF!</v>
      </c>
      <c r="C2119" s="2" t="s">
        <v>8854</v>
      </c>
      <c r="D2119" s="2">
        <v>2080</v>
      </c>
      <c r="E2119" s="2">
        <v>2288</v>
      </c>
      <c r="F2119" s="29">
        <v>44881.000011574077</v>
      </c>
      <c r="G2119" t="b">
        <f>_xlfn.MAXIFS(OA_APC_Changes[Timestamp Update],OA_APC_Changes[Journal Code],A2119,OA_APC_Changes[APC Type],OA_APC_Changes[[#This Row],[APC Type]])=F2119</f>
        <v>0</v>
      </c>
    </row>
    <row r="2120" spans="1:7" x14ac:dyDescent="0.3">
      <c r="A2120" s="2" t="s">
        <v>3562</v>
      </c>
      <c r="B2120" s="24" t="e">
        <f>_xlfn.XLOOKUP(A2120,'Hybrid Journals'!#REF!,'Hybrid Journals'!$A:$A,_xlfn.XLOOKUP(OA_APC_Changes[[#This Row],[Journal Code]],#REF!,#REF!))</f>
        <v>#REF!</v>
      </c>
      <c r="C2120" s="2" t="s">
        <v>8854</v>
      </c>
      <c r="D2120" s="2">
        <v>2288</v>
      </c>
      <c r="E2120" s="2">
        <v>2400</v>
      </c>
      <c r="F2120" s="29">
        <v>45236</v>
      </c>
      <c r="G2120" t="b">
        <f>_xlfn.MAXIFS(OA_APC_Changes[Timestamp Update],OA_APC_Changes[Journal Code],A2120,OA_APC_Changes[APC Type],OA_APC_Changes[[#This Row],[APC Type]])=F2120</f>
        <v>1</v>
      </c>
    </row>
    <row r="2121" spans="1:7" x14ac:dyDescent="0.3">
      <c r="A2121" s="2" t="s">
        <v>3562</v>
      </c>
      <c r="B2121" s="24" t="e">
        <f>_xlfn.XLOOKUP(A2121,'Hybrid Journals'!#REF!,'Hybrid Journals'!$A:$A,_xlfn.XLOOKUP(OA_APC_Changes[[#This Row],[Journal Code]],#REF!,#REF!))</f>
        <v>#REF!</v>
      </c>
      <c r="C2121" s="2" t="s">
        <v>8845</v>
      </c>
      <c r="D2121" s="2" t="s">
        <v>7254</v>
      </c>
      <c r="E2121" s="2">
        <v>1718</v>
      </c>
      <c r="F2121" s="29">
        <v>44228.000011574077</v>
      </c>
      <c r="G2121" t="b">
        <f>_xlfn.MAXIFS(OA_APC_Changes[Timestamp Update],OA_APC_Changes[Journal Code],A2121,OA_APC_Changes[APC Type],OA_APC_Changes[[#This Row],[APC Type]])=F2121</f>
        <v>0</v>
      </c>
    </row>
    <row r="2122" spans="1:7" x14ac:dyDescent="0.3">
      <c r="A2122" s="2" t="s">
        <v>3562</v>
      </c>
      <c r="B2122" s="24" t="e">
        <f>_xlfn.XLOOKUP(A2122,'Hybrid Journals'!#REF!,'Hybrid Journals'!$A:$A,_xlfn.XLOOKUP(OA_APC_Changes[[#This Row],[Journal Code]],#REF!,#REF!))</f>
        <v>#REF!</v>
      </c>
      <c r="C2122" s="2" t="s">
        <v>8845</v>
      </c>
      <c r="D2122" s="2">
        <v>1718</v>
      </c>
      <c r="E2122" s="2">
        <v>2210</v>
      </c>
      <c r="F2122" s="29">
        <v>44531.000011574077</v>
      </c>
      <c r="G2122" t="b">
        <f>_xlfn.MAXIFS(OA_APC_Changes[Timestamp Update],OA_APC_Changes[Journal Code],A2122,OA_APC_Changes[APC Type],OA_APC_Changes[[#This Row],[APC Type]])=F2122</f>
        <v>0</v>
      </c>
    </row>
    <row r="2123" spans="1:7" x14ac:dyDescent="0.3">
      <c r="A2123" s="2" t="s">
        <v>3562</v>
      </c>
      <c r="B2123" s="24" t="e">
        <f>_xlfn.XLOOKUP(A2123,'Hybrid Journals'!#REF!,'Hybrid Journals'!$A:$A,_xlfn.XLOOKUP(OA_APC_Changes[[#This Row],[Journal Code]],#REF!,#REF!))</f>
        <v>#REF!</v>
      </c>
      <c r="C2123" s="2" t="s">
        <v>8845</v>
      </c>
      <c r="D2123" s="2">
        <v>2210</v>
      </c>
      <c r="E2123" s="2" t="s">
        <v>7254</v>
      </c>
      <c r="F2123" s="29">
        <v>44881</v>
      </c>
      <c r="G2123" t="b">
        <f>_xlfn.MAXIFS(OA_APC_Changes[Timestamp Update],OA_APC_Changes[Journal Code],A2123,OA_APC_Changes[APC Type],OA_APC_Changes[[#This Row],[APC Type]])=F2123</f>
        <v>1</v>
      </c>
    </row>
    <row r="2124" spans="1:7" x14ac:dyDescent="0.3">
      <c r="A2124" s="2" t="s">
        <v>3562</v>
      </c>
      <c r="B2124" s="24" t="e">
        <f>_xlfn.XLOOKUP(A2124,'Hybrid Journals'!#REF!,'Hybrid Journals'!$A:$A,_xlfn.XLOOKUP(OA_APC_Changes[[#This Row],[Journal Code]],#REF!,#REF!))</f>
        <v>#REF!</v>
      </c>
      <c r="C2124" s="2" t="s">
        <v>8847</v>
      </c>
      <c r="D2124" s="2" t="s">
        <v>7254</v>
      </c>
      <c r="E2124" s="2">
        <v>1374</v>
      </c>
      <c r="F2124" s="29">
        <v>44228.000011574077</v>
      </c>
      <c r="G2124" t="b">
        <f>_xlfn.MAXIFS(OA_APC_Changes[Timestamp Update],OA_APC_Changes[Journal Code],A2124,OA_APC_Changes[APC Type],OA_APC_Changes[[#This Row],[APC Type]])=F2124</f>
        <v>0</v>
      </c>
    </row>
    <row r="2125" spans="1:7" x14ac:dyDescent="0.3">
      <c r="A2125" s="2" t="s">
        <v>3562</v>
      </c>
      <c r="B2125" s="24" t="e">
        <f>_xlfn.XLOOKUP(A2125,'Hybrid Journals'!#REF!,'Hybrid Journals'!$A:$A,_xlfn.XLOOKUP(OA_APC_Changes[[#This Row],[Journal Code]],#REF!,#REF!))</f>
        <v>#REF!</v>
      </c>
      <c r="C2125" s="2" t="s">
        <v>8847</v>
      </c>
      <c r="D2125" s="2">
        <v>1374</v>
      </c>
      <c r="E2125" s="2">
        <v>1768</v>
      </c>
      <c r="F2125" s="29">
        <v>44531.000011574077</v>
      </c>
      <c r="G2125" t="b">
        <f>_xlfn.MAXIFS(OA_APC_Changes[Timestamp Update],OA_APC_Changes[Journal Code],A2125,OA_APC_Changes[APC Type],OA_APC_Changes[[#This Row],[APC Type]])=F2125</f>
        <v>0</v>
      </c>
    </row>
    <row r="2126" spans="1:7" x14ac:dyDescent="0.3">
      <c r="A2126" s="2" t="s">
        <v>3562</v>
      </c>
      <c r="B2126" s="24" t="e">
        <f>_xlfn.XLOOKUP(A2126,'Hybrid Journals'!#REF!,'Hybrid Journals'!$A:$A,_xlfn.XLOOKUP(OA_APC_Changes[[#This Row],[Journal Code]],#REF!,#REF!))</f>
        <v>#REF!</v>
      </c>
      <c r="C2126" s="2" t="s">
        <v>8847</v>
      </c>
      <c r="D2126" s="2">
        <v>1768</v>
      </c>
      <c r="E2126" s="2" t="s">
        <v>7254</v>
      </c>
      <c r="F2126" s="29">
        <v>44881</v>
      </c>
      <c r="G2126" t="b">
        <f>_xlfn.MAXIFS(OA_APC_Changes[Timestamp Update],OA_APC_Changes[Journal Code],A2126,OA_APC_Changes[APC Type],OA_APC_Changes[[#This Row],[APC Type]])=F2126</f>
        <v>1</v>
      </c>
    </row>
    <row r="2127" spans="1:7" x14ac:dyDescent="0.3">
      <c r="A2127" t="s">
        <v>3491</v>
      </c>
      <c r="B2127" s="24" t="e">
        <f>_xlfn.XLOOKUP(A2127,'Hybrid Journals'!#REF!,'Hybrid Journals'!$A:$A,_xlfn.XLOOKUP(OA_APC_Changes[[#This Row],[Journal Code]],#REF!,#REF!))</f>
        <v>#REF!</v>
      </c>
      <c r="C2127" s="2" t="s">
        <v>8846</v>
      </c>
      <c r="D2127" s="2" t="s">
        <v>7254</v>
      </c>
      <c r="E2127" s="2" t="s">
        <v>2704</v>
      </c>
      <c r="F2127" s="29">
        <v>44958</v>
      </c>
      <c r="G2127" t="b">
        <f>_xlfn.MAXIFS(OA_APC_Changes[Timestamp Update],OA_APC_Changes[Journal Code],A2127,OA_APC_Changes[APC Type],OA_APC_Changes[[#This Row],[APC Type]])=F2127</f>
        <v>1</v>
      </c>
    </row>
    <row r="2128" spans="1:7" x14ac:dyDescent="0.3">
      <c r="A2128" t="s">
        <v>3491</v>
      </c>
      <c r="B2128" s="24" t="e">
        <f>_xlfn.XLOOKUP(A2128,'Hybrid Journals'!#REF!,'Hybrid Journals'!$A:$A,_xlfn.XLOOKUP(OA_APC_Changes[[#This Row],[Journal Code]],#REF!,#REF!))</f>
        <v>#REF!</v>
      </c>
      <c r="C2128" s="2" t="s">
        <v>8854</v>
      </c>
      <c r="D2128" s="2" t="s">
        <v>7254</v>
      </c>
      <c r="E2128" s="2" t="s">
        <v>2704</v>
      </c>
      <c r="F2128" s="29">
        <v>44958</v>
      </c>
      <c r="G2128" t="b">
        <f>_xlfn.MAXIFS(OA_APC_Changes[Timestamp Update],OA_APC_Changes[Journal Code],A2128,OA_APC_Changes[APC Type],OA_APC_Changes[[#This Row],[APC Type]])=F2128</f>
        <v>1</v>
      </c>
    </row>
    <row r="2129" spans="1:7" x14ac:dyDescent="0.3">
      <c r="A2129" s="2" t="s">
        <v>3645</v>
      </c>
      <c r="B2129" s="24" t="e">
        <f>_xlfn.XLOOKUP(A2129,'Hybrid Journals'!#REF!,'Hybrid Journals'!$A:$A,_xlfn.XLOOKUP(OA_APC_Changes[[#This Row],[Journal Code]],#REF!,#REF!))</f>
        <v>#REF!</v>
      </c>
      <c r="C2129" s="2" t="s">
        <v>8846</v>
      </c>
      <c r="D2129" s="2" t="s">
        <v>7254</v>
      </c>
      <c r="E2129" s="2">
        <v>1377</v>
      </c>
      <c r="F2129" s="29">
        <v>43690</v>
      </c>
      <c r="G2129" t="b">
        <f>_xlfn.MAXIFS(OA_APC_Changes[Timestamp Update],OA_APC_Changes[Journal Code],A2129,OA_APC_Changes[APC Type],OA_APC_Changes[[#This Row],[APC Type]])=F2129</f>
        <v>1</v>
      </c>
    </row>
    <row r="2130" spans="1:7" x14ac:dyDescent="0.3">
      <c r="A2130" s="2" t="s">
        <v>3645</v>
      </c>
      <c r="B2130" s="24" t="e">
        <f>_xlfn.XLOOKUP(A2130,'Hybrid Journals'!#REF!,'Hybrid Journals'!$A:$A,_xlfn.XLOOKUP(OA_APC_Changes[[#This Row],[Journal Code]],#REF!,#REF!))</f>
        <v>#REF!</v>
      </c>
      <c r="C2130" s="2" t="s">
        <v>8854</v>
      </c>
      <c r="D2130" s="2" t="s">
        <v>7254</v>
      </c>
      <c r="E2130" s="2">
        <v>1102</v>
      </c>
      <c r="F2130" s="29">
        <v>43690</v>
      </c>
      <c r="G2130" t="b">
        <f>_xlfn.MAXIFS(OA_APC_Changes[Timestamp Update],OA_APC_Changes[Journal Code],A2130,OA_APC_Changes[APC Type],OA_APC_Changes[[#This Row],[APC Type]])=F2130</f>
        <v>1</v>
      </c>
    </row>
    <row r="2131" spans="1:7" x14ac:dyDescent="0.3">
      <c r="A2131" s="2" t="s">
        <v>7419</v>
      </c>
      <c r="B2131" s="24" t="e">
        <f>_xlfn.XLOOKUP(A2131,'Hybrid Journals'!#REF!,'Hybrid Journals'!$A:$A,_xlfn.XLOOKUP(OA_APC_Changes[[#This Row],[Journal Code]],#REF!,#REF!))</f>
        <v>#REF!</v>
      </c>
      <c r="C2131" s="2" t="s">
        <v>8846</v>
      </c>
      <c r="D2131" s="2" t="s">
        <v>7254</v>
      </c>
      <c r="E2131" s="2">
        <v>2252</v>
      </c>
      <c r="F2131" s="29">
        <v>43703</v>
      </c>
      <c r="G2131" t="b">
        <f>_xlfn.MAXIFS(OA_APC_Changes[Timestamp Update],OA_APC_Changes[Journal Code],A2131,OA_APC_Changes[APC Type],OA_APC_Changes[[#This Row],[APC Type]])=F2131</f>
        <v>0</v>
      </c>
    </row>
    <row r="2132" spans="1:7" x14ac:dyDescent="0.3">
      <c r="A2132" s="2" t="s">
        <v>7419</v>
      </c>
      <c r="B2132" s="24" t="e">
        <f>_xlfn.XLOOKUP(A2132,'Hybrid Journals'!#REF!,'Hybrid Journals'!$A:$A,_xlfn.XLOOKUP(OA_APC_Changes[[#This Row],[Journal Code]],#REF!,#REF!))</f>
        <v>#REF!</v>
      </c>
      <c r="C2132" s="2" t="s">
        <v>8846</v>
      </c>
      <c r="D2132" s="2">
        <v>2252</v>
      </c>
      <c r="E2132" s="2">
        <v>2350</v>
      </c>
      <c r="F2132" s="29">
        <v>44543</v>
      </c>
      <c r="G2132" t="b">
        <f>_xlfn.MAXIFS(OA_APC_Changes[Timestamp Update],OA_APC_Changes[Journal Code],A2132,OA_APC_Changes[APC Type],OA_APC_Changes[[#This Row],[APC Type]])=F2132</f>
        <v>1</v>
      </c>
    </row>
    <row r="2133" spans="1:7" x14ac:dyDescent="0.3">
      <c r="A2133" s="2" t="s">
        <v>7419</v>
      </c>
      <c r="B2133" s="24" t="e">
        <f>_xlfn.XLOOKUP(A2133,'Hybrid Journals'!#REF!,'Hybrid Journals'!$A:$A,_xlfn.XLOOKUP(OA_APC_Changes[[#This Row],[Journal Code]],#REF!,#REF!))</f>
        <v>#REF!</v>
      </c>
      <c r="C2133" s="2" t="s">
        <v>8854</v>
      </c>
      <c r="D2133" s="2" t="s">
        <v>7254</v>
      </c>
      <c r="E2133" s="2">
        <v>1802</v>
      </c>
      <c r="F2133" s="29">
        <v>43703</v>
      </c>
      <c r="G2133" t="b">
        <f>_xlfn.MAXIFS(OA_APC_Changes[Timestamp Update],OA_APC_Changes[Journal Code],A2133,OA_APC_Changes[APC Type],OA_APC_Changes[[#This Row],[APC Type]])=F2133</f>
        <v>0</v>
      </c>
    </row>
    <row r="2134" spans="1:7" x14ac:dyDescent="0.3">
      <c r="A2134" s="2" t="s">
        <v>7419</v>
      </c>
      <c r="B2134" s="24" t="e">
        <f>_xlfn.XLOOKUP(A2134,'Hybrid Journals'!#REF!,'Hybrid Journals'!$A:$A,_xlfn.XLOOKUP(OA_APC_Changes[[#This Row],[Journal Code]],#REF!,#REF!))</f>
        <v>#REF!</v>
      </c>
      <c r="C2134" s="2" t="s">
        <v>8854</v>
      </c>
      <c r="D2134" s="2">
        <v>1802</v>
      </c>
      <c r="E2134" s="2">
        <v>1880</v>
      </c>
      <c r="F2134" s="29">
        <v>44543</v>
      </c>
      <c r="G2134" t="b">
        <f>_xlfn.MAXIFS(OA_APC_Changes[Timestamp Update],OA_APC_Changes[Journal Code],A2134,OA_APC_Changes[APC Type],OA_APC_Changes[[#This Row],[APC Type]])=F2134</f>
        <v>1</v>
      </c>
    </row>
    <row r="2135" spans="1:7" x14ac:dyDescent="0.3">
      <c r="A2135" s="2" t="s">
        <v>7419</v>
      </c>
      <c r="B2135" s="24" t="e">
        <f>_xlfn.XLOOKUP(A2135,'Hybrid Journals'!#REF!,'Hybrid Journals'!$A:$A,_xlfn.XLOOKUP(OA_APC_Changes[[#This Row],[Journal Code]],#REF!,#REF!))</f>
        <v>#REF!</v>
      </c>
      <c r="C2135" s="2" t="s">
        <v>8845</v>
      </c>
      <c r="D2135" s="2" t="s">
        <v>7254</v>
      </c>
      <c r="E2135" s="2">
        <v>1802</v>
      </c>
      <c r="F2135" s="29">
        <v>43690</v>
      </c>
      <c r="G2135" t="b">
        <f>_xlfn.MAXIFS(OA_APC_Changes[Timestamp Update],OA_APC_Changes[Journal Code],A2135,OA_APC_Changes[APC Type],OA_APC_Changes[[#This Row],[APC Type]])=F2135</f>
        <v>0</v>
      </c>
    </row>
    <row r="2136" spans="1:7" x14ac:dyDescent="0.3">
      <c r="A2136" s="2" t="s">
        <v>7419</v>
      </c>
      <c r="B2136" s="24" t="e">
        <f>_xlfn.XLOOKUP(A2136,'Hybrid Journals'!#REF!,'Hybrid Journals'!$A:$A,_xlfn.XLOOKUP(OA_APC_Changes[[#This Row],[Journal Code]],#REF!,#REF!))</f>
        <v>#REF!</v>
      </c>
      <c r="C2136" s="2" t="s">
        <v>8845</v>
      </c>
      <c r="D2136" s="2" t="s">
        <v>7254</v>
      </c>
      <c r="E2136" s="2">
        <v>2252</v>
      </c>
      <c r="F2136" s="29">
        <v>44468</v>
      </c>
      <c r="G2136" t="b">
        <f>_xlfn.MAXIFS(OA_APC_Changes[Timestamp Update],OA_APC_Changes[Journal Code],A2136,OA_APC_Changes[APC Type],OA_APC_Changes[[#This Row],[APC Type]])=F2136</f>
        <v>0</v>
      </c>
    </row>
    <row r="2137" spans="1:7" x14ac:dyDescent="0.3">
      <c r="A2137" s="2" t="s">
        <v>7419</v>
      </c>
      <c r="B2137" s="24" t="e">
        <f>_xlfn.XLOOKUP(A2137,'Hybrid Journals'!#REF!,'Hybrid Journals'!$A:$A,_xlfn.XLOOKUP(OA_APC_Changes[[#This Row],[Journal Code]],#REF!,#REF!))</f>
        <v>#REF!</v>
      </c>
      <c r="C2137" s="2" t="s">
        <v>8845</v>
      </c>
      <c r="D2137" s="2">
        <v>1802</v>
      </c>
      <c r="E2137" s="2" t="s">
        <v>7254</v>
      </c>
      <c r="F2137" s="29">
        <v>44531.000011574077</v>
      </c>
      <c r="G2137" t="b">
        <f>_xlfn.MAXIFS(OA_APC_Changes[Timestamp Update],OA_APC_Changes[Journal Code],A2137,OA_APC_Changes[APC Type],OA_APC_Changes[[#This Row],[APC Type]])=F2137</f>
        <v>0</v>
      </c>
    </row>
    <row r="2138" spans="1:7" x14ac:dyDescent="0.3">
      <c r="A2138" s="2" t="s">
        <v>7419</v>
      </c>
      <c r="B2138" s="24" t="e">
        <f>_xlfn.XLOOKUP(A2138,'Hybrid Journals'!#REF!,'Hybrid Journals'!$A:$A,_xlfn.XLOOKUP(OA_APC_Changes[[#This Row],[Journal Code]],#REF!,#REF!))</f>
        <v>#REF!</v>
      </c>
      <c r="C2138" s="2" t="s">
        <v>8845</v>
      </c>
      <c r="D2138" s="2">
        <v>2252</v>
      </c>
      <c r="E2138" s="2">
        <v>2350</v>
      </c>
      <c r="F2138" s="29">
        <v>45222</v>
      </c>
      <c r="G2138" t="b">
        <f>_xlfn.MAXIFS(OA_APC_Changes[Timestamp Update],OA_APC_Changes[Journal Code],A2138,OA_APC_Changes[APC Type],OA_APC_Changes[[#This Row],[APC Type]])=F2138</f>
        <v>1</v>
      </c>
    </row>
    <row r="2139" spans="1:7" x14ac:dyDescent="0.3">
      <c r="A2139" s="2" t="s">
        <v>7419</v>
      </c>
      <c r="B2139" s="24" t="e">
        <f>_xlfn.XLOOKUP(A2139,'Hybrid Journals'!#REF!,'Hybrid Journals'!$A:$A,_xlfn.XLOOKUP(OA_APC_Changes[[#This Row],[Journal Code]],#REF!,#REF!))</f>
        <v>#REF!</v>
      </c>
      <c r="C2139" s="2" t="s">
        <v>8847</v>
      </c>
      <c r="D2139" s="2" t="s">
        <v>7254</v>
      </c>
      <c r="E2139" s="2">
        <v>1442</v>
      </c>
      <c r="F2139" s="29">
        <v>43690</v>
      </c>
      <c r="G2139" t="b">
        <f>_xlfn.MAXIFS(OA_APC_Changes[Timestamp Update],OA_APC_Changes[Journal Code],A2139,OA_APC_Changes[APC Type],OA_APC_Changes[[#This Row],[APC Type]])=F2139</f>
        <v>0</v>
      </c>
    </row>
    <row r="2140" spans="1:7" x14ac:dyDescent="0.3">
      <c r="A2140" s="2" t="s">
        <v>7419</v>
      </c>
      <c r="B2140" s="24" t="e">
        <f>_xlfn.XLOOKUP(A2140,'Hybrid Journals'!#REF!,'Hybrid Journals'!$A:$A,_xlfn.XLOOKUP(OA_APC_Changes[[#This Row],[Journal Code]],#REF!,#REF!))</f>
        <v>#REF!</v>
      </c>
      <c r="C2140" s="2" t="s">
        <v>8847</v>
      </c>
      <c r="D2140" s="2" t="s">
        <v>7254</v>
      </c>
      <c r="E2140" s="2">
        <v>1802</v>
      </c>
      <c r="F2140" s="29">
        <v>44468</v>
      </c>
      <c r="G2140" t="b">
        <f>_xlfn.MAXIFS(OA_APC_Changes[Timestamp Update],OA_APC_Changes[Journal Code],A2140,OA_APC_Changes[APC Type],OA_APC_Changes[[#This Row],[APC Type]])=F2140</f>
        <v>0</v>
      </c>
    </row>
    <row r="2141" spans="1:7" x14ac:dyDescent="0.3">
      <c r="A2141" s="2" t="s">
        <v>7419</v>
      </c>
      <c r="B2141" s="24" t="e">
        <f>_xlfn.XLOOKUP(A2141,'Hybrid Journals'!#REF!,'Hybrid Journals'!$A:$A,_xlfn.XLOOKUP(OA_APC_Changes[[#This Row],[Journal Code]],#REF!,#REF!))</f>
        <v>#REF!</v>
      </c>
      <c r="C2141" s="2" t="s">
        <v>8847</v>
      </c>
      <c r="D2141" s="2">
        <v>1442</v>
      </c>
      <c r="E2141" s="2" t="s">
        <v>7254</v>
      </c>
      <c r="F2141" s="29">
        <v>44531.000011574077</v>
      </c>
      <c r="G2141" t="b">
        <f>_xlfn.MAXIFS(OA_APC_Changes[Timestamp Update],OA_APC_Changes[Journal Code],A2141,OA_APC_Changes[APC Type],OA_APC_Changes[[#This Row],[APC Type]])=F2141</f>
        <v>0</v>
      </c>
    </row>
    <row r="2142" spans="1:7" x14ac:dyDescent="0.3">
      <c r="A2142" s="2" t="s">
        <v>7419</v>
      </c>
      <c r="B2142" s="24" t="e">
        <f>_xlfn.XLOOKUP(A2142,'Hybrid Journals'!#REF!,'Hybrid Journals'!$A:$A,_xlfn.XLOOKUP(OA_APC_Changes[[#This Row],[Journal Code]],#REF!,#REF!))</f>
        <v>#REF!</v>
      </c>
      <c r="C2142" s="2" t="s">
        <v>8847</v>
      </c>
      <c r="D2142" s="2">
        <v>1802</v>
      </c>
      <c r="E2142" s="2">
        <v>1880</v>
      </c>
      <c r="F2142" s="29">
        <v>45222</v>
      </c>
      <c r="G2142" t="b">
        <f>_xlfn.MAXIFS(OA_APC_Changes[Timestamp Update],OA_APC_Changes[Journal Code],A2142,OA_APC_Changes[APC Type],OA_APC_Changes[[#This Row],[APC Type]])=F2142</f>
        <v>1</v>
      </c>
    </row>
    <row r="2143" spans="1:7" x14ac:dyDescent="0.3">
      <c r="A2143" s="2" t="s">
        <v>3828</v>
      </c>
      <c r="B2143" s="24" t="e">
        <f>_xlfn.XLOOKUP(A2143,'Hybrid Journals'!#REF!,'Hybrid Journals'!$A:$A,_xlfn.XLOOKUP(OA_APC_Changes[[#This Row],[Journal Code]],#REF!,#REF!))</f>
        <v>#REF!</v>
      </c>
      <c r="C2143" s="2" t="s">
        <v>8846</v>
      </c>
      <c r="D2143" s="2" t="s">
        <v>7254</v>
      </c>
      <c r="E2143" s="2">
        <v>2300</v>
      </c>
      <c r="F2143" s="29">
        <v>44159</v>
      </c>
      <c r="G2143" t="b">
        <f>_xlfn.MAXIFS(OA_APC_Changes[Timestamp Update],OA_APC_Changes[Journal Code],A2143,OA_APC_Changes[APC Type],OA_APC_Changes[[#This Row],[APC Type]])=F2143</f>
        <v>1</v>
      </c>
    </row>
    <row r="2144" spans="1:7" x14ac:dyDescent="0.3">
      <c r="A2144" s="2" t="s">
        <v>3828</v>
      </c>
      <c r="B2144" s="24" t="e">
        <f>_xlfn.XLOOKUP(A2144,'Hybrid Journals'!#REF!,'Hybrid Journals'!$A:$A,_xlfn.XLOOKUP(OA_APC_Changes[[#This Row],[Journal Code]],#REF!,#REF!))</f>
        <v>#REF!</v>
      </c>
      <c r="C2144" s="2" t="s">
        <v>8854</v>
      </c>
      <c r="D2144" s="2" t="s">
        <v>7254</v>
      </c>
      <c r="E2144" s="2">
        <v>1840</v>
      </c>
      <c r="F2144" s="29">
        <v>44159</v>
      </c>
      <c r="G2144" t="b">
        <f>_xlfn.MAXIFS(OA_APC_Changes[Timestamp Update],OA_APC_Changes[Journal Code],A2144,OA_APC_Changes[APC Type],OA_APC_Changes[[#This Row],[APC Type]])=F2144</f>
        <v>1</v>
      </c>
    </row>
    <row r="2145" spans="1:7" x14ac:dyDescent="0.3">
      <c r="A2145" s="2" t="s">
        <v>3828</v>
      </c>
      <c r="B2145" s="24" t="e">
        <f>_xlfn.XLOOKUP(A2145,'Hybrid Journals'!#REF!,'Hybrid Journals'!$A:$A,_xlfn.XLOOKUP(OA_APC_Changes[[#This Row],[Journal Code]],#REF!,#REF!))</f>
        <v>#REF!</v>
      </c>
      <c r="C2145" s="2" t="s">
        <v>8845</v>
      </c>
      <c r="D2145" s="2" t="s">
        <v>7254</v>
      </c>
      <c r="E2145" s="2">
        <v>1725</v>
      </c>
      <c r="F2145" s="29">
        <v>44159</v>
      </c>
      <c r="G2145" t="b">
        <f>_xlfn.MAXIFS(OA_APC_Changes[Timestamp Update],OA_APC_Changes[Journal Code],A2145,OA_APC_Changes[APC Type],OA_APC_Changes[[#This Row],[APC Type]])=F2145</f>
        <v>0</v>
      </c>
    </row>
    <row r="2146" spans="1:7" x14ac:dyDescent="0.3">
      <c r="A2146" s="2" t="s">
        <v>3828</v>
      </c>
      <c r="B2146" s="24" t="e">
        <f>_xlfn.XLOOKUP(A2146,'Hybrid Journals'!#REF!,'Hybrid Journals'!$A:$A,_xlfn.XLOOKUP(OA_APC_Changes[[#This Row],[Journal Code]],#REF!,#REF!))</f>
        <v>#REF!</v>
      </c>
      <c r="C2146" s="2" t="s">
        <v>8845</v>
      </c>
      <c r="D2146" s="2">
        <v>1725</v>
      </c>
      <c r="E2146" s="2" t="s">
        <v>7254</v>
      </c>
      <c r="F2146" s="29">
        <v>44881</v>
      </c>
      <c r="G2146" t="b">
        <f>_xlfn.MAXIFS(OA_APC_Changes[Timestamp Update],OA_APC_Changes[Journal Code],A2146,OA_APC_Changes[APC Type],OA_APC_Changes[[#This Row],[APC Type]])=F2146</f>
        <v>1</v>
      </c>
    </row>
    <row r="2147" spans="1:7" x14ac:dyDescent="0.3">
      <c r="A2147" s="2" t="s">
        <v>3828</v>
      </c>
      <c r="B2147" s="24" t="e">
        <f>_xlfn.XLOOKUP(A2147,'Hybrid Journals'!#REF!,'Hybrid Journals'!$A:$A,_xlfn.XLOOKUP(OA_APC_Changes[[#This Row],[Journal Code]],#REF!,#REF!))</f>
        <v>#REF!</v>
      </c>
      <c r="C2147" s="2" t="s">
        <v>8847</v>
      </c>
      <c r="D2147" s="2" t="s">
        <v>7254</v>
      </c>
      <c r="E2147" s="2">
        <v>1380</v>
      </c>
      <c r="F2147" s="29">
        <v>44159</v>
      </c>
      <c r="G2147" t="b">
        <f>_xlfn.MAXIFS(OA_APC_Changes[Timestamp Update],OA_APC_Changes[Journal Code],A2147,OA_APC_Changes[APC Type],OA_APC_Changes[[#This Row],[APC Type]])=F2147</f>
        <v>0</v>
      </c>
    </row>
    <row r="2148" spans="1:7" x14ac:dyDescent="0.3">
      <c r="A2148" s="2" t="s">
        <v>3828</v>
      </c>
      <c r="B2148" s="24" t="e">
        <f>_xlfn.XLOOKUP(A2148,'Hybrid Journals'!#REF!,'Hybrid Journals'!$A:$A,_xlfn.XLOOKUP(OA_APC_Changes[[#This Row],[Journal Code]],#REF!,#REF!))</f>
        <v>#REF!</v>
      </c>
      <c r="C2148" s="2" t="s">
        <v>8847</v>
      </c>
      <c r="D2148" s="2">
        <v>1380</v>
      </c>
      <c r="E2148" s="2" t="s">
        <v>7254</v>
      </c>
      <c r="F2148" s="29">
        <v>44881</v>
      </c>
      <c r="G2148" t="b">
        <f>_xlfn.MAXIFS(OA_APC_Changes[Timestamp Update],OA_APC_Changes[Journal Code],A2148,OA_APC_Changes[APC Type],OA_APC_Changes[[#This Row],[APC Type]])=F2148</f>
        <v>1</v>
      </c>
    </row>
    <row r="2149" spans="1:7" x14ac:dyDescent="0.3">
      <c r="A2149" s="2" t="s">
        <v>7336</v>
      </c>
      <c r="B2149" s="24" t="e">
        <f>_xlfn.XLOOKUP(A2149,'Hybrid Journals'!#REF!,'Hybrid Journals'!$A:$A,_xlfn.XLOOKUP(OA_APC_Changes[[#This Row],[Journal Code]],#REF!,#REF!))</f>
        <v>#REF!</v>
      </c>
      <c r="C2149" s="2" t="s">
        <v>8846</v>
      </c>
      <c r="D2149" s="2" t="s">
        <v>7254</v>
      </c>
      <c r="E2149" s="2">
        <v>1587</v>
      </c>
      <c r="F2149" s="29">
        <v>43713</v>
      </c>
      <c r="G2149" t="b">
        <f>_xlfn.MAXIFS(OA_APC_Changes[Timestamp Update],OA_APC_Changes[Journal Code],A2149,OA_APC_Changes[APC Type],OA_APC_Changes[[#This Row],[APC Type]])=F2149</f>
        <v>0</v>
      </c>
    </row>
    <row r="2150" spans="1:7" x14ac:dyDescent="0.3">
      <c r="A2150" s="2" t="s">
        <v>7336</v>
      </c>
      <c r="B2150" s="24" t="e">
        <f>_xlfn.XLOOKUP(A2150,'Hybrid Journals'!#REF!,'Hybrid Journals'!$A:$A,_xlfn.XLOOKUP(OA_APC_Changes[[#This Row],[Journal Code]],#REF!,#REF!))</f>
        <v>#REF!</v>
      </c>
      <c r="C2150" s="2" t="s">
        <v>8846</v>
      </c>
      <c r="D2150" s="16">
        <v>1587</v>
      </c>
      <c r="E2150" s="16">
        <v>1600</v>
      </c>
      <c r="F2150" s="29">
        <v>43895.000011574077</v>
      </c>
      <c r="G2150" t="b">
        <f>_xlfn.MAXIFS(OA_APC_Changes[Timestamp Update],OA_APC_Changes[Journal Code],A2150,OA_APC_Changes[APC Type],OA_APC_Changes[[#This Row],[APC Type]])=F2150</f>
        <v>0</v>
      </c>
    </row>
    <row r="2151" spans="1:7" x14ac:dyDescent="0.3">
      <c r="A2151" s="2" t="s">
        <v>7336</v>
      </c>
      <c r="B2151" s="24" t="e">
        <f>_xlfn.XLOOKUP(A2151,'Hybrid Journals'!#REF!,'Hybrid Journals'!$A:$A,_xlfn.XLOOKUP(OA_APC_Changes[[#This Row],[Journal Code]],#REF!,#REF!))</f>
        <v>#REF!</v>
      </c>
      <c r="C2151" s="2" t="s">
        <v>8846</v>
      </c>
      <c r="D2151" s="2">
        <v>1600</v>
      </c>
      <c r="E2151" s="2">
        <v>1800</v>
      </c>
      <c r="F2151" s="29">
        <v>44531.000011574077</v>
      </c>
      <c r="G2151" t="b">
        <f>_xlfn.MAXIFS(OA_APC_Changes[Timestamp Update],OA_APC_Changes[Journal Code],A2151,OA_APC_Changes[APC Type],OA_APC_Changes[[#This Row],[APC Type]])=F2151</f>
        <v>0</v>
      </c>
    </row>
    <row r="2152" spans="1:7" x14ac:dyDescent="0.3">
      <c r="A2152" s="2" t="s">
        <v>7336</v>
      </c>
      <c r="B2152" s="24" t="e">
        <f>_xlfn.XLOOKUP(A2152,'Hybrid Journals'!#REF!,'Hybrid Journals'!$A:$A,_xlfn.XLOOKUP(OA_APC_Changes[[#This Row],[Journal Code]],#REF!,#REF!))</f>
        <v>#REF!</v>
      </c>
      <c r="C2152" s="2" t="s">
        <v>8846</v>
      </c>
      <c r="D2152" s="2">
        <v>1800</v>
      </c>
      <c r="E2152" s="2">
        <v>1980</v>
      </c>
      <c r="F2152" s="29">
        <v>44881.000011574077</v>
      </c>
      <c r="G2152" t="b">
        <f>_xlfn.MAXIFS(OA_APC_Changes[Timestamp Update],OA_APC_Changes[Journal Code],A2152,OA_APC_Changes[APC Type],OA_APC_Changes[[#This Row],[APC Type]])=F2152</f>
        <v>1</v>
      </c>
    </row>
    <row r="2153" spans="1:7" x14ac:dyDescent="0.3">
      <c r="A2153" s="2" t="s">
        <v>7336</v>
      </c>
      <c r="B2153" s="24" t="e">
        <f>_xlfn.XLOOKUP(A2153,'Hybrid Journals'!#REF!,'Hybrid Journals'!$A:$A,_xlfn.XLOOKUP(OA_APC_Changes[[#This Row],[Journal Code]],#REF!,#REF!))</f>
        <v>#REF!</v>
      </c>
      <c r="C2153" s="2" t="s">
        <v>8854</v>
      </c>
      <c r="D2153" s="2" t="s">
        <v>7254</v>
      </c>
      <c r="E2153" s="2">
        <v>1270</v>
      </c>
      <c r="F2153" s="29">
        <v>43713</v>
      </c>
      <c r="G2153" t="b">
        <f>_xlfn.MAXIFS(OA_APC_Changes[Timestamp Update],OA_APC_Changes[Journal Code],A2153,OA_APC_Changes[APC Type],OA_APC_Changes[[#This Row],[APC Type]])=F2153</f>
        <v>0</v>
      </c>
    </row>
    <row r="2154" spans="1:7" x14ac:dyDescent="0.3">
      <c r="A2154" s="2" t="s">
        <v>7336</v>
      </c>
      <c r="B2154" s="24" t="e">
        <f>_xlfn.XLOOKUP(A2154,'Hybrid Journals'!#REF!,'Hybrid Journals'!$A:$A,_xlfn.XLOOKUP(OA_APC_Changes[[#This Row],[Journal Code]],#REF!,#REF!))</f>
        <v>#REF!</v>
      </c>
      <c r="C2154" s="2" t="s">
        <v>8854</v>
      </c>
      <c r="D2154" s="2">
        <v>1270</v>
      </c>
      <c r="E2154" s="2">
        <v>1280</v>
      </c>
      <c r="F2154" s="29">
        <v>43895.000011574077</v>
      </c>
      <c r="G2154" t="b">
        <f>_xlfn.MAXIFS(OA_APC_Changes[Timestamp Update],OA_APC_Changes[Journal Code],A2154,OA_APC_Changes[APC Type],OA_APC_Changes[[#This Row],[APC Type]])=F2154</f>
        <v>0</v>
      </c>
    </row>
    <row r="2155" spans="1:7" x14ac:dyDescent="0.3">
      <c r="A2155" s="2" t="s">
        <v>7336</v>
      </c>
      <c r="B2155" s="24" t="e">
        <f>_xlfn.XLOOKUP(A2155,'Hybrid Journals'!#REF!,'Hybrid Journals'!$A:$A,_xlfn.XLOOKUP(OA_APC_Changes[[#This Row],[Journal Code]],#REF!,#REF!))</f>
        <v>#REF!</v>
      </c>
      <c r="C2155" s="2" t="s">
        <v>8854</v>
      </c>
      <c r="D2155" s="2">
        <v>1280</v>
      </c>
      <c r="E2155" s="2">
        <v>1440</v>
      </c>
      <c r="F2155" s="29">
        <v>44531.000011574077</v>
      </c>
      <c r="G2155" t="b">
        <f>_xlfn.MAXIFS(OA_APC_Changes[Timestamp Update],OA_APC_Changes[Journal Code],A2155,OA_APC_Changes[APC Type],OA_APC_Changes[[#This Row],[APC Type]])=F2155</f>
        <v>0</v>
      </c>
    </row>
    <row r="2156" spans="1:7" x14ac:dyDescent="0.3">
      <c r="A2156" s="2" t="s">
        <v>7336</v>
      </c>
      <c r="B2156" s="24" t="e">
        <f>_xlfn.XLOOKUP(A2156,'Hybrid Journals'!#REF!,'Hybrid Journals'!$A:$A,_xlfn.XLOOKUP(OA_APC_Changes[[#This Row],[Journal Code]],#REF!,#REF!))</f>
        <v>#REF!</v>
      </c>
      <c r="C2156" s="2" t="s">
        <v>8854</v>
      </c>
      <c r="D2156" s="2">
        <v>1440</v>
      </c>
      <c r="E2156" s="2">
        <v>1584</v>
      </c>
      <c r="F2156" s="29">
        <v>44881.000011574077</v>
      </c>
      <c r="G2156" t="b">
        <f>_xlfn.MAXIFS(OA_APC_Changes[Timestamp Update],OA_APC_Changes[Journal Code],A2156,OA_APC_Changes[APC Type],OA_APC_Changes[[#This Row],[APC Type]])=F2156</f>
        <v>1</v>
      </c>
    </row>
    <row r="2157" spans="1:7" x14ac:dyDescent="0.3">
      <c r="A2157" s="2" t="s">
        <v>7336</v>
      </c>
      <c r="B2157" s="24" t="e">
        <f>_xlfn.XLOOKUP(A2157,'Hybrid Journals'!#REF!,'Hybrid Journals'!$A:$A,_xlfn.XLOOKUP(OA_APC_Changes[[#This Row],[Journal Code]],#REF!,#REF!))</f>
        <v>#REF!</v>
      </c>
      <c r="C2157" s="2" t="s">
        <v>8845</v>
      </c>
      <c r="D2157" s="2" t="s">
        <v>7254</v>
      </c>
      <c r="E2157" s="2">
        <v>1270</v>
      </c>
      <c r="F2157" s="29">
        <v>43844.000011574077</v>
      </c>
      <c r="G2157" t="b">
        <f>_xlfn.MAXIFS(OA_APC_Changes[Timestamp Update],OA_APC_Changes[Journal Code],A2157,OA_APC_Changes[APC Type],OA_APC_Changes[[#This Row],[APC Type]])=F2157</f>
        <v>0</v>
      </c>
    </row>
    <row r="2158" spans="1:7" x14ac:dyDescent="0.3">
      <c r="A2158" s="2" t="s">
        <v>7336</v>
      </c>
      <c r="B2158" s="24" t="e">
        <f>_xlfn.XLOOKUP(A2158,'Hybrid Journals'!#REF!,'Hybrid Journals'!$A:$A,_xlfn.XLOOKUP(OA_APC_Changes[[#This Row],[Journal Code]],#REF!,#REF!))</f>
        <v>#REF!</v>
      </c>
      <c r="C2158" s="2" t="s">
        <v>8845</v>
      </c>
      <c r="D2158" s="16">
        <v>1270</v>
      </c>
      <c r="E2158" s="16">
        <v>1280</v>
      </c>
      <c r="F2158" s="29">
        <v>44228.000011574077</v>
      </c>
      <c r="G2158" t="b">
        <f>_xlfn.MAXIFS(OA_APC_Changes[Timestamp Update],OA_APC_Changes[Journal Code],A2158,OA_APC_Changes[APC Type],OA_APC_Changes[[#This Row],[APC Type]])=F2158</f>
        <v>0</v>
      </c>
    </row>
    <row r="2159" spans="1:7" x14ac:dyDescent="0.3">
      <c r="A2159" s="2" t="s">
        <v>7336</v>
      </c>
      <c r="B2159" s="24" t="e">
        <f>_xlfn.XLOOKUP(A2159,'Hybrid Journals'!#REF!,'Hybrid Journals'!$A:$A,_xlfn.XLOOKUP(OA_APC_Changes[[#This Row],[Journal Code]],#REF!,#REF!))</f>
        <v>#REF!</v>
      </c>
      <c r="C2159" s="2" t="s">
        <v>8845</v>
      </c>
      <c r="D2159" s="2">
        <v>1280</v>
      </c>
      <c r="E2159" s="2">
        <v>1440</v>
      </c>
      <c r="F2159" s="29">
        <v>44531.000011574077</v>
      </c>
      <c r="G2159" t="b">
        <f>_xlfn.MAXIFS(OA_APC_Changes[Timestamp Update],OA_APC_Changes[Journal Code],A2159,OA_APC_Changes[APC Type],OA_APC_Changes[[#This Row],[APC Type]])=F2159</f>
        <v>0</v>
      </c>
    </row>
    <row r="2160" spans="1:7" x14ac:dyDescent="0.3">
      <c r="A2160" s="2" t="s">
        <v>7336</v>
      </c>
      <c r="B2160" s="24" t="e">
        <f>_xlfn.XLOOKUP(A2160,'Hybrid Journals'!#REF!,'Hybrid Journals'!$A:$A,_xlfn.XLOOKUP(OA_APC_Changes[[#This Row],[Journal Code]],#REF!,#REF!))</f>
        <v>#REF!</v>
      </c>
      <c r="C2160" s="2" t="s">
        <v>8845</v>
      </c>
      <c r="D2160" s="2">
        <v>1440</v>
      </c>
      <c r="E2160" s="2">
        <v>1584</v>
      </c>
      <c r="F2160" s="29">
        <v>44881</v>
      </c>
      <c r="G2160" t="b">
        <f>_xlfn.MAXIFS(OA_APC_Changes[Timestamp Update],OA_APC_Changes[Journal Code],A2160,OA_APC_Changes[APC Type],OA_APC_Changes[[#This Row],[APC Type]])=F2160</f>
        <v>1</v>
      </c>
    </row>
    <row r="2161" spans="1:7" x14ac:dyDescent="0.3">
      <c r="A2161" s="2" t="s">
        <v>7336</v>
      </c>
      <c r="B2161" s="24" t="e">
        <f>_xlfn.XLOOKUP(A2161,'Hybrid Journals'!#REF!,'Hybrid Journals'!$A:$A,_xlfn.XLOOKUP(OA_APC_Changes[[#This Row],[Journal Code]],#REF!,#REF!))</f>
        <v>#REF!</v>
      </c>
      <c r="C2161" s="2" t="s">
        <v>8847</v>
      </c>
      <c r="D2161" s="2" t="s">
        <v>7254</v>
      </c>
      <c r="E2161" s="2">
        <v>1016</v>
      </c>
      <c r="F2161" s="29">
        <v>43844.000011574077</v>
      </c>
      <c r="G2161" t="b">
        <f>_xlfn.MAXIFS(OA_APC_Changes[Timestamp Update],OA_APC_Changes[Journal Code],A2161,OA_APC_Changes[APC Type],OA_APC_Changes[[#This Row],[APC Type]])=F2161</f>
        <v>0</v>
      </c>
    </row>
    <row r="2162" spans="1:7" x14ac:dyDescent="0.3">
      <c r="A2162" s="2" t="s">
        <v>7336</v>
      </c>
      <c r="B2162" s="24" t="e">
        <f>_xlfn.XLOOKUP(A2162,'Hybrid Journals'!#REF!,'Hybrid Journals'!$A:$A,_xlfn.XLOOKUP(OA_APC_Changes[[#This Row],[Journal Code]],#REF!,#REF!))</f>
        <v>#REF!</v>
      </c>
      <c r="C2162" s="2" t="s">
        <v>8847</v>
      </c>
      <c r="D2162" s="2">
        <v>1016</v>
      </c>
      <c r="E2162" s="2">
        <v>1024</v>
      </c>
      <c r="F2162" s="29">
        <v>44228.000011574077</v>
      </c>
      <c r="G2162" t="b">
        <f>_xlfn.MAXIFS(OA_APC_Changes[Timestamp Update],OA_APC_Changes[Journal Code],A2162,OA_APC_Changes[APC Type],OA_APC_Changes[[#This Row],[APC Type]])=F2162</f>
        <v>0</v>
      </c>
    </row>
    <row r="2163" spans="1:7" x14ac:dyDescent="0.3">
      <c r="A2163" s="2" t="s">
        <v>7336</v>
      </c>
      <c r="B2163" s="24" t="e">
        <f>_xlfn.XLOOKUP(A2163,'Hybrid Journals'!#REF!,'Hybrid Journals'!$A:$A,_xlfn.XLOOKUP(OA_APC_Changes[[#This Row],[Journal Code]],#REF!,#REF!))</f>
        <v>#REF!</v>
      </c>
      <c r="C2163" s="2" t="s">
        <v>8847</v>
      </c>
      <c r="D2163" s="2">
        <v>1024</v>
      </c>
      <c r="E2163" s="2">
        <v>1152</v>
      </c>
      <c r="F2163" s="29">
        <v>44531.000011574077</v>
      </c>
      <c r="G2163" t="b">
        <f>_xlfn.MAXIFS(OA_APC_Changes[Timestamp Update],OA_APC_Changes[Journal Code],A2163,OA_APC_Changes[APC Type],OA_APC_Changes[[#This Row],[APC Type]])=F2163</f>
        <v>0</v>
      </c>
    </row>
    <row r="2164" spans="1:7" x14ac:dyDescent="0.3">
      <c r="A2164" s="2" t="s">
        <v>7336</v>
      </c>
      <c r="B2164" s="24" t="e">
        <f>_xlfn.XLOOKUP(A2164,'Hybrid Journals'!#REF!,'Hybrid Journals'!$A:$A,_xlfn.XLOOKUP(OA_APC_Changes[[#This Row],[Journal Code]],#REF!,#REF!))</f>
        <v>#REF!</v>
      </c>
      <c r="C2164" s="2" t="s">
        <v>8847</v>
      </c>
      <c r="D2164" s="2">
        <v>1152</v>
      </c>
      <c r="E2164" s="2">
        <v>1267</v>
      </c>
      <c r="F2164" s="29">
        <v>44881</v>
      </c>
      <c r="G2164" t="b">
        <f>_xlfn.MAXIFS(OA_APC_Changes[Timestamp Update],OA_APC_Changes[Journal Code],A2164,OA_APC_Changes[APC Type],OA_APC_Changes[[#This Row],[APC Type]])=F2164</f>
        <v>1</v>
      </c>
    </row>
    <row r="2165" spans="1:7" x14ac:dyDescent="0.3">
      <c r="A2165" s="2" t="s">
        <v>6193</v>
      </c>
      <c r="B2165" s="24" t="e">
        <f>_xlfn.XLOOKUP(A2165,'Hybrid Journals'!#REF!,'Hybrid Journals'!$A:$A,_xlfn.XLOOKUP(OA_APC_Changes[[#This Row],[Journal Code]],#REF!,#REF!))</f>
        <v>#REF!</v>
      </c>
      <c r="C2165" s="2" t="s">
        <v>8846</v>
      </c>
      <c r="D2165" s="2" t="s">
        <v>7254</v>
      </c>
      <c r="E2165" s="2">
        <v>1587</v>
      </c>
      <c r="F2165" s="29">
        <v>43713</v>
      </c>
      <c r="G2165" t="b">
        <f>_xlfn.MAXIFS(OA_APC_Changes[Timestamp Update],OA_APC_Changes[Journal Code],A2165,OA_APC_Changes[APC Type],OA_APC_Changes[[#This Row],[APC Type]])=F2165</f>
        <v>0</v>
      </c>
    </row>
    <row r="2166" spans="1:7" x14ac:dyDescent="0.3">
      <c r="A2166" s="2" t="s">
        <v>6193</v>
      </c>
      <c r="B2166" s="24" t="e">
        <f>_xlfn.XLOOKUP(A2166,'Hybrid Journals'!#REF!,'Hybrid Journals'!$A:$A,_xlfn.XLOOKUP(OA_APC_Changes[[#This Row],[Journal Code]],#REF!,#REF!))</f>
        <v>#REF!</v>
      </c>
      <c r="C2166" s="2" t="s">
        <v>8846</v>
      </c>
      <c r="D2166" s="16">
        <v>1587</v>
      </c>
      <c r="E2166" s="16">
        <v>1600</v>
      </c>
      <c r="F2166" s="29">
        <v>43895.000011574077</v>
      </c>
      <c r="G2166" t="b">
        <f>_xlfn.MAXIFS(OA_APC_Changes[Timestamp Update],OA_APC_Changes[Journal Code],A2166,OA_APC_Changes[APC Type],OA_APC_Changes[[#This Row],[APC Type]])=F2166</f>
        <v>0</v>
      </c>
    </row>
    <row r="2167" spans="1:7" x14ac:dyDescent="0.3">
      <c r="A2167" s="2" t="s">
        <v>6193</v>
      </c>
      <c r="B2167" s="24" t="e">
        <f>_xlfn.XLOOKUP(A2167,'Hybrid Journals'!#REF!,'Hybrid Journals'!$A:$A,_xlfn.XLOOKUP(OA_APC_Changes[[#This Row],[Journal Code]],#REF!,#REF!))</f>
        <v>#REF!</v>
      </c>
      <c r="C2167" s="2" t="s">
        <v>8846</v>
      </c>
      <c r="D2167" s="2">
        <v>1600</v>
      </c>
      <c r="E2167" s="2">
        <v>1800</v>
      </c>
      <c r="F2167" s="29">
        <v>44543</v>
      </c>
      <c r="G2167" t="b">
        <f>_xlfn.MAXIFS(OA_APC_Changes[Timestamp Update],OA_APC_Changes[Journal Code],A2167,OA_APC_Changes[APC Type],OA_APC_Changes[[#This Row],[APC Type]])=F2167</f>
        <v>0</v>
      </c>
    </row>
    <row r="2168" spans="1:7" x14ac:dyDescent="0.3">
      <c r="A2168" s="2" t="s">
        <v>6193</v>
      </c>
      <c r="B2168" s="24" t="e">
        <f>_xlfn.XLOOKUP(A2168,'Hybrid Journals'!#REF!,'Hybrid Journals'!$A:$A,_xlfn.XLOOKUP(OA_APC_Changes[[#This Row],[Journal Code]],#REF!,#REF!))</f>
        <v>#REF!</v>
      </c>
      <c r="C2168" s="2" t="s">
        <v>8846</v>
      </c>
      <c r="D2168" s="2">
        <v>1800</v>
      </c>
      <c r="E2168" s="2">
        <v>1980</v>
      </c>
      <c r="F2168" s="29">
        <v>44881.000011574077</v>
      </c>
      <c r="G2168" t="b">
        <f>_xlfn.MAXIFS(OA_APC_Changes[Timestamp Update],OA_APC_Changes[Journal Code],A2168,OA_APC_Changes[APC Type],OA_APC_Changes[[#This Row],[APC Type]])=F2168</f>
        <v>1</v>
      </c>
    </row>
    <row r="2169" spans="1:7" x14ac:dyDescent="0.3">
      <c r="A2169" s="2" t="s">
        <v>6193</v>
      </c>
      <c r="B2169" s="24" t="e">
        <f>_xlfn.XLOOKUP(A2169,'Hybrid Journals'!#REF!,'Hybrid Journals'!$A:$A,_xlfn.XLOOKUP(OA_APC_Changes[[#This Row],[Journal Code]],#REF!,#REF!))</f>
        <v>#REF!</v>
      </c>
      <c r="C2169" s="2" t="s">
        <v>8854</v>
      </c>
      <c r="D2169" s="2" t="s">
        <v>7254</v>
      </c>
      <c r="E2169" s="2">
        <v>1270</v>
      </c>
      <c r="F2169" s="29">
        <v>43713</v>
      </c>
      <c r="G2169" t="b">
        <f>_xlfn.MAXIFS(OA_APC_Changes[Timestamp Update],OA_APC_Changes[Journal Code],A2169,OA_APC_Changes[APC Type],OA_APC_Changes[[#This Row],[APC Type]])=F2169</f>
        <v>0</v>
      </c>
    </row>
    <row r="2170" spans="1:7" x14ac:dyDescent="0.3">
      <c r="A2170" s="2" t="s">
        <v>6193</v>
      </c>
      <c r="B2170" s="24" t="e">
        <f>_xlfn.XLOOKUP(A2170,'Hybrid Journals'!#REF!,'Hybrid Journals'!$A:$A,_xlfn.XLOOKUP(OA_APC_Changes[[#This Row],[Journal Code]],#REF!,#REF!))</f>
        <v>#REF!</v>
      </c>
      <c r="C2170" s="2" t="s">
        <v>8854</v>
      </c>
      <c r="D2170" s="2">
        <v>1270</v>
      </c>
      <c r="E2170" s="2">
        <v>1280</v>
      </c>
      <c r="F2170" s="29">
        <v>43895.000011574077</v>
      </c>
      <c r="G2170" t="b">
        <f>_xlfn.MAXIFS(OA_APC_Changes[Timestamp Update],OA_APC_Changes[Journal Code],A2170,OA_APC_Changes[APC Type],OA_APC_Changes[[#This Row],[APC Type]])=F2170</f>
        <v>0</v>
      </c>
    </row>
    <row r="2171" spans="1:7" x14ac:dyDescent="0.3">
      <c r="A2171" s="2" t="s">
        <v>6193</v>
      </c>
      <c r="B2171" s="24" t="e">
        <f>_xlfn.XLOOKUP(A2171,'Hybrid Journals'!#REF!,'Hybrid Journals'!$A:$A,_xlfn.XLOOKUP(OA_APC_Changes[[#This Row],[Journal Code]],#REF!,#REF!))</f>
        <v>#REF!</v>
      </c>
      <c r="C2171" s="2" t="s">
        <v>8854</v>
      </c>
      <c r="D2171" s="2">
        <v>1280</v>
      </c>
      <c r="E2171" s="2">
        <v>1440</v>
      </c>
      <c r="F2171" s="29">
        <v>44543</v>
      </c>
      <c r="G2171" t="b">
        <f>_xlfn.MAXIFS(OA_APC_Changes[Timestamp Update],OA_APC_Changes[Journal Code],A2171,OA_APC_Changes[APC Type],OA_APC_Changes[[#This Row],[APC Type]])=F2171</f>
        <v>0</v>
      </c>
    </row>
    <row r="2172" spans="1:7" x14ac:dyDescent="0.3">
      <c r="A2172" s="2" t="s">
        <v>6193</v>
      </c>
      <c r="B2172" s="24" t="e">
        <f>_xlfn.XLOOKUP(A2172,'Hybrid Journals'!#REF!,'Hybrid Journals'!$A:$A,_xlfn.XLOOKUP(OA_APC_Changes[[#This Row],[Journal Code]],#REF!,#REF!))</f>
        <v>#REF!</v>
      </c>
      <c r="C2172" s="2" t="s">
        <v>8854</v>
      </c>
      <c r="D2172" s="2">
        <v>1440</v>
      </c>
      <c r="E2172" s="2">
        <v>1584</v>
      </c>
      <c r="F2172" s="29">
        <v>44881.000011574077</v>
      </c>
      <c r="G2172" t="b">
        <f>_xlfn.MAXIFS(OA_APC_Changes[Timestamp Update],OA_APC_Changes[Journal Code],A2172,OA_APC_Changes[APC Type],OA_APC_Changes[[#This Row],[APC Type]])=F2172</f>
        <v>1</v>
      </c>
    </row>
    <row r="2173" spans="1:7" x14ac:dyDescent="0.3">
      <c r="A2173" s="2" t="s">
        <v>6193</v>
      </c>
      <c r="B2173" s="24" t="e">
        <f>_xlfn.XLOOKUP(A2173,'Hybrid Journals'!#REF!,'Hybrid Journals'!$A:$A,_xlfn.XLOOKUP(OA_APC_Changes[[#This Row],[Journal Code]],#REF!,#REF!))</f>
        <v>#REF!</v>
      </c>
      <c r="C2173" s="2" t="s">
        <v>8845</v>
      </c>
      <c r="D2173" s="2" t="s">
        <v>7254</v>
      </c>
      <c r="E2173" s="2">
        <v>1270</v>
      </c>
      <c r="F2173" s="29">
        <v>43844.000011574077</v>
      </c>
      <c r="G2173" t="b">
        <f>_xlfn.MAXIFS(OA_APC_Changes[Timestamp Update],OA_APC_Changes[Journal Code],A2173,OA_APC_Changes[APC Type],OA_APC_Changes[[#This Row],[APC Type]])=F2173</f>
        <v>0</v>
      </c>
    </row>
    <row r="2174" spans="1:7" x14ac:dyDescent="0.3">
      <c r="A2174" s="2" t="s">
        <v>6193</v>
      </c>
      <c r="B2174" s="24" t="e">
        <f>_xlfn.XLOOKUP(A2174,'Hybrid Journals'!#REF!,'Hybrid Journals'!$A:$A,_xlfn.XLOOKUP(OA_APC_Changes[[#This Row],[Journal Code]],#REF!,#REF!))</f>
        <v>#REF!</v>
      </c>
      <c r="C2174" s="2" t="s">
        <v>8845</v>
      </c>
      <c r="D2174" s="2">
        <v>1270</v>
      </c>
      <c r="E2174" s="16">
        <v>1280</v>
      </c>
      <c r="F2174" s="29">
        <v>43895</v>
      </c>
      <c r="G2174" t="b">
        <f>_xlfn.MAXIFS(OA_APC_Changes[Timestamp Update],OA_APC_Changes[Journal Code],A2174,OA_APC_Changes[APC Type],OA_APC_Changes[[#This Row],[APC Type]])=F2174</f>
        <v>0</v>
      </c>
    </row>
    <row r="2175" spans="1:7" x14ac:dyDescent="0.3">
      <c r="A2175" s="2" t="s">
        <v>6193</v>
      </c>
      <c r="B2175" s="24" t="e">
        <f>_xlfn.XLOOKUP(A2175,'Hybrid Journals'!#REF!,'Hybrid Journals'!$A:$A,_xlfn.XLOOKUP(OA_APC_Changes[[#This Row],[Journal Code]],#REF!,#REF!))</f>
        <v>#REF!</v>
      </c>
      <c r="C2175" s="2" t="s">
        <v>8845</v>
      </c>
      <c r="D2175" s="2">
        <v>1280</v>
      </c>
      <c r="E2175" s="2">
        <v>1440</v>
      </c>
      <c r="F2175" s="29">
        <v>44531.000011574077</v>
      </c>
      <c r="G2175" t="b">
        <f>_xlfn.MAXIFS(OA_APC_Changes[Timestamp Update],OA_APC_Changes[Journal Code],A2175,OA_APC_Changes[APC Type],OA_APC_Changes[[#This Row],[APC Type]])=F2175</f>
        <v>0</v>
      </c>
    </row>
    <row r="2176" spans="1:7" x14ac:dyDescent="0.3">
      <c r="A2176" s="2" t="s">
        <v>6193</v>
      </c>
      <c r="B2176" s="24" t="e">
        <f>_xlfn.XLOOKUP(A2176,'Hybrid Journals'!#REF!,'Hybrid Journals'!$A:$A,_xlfn.XLOOKUP(OA_APC_Changes[[#This Row],[Journal Code]],#REF!,#REF!))</f>
        <v>#REF!</v>
      </c>
      <c r="C2176" s="2" t="s">
        <v>8845</v>
      </c>
      <c r="D2176" s="2">
        <v>1440</v>
      </c>
      <c r="E2176" s="2">
        <v>1584</v>
      </c>
      <c r="F2176" s="29">
        <v>44873</v>
      </c>
      <c r="G2176" t="b">
        <f>_xlfn.MAXIFS(OA_APC_Changes[Timestamp Update],OA_APC_Changes[Journal Code],A2176,OA_APC_Changes[APC Type],OA_APC_Changes[[#This Row],[APC Type]])=F2176</f>
        <v>1</v>
      </c>
    </row>
    <row r="2177" spans="1:7" x14ac:dyDescent="0.3">
      <c r="A2177" s="2" t="s">
        <v>6193</v>
      </c>
      <c r="B2177" s="24" t="e">
        <f>_xlfn.XLOOKUP(A2177,'Hybrid Journals'!#REF!,'Hybrid Journals'!$A:$A,_xlfn.XLOOKUP(OA_APC_Changes[[#This Row],[Journal Code]],#REF!,#REF!))</f>
        <v>#REF!</v>
      </c>
      <c r="C2177" s="2" t="s">
        <v>8847</v>
      </c>
      <c r="D2177" s="2" t="s">
        <v>7254</v>
      </c>
      <c r="E2177" s="2">
        <v>1016</v>
      </c>
      <c r="F2177" s="29">
        <v>43844.000011574077</v>
      </c>
      <c r="G2177" t="b">
        <f>_xlfn.MAXIFS(OA_APC_Changes[Timestamp Update],OA_APC_Changes[Journal Code],A2177,OA_APC_Changes[APC Type],OA_APC_Changes[[#This Row],[APC Type]])=F2177</f>
        <v>0</v>
      </c>
    </row>
    <row r="2178" spans="1:7" x14ac:dyDescent="0.3">
      <c r="A2178" s="2" t="s">
        <v>6193</v>
      </c>
      <c r="B2178" s="24" t="e">
        <f>_xlfn.XLOOKUP(A2178,'Hybrid Journals'!#REF!,'Hybrid Journals'!$A:$A,_xlfn.XLOOKUP(OA_APC_Changes[[#This Row],[Journal Code]],#REF!,#REF!))</f>
        <v>#REF!</v>
      </c>
      <c r="C2178" s="2" t="s">
        <v>8847</v>
      </c>
      <c r="D2178" s="2">
        <v>1016</v>
      </c>
      <c r="E2178" s="2">
        <v>1024</v>
      </c>
      <c r="F2178" s="29">
        <v>43895</v>
      </c>
      <c r="G2178" t="b">
        <f>_xlfn.MAXIFS(OA_APC_Changes[Timestamp Update],OA_APC_Changes[Journal Code],A2178,OA_APC_Changes[APC Type],OA_APC_Changes[[#This Row],[APC Type]])=F2178</f>
        <v>0</v>
      </c>
    </row>
    <row r="2179" spans="1:7" x14ac:dyDescent="0.3">
      <c r="A2179" s="2" t="s">
        <v>6193</v>
      </c>
      <c r="B2179" s="24" t="e">
        <f>_xlfn.XLOOKUP(A2179,'Hybrid Journals'!#REF!,'Hybrid Journals'!$A:$A,_xlfn.XLOOKUP(OA_APC_Changes[[#This Row],[Journal Code]],#REF!,#REF!))</f>
        <v>#REF!</v>
      </c>
      <c r="C2179" s="2" t="s">
        <v>8847</v>
      </c>
      <c r="D2179" s="2">
        <v>1024</v>
      </c>
      <c r="E2179" s="2">
        <v>1152</v>
      </c>
      <c r="F2179" s="29">
        <v>44531.000011574077</v>
      </c>
      <c r="G2179" t="b">
        <f>_xlfn.MAXIFS(OA_APC_Changes[Timestamp Update],OA_APC_Changes[Journal Code],A2179,OA_APC_Changes[APC Type],OA_APC_Changes[[#This Row],[APC Type]])=F2179</f>
        <v>0</v>
      </c>
    </row>
    <row r="2180" spans="1:7" x14ac:dyDescent="0.3">
      <c r="A2180" s="2" t="s">
        <v>6193</v>
      </c>
      <c r="B2180" s="24" t="e">
        <f>_xlfn.XLOOKUP(A2180,'Hybrid Journals'!#REF!,'Hybrid Journals'!$A:$A,_xlfn.XLOOKUP(OA_APC_Changes[[#This Row],[Journal Code]],#REF!,#REF!))</f>
        <v>#REF!</v>
      </c>
      <c r="C2180" s="2" t="s">
        <v>8847</v>
      </c>
      <c r="D2180" s="2">
        <v>1152</v>
      </c>
      <c r="E2180" s="2">
        <v>1267</v>
      </c>
      <c r="F2180" s="29">
        <v>44873</v>
      </c>
      <c r="G2180" t="b">
        <f>_xlfn.MAXIFS(OA_APC_Changes[Timestamp Update],OA_APC_Changes[Journal Code],A2180,OA_APC_Changes[APC Type],OA_APC_Changes[[#This Row],[APC Type]])=F2180</f>
        <v>1</v>
      </c>
    </row>
    <row r="2181" spans="1:7" x14ac:dyDescent="0.3">
      <c r="A2181" s="2" t="s">
        <v>4724</v>
      </c>
      <c r="B2181" s="24" t="e">
        <f>_xlfn.XLOOKUP(A2181,'Hybrid Journals'!#REF!,'Hybrid Journals'!$A:$A,_xlfn.XLOOKUP(OA_APC_Changes[[#This Row],[Journal Code]],#REF!,#REF!))</f>
        <v>#REF!</v>
      </c>
      <c r="C2181" s="2" t="s">
        <v>8846</v>
      </c>
      <c r="D2181" s="2" t="s">
        <v>7254</v>
      </c>
      <c r="E2181" s="2">
        <v>1980</v>
      </c>
      <c r="F2181" s="29">
        <v>44474</v>
      </c>
      <c r="G2181" t="b">
        <f>_xlfn.MAXIFS(OA_APC_Changes[Timestamp Update],OA_APC_Changes[Journal Code],A2181,OA_APC_Changes[APC Type],OA_APC_Changes[[#This Row],[APC Type]])=F2181</f>
        <v>0</v>
      </c>
    </row>
    <row r="2182" spans="1:7" x14ac:dyDescent="0.3">
      <c r="A2182" s="2" t="s">
        <v>4724</v>
      </c>
      <c r="B2182" s="24" t="e">
        <f>_xlfn.XLOOKUP(A2182,'Hybrid Journals'!#REF!,'Hybrid Journals'!$A:$A,_xlfn.XLOOKUP(OA_APC_Changes[[#This Row],[Journal Code]],#REF!,#REF!))</f>
        <v>#REF!</v>
      </c>
      <c r="C2182" s="2" t="s">
        <v>8846</v>
      </c>
      <c r="D2182" s="2">
        <v>1980</v>
      </c>
      <c r="E2182" s="2">
        <v>2450</v>
      </c>
      <c r="F2182" s="29">
        <v>44531</v>
      </c>
      <c r="G2182" t="b">
        <f>_xlfn.MAXIFS(OA_APC_Changes[Timestamp Update],OA_APC_Changes[Journal Code],A2182,OA_APC_Changes[APC Type],OA_APC_Changes[[#This Row],[APC Type]])=F2182</f>
        <v>0</v>
      </c>
    </row>
    <row r="2183" spans="1:7" x14ac:dyDescent="0.3">
      <c r="A2183" s="2" t="s">
        <v>4724</v>
      </c>
      <c r="B2183" s="24" t="e">
        <f>_xlfn.XLOOKUP(A2183,'Hybrid Journals'!#REF!,'Hybrid Journals'!$A:$A,_xlfn.XLOOKUP(OA_APC_Changes[[#This Row],[Journal Code]],#REF!,#REF!))</f>
        <v>#REF!</v>
      </c>
      <c r="C2183" s="2" t="s">
        <v>8846</v>
      </c>
      <c r="D2183" s="2">
        <v>2450</v>
      </c>
      <c r="E2183" s="2">
        <v>1980</v>
      </c>
      <c r="F2183" s="29">
        <v>44676</v>
      </c>
      <c r="G2183" t="b">
        <f>_xlfn.MAXIFS(OA_APC_Changes[Timestamp Update],OA_APC_Changes[Journal Code],A2183,OA_APC_Changes[APC Type],OA_APC_Changes[[#This Row],[APC Type]])=F2183</f>
        <v>1</v>
      </c>
    </row>
    <row r="2184" spans="1:7" x14ac:dyDescent="0.3">
      <c r="A2184" s="2" t="s">
        <v>4724</v>
      </c>
      <c r="B2184" s="24" t="e">
        <f>_xlfn.XLOOKUP(A2184,'Hybrid Journals'!#REF!,'Hybrid Journals'!$A:$A,_xlfn.XLOOKUP(OA_APC_Changes[[#This Row],[Journal Code]],#REF!,#REF!))</f>
        <v>#REF!</v>
      </c>
      <c r="C2184" s="2" t="s">
        <v>8854</v>
      </c>
      <c r="D2184" s="2" t="s">
        <v>7254</v>
      </c>
      <c r="E2184" s="2">
        <v>1584</v>
      </c>
      <c r="F2184" s="29">
        <v>44474</v>
      </c>
      <c r="G2184" t="b">
        <f>_xlfn.MAXIFS(OA_APC_Changes[Timestamp Update],OA_APC_Changes[Journal Code],A2184,OA_APC_Changes[APC Type],OA_APC_Changes[[#This Row],[APC Type]])=F2184</f>
        <v>0</v>
      </c>
    </row>
    <row r="2185" spans="1:7" x14ac:dyDescent="0.3">
      <c r="A2185" s="2" t="s">
        <v>4724</v>
      </c>
      <c r="B2185" s="24" t="e">
        <f>_xlfn.XLOOKUP(A2185,'Hybrid Journals'!#REF!,'Hybrid Journals'!$A:$A,_xlfn.XLOOKUP(OA_APC_Changes[[#This Row],[Journal Code]],#REF!,#REF!))</f>
        <v>#REF!</v>
      </c>
      <c r="C2185" s="2" t="s">
        <v>8854</v>
      </c>
      <c r="D2185" s="2">
        <v>1584</v>
      </c>
      <c r="E2185" s="2">
        <v>1960</v>
      </c>
      <c r="F2185" s="29">
        <v>44531</v>
      </c>
      <c r="G2185" t="b">
        <f>_xlfn.MAXIFS(OA_APC_Changes[Timestamp Update],OA_APC_Changes[Journal Code],A2185,OA_APC_Changes[APC Type],OA_APC_Changes[[#This Row],[APC Type]])=F2185</f>
        <v>0</v>
      </c>
    </row>
    <row r="2186" spans="1:7" x14ac:dyDescent="0.3">
      <c r="A2186" s="2" t="s">
        <v>4724</v>
      </c>
      <c r="B2186" s="2" t="e">
        <f>_xlfn.XLOOKUP(A2186,'Hybrid Journals'!#REF!,'Hybrid Journals'!$A:$A,_xlfn.XLOOKUP(OA_APC_Changes[[#This Row],[Journal Code]],#REF!,#REF!))</f>
        <v>#REF!</v>
      </c>
      <c r="C2186" s="2" t="s">
        <v>8854</v>
      </c>
      <c r="D2186" s="2">
        <v>1960</v>
      </c>
      <c r="E2186" s="2">
        <v>1584</v>
      </c>
      <c r="F2186" s="29">
        <v>44676</v>
      </c>
      <c r="G2186" t="b">
        <f>_xlfn.MAXIFS(OA_APC_Changes[Timestamp Update],OA_APC_Changes[Journal Code],A2186,OA_APC_Changes[APC Type],OA_APC_Changes[[#This Row],[APC Type]])=F2186</f>
        <v>1</v>
      </c>
    </row>
    <row r="2187" spans="1:7" x14ac:dyDescent="0.3">
      <c r="A2187" s="2" t="s">
        <v>4004</v>
      </c>
      <c r="B2187" s="24" t="e">
        <f>_xlfn.XLOOKUP(A2187,'Hybrid Journals'!#REF!,'Hybrid Journals'!$A:$A,_xlfn.XLOOKUP(OA_APC_Changes[[#This Row],[Journal Code]],#REF!,#REF!))</f>
        <v>#REF!</v>
      </c>
      <c r="C2187" s="2" t="s">
        <v>8846</v>
      </c>
      <c r="D2187" s="2">
        <v>1804</v>
      </c>
      <c r="E2187" s="2">
        <v>1980</v>
      </c>
      <c r="F2187" s="29">
        <v>44881.000011574077</v>
      </c>
      <c r="G2187" t="b">
        <f>_xlfn.MAXIFS(OA_APC_Changes[Timestamp Update],OA_APC_Changes[Journal Code],A2187,OA_APC_Changes[APC Type],OA_APC_Changes[[#This Row],[APC Type]])=F2187</f>
        <v>0</v>
      </c>
    </row>
    <row r="2188" spans="1:7" x14ac:dyDescent="0.3">
      <c r="A2188" s="2" t="s">
        <v>4004</v>
      </c>
      <c r="B2188" s="24" t="e">
        <f>_xlfn.XLOOKUP(A2188,'Hybrid Journals'!#REF!,'Hybrid Journals'!$A:$A,_xlfn.XLOOKUP(OA_APC_Changes[[#This Row],[Journal Code]],#REF!,#REF!))</f>
        <v>#REF!</v>
      </c>
      <c r="C2188" s="2" t="s">
        <v>8846</v>
      </c>
      <c r="D2188" s="2">
        <v>1980</v>
      </c>
      <c r="E2188" s="2">
        <v>2080</v>
      </c>
      <c r="F2188" s="29">
        <v>45236</v>
      </c>
      <c r="G2188" t="b">
        <f>_xlfn.MAXIFS(OA_APC_Changes[Timestamp Update],OA_APC_Changes[Journal Code],A2188,OA_APC_Changes[APC Type],OA_APC_Changes[[#This Row],[APC Type]])=F2188</f>
        <v>1</v>
      </c>
    </row>
    <row r="2189" spans="1:7" x14ac:dyDescent="0.3">
      <c r="A2189" s="2" t="s">
        <v>4004</v>
      </c>
      <c r="B2189" s="24" t="e">
        <f>_xlfn.XLOOKUP(A2189,'Hybrid Journals'!#REF!,'Hybrid Journals'!$A:$A,_xlfn.XLOOKUP(OA_APC_Changes[[#This Row],[Journal Code]],#REF!,#REF!))</f>
        <v>#REF!</v>
      </c>
      <c r="C2189" s="2" t="s">
        <v>8854</v>
      </c>
      <c r="D2189" s="2">
        <v>1443</v>
      </c>
      <c r="E2189" s="2">
        <v>1584</v>
      </c>
      <c r="F2189" s="29">
        <v>44881.000011574077</v>
      </c>
      <c r="G2189" t="b">
        <f>_xlfn.MAXIFS(OA_APC_Changes[Timestamp Update],OA_APC_Changes[Journal Code],A2189,OA_APC_Changes[APC Type],OA_APC_Changes[[#This Row],[APC Type]])=F2189</f>
        <v>0</v>
      </c>
    </row>
    <row r="2190" spans="1:7" x14ac:dyDescent="0.3">
      <c r="A2190" s="2" t="s">
        <v>4004</v>
      </c>
      <c r="B2190" s="24" t="e">
        <f>_xlfn.XLOOKUP(A2190,'Hybrid Journals'!#REF!,'Hybrid Journals'!$A:$A,_xlfn.XLOOKUP(OA_APC_Changes[[#This Row],[Journal Code]],#REF!,#REF!))</f>
        <v>#REF!</v>
      </c>
      <c r="C2190" s="2" t="s">
        <v>8854</v>
      </c>
      <c r="D2190" s="2">
        <v>1584</v>
      </c>
      <c r="E2190" s="2">
        <v>1664</v>
      </c>
      <c r="F2190" s="29">
        <v>45236</v>
      </c>
      <c r="G2190" t="b">
        <f>_xlfn.MAXIFS(OA_APC_Changes[Timestamp Update],OA_APC_Changes[Journal Code],A2190,OA_APC_Changes[APC Type],OA_APC_Changes[[#This Row],[APC Type]])=F2190</f>
        <v>1</v>
      </c>
    </row>
    <row r="2191" spans="1:7" x14ac:dyDescent="0.3">
      <c r="A2191" s="2" t="s">
        <v>4004</v>
      </c>
      <c r="B2191" s="24" t="e">
        <f>_xlfn.XLOOKUP(A2191,'Hybrid Journals'!#REF!,'Hybrid Journals'!$A:$A,_xlfn.XLOOKUP(OA_APC_Changes[[#This Row],[Journal Code]],#REF!,#REF!))</f>
        <v>#REF!</v>
      </c>
      <c r="C2191" s="2" t="s">
        <v>8845</v>
      </c>
      <c r="D2191" s="2" t="s">
        <v>7254</v>
      </c>
      <c r="E2191" s="2">
        <v>1443</v>
      </c>
      <c r="F2191" s="29">
        <v>43690</v>
      </c>
      <c r="G2191" t="b">
        <f>_xlfn.MAXIFS(OA_APC_Changes[Timestamp Update],OA_APC_Changes[Journal Code],A2191,OA_APC_Changes[APC Type],OA_APC_Changes[[#This Row],[APC Type]])=F2191</f>
        <v>0</v>
      </c>
    </row>
    <row r="2192" spans="1:7" x14ac:dyDescent="0.3">
      <c r="A2192" s="2" t="s">
        <v>4004</v>
      </c>
      <c r="B2192" s="24" t="e">
        <f>_xlfn.XLOOKUP(A2192,'Hybrid Journals'!#REF!,'Hybrid Journals'!$A:$A,_xlfn.XLOOKUP(OA_APC_Changes[[#This Row],[Journal Code]],#REF!,#REF!))</f>
        <v>#REF!</v>
      </c>
      <c r="C2192" s="2" t="s">
        <v>8845</v>
      </c>
      <c r="D2192" s="2">
        <v>1443</v>
      </c>
      <c r="E2192" s="2" t="s">
        <v>7254</v>
      </c>
      <c r="F2192" s="29">
        <v>44881</v>
      </c>
      <c r="G2192" t="b">
        <f>_xlfn.MAXIFS(OA_APC_Changes[Timestamp Update],OA_APC_Changes[Journal Code],A2192,OA_APC_Changes[APC Type],OA_APC_Changes[[#This Row],[APC Type]])=F2192</f>
        <v>1</v>
      </c>
    </row>
    <row r="2193" spans="1:7" x14ac:dyDescent="0.3">
      <c r="A2193" s="2" t="s">
        <v>4004</v>
      </c>
      <c r="B2193" s="24" t="e">
        <f>_xlfn.XLOOKUP(A2193,'Hybrid Journals'!#REF!,'Hybrid Journals'!$A:$A,_xlfn.XLOOKUP(OA_APC_Changes[[#This Row],[Journal Code]],#REF!,#REF!))</f>
        <v>#REF!</v>
      </c>
      <c r="C2193" s="2" t="s">
        <v>8847</v>
      </c>
      <c r="D2193" s="2" t="s">
        <v>7254</v>
      </c>
      <c r="E2193" s="2">
        <v>1154</v>
      </c>
      <c r="F2193" s="29">
        <v>43690</v>
      </c>
      <c r="G2193" t="b">
        <f>_xlfn.MAXIFS(OA_APC_Changes[Timestamp Update],OA_APC_Changes[Journal Code],A2193,OA_APC_Changes[APC Type],OA_APC_Changes[[#This Row],[APC Type]])=F2193</f>
        <v>0</v>
      </c>
    </row>
    <row r="2194" spans="1:7" x14ac:dyDescent="0.3">
      <c r="A2194" s="2" t="s">
        <v>4004</v>
      </c>
      <c r="B2194" s="24" t="e">
        <f>_xlfn.XLOOKUP(A2194,'Hybrid Journals'!#REF!,'Hybrid Journals'!$A:$A,_xlfn.XLOOKUP(OA_APC_Changes[[#This Row],[Journal Code]],#REF!,#REF!))</f>
        <v>#REF!</v>
      </c>
      <c r="C2194" s="2" t="s">
        <v>8847</v>
      </c>
      <c r="D2194" s="2">
        <v>1154</v>
      </c>
      <c r="E2194" s="2" t="s">
        <v>7254</v>
      </c>
      <c r="F2194" s="29">
        <v>44881</v>
      </c>
      <c r="G2194" t="b">
        <f>_xlfn.MAXIFS(OA_APC_Changes[Timestamp Update],OA_APC_Changes[Journal Code],A2194,OA_APC_Changes[APC Type],OA_APC_Changes[[#This Row],[APC Type]])=F2194</f>
        <v>1</v>
      </c>
    </row>
    <row r="2195" spans="1:7" x14ac:dyDescent="0.3">
      <c r="A2195" s="2" t="s">
        <v>4170</v>
      </c>
      <c r="B2195" s="24" t="e">
        <f>_xlfn.XLOOKUP(A2195,'Hybrid Journals'!#REF!,'Hybrid Journals'!$A:$A,_xlfn.XLOOKUP(OA_APC_Changes[[#This Row],[Journal Code]],#REF!,#REF!))</f>
        <v>#REF!</v>
      </c>
      <c r="C2195" s="2" t="s">
        <v>8846</v>
      </c>
      <c r="D2195" s="2" t="s">
        <v>7254</v>
      </c>
      <c r="E2195" s="2">
        <v>1693</v>
      </c>
      <c r="F2195" s="29">
        <v>43713</v>
      </c>
      <c r="G2195" t="b">
        <f>_xlfn.MAXIFS(OA_APC_Changes[Timestamp Update],OA_APC_Changes[Journal Code],A2195,OA_APC_Changes[APC Type],OA_APC_Changes[[#This Row],[APC Type]])=F2195</f>
        <v>1</v>
      </c>
    </row>
    <row r="2196" spans="1:7" x14ac:dyDescent="0.3">
      <c r="A2196" s="2" t="s">
        <v>4170</v>
      </c>
      <c r="B2196" s="24" t="e">
        <f>_xlfn.XLOOKUP(A2196,'Hybrid Journals'!#REF!,'Hybrid Journals'!$A:$A,_xlfn.XLOOKUP(OA_APC_Changes[[#This Row],[Journal Code]],#REF!,#REF!))</f>
        <v>#REF!</v>
      </c>
      <c r="C2196" s="2" t="s">
        <v>8854</v>
      </c>
      <c r="D2196" s="2" t="s">
        <v>7254</v>
      </c>
      <c r="E2196" s="2">
        <v>1354</v>
      </c>
      <c r="F2196" s="29">
        <v>43713</v>
      </c>
      <c r="G2196" t="b">
        <f>_xlfn.MAXIFS(OA_APC_Changes[Timestamp Update],OA_APC_Changes[Journal Code],A2196,OA_APC_Changes[APC Type],OA_APC_Changes[[#This Row],[APC Type]])=F2196</f>
        <v>1</v>
      </c>
    </row>
    <row r="2197" spans="1:7" x14ac:dyDescent="0.3">
      <c r="A2197" s="2" t="s">
        <v>4668</v>
      </c>
      <c r="B2197" s="24" t="e">
        <f>_xlfn.XLOOKUP(A2197,'Hybrid Journals'!#REF!,'Hybrid Journals'!$A:$A,_xlfn.XLOOKUP(OA_APC_Changes[[#This Row],[Journal Code]],#REF!,#REF!))</f>
        <v>#REF!</v>
      </c>
      <c r="C2197" s="2" t="s">
        <v>8846</v>
      </c>
      <c r="D2197" s="2" t="s">
        <v>7254</v>
      </c>
      <c r="E2197" s="2">
        <v>2065</v>
      </c>
      <c r="F2197" s="29">
        <v>43690</v>
      </c>
      <c r="G2197" t="b">
        <f>_xlfn.MAXIFS(OA_APC_Changes[Timestamp Update],OA_APC_Changes[Journal Code],A2197,OA_APC_Changes[APC Type],OA_APC_Changes[[#This Row],[APC Type]])=F2197</f>
        <v>0</v>
      </c>
    </row>
    <row r="2198" spans="1:7" x14ac:dyDescent="0.3">
      <c r="A2198" s="2" t="s">
        <v>4668</v>
      </c>
      <c r="B2198" s="24" t="e">
        <f>_xlfn.XLOOKUP(A2198,'Hybrid Journals'!#REF!,'Hybrid Journals'!$A:$A,_xlfn.XLOOKUP(OA_APC_Changes[[#This Row],[Journal Code]],#REF!,#REF!))</f>
        <v>#REF!</v>
      </c>
      <c r="C2198" s="2" t="s">
        <v>8846</v>
      </c>
      <c r="D2198" s="2">
        <v>2065</v>
      </c>
      <c r="E2198" s="2">
        <v>2170</v>
      </c>
      <c r="F2198" s="29">
        <v>45236</v>
      </c>
      <c r="G2198" t="b">
        <f>_xlfn.MAXIFS(OA_APC_Changes[Timestamp Update],OA_APC_Changes[Journal Code],A2198,OA_APC_Changes[APC Type],OA_APC_Changes[[#This Row],[APC Type]])=F2198</f>
        <v>1</v>
      </c>
    </row>
    <row r="2199" spans="1:7" x14ac:dyDescent="0.3">
      <c r="A2199" s="2" t="s">
        <v>4668</v>
      </c>
      <c r="B2199" s="24" t="e">
        <f>_xlfn.XLOOKUP(A2199,'Hybrid Journals'!#REF!,'Hybrid Journals'!$A:$A,_xlfn.XLOOKUP(OA_APC_Changes[[#This Row],[Journal Code]],#REF!,#REF!))</f>
        <v>#REF!</v>
      </c>
      <c r="C2199" s="2" t="s">
        <v>8854</v>
      </c>
      <c r="D2199" s="2" t="s">
        <v>7254</v>
      </c>
      <c r="E2199" s="2">
        <v>1652</v>
      </c>
      <c r="F2199" s="29">
        <v>43690</v>
      </c>
      <c r="G2199" t="b">
        <f>_xlfn.MAXIFS(OA_APC_Changes[Timestamp Update],OA_APC_Changes[Journal Code],A2199,OA_APC_Changes[APC Type],OA_APC_Changes[[#This Row],[APC Type]])=F2199</f>
        <v>0</v>
      </c>
    </row>
    <row r="2200" spans="1:7" x14ac:dyDescent="0.3">
      <c r="A2200" s="2" t="s">
        <v>4668</v>
      </c>
      <c r="B2200" s="24" t="e">
        <f>_xlfn.XLOOKUP(A2200,'Hybrid Journals'!#REF!,'Hybrid Journals'!$A:$A,_xlfn.XLOOKUP(OA_APC_Changes[[#This Row],[Journal Code]],#REF!,#REF!))</f>
        <v>#REF!</v>
      </c>
      <c r="C2200" s="2" t="s">
        <v>8854</v>
      </c>
      <c r="D2200" s="2">
        <v>1652</v>
      </c>
      <c r="E2200" s="2">
        <v>1736</v>
      </c>
      <c r="F2200" s="29">
        <v>45236</v>
      </c>
      <c r="G2200" t="b">
        <f>_xlfn.MAXIFS(OA_APC_Changes[Timestamp Update],OA_APC_Changes[Journal Code],A2200,OA_APC_Changes[APC Type],OA_APC_Changes[[#This Row],[APC Type]])=F2200</f>
        <v>1</v>
      </c>
    </row>
    <row r="2201" spans="1:7" x14ac:dyDescent="0.3">
      <c r="A2201" s="2" t="s">
        <v>4668</v>
      </c>
      <c r="B2201" s="24" t="e">
        <f>_xlfn.XLOOKUP(A2201,'Hybrid Journals'!#REF!,'Hybrid Journals'!$A:$A,_xlfn.XLOOKUP(OA_APC_Changes[[#This Row],[Journal Code]],#REF!,#REF!))</f>
        <v>#REF!</v>
      </c>
      <c r="C2201" s="2" t="s">
        <v>8845</v>
      </c>
      <c r="D2201" s="2" t="s">
        <v>7254</v>
      </c>
      <c r="E2201" s="2">
        <v>1625</v>
      </c>
      <c r="F2201" s="29">
        <v>43690</v>
      </c>
      <c r="G2201" t="b">
        <f>_xlfn.MAXIFS(OA_APC_Changes[Timestamp Update],OA_APC_Changes[Journal Code],A2201,OA_APC_Changes[APC Type],OA_APC_Changes[[#This Row],[APC Type]])=F2201</f>
        <v>0</v>
      </c>
    </row>
    <row r="2202" spans="1:7" x14ac:dyDescent="0.3">
      <c r="A2202" s="2" t="s">
        <v>4668</v>
      </c>
      <c r="B2202" s="24" t="e">
        <f>_xlfn.XLOOKUP(A2202,'Hybrid Journals'!#REF!,'Hybrid Journals'!$A:$A,_xlfn.XLOOKUP(OA_APC_Changes[[#This Row],[Journal Code]],#REF!,#REF!))</f>
        <v>#REF!</v>
      </c>
      <c r="C2202" s="2" t="s">
        <v>8845</v>
      </c>
      <c r="D2202" s="2">
        <v>1625</v>
      </c>
      <c r="E2202" s="2" t="s">
        <v>7254</v>
      </c>
      <c r="F2202" s="29">
        <v>44881</v>
      </c>
      <c r="G2202" t="b">
        <f>_xlfn.MAXIFS(OA_APC_Changes[Timestamp Update],OA_APC_Changes[Journal Code],A2202,OA_APC_Changes[APC Type],OA_APC_Changes[[#This Row],[APC Type]])=F2202</f>
        <v>1</v>
      </c>
    </row>
    <row r="2203" spans="1:7" x14ac:dyDescent="0.3">
      <c r="A2203" s="2" t="s">
        <v>4668</v>
      </c>
      <c r="B2203" s="24" t="e">
        <f>_xlfn.XLOOKUP(A2203,'Hybrid Journals'!#REF!,'Hybrid Journals'!$A:$A,_xlfn.XLOOKUP(OA_APC_Changes[[#This Row],[Journal Code]],#REF!,#REF!))</f>
        <v>#REF!</v>
      </c>
      <c r="C2203" s="2" t="s">
        <v>8847</v>
      </c>
      <c r="D2203" s="2" t="s">
        <v>7254</v>
      </c>
      <c r="E2203" s="2">
        <v>1300</v>
      </c>
      <c r="F2203" s="29">
        <v>43690</v>
      </c>
      <c r="G2203" t="b">
        <f>_xlfn.MAXIFS(OA_APC_Changes[Timestamp Update],OA_APC_Changes[Journal Code],A2203,OA_APC_Changes[APC Type],OA_APC_Changes[[#This Row],[APC Type]])=F2203</f>
        <v>0</v>
      </c>
    </row>
    <row r="2204" spans="1:7" x14ac:dyDescent="0.3">
      <c r="A2204" s="2" t="s">
        <v>4668</v>
      </c>
      <c r="B2204" s="24" t="e">
        <f>_xlfn.XLOOKUP(A2204,'Hybrid Journals'!#REF!,'Hybrid Journals'!$A:$A,_xlfn.XLOOKUP(OA_APC_Changes[[#This Row],[Journal Code]],#REF!,#REF!))</f>
        <v>#REF!</v>
      </c>
      <c r="C2204" s="2" t="s">
        <v>8847</v>
      </c>
      <c r="D2204" s="2">
        <v>1300</v>
      </c>
      <c r="E2204" s="2" t="s">
        <v>7254</v>
      </c>
      <c r="F2204" s="29">
        <v>44881</v>
      </c>
      <c r="G2204" t="b">
        <f>_xlfn.MAXIFS(OA_APC_Changes[Timestamp Update],OA_APC_Changes[Journal Code],A2204,OA_APC_Changes[APC Type],OA_APC_Changes[[#This Row],[APC Type]])=F2204</f>
        <v>1</v>
      </c>
    </row>
    <row r="2205" spans="1:7" x14ac:dyDescent="0.3">
      <c r="A2205" s="2" t="s">
        <v>7417</v>
      </c>
      <c r="B2205" s="24" t="e">
        <f>_xlfn.XLOOKUP(A2205,'Hybrid Journals'!#REF!,'Hybrid Journals'!$A:$A,_xlfn.XLOOKUP(OA_APC_Changes[[#This Row],[Journal Code]],#REF!,#REF!))</f>
        <v>#REF!</v>
      </c>
      <c r="C2205" s="2" t="s">
        <v>8846</v>
      </c>
      <c r="D2205" s="2" t="s">
        <v>7254</v>
      </c>
      <c r="E2205" s="2">
        <v>694</v>
      </c>
      <c r="F2205" s="29">
        <v>44927</v>
      </c>
      <c r="G2205" t="b">
        <f>_xlfn.MAXIFS(OA_APC_Changes[Timestamp Update],OA_APC_Changes[Journal Code],A2205,OA_APC_Changes[APC Type],OA_APC_Changes[[#This Row],[APC Type]])=F2205</f>
        <v>0</v>
      </c>
    </row>
    <row r="2206" spans="1:7" x14ac:dyDescent="0.3">
      <c r="A2206" s="2" t="s">
        <v>7417</v>
      </c>
      <c r="B2206" s="2" t="e">
        <f>_xlfn.XLOOKUP(A2206,'Hybrid Journals'!#REF!,'Hybrid Journals'!$A:$A,_xlfn.XLOOKUP(OA_APC_Changes[[#This Row],[Journal Code]],#REF!,#REF!))</f>
        <v>#REF!</v>
      </c>
      <c r="C2206" s="2" t="s">
        <v>8846</v>
      </c>
      <c r="D2206" s="2">
        <v>694</v>
      </c>
      <c r="E2206" s="2">
        <v>710</v>
      </c>
      <c r="F2206" s="29">
        <v>45355</v>
      </c>
      <c r="G2206" t="b">
        <f>_xlfn.MAXIFS(OA_APC_Changes[Timestamp Update],OA_APC_Changes[Journal Code],A2206,OA_APC_Changes[APC Type],OA_APC_Changes[[#This Row],[APC Type]])=F2206</f>
        <v>1</v>
      </c>
    </row>
    <row r="2207" spans="1:7" x14ac:dyDescent="0.3">
      <c r="A2207" s="2" t="s">
        <v>7417</v>
      </c>
      <c r="B2207" s="24" t="e">
        <f>_xlfn.XLOOKUP(A2207,'Hybrid Journals'!#REF!,'Hybrid Journals'!$A:$A,_xlfn.XLOOKUP(OA_APC_Changes[[#This Row],[Journal Code]],#REF!,#REF!))</f>
        <v>#REF!</v>
      </c>
      <c r="C2207" s="2" t="s">
        <v>8854</v>
      </c>
      <c r="D2207" s="2" t="s">
        <v>7254</v>
      </c>
      <c r="E2207" s="2">
        <v>555</v>
      </c>
      <c r="F2207" s="29">
        <v>44927</v>
      </c>
      <c r="G2207" t="b">
        <f>_xlfn.MAXIFS(OA_APC_Changes[Timestamp Update],OA_APC_Changes[Journal Code],A2207,OA_APC_Changes[APC Type],OA_APC_Changes[[#This Row],[APC Type]])=F2207</f>
        <v>0</v>
      </c>
    </row>
    <row r="2208" spans="1:7" x14ac:dyDescent="0.3">
      <c r="A2208" s="2" t="s">
        <v>7417</v>
      </c>
      <c r="B2208" s="2" t="e">
        <f>_xlfn.XLOOKUP(A2208,'Hybrid Journals'!#REF!,'Hybrid Journals'!$A:$A,_xlfn.XLOOKUP(OA_APC_Changes[[#This Row],[Journal Code]],#REF!,#REF!))</f>
        <v>#REF!</v>
      </c>
      <c r="C2208" s="2" t="s">
        <v>8854</v>
      </c>
      <c r="D2208" s="2">
        <v>555</v>
      </c>
      <c r="E2208" s="2">
        <v>568</v>
      </c>
      <c r="F2208" s="29">
        <v>45355</v>
      </c>
      <c r="G2208" t="b">
        <f>_xlfn.MAXIFS(OA_APC_Changes[Timestamp Update],OA_APC_Changes[Journal Code],A2208,OA_APC_Changes[APC Type],OA_APC_Changes[[#This Row],[APC Type]])=F2208</f>
        <v>1</v>
      </c>
    </row>
    <row r="2209" spans="1:7" x14ac:dyDescent="0.3">
      <c r="A2209" s="2" t="s">
        <v>857</v>
      </c>
      <c r="B2209" s="24" t="e">
        <f>_xlfn.XLOOKUP(A2209,'Hybrid Journals'!#REF!,'Hybrid Journals'!$A:$A,_xlfn.XLOOKUP(OA_APC_Changes[[#This Row],[Journal Code]],#REF!,#REF!))</f>
        <v>#REF!</v>
      </c>
      <c r="C2209" s="2" t="s">
        <v>8846</v>
      </c>
      <c r="D2209" s="2" t="s">
        <v>7254</v>
      </c>
      <c r="E2209" s="2">
        <v>2211</v>
      </c>
      <c r="F2209" s="29">
        <v>44927</v>
      </c>
      <c r="G2209" t="b">
        <f>_xlfn.MAXIFS(OA_APC_Changes[Timestamp Update],OA_APC_Changes[Journal Code],A2209,OA_APC_Changes[APC Type],OA_APC_Changes[[#This Row],[APC Type]])=F2209</f>
        <v>1</v>
      </c>
    </row>
    <row r="2210" spans="1:7" x14ac:dyDescent="0.3">
      <c r="A2210" s="2" t="s">
        <v>857</v>
      </c>
      <c r="B2210" s="24" t="e">
        <f>_xlfn.XLOOKUP(A2210,'Hybrid Journals'!#REF!,'Hybrid Journals'!$A:$A,_xlfn.XLOOKUP(OA_APC_Changes[[#This Row],[Journal Code]],#REF!,#REF!))</f>
        <v>#REF!</v>
      </c>
      <c r="C2210" s="2" t="s">
        <v>8854</v>
      </c>
      <c r="D2210" s="2" t="s">
        <v>7254</v>
      </c>
      <c r="E2210" s="2">
        <v>1769</v>
      </c>
      <c r="F2210" s="29">
        <v>44927</v>
      </c>
      <c r="G2210" t="b">
        <f>_xlfn.MAXIFS(OA_APC_Changes[Timestamp Update],OA_APC_Changes[Journal Code],A2210,OA_APC_Changes[APC Type],OA_APC_Changes[[#This Row],[APC Type]])=F2210</f>
        <v>1</v>
      </c>
    </row>
    <row r="2211" spans="1:7" x14ac:dyDescent="0.3">
      <c r="A2211" s="2" t="s">
        <v>3618</v>
      </c>
      <c r="B2211" s="24" t="e">
        <f>_xlfn.XLOOKUP(A2211,'Hybrid Journals'!#REF!,'Hybrid Journals'!$A:$A,_xlfn.XLOOKUP(OA_APC_Changes[[#This Row],[Journal Code]],#REF!,#REF!))</f>
        <v>#REF!</v>
      </c>
      <c r="C2211" s="2" t="s">
        <v>8846</v>
      </c>
      <c r="D2211" s="2" t="s">
        <v>7254</v>
      </c>
      <c r="E2211" s="2">
        <v>1625</v>
      </c>
      <c r="F2211" s="29">
        <v>43703</v>
      </c>
      <c r="G2211" t="b">
        <f>_xlfn.MAXIFS(OA_APC_Changes[Timestamp Update],OA_APC_Changes[Journal Code],A2211,OA_APC_Changes[APC Type],OA_APC_Changes[[#This Row],[APC Type]])=F2211</f>
        <v>0</v>
      </c>
    </row>
    <row r="2212" spans="1:7" x14ac:dyDescent="0.3">
      <c r="A2212" s="2" t="s">
        <v>3618</v>
      </c>
      <c r="B2212" s="24" t="e">
        <f>_xlfn.XLOOKUP(A2212,'Hybrid Journals'!#REF!,'Hybrid Journals'!$A:$A,_xlfn.XLOOKUP(OA_APC_Changes[[#This Row],[Journal Code]],#REF!,#REF!))</f>
        <v>#REF!</v>
      </c>
      <c r="C2212" s="2" t="s">
        <v>8846</v>
      </c>
      <c r="D2212" s="2">
        <v>1625</v>
      </c>
      <c r="E2212" s="2">
        <v>1896</v>
      </c>
      <c r="F2212" s="29">
        <v>44410</v>
      </c>
      <c r="G2212" t="b">
        <f>_xlfn.MAXIFS(OA_APC_Changes[Timestamp Update],OA_APC_Changes[Journal Code],A2212,OA_APC_Changes[APC Type],OA_APC_Changes[[#This Row],[APC Type]])=F2212</f>
        <v>0</v>
      </c>
    </row>
    <row r="2213" spans="1:7" x14ac:dyDescent="0.3">
      <c r="A2213" t="s">
        <v>3618</v>
      </c>
      <c r="B2213" s="24" t="e">
        <f>_xlfn.XLOOKUP(A2213,'Hybrid Journals'!#REF!,'Hybrid Journals'!$A:$A,_xlfn.XLOOKUP(OA_APC_Changes[[#This Row],[Journal Code]],#REF!,#REF!))</f>
        <v>#REF!</v>
      </c>
      <c r="C2213" s="2" t="s">
        <v>8846</v>
      </c>
      <c r="D2213" s="2">
        <v>1896</v>
      </c>
      <c r="E2213" s="2">
        <v>2080</v>
      </c>
      <c r="F2213" s="29">
        <v>45107</v>
      </c>
      <c r="G2213" t="b">
        <f>_xlfn.MAXIFS(OA_APC_Changes[Timestamp Update],OA_APC_Changes[Journal Code],A2213,OA_APC_Changes[APC Type],OA_APC_Changes[[#This Row],[APC Type]])=F2213</f>
        <v>0</v>
      </c>
    </row>
    <row r="2214" spans="1:7" x14ac:dyDescent="0.3">
      <c r="A2214" s="2" t="s">
        <v>3618</v>
      </c>
      <c r="B2214" s="24" t="e">
        <f>_xlfn.XLOOKUP(A2214,'Hybrid Journals'!#REF!,'Hybrid Journals'!$A:$A,_xlfn.XLOOKUP(OA_APC_Changes[[#This Row],[Journal Code]],#REF!,#REF!))</f>
        <v>#REF!</v>
      </c>
      <c r="C2214" s="2" t="s">
        <v>8846</v>
      </c>
      <c r="D2214" s="2">
        <v>2080</v>
      </c>
      <c r="E2214" s="2">
        <v>2180</v>
      </c>
      <c r="F2214" s="29">
        <v>45236</v>
      </c>
      <c r="G2214" t="b">
        <f>_xlfn.MAXIFS(OA_APC_Changes[Timestamp Update],OA_APC_Changes[Journal Code],A2214,OA_APC_Changes[APC Type],OA_APC_Changes[[#This Row],[APC Type]])=F2214</f>
        <v>1</v>
      </c>
    </row>
    <row r="2215" spans="1:7" x14ac:dyDescent="0.3">
      <c r="A2215" s="2" t="s">
        <v>3618</v>
      </c>
      <c r="B2215" s="24" t="e">
        <f>_xlfn.XLOOKUP(A2215,'Hybrid Journals'!#REF!,'Hybrid Journals'!$A:$A,_xlfn.XLOOKUP(OA_APC_Changes[[#This Row],[Journal Code]],#REF!,#REF!))</f>
        <v>#REF!</v>
      </c>
      <c r="C2215" s="2" t="s">
        <v>8854</v>
      </c>
      <c r="D2215" s="2" t="s">
        <v>7254</v>
      </c>
      <c r="E2215" s="2">
        <v>1300</v>
      </c>
      <c r="F2215" s="29">
        <v>43703</v>
      </c>
      <c r="G2215" t="b">
        <f>_xlfn.MAXIFS(OA_APC_Changes[Timestamp Update],OA_APC_Changes[Journal Code],A2215,OA_APC_Changes[APC Type],OA_APC_Changes[[#This Row],[APC Type]])=F2215</f>
        <v>0</v>
      </c>
    </row>
    <row r="2216" spans="1:7" x14ac:dyDescent="0.3">
      <c r="A2216" s="2" t="s">
        <v>3618</v>
      </c>
      <c r="B2216" s="24" t="e">
        <f>_xlfn.XLOOKUP(A2216,'Hybrid Journals'!#REF!,'Hybrid Journals'!$A:$A,_xlfn.XLOOKUP(OA_APC_Changes[[#This Row],[Journal Code]],#REF!,#REF!))</f>
        <v>#REF!</v>
      </c>
      <c r="C2216" s="2" t="s">
        <v>8854</v>
      </c>
      <c r="D2216" s="2">
        <v>1300</v>
      </c>
      <c r="E2216" s="2">
        <v>1517</v>
      </c>
      <c r="F2216" s="29">
        <v>44410</v>
      </c>
      <c r="G2216" t="b">
        <f>_xlfn.MAXIFS(OA_APC_Changes[Timestamp Update],OA_APC_Changes[Journal Code],A2216,OA_APC_Changes[APC Type],OA_APC_Changes[[#This Row],[APC Type]])=F2216</f>
        <v>0</v>
      </c>
    </row>
    <row r="2217" spans="1:7" x14ac:dyDescent="0.3">
      <c r="A2217" t="s">
        <v>3618</v>
      </c>
      <c r="B2217" s="24" t="e">
        <f>_xlfn.XLOOKUP(A2217,'Hybrid Journals'!#REF!,'Hybrid Journals'!$A:$A,_xlfn.XLOOKUP(OA_APC_Changes[[#This Row],[Journal Code]],#REF!,#REF!))</f>
        <v>#REF!</v>
      </c>
      <c r="C2217" s="2" t="s">
        <v>8854</v>
      </c>
      <c r="D2217" s="2">
        <v>1517</v>
      </c>
      <c r="E2217" s="2">
        <v>1664</v>
      </c>
      <c r="F2217" s="29">
        <v>45107</v>
      </c>
      <c r="G2217" t="b">
        <f>_xlfn.MAXIFS(OA_APC_Changes[Timestamp Update],OA_APC_Changes[Journal Code],A2217,OA_APC_Changes[APC Type],OA_APC_Changes[[#This Row],[APC Type]])=F2217</f>
        <v>0</v>
      </c>
    </row>
    <row r="2218" spans="1:7" x14ac:dyDescent="0.3">
      <c r="A2218" s="2" t="s">
        <v>3618</v>
      </c>
      <c r="B2218" s="24" t="e">
        <f>_xlfn.XLOOKUP(A2218,'Hybrid Journals'!#REF!,'Hybrid Journals'!$A:$A,_xlfn.XLOOKUP(OA_APC_Changes[[#This Row],[Journal Code]],#REF!,#REF!))</f>
        <v>#REF!</v>
      </c>
      <c r="C2218" s="2" t="s">
        <v>8854</v>
      </c>
      <c r="D2218" s="2">
        <v>1664</v>
      </c>
      <c r="E2218" s="2">
        <v>1744</v>
      </c>
      <c r="F2218" s="29">
        <v>45236</v>
      </c>
      <c r="G2218" t="b">
        <f>_xlfn.MAXIFS(OA_APC_Changes[Timestamp Update],OA_APC_Changes[Journal Code],A2218,OA_APC_Changes[APC Type],OA_APC_Changes[[#This Row],[APC Type]])=F2218</f>
        <v>1</v>
      </c>
    </row>
    <row r="2219" spans="1:7" x14ac:dyDescent="0.3">
      <c r="A2219" s="2" t="s">
        <v>3646</v>
      </c>
      <c r="B2219" s="24" t="e">
        <f>_xlfn.XLOOKUP(A2219,'Hybrid Journals'!#REF!,'Hybrid Journals'!$A:$A,_xlfn.XLOOKUP(OA_APC_Changes[[#This Row],[Journal Code]],#REF!,#REF!))</f>
        <v>#REF!</v>
      </c>
      <c r="C2219" s="2" t="s">
        <v>8846</v>
      </c>
      <c r="D2219" s="2" t="s">
        <v>7254</v>
      </c>
      <c r="E2219" s="2">
        <v>803</v>
      </c>
      <c r="F2219" s="29">
        <v>44927</v>
      </c>
      <c r="G2219" t="b">
        <f>_xlfn.MAXIFS(OA_APC_Changes[Timestamp Update],OA_APC_Changes[Journal Code],A2219,OA_APC_Changes[APC Type],OA_APC_Changes[[#This Row],[APC Type]])=F2219</f>
        <v>0</v>
      </c>
    </row>
    <row r="2220" spans="1:7" x14ac:dyDescent="0.3">
      <c r="A2220" s="2" t="s">
        <v>3646</v>
      </c>
      <c r="B2220" s="2" t="e">
        <f>_xlfn.XLOOKUP(A2220,'Hybrid Journals'!#REF!,'Hybrid Journals'!$A:$A,_xlfn.XLOOKUP(OA_APC_Changes[[#This Row],[Journal Code]],#REF!,#REF!))</f>
        <v>#REF!</v>
      </c>
      <c r="C2220" s="2" t="s">
        <v>8846</v>
      </c>
      <c r="D2220" s="2">
        <v>803</v>
      </c>
      <c r="E2220" s="2">
        <v>830</v>
      </c>
      <c r="F2220" s="29">
        <v>45355</v>
      </c>
      <c r="G2220" t="b">
        <f>_xlfn.MAXIFS(OA_APC_Changes[Timestamp Update],OA_APC_Changes[Journal Code],A2220,OA_APC_Changes[APC Type],OA_APC_Changes[[#This Row],[APC Type]])=F2220</f>
        <v>1</v>
      </c>
    </row>
    <row r="2221" spans="1:7" x14ac:dyDescent="0.3">
      <c r="A2221" s="2" t="s">
        <v>3646</v>
      </c>
      <c r="B2221" s="24" t="e">
        <f>_xlfn.XLOOKUP(A2221,'Hybrid Journals'!#REF!,'Hybrid Journals'!$A:$A,_xlfn.XLOOKUP(OA_APC_Changes[[#This Row],[Journal Code]],#REF!,#REF!))</f>
        <v>#REF!</v>
      </c>
      <c r="C2221" s="2" t="s">
        <v>8854</v>
      </c>
      <c r="D2221" s="2" t="s">
        <v>7254</v>
      </c>
      <c r="E2221" s="2">
        <v>642</v>
      </c>
      <c r="F2221" s="29">
        <v>44927</v>
      </c>
      <c r="G2221" t="b">
        <f>_xlfn.MAXIFS(OA_APC_Changes[Timestamp Update],OA_APC_Changes[Journal Code],A2221,OA_APC_Changes[APC Type],OA_APC_Changes[[#This Row],[APC Type]])=F2221</f>
        <v>0</v>
      </c>
    </row>
    <row r="2222" spans="1:7" x14ac:dyDescent="0.3">
      <c r="A2222" s="2" t="s">
        <v>3646</v>
      </c>
      <c r="B2222" s="2" t="e">
        <f>_xlfn.XLOOKUP(A2222,'Hybrid Journals'!#REF!,'Hybrid Journals'!$A:$A,_xlfn.XLOOKUP(OA_APC_Changes[[#This Row],[Journal Code]],#REF!,#REF!))</f>
        <v>#REF!</v>
      </c>
      <c r="C2222" s="2" t="s">
        <v>8854</v>
      </c>
      <c r="D2222" s="2">
        <v>642</v>
      </c>
      <c r="E2222" s="2">
        <v>664</v>
      </c>
      <c r="F2222" s="29">
        <v>45355</v>
      </c>
      <c r="G2222" t="b">
        <f>_xlfn.MAXIFS(OA_APC_Changes[Timestamp Update],OA_APC_Changes[Journal Code],A2222,OA_APC_Changes[APC Type],OA_APC_Changes[[#This Row],[APC Type]])=F2222</f>
        <v>1</v>
      </c>
    </row>
    <row r="2223" spans="1:7" x14ac:dyDescent="0.3">
      <c r="A2223" s="2" t="s">
        <v>3617</v>
      </c>
      <c r="B2223" s="24" t="e">
        <f>_xlfn.XLOOKUP(A2223,'Hybrid Journals'!#REF!,'Hybrid Journals'!$A:$A,_xlfn.XLOOKUP(OA_APC_Changes[[#This Row],[Journal Code]],#REF!,#REF!))</f>
        <v>#REF!</v>
      </c>
      <c r="C2223" s="2" t="s">
        <v>8846</v>
      </c>
      <c r="D2223" s="2" t="s">
        <v>7254</v>
      </c>
      <c r="E2223" s="2">
        <v>1735</v>
      </c>
      <c r="F2223" s="29">
        <v>44927</v>
      </c>
      <c r="G2223" t="b">
        <f>_xlfn.MAXIFS(OA_APC_Changes[Timestamp Update],OA_APC_Changes[Journal Code],A2223,OA_APC_Changes[APC Type],OA_APC_Changes[[#This Row],[APC Type]])=F2223</f>
        <v>0</v>
      </c>
    </row>
    <row r="2224" spans="1:7" x14ac:dyDescent="0.3">
      <c r="A2224" s="2" t="s">
        <v>3617</v>
      </c>
      <c r="B2224" s="2" t="e">
        <f>_xlfn.XLOOKUP(A2224,'Hybrid Journals'!#REF!,'Hybrid Journals'!$A:$A,_xlfn.XLOOKUP(OA_APC_Changes[[#This Row],[Journal Code]],#REF!,#REF!))</f>
        <v>#REF!</v>
      </c>
      <c r="C2224" s="2" t="s">
        <v>8846</v>
      </c>
      <c r="D2224" s="2">
        <v>1735</v>
      </c>
      <c r="E2224" s="2">
        <v>1790</v>
      </c>
      <c r="F2224" s="29">
        <v>45355</v>
      </c>
      <c r="G2224" t="b">
        <f>_xlfn.MAXIFS(OA_APC_Changes[Timestamp Update],OA_APC_Changes[Journal Code],A2224,OA_APC_Changes[APC Type],OA_APC_Changes[[#This Row],[APC Type]])=F2224</f>
        <v>1</v>
      </c>
    </row>
    <row r="2225" spans="1:7" x14ac:dyDescent="0.3">
      <c r="A2225" s="2" t="s">
        <v>3617</v>
      </c>
      <c r="B2225" s="24" t="e">
        <f>_xlfn.XLOOKUP(A2225,'Hybrid Journals'!#REF!,'Hybrid Journals'!$A:$A,_xlfn.XLOOKUP(OA_APC_Changes[[#This Row],[Journal Code]],#REF!,#REF!))</f>
        <v>#REF!</v>
      </c>
      <c r="C2225" s="2" t="s">
        <v>8854</v>
      </c>
      <c r="D2225" s="2" t="s">
        <v>7254</v>
      </c>
      <c r="E2225" s="2">
        <v>1388</v>
      </c>
      <c r="F2225" s="29">
        <v>44927</v>
      </c>
      <c r="G2225" t="b">
        <f>_xlfn.MAXIFS(OA_APC_Changes[Timestamp Update],OA_APC_Changes[Journal Code],A2225,OA_APC_Changes[APC Type],OA_APC_Changes[[#This Row],[APC Type]])=F2225</f>
        <v>0</v>
      </c>
    </row>
    <row r="2226" spans="1:7" x14ac:dyDescent="0.3">
      <c r="A2226" s="2" t="s">
        <v>3617</v>
      </c>
      <c r="B2226" s="2" t="e">
        <f>_xlfn.XLOOKUP(A2226,'Hybrid Journals'!#REF!,'Hybrid Journals'!$A:$A,_xlfn.XLOOKUP(OA_APC_Changes[[#This Row],[Journal Code]],#REF!,#REF!))</f>
        <v>#REF!</v>
      </c>
      <c r="C2226" s="2" t="s">
        <v>8854</v>
      </c>
      <c r="D2226" s="2">
        <v>1388</v>
      </c>
      <c r="E2226" s="2">
        <v>1432</v>
      </c>
      <c r="F2226" s="29">
        <v>45355</v>
      </c>
      <c r="G2226" t="b">
        <f>_xlfn.MAXIFS(OA_APC_Changes[Timestamp Update],OA_APC_Changes[Journal Code],A2226,OA_APC_Changes[APC Type],OA_APC_Changes[[#This Row],[APC Type]])=F2226</f>
        <v>1</v>
      </c>
    </row>
    <row r="2227" spans="1:7" x14ac:dyDescent="0.3">
      <c r="A2227" s="2" t="s">
        <v>85</v>
      </c>
      <c r="B2227" s="24" t="e">
        <f>_xlfn.XLOOKUP(A2227,'Hybrid Journals'!#REF!,'Hybrid Journals'!$A:$A,_xlfn.XLOOKUP(OA_APC_Changes[[#This Row],[Journal Code]],#REF!,#REF!))</f>
        <v>#REF!</v>
      </c>
      <c r="C2227" s="2" t="s">
        <v>8846</v>
      </c>
      <c r="D2227" s="2" t="s">
        <v>7254</v>
      </c>
      <c r="E2227" s="2">
        <v>550</v>
      </c>
      <c r="F2227" s="29">
        <v>43703</v>
      </c>
      <c r="G2227" t="b">
        <f>_xlfn.MAXIFS(OA_APC_Changes[Timestamp Update],OA_APC_Changes[Journal Code],A2227,OA_APC_Changes[APC Type],OA_APC_Changes[[#This Row],[APC Type]])=F2227</f>
        <v>0</v>
      </c>
    </row>
    <row r="2228" spans="1:7" x14ac:dyDescent="0.3">
      <c r="A2228" s="2" t="s">
        <v>85</v>
      </c>
      <c r="B2228" s="24" t="e">
        <f>_xlfn.XLOOKUP(A2228,'Hybrid Journals'!#REF!,'Hybrid Journals'!$A:$A,_xlfn.XLOOKUP(OA_APC_Changes[[#This Row],[Journal Code]],#REF!,#REF!))</f>
        <v>#REF!</v>
      </c>
      <c r="C2228" s="2" t="s">
        <v>8846</v>
      </c>
      <c r="D2228" s="2">
        <v>550</v>
      </c>
      <c r="E2228" s="2">
        <v>600</v>
      </c>
      <c r="F2228" s="29">
        <v>44531.000011574077</v>
      </c>
      <c r="G2228" t="b">
        <f>_xlfn.MAXIFS(OA_APC_Changes[Timestamp Update],OA_APC_Changes[Journal Code],A2228,OA_APC_Changes[APC Type],OA_APC_Changes[[#This Row],[APC Type]])=F2228</f>
        <v>0</v>
      </c>
    </row>
    <row r="2229" spans="1:7" x14ac:dyDescent="0.3">
      <c r="A2229" s="2" t="s">
        <v>85</v>
      </c>
      <c r="B2229" s="24" t="e">
        <f>_xlfn.XLOOKUP(A2229,'Hybrid Journals'!#REF!,'Hybrid Journals'!$A:$A,_xlfn.XLOOKUP(OA_APC_Changes[[#This Row],[Journal Code]],#REF!,#REF!))</f>
        <v>#REF!</v>
      </c>
      <c r="C2229" s="2" t="s">
        <v>8846</v>
      </c>
      <c r="D2229" s="2">
        <v>600</v>
      </c>
      <c r="E2229" s="2">
        <v>660</v>
      </c>
      <c r="F2229" s="29">
        <v>44881.000011574077</v>
      </c>
      <c r="G2229" t="b">
        <f>_xlfn.MAXIFS(OA_APC_Changes[Timestamp Update],OA_APC_Changes[Journal Code],A2229,OA_APC_Changes[APC Type],OA_APC_Changes[[#This Row],[APC Type]])=F2229</f>
        <v>0</v>
      </c>
    </row>
    <row r="2230" spans="1:7" x14ac:dyDescent="0.3">
      <c r="A2230" s="34" t="s">
        <v>85</v>
      </c>
      <c r="B2230" s="2" t="e">
        <f>_xlfn.XLOOKUP(A2230,'Hybrid Journals'!#REF!,'Hybrid Journals'!$A:$A,_xlfn.XLOOKUP(OA_APC_Changes[[#This Row],[Journal Code]],#REF!,#REF!))</f>
        <v>#REF!</v>
      </c>
      <c r="C2230" s="2" t="s">
        <v>8846</v>
      </c>
      <c r="D2230" s="2">
        <v>660</v>
      </c>
      <c r="E2230" s="2">
        <v>690</v>
      </c>
      <c r="F2230" s="29">
        <v>45272</v>
      </c>
      <c r="G2230" t="b">
        <f>_xlfn.MAXIFS(OA_APC_Changes[Timestamp Update],OA_APC_Changes[Journal Code],A2230,OA_APC_Changes[APC Type],OA_APC_Changes[[#This Row],[APC Type]])=F2230</f>
        <v>1</v>
      </c>
    </row>
    <row r="2231" spans="1:7" x14ac:dyDescent="0.3">
      <c r="A2231" s="2" t="s">
        <v>85</v>
      </c>
      <c r="B2231" s="24" t="e">
        <f>_xlfn.XLOOKUP(A2231,'Hybrid Journals'!#REF!,'Hybrid Journals'!$A:$A,_xlfn.XLOOKUP(OA_APC_Changes[[#This Row],[Journal Code]],#REF!,#REF!))</f>
        <v>#REF!</v>
      </c>
      <c r="C2231" s="2" t="s">
        <v>8854</v>
      </c>
      <c r="D2231" s="2" t="s">
        <v>7254</v>
      </c>
      <c r="E2231" s="2">
        <v>440</v>
      </c>
      <c r="F2231" s="29">
        <v>43703</v>
      </c>
      <c r="G2231" t="b">
        <f>_xlfn.MAXIFS(OA_APC_Changes[Timestamp Update],OA_APC_Changes[Journal Code],A2231,OA_APC_Changes[APC Type],OA_APC_Changes[[#This Row],[APC Type]])=F2231</f>
        <v>0</v>
      </c>
    </row>
    <row r="2232" spans="1:7" x14ac:dyDescent="0.3">
      <c r="A2232" s="2" t="s">
        <v>85</v>
      </c>
      <c r="B2232" s="24" t="e">
        <f>_xlfn.XLOOKUP(A2232,'Hybrid Journals'!#REF!,'Hybrid Journals'!$A:$A,_xlfn.XLOOKUP(OA_APC_Changes[[#This Row],[Journal Code]],#REF!,#REF!))</f>
        <v>#REF!</v>
      </c>
      <c r="C2232" s="2" t="s">
        <v>8854</v>
      </c>
      <c r="D2232" s="2">
        <v>440</v>
      </c>
      <c r="E2232" s="2">
        <v>480</v>
      </c>
      <c r="F2232" s="29">
        <v>44531.000011574077</v>
      </c>
      <c r="G2232" t="b">
        <f>_xlfn.MAXIFS(OA_APC_Changes[Timestamp Update],OA_APC_Changes[Journal Code],A2232,OA_APC_Changes[APC Type],OA_APC_Changes[[#This Row],[APC Type]])=F2232</f>
        <v>0</v>
      </c>
    </row>
    <row r="2233" spans="1:7" x14ac:dyDescent="0.3">
      <c r="A2233" s="2" t="s">
        <v>85</v>
      </c>
      <c r="B2233" s="24" t="e">
        <f>_xlfn.XLOOKUP(A2233,'Hybrid Journals'!#REF!,'Hybrid Journals'!$A:$A,_xlfn.XLOOKUP(OA_APC_Changes[[#This Row],[Journal Code]],#REF!,#REF!))</f>
        <v>#REF!</v>
      </c>
      <c r="C2233" s="2" t="s">
        <v>8854</v>
      </c>
      <c r="D2233" s="2">
        <v>480</v>
      </c>
      <c r="E2233" s="2">
        <v>528</v>
      </c>
      <c r="F2233" s="29">
        <v>44881.000011574077</v>
      </c>
      <c r="G2233" t="b">
        <f>_xlfn.MAXIFS(OA_APC_Changes[Timestamp Update],OA_APC_Changes[Journal Code],A2233,OA_APC_Changes[APC Type],OA_APC_Changes[[#This Row],[APC Type]])=F2233</f>
        <v>0</v>
      </c>
    </row>
    <row r="2234" spans="1:7" x14ac:dyDescent="0.3">
      <c r="A2234" s="34" t="s">
        <v>85</v>
      </c>
      <c r="B2234" s="2" t="e">
        <f>_xlfn.XLOOKUP(A2234,'Hybrid Journals'!#REF!,'Hybrid Journals'!$A:$A,_xlfn.XLOOKUP(OA_APC_Changes[[#This Row],[Journal Code]],#REF!,#REF!))</f>
        <v>#REF!</v>
      </c>
      <c r="C2234" s="2" t="s">
        <v>8854</v>
      </c>
      <c r="D2234" s="2">
        <v>528</v>
      </c>
      <c r="E2234" s="2">
        <v>552</v>
      </c>
      <c r="F2234" s="29">
        <v>45272</v>
      </c>
      <c r="G2234" t="b">
        <f>_xlfn.MAXIFS(OA_APC_Changes[Timestamp Update],OA_APC_Changes[Journal Code],A2234,OA_APC_Changes[APC Type],OA_APC_Changes[[#This Row],[APC Type]])=F2234</f>
        <v>1</v>
      </c>
    </row>
    <row r="2235" spans="1:7" x14ac:dyDescent="0.3">
      <c r="A2235" s="2" t="s">
        <v>3615</v>
      </c>
      <c r="B2235" s="24" t="e">
        <f>_xlfn.XLOOKUP(A2235,'Hybrid Journals'!#REF!,'Hybrid Journals'!$A:$A,_xlfn.XLOOKUP(OA_APC_Changes[[#This Row],[Journal Code]],#REF!,#REF!))</f>
        <v>#REF!</v>
      </c>
      <c r="C2235" s="2" t="s">
        <v>8846</v>
      </c>
      <c r="D2235" s="2" t="s">
        <v>7254</v>
      </c>
      <c r="E2235" s="2">
        <v>1995</v>
      </c>
      <c r="F2235" s="29">
        <v>44927</v>
      </c>
      <c r="G2235" t="b">
        <f>_xlfn.MAXIFS(OA_APC_Changes[Timestamp Update],OA_APC_Changes[Journal Code],A2235,OA_APC_Changes[APC Type],OA_APC_Changes[[#This Row],[APC Type]])=F2235</f>
        <v>0</v>
      </c>
    </row>
    <row r="2236" spans="1:7" x14ac:dyDescent="0.3">
      <c r="A2236" s="2" t="s">
        <v>3615</v>
      </c>
      <c r="B2236" s="2" t="e">
        <f>_xlfn.XLOOKUP(A2236,'Hybrid Journals'!#REF!,'Hybrid Journals'!$A:$A,_xlfn.XLOOKUP(OA_APC_Changes[[#This Row],[Journal Code]],#REF!,#REF!))</f>
        <v>#REF!</v>
      </c>
      <c r="C2236" s="2" t="s">
        <v>8846</v>
      </c>
      <c r="D2236" s="2">
        <v>1995</v>
      </c>
      <c r="E2236" s="2">
        <v>2000</v>
      </c>
      <c r="F2236" s="29">
        <v>45355</v>
      </c>
      <c r="G2236" t="b">
        <f>_xlfn.MAXIFS(OA_APC_Changes[Timestamp Update],OA_APC_Changes[Journal Code],A2236,OA_APC_Changes[APC Type],OA_APC_Changes[[#This Row],[APC Type]])=F2236</f>
        <v>1</v>
      </c>
    </row>
    <row r="2237" spans="1:7" x14ac:dyDescent="0.3">
      <c r="A2237" s="2" t="s">
        <v>3615</v>
      </c>
      <c r="B2237" s="24" t="e">
        <f>_xlfn.XLOOKUP(A2237,'Hybrid Journals'!#REF!,'Hybrid Journals'!$A:$A,_xlfn.XLOOKUP(OA_APC_Changes[[#This Row],[Journal Code]],#REF!,#REF!))</f>
        <v>#REF!</v>
      </c>
      <c r="C2237" s="2" t="s">
        <v>8854</v>
      </c>
      <c r="D2237" s="2" t="s">
        <v>7254</v>
      </c>
      <c r="E2237" s="2">
        <v>1596</v>
      </c>
      <c r="F2237" s="29">
        <v>44927</v>
      </c>
      <c r="G2237" t="b">
        <f>_xlfn.MAXIFS(OA_APC_Changes[Timestamp Update],OA_APC_Changes[Journal Code],A2237,OA_APC_Changes[APC Type],OA_APC_Changes[[#This Row],[APC Type]])=F2237</f>
        <v>0</v>
      </c>
    </row>
    <row r="2238" spans="1:7" x14ac:dyDescent="0.3">
      <c r="A2238" s="2" t="s">
        <v>3615</v>
      </c>
      <c r="B2238" s="2" t="e">
        <f>_xlfn.XLOOKUP(A2238,'Hybrid Journals'!#REF!,'Hybrid Journals'!$A:$A,_xlfn.XLOOKUP(OA_APC_Changes[[#This Row],[Journal Code]],#REF!,#REF!))</f>
        <v>#REF!</v>
      </c>
      <c r="C2238" s="2" t="s">
        <v>8854</v>
      </c>
      <c r="D2238" s="2">
        <v>1596</v>
      </c>
      <c r="E2238" s="2">
        <v>1600</v>
      </c>
      <c r="F2238" s="29">
        <v>45355</v>
      </c>
      <c r="G2238" t="b">
        <f>_xlfn.MAXIFS(OA_APC_Changes[Timestamp Update],OA_APC_Changes[Journal Code],A2238,OA_APC_Changes[APC Type],OA_APC_Changes[[#This Row],[APC Type]])=F2238</f>
        <v>1</v>
      </c>
    </row>
    <row r="2239" spans="1:7" x14ac:dyDescent="0.3">
      <c r="A2239" s="2" t="s">
        <v>3616</v>
      </c>
      <c r="B2239" s="24" t="e">
        <f>_xlfn.XLOOKUP(A2239,'Hybrid Journals'!#REF!,'Hybrid Journals'!$A:$A,_xlfn.XLOOKUP(OA_APC_Changes[[#This Row],[Journal Code]],#REF!,#REF!))</f>
        <v>#REF!</v>
      </c>
      <c r="C2239" s="2" t="s">
        <v>8846</v>
      </c>
      <c r="D2239" s="2" t="s">
        <v>7254</v>
      </c>
      <c r="E2239" s="2">
        <v>911</v>
      </c>
      <c r="F2239" s="29">
        <v>44927</v>
      </c>
      <c r="G2239" t="b">
        <f>_xlfn.MAXIFS(OA_APC_Changes[Timestamp Update],OA_APC_Changes[Journal Code],A2239,OA_APC_Changes[APC Type],OA_APC_Changes[[#This Row],[APC Type]])=F2239</f>
        <v>0</v>
      </c>
    </row>
    <row r="2240" spans="1:7" x14ac:dyDescent="0.3">
      <c r="A2240" s="2" t="s">
        <v>3616</v>
      </c>
      <c r="B2240" s="2" t="e">
        <f>_xlfn.XLOOKUP(A2240,'Hybrid Journals'!#REF!,'Hybrid Journals'!$A:$A,_xlfn.XLOOKUP(OA_APC_Changes[[#This Row],[Journal Code]],#REF!,#REF!))</f>
        <v>#REF!</v>
      </c>
      <c r="C2240" s="2" t="s">
        <v>8846</v>
      </c>
      <c r="D2240" s="2">
        <v>911</v>
      </c>
      <c r="E2240" s="2">
        <v>940</v>
      </c>
      <c r="F2240" s="29">
        <v>45355</v>
      </c>
      <c r="G2240" t="b">
        <f>_xlfn.MAXIFS(OA_APC_Changes[Timestamp Update],OA_APC_Changes[Journal Code],A2240,OA_APC_Changes[APC Type],OA_APC_Changes[[#This Row],[APC Type]])=F2240</f>
        <v>1</v>
      </c>
    </row>
    <row r="2241" spans="1:7" x14ac:dyDescent="0.3">
      <c r="A2241" s="2" t="s">
        <v>3616</v>
      </c>
      <c r="B2241" s="24" t="e">
        <f>_xlfn.XLOOKUP(A2241,'Hybrid Journals'!#REF!,'Hybrid Journals'!$A:$A,_xlfn.XLOOKUP(OA_APC_Changes[[#This Row],[Journal Code]],#REF!,#REF!))</f>
        <v>#REF!</v>
      </c>
      <c r="C2241" s="2" t="s">
        <v>8854</v>
      </c>
      <c r="D2241" s="2" t="s">
        <v>7254</v>
      </c>
      <c r="E2241" s="2">
        <v>729</v>
      </c>
      <c r="F2241" s="29">
        <v>44927</v>
      </c>
      <c r="G2241" t="b">
        <f>_xlfn.MAXIFS(OA_APC_Changes[Timestamp Update],OA_APC_Changes[Journal Code],A2241,OA_APC_Changes[APC Type],OA_APC_Changes[[#This Row],[APC Type]])=F2241</f>
        <v>0</v>
      </c>
    </row>
    <row r="2242" spans="1:7" x14ac:dyDescent="0.3">
      <c r="A2242" s="2" t="s">
        <v>3616</v>
      </c>
      <c r="B2242" s="2" t="e">
        <f>_xlfn.XLOOKUP(A2242,'Hybrid Journals'!#REF!,'Hybrid Journals'!$A:$A,_xlfn.XLOOKUP(OA_APC_Changes[[#This Row],[Journal Code]],#REF!,#REF!))</f>
        <v>#REF!</v>
      </c>
      <c r="C2242" s="2" t="s">
        <v>8854</v>
      </c>
      <c r="D2242" s="2">
        <v>729</v>
      </c>
      <c r="E2242" s="2">
        <v>752</v>
      </c>
      <c r="F2242" s="29">
        <v>45355</v>
      </c>
      <c r="G2242" t="b">
        <f>_xlfn.MAXIFS(OA_APC_Changes[Timestamp Update],OA_APC_Changes[Journal Code],A2242,OA_APC_Changes[APC Type],OA_APC_Changes[[#This Row],[APC Type]])=F2242</f>
        <v>1</v>
      </c>
    </row>
    <row r="2243" spans="1:7" x14ac:dyDescent="0.3">
      <c r="A2243" t="s">
        <v>4265</v>
      </c>
      <c r="B2243" s="24" t="e">
        <f>_xlfn.XLOOKUP(A2243,'Hybrid Journals'!#REF!,'Hybrid Journals'!$A:$A,_xlfn.XLOOKUP(OA_APC_Changes[[#This Row],[Journal Code]],#REF!,#REF!))</f>
        <v>#REF!</v>
      </c>
      <c r="C2243" s="2" t="s">
        <v>8846</v>
      </c>
      <c r="D2243" s="2" t="s">
        <v>7254</v>
      </c>
      <c r="E2243" s="2">
        <v>1414</v>
      </c>
      <c r="F2243" s="29">
        <v>43844</v>
      </c>
      <c r="G2243" t="b">
        <f>_xlfn.MAXIFS(OA_APC_Changes[Timestamp Update],OA_APC_Changes[Journal Code],A2243,OA_APC_Changes[APC Type],OA_APC_Changes[[#This Row],[APC Type]])=F2243</f>
        <v>1</v>
      </c>
    </row>
    <row r="2244" spans="1:7" x14ac:dyDescent="0.3">
      <c r="A2244" t="s">
        <v>4265</v>
      </c>
      <c r="B2244" s="24" t="e">
        <f>_xlfn.XLOOKUP(A2244,'Hybrid Journals'!#REF!,'Hybrid Journals'!$A:$A,_xlfn.XLOOKUP(OA_APC_Changes[[#This Row],[Journal Code]],#REF!,#REF!))</f>
        <v>#REF!</v>
      </c>
      <c r="C2244" s="2" t="s">
        <v>8854</v>
      </c>
      <c r="D2244" s="2" t="s">
        <v>7254</v>
      </c>
      <c r="E2244" s="2">
        <v>1131</v>
      </c>
      <c r="F2244" s="29">
        <v>43844</v>
      </c>
      <c r="G2244" t="b">
        <f>_xlfn.MAXIFS(OA_APC_Changes[Timestamp Update],OA_APC_Changes[Journal Code],A2244,OA_APC_Changes[APC Type],OA_APC_Changes[[#This Row],[APC Type]])=F2244</f>
        <v>1</v>
      </c>
    </row>
    <row r="2245" spans="1:7" x14ac:dyDescent="0.3">
      <c r="A2245" s="2" t="s">
        <v>3657</v>
      </c>
      <c r="B2245" s="24" t="e">
        <f>_xlfn.XLOOKUP(A2245,'Hybrid Journals'!#REF!,'Hybrid Journals'!$A:$A,_xlfn.XLOOKUP(OA_APC_Changes[[#This Row],[Journal Code]],#REF!,#REF!))</f>
        <v>#REF!</v>
      </c>
      <c r="C2245" s="2" t="s">
        <v>8846</v>
      </c>
      <c r="D2245" s="2" t="s">
        <v>7254</v>
      </c>
      <c r="E2245" s="2">
        <v>2000</v>
      </c>
      <c r="F2245" s="29">
        <v>44603</v>
      </c>
      <c r="G2245" t="b">
        <f>_xlfn.MAXIFS(OA_APC_Changes[Timestamp Update],OA_APC_Changes[Journal Code],A2245,OA_APC_Changes[APC Type],OA_APC_Changes[[#This Row],[APC Type]])=F2245</f>
        <v>0</v>
      </c>
    </row>
    <row r="2246" spans="1:7" x14ac:dyDescent="0.3">
      <c r="A2246" s="2" t="s">
        <v>3657</v>
      </c>
      <c r="B2246" s="24" t="e">
        <f>_xlfn.XLOOKUP(A2246,'Hybrid Journals'!#REF!,'Hybrid Journals'!$A:$A,_xlfn.XLOOKUP(OA_APC_Changes[[#This Row],[Journal Code]],#REF!,#REF!))</f>
        <v>#REF!</v>
      </c>
      <c r="C2246" s="2" t="s">
        <v>8846</v>
      </c>
      <c r="D2246" s="2">
        <v>2000</v>
      </c>
      <c r="E2246" s="2">
        <v>2080</v>
      </c>
      <c r="F2246" s="29">
        <v>44881.000011574077</v>
      </c>
      <c r="G2246" t="b">
        <f>_xlfn.MAXIFS(OA_APC_Changes[Timestamp Update],OA_APC_Changes[Journal Code],A2246,OA_APC_Changes[APC Type],OA_APC_Changes[[#This Row],[APC Type]])=F2246</f>
        <v>1</v>
      </c>
    </row>
    <row r="2247" spans="1:7" x14ac:dyDescent="0.3">
      <c r="A2247" s="2" t="s">
        <v>3657</v>
      </c>
      <c r="B2247" s="24" t="e">
        <f>_xlfn.XLOOKUP(A2247,'Hybrid Journals'!#REF!,'Hybrid Journals'!$A:$A,_xlfn.XLOOKUP(OA_APC_Changes[[#This Row],[Journal Code]],#REF!,#REF!))</f>
        <v>#REF!</v>
      </c>
      <c r="C2247" s="2" t="s">
        <v>8854</v>
      </c>
      <c r="D2247" s="2" t="s">
        <v>7254</v>
      </c>
      <c r="E2247" s="2">
        <v>1600</v>
      </c>
      <c r="F2247" s="29">
        <v>44603</v>
      </c>
      <c r="G2247" t="b">
        <f>_xlfn.MAXIFS(OA_APC_Changes[Timestamp Update],OA_APC_Changes[Journal Code],A2247,OA_APC_Changes[APC Type],OA_APC_Changes[[#This Row],[APC Type]])=F2247</f>
        <v>0</v>
      </c>
    </row>
    <row r="2248" spans="1:7" x14ac:dyDescent="0.3">
      <c r="A2248" s="2" t="s">
        <v>3657</v>
      </c>
      <c r="B2248" s="24" t="e">
        <f>_xlfn.XLOOKUP(A2248,'Hybrid Journals'!#REF!,'Hybrid Journals'!$A:$A,_xlfn.XLOOKUP(OA_APC_Changes[[#This Row],[Journal Code]],#REF!,#REF!))</f>
        <v>#REF!</v>
      </c>
      <c r="C2248" s="2" t="s">
        <v>8854</v>
      </c>
      <c r="D2248" s="2">
        <v>1600</v>
      </c>
      <c r="E2248" s="2">
        <v>1664</v>
      </c>
      <c r="F2248" s="29">
        <v>44881.000011574077</v>
      </c>
      <c r="G2248" t="b">
        <f>_xlfn.MAXIFS(OA_APC_Changes[Timestamp Update],OA_APC_Changes[Journal Code],A2248,OA_APC_Changes[APC Type],OA_APC_Changes[[#This Row],[APC Type]])=F2248</f>
        <v>1</v>
      </c>
    </row>
    <row r="2249" spans="1:7" x14ac:dyDescent="0.3">
      <c r="A2249" s="2" t="s">
        <v>5557</v>
      </c>
      <c r="B2249" s="24" t="e">
        <f>_xlfn.XLOOKUP(A2249,'Hybrid Journals'!#REF!,'Hybrid Journals'!$A:$A,_xlfn.XLOOKUP(OA_APC_Changes[[#This Row],[Journal Code]],#REF!,#REF!))</f>
        <v>#REF!</v>
      </c>
      <c r="C2249" s="2" t="s">
        <v>8846</v>
      </c>
      <c r="D2249" s="2" t="s">
        <v>7254</v>
      </c>
      <c r="E2249" s="2">
        <v>2600</v>
      </c>
      <c r="F2249" s="29">
        <v>43703</v>
      </c>
      <c r="G2249" t="b">
        <f>_xlfn.MAXIFS(OA_APC_Changes[Timestamp Update],OA_APC_Changes[Journal Code],A2249,OA_APC_Changes[APC Type],OA_APC_Changes[[#This Row],[APC Type]])=F2249</f>
        <v>0</v>
      </c>
    </row>
    <row r="2250" spans="1:7" x14ac:dyDescent="0.3">
      <c r="A2250" s="2" t="s">
        <v>5557</v>
      </c>
      <c r="B2250" s="24" t="e">
        <f>_xlfn.XLOOKUP(A2250,'Hybrid Journals'!#REF!,'Hybrid Journals'!$A:$A,_xlfn.XLOOKUP(OA_APC_Changes[[#This Row],[Journal Code]],#REF!,#REF!))</f>
        <v>#REF!</v>
      </c>
      <c r="C2250" s="2" t="s">
        <v>8846</v>
      </c>
      <c r="D2250" s="16">
        <v>2600</v>
      </c>
      <c r="E2250" s="16">
        <v>2850</v>
      </c>
      <c r="F2250" s="29">
        <v>44169.000011574077</v>
      </c>
      <c r="G2250" t="b">
        <f>_xlfn.MAXIFS(OA_APC_Changes[Timestamp Update],OA_APC_Changes[Journal Code],A2250,OA_APC_Changes[APC Type],OA_APC_Changes[[#This Row],[APC Type]])=F2250</f>
        <v>0</v>
      </c>
    </row>
    <row r="2251" spans="1:7" x14ac:dyDescent="0.3">
      <c r="A2251" s="2" t="s">
        <v>5557</v>
      </c>
      <c r="B2251" s="24" t="e">
        <f>_xlfn.XLOOKUP(A2251,'Hybrid Journals'!#REF!,'Hybrid Journals'!$A:$A,_xlfn.XLOOKUP(OA_APC_Changes[[#This Row],[Journal Code]],#REF!,#REF!))</f>
        <v>#REF!</v>
      </c>
      <c r="C2251" s="2" t="s">
        <v>8846</v>
      </c>
      <c r="D2251" s="2">
        <v>2850</v>
      </c>
      <c r="E2251" s="2">
        <v>3400</v>
      </c>
      <c r="F2251" s="29">
        <v>44531.000011574077</v>
      </c>
      <c r="G2251" t="b">
        <f>_xlfn.MAXIFS(OA_APC_Changes[Timestamp Update],OA_APC_Changes[Journal Code],A2251,OA_APC_Changes[APC Type],OA_APC_Changes[[#This Row],[APC Type]])=F2251</f>
        <v>0</v>
      </c>
    </row>
    <row r="2252" spans="1:7" x14ac:dyDescent="0.3">
      <c r="A2252" s="2" t="s">
        <v>5557</v>
      </c>
      <c r="B2252" s="24" t="e">
        <f>_xlfn.XLOOKUP(A2252,'Hybrid Journals'!#REF!,'Hybrid Journals'!$A:$A,_xlfn.XLOOKUP(OA_APC_Changes[[#This Row],[Journal Code]],#REF!,#REF!))</f>
        <v>#REF!</v>
      </c>
      <c r="C2252" s="2" t="s">
        <v>8846</v>
      </c>
      <c r="D2252" s="2">
        <v>3400</v>
      </c>
      <c r="E2252" s="2">
        <v>3740</v>
      </c>
      <c r="F2252" s="29">
        <v>44881.000011574077</v>
      </c>
      <c r="G2252" t="b">
        <f>_xlfn.MAXIFS(OA_APC_Changes[Timestamp Update],OA_APC_Changes[Journal Code],A2252,OA_APC_Changes[APC Type],OA_APC_Changes[[#This Row],[APC Type]])=F2252</f>
        <v>0</v>
      </c>
    </row>
    <row r="2253" spans="1:7" x14ac:dyDescent="0.3">
      <c r="A2253" s="24" t="s">
        <v>5557</v>
      </c>
      <c r="B2253" s="24" t="e">
        <f>_xlfn.XLOOKUP(A2253,'Hybrid Journals'!#REF!,'Hybrid Journals'!$A:$A,_xlfn.XLOOKUP(OA_APC_Changes[[#This Row],[Journal Code]],#REF!,#REF!))</f>
        <v>#REF!</v>
      </c>
      <c r="C2253" s="24" t="s">
        <v>8846</v>
      </c>
      <c r="D2253" s="34">
        <v>3740</v>
      </c>
      <c r="E2253" s="34">
        <v>3920</v>
      </c>
      <c r="F2253" s="29">
        <v>45187</v>
      </c>
      <c r="G2253" t="b">
        <f>_xlfn.MAXIFS(OA_APC_Changes[Timestamp Update],OA_APC_Changes[Journal Code],A2253,OA_APC_Changes[APC Type],OA_APC_Changes[[#This Row],[APC Type]])=F2253</f>
        <v>1</v>
      </c>
    </row>
    <row r="2254" spans="1:7" x14ac:dyDescent="0.3">
      <c r="A2254" s="2" t="s">
        <v>5557</v>
      </c>
      <c r="B2254" s="24" t="e">
        <f>_xlfn.XLOOKUP(A2254,'Hybrid Journals'!#REF!,'Hybrid Journals'!$A:$A,_xlfn.XLOOKUP(OA_APC_Changes[[#This Row],[Journal Code]],#REF!,#REF!))</f>
        <v>#REF!</v>
      </c>
      <c r="C2254" s="2" t="s">
        <v>8854</v>
      </c>
      <c r="D2254" s="2" t="s">
        <v>7254</v>
      </c>
      <c r="E2254" s="2">
        <v>2080</v>
      </c>
      <c r="F2254" s="29">
        <v>43703</v>
      </c>
      <c r="G2254" t="b">
        <f>_xlfn.MAXIFS(OA_APC_Changes[Timestamp Update],OA_APC_Changes[Journal Code],A2254,OA_APC_Changes[APC Type],OA_APC_Changes[[#This Row],[APC Type]])=F2254</f>
        <v>0</v>
      </c>
    </row>
    <row r="2255" spans="1:7" x14ac:dyDescent="0.3">
      <c r="A2255" s="2" t="s">
        <v>5557</v>
      </c>
      <c r="B2255" s="24" t="e">
        <f>_xlfn.XLOOKUP(A2255,'Hybrid Journals'!#REF!,'Hybrid Journals'!$A:$A,_xlfn.XLOOKUP(OA_APC_Changes[[#This Row],[Journal Code]],#REF!,#REF!))</f>
        <v>#REF!</v>
      </c>
      <c r="C2255" s="2" t="s">
        <v>8854</v>
      </c>
      <c r="D2255" s="2">
        <v>2080</v>
      </c>
      <c r="E2255" s="2">
        <v>2280</v>
      </c>
      <c r="F2255" s="29">
        <v>44169.000011574077</v>
      </c>
      <c r="G2255" t="b">
        <f>_xlfn.MAXIFS(OA_APC_Changes[Timestamp Update],OA_APC_Changes[Journal Code],A2255,OA_APC_Changes[APC Type],OA_APC_Changes[[#This Row],[APC Type]])=F2255</f>
        <v>0</v>
      </c>
    </row>
    <row r="2256" spans="1:7" x14ac:dyDescent="0.3">
      <c r="A2256" s="2" t="s">
        <v>5557</v>
      </c>
      <c r="B2256" s="24" t="e">
        <f>_xlfn.XLOOKUP(A2256,'Hybrid Journals'!#REF!,'Hybrid Journals'!$A:$A,_xlfn.XLOOKUP(OA_APC_Changes[[#This Row],[Journal Code]],#REF!,#REF!))</f>
        <v>#REF!</v>
      </c>
      <c r="C2256" s="2" t="s">
        <v>8854</v>
      </c>
      <c r="D2256" s="2">
        <v>2280</v>
      </c>
      <c r="E2256" s="2">
        <v>2720</v>
      </c>
      <c r="F2256" s="29">
        <v>44531.000011574077</v>
      </c>
      <c r="G2256" t="b">
        <f>_xlfn.MAXIFS(OA_APC_Changes[Timestamp Update],OA_APC_Changes[Journal Code],A2256,OA_APC_Changes[APC Type],OA_APC_Changes[[#This Row],[APC Type]])=F2256</f>
        <v>0</v>
      </c>
    </row>
    <row r="2257" spans="1:7" x14ac:dyDescent="0.3">
      <c r="A2257" s="2" t="s">
        <v>5557</v>
      </c>
      <c r="B2257" s="24" t="e">
        <f>_xlfn.XLOOKUP(A2257,'Hybrid Journals'!#REF!,'Hybrid Journals'!$A:$A,_xlfn.XLOOKUP(OA_APC_Changes[[#This Row],[Journal Code]],#REF!,#REF!))</f>
        <v>#REF!</v>
      </c>
      <c r="C2257" s="2" t="s">
        <v>8854</v>
      </c>
      <c r="D2257" s="2">
        <v>2720</v>
      </c>
      <c r="E2257" s="2">
        <v>2992</v>
      </c>
      <c r="F2257" s="29">
        <v>44881.000011574077</v>
      </c>
      <c r="G2257" t="b">
        <f>_xlfn.MAXIFS(OA_APC_Changes[Timestamp Update],OA_APC_Changes[Journal Code],A2257,OA_APC_Changes[APC Type],OA_APC_Changes[[#This Row],[APC Type]])=F2257</f>
        <v>0</v>
      </c>
    </row>
    <row r="2258" spans="1:7" x14ac:dyDescent="0.3">
      <c r="A2258" s="24" t="s">
        <v>5557</v>
      </c>
      <c r="B2258" s="24" t="e">
        <f>_xlfn.XLOOKUP(A2258,'Hybrid Journals'!#REF!,'Hybrid Journals'!$A:$A,_xlfn.XLOOKUP(OA_APC_Changes[[#This Row],[Journal Code]],#REF!,#REF!))</f>
        <v>#REF!</v>
      </c>
      <c r="C2258" s="24" t="s">
        <v>8854</v>
      </c>
      <c r="D2258" s="34">
        <v>2992</v>
      </c>
      <c r="E2258" s="34">
        <v>3136</v>
      </c>
      <c r="F2258" s="29">
        <v>45187</v>
      </c>
      <c r="G2258" t="b">
        <f>_xlfn.MAXIFS(OA_APC_Changes[Timestamp Update],OA_APC_Changes[Journal Code],A2258,OA_APC_Changes[APC Type],OA_APC_Changes[[#This Row],[APC Type]])=F2258</f>
        <v>1</v>
      </c>
    </row>
    <row r="2259" spans="1:7" x14ac:dyDescent="0.3">
      <c r="A2259" s="2" t="s">
        <v>7422</v>
      </c>
      <c r="B2259" s="24" t="e">
        <f>_xlfn.XLOOKUP(A2259,'Hybrid Journals'!#REF!,'Hybrid Journals'!$A:$A,_xlfn.XLOOKUP(OA_APC_Changes[[#This Row],[Journal Code]],#REF!,#REF!))</f>
        <v>#REF!</v>
      </c>
      <c r="C2259" s="2" t="s">
        <v>8846</v>
      </c>
      <c r="D2259" s="2" t="s">
        <v>7254</v>
      </c>
      <c r="E2259" s="2">
        <v>803</v>
      </c>
      <c r="F2259" s="29">
        <v>44927</v>
      </c>
      <c r="G2259" t="b">
        <f>_xlfn.MAXIFS(OA_APC_Changes[Timestamp Update],OA_APC_Changes[Journal Code],A2259,OA_APC_Changes[APC Type],OA_APC_Changes[[#This Row],[APC Type]])=F2259</f>
        <v>0</v>
      </c>
    </row>
    <row r="2260" spans="1:7" x14ac:dyDescent="0.3">
      <c r="A2260" s="2" t="s">
        <v>7422</v>
      </c>
      <c r="B2260" s="2" t="e">
        <f>_xlfn.XLOOKUP(A2260,'Hybrid Journals'!#REF!,'Hybrid Journals'!$A:$A,_xlfn.XLOOKUP(OA_APC_Changes[[#This Row],[Journal Code]],#REF!,#REF!))</f>
        <v>#REF!</v>
      </c>
      <c r="C2260" s="2" t="s">
        <v>8846</v>
      </c>
      <c r="D2260" s="2">
        <v>803</v>
      </c>
      <c r="E2260" s="2">
        <v>830</v>
      </c>
      <c r="F2260" s="29">
        <v>45355</v>
      </c>
      <c r="G2260" t="b">
        <f>_xlfn.MAXIFS(OA_APC_Changes[Timestamp Update],OA_APC_Changes[Journal Code],A2260,OA_APC_Changes[APC Type],OA_APC_Changes[[#This Row],[APC Type]])=F2260</f>
        <v>1</v>
      </c>
    </row>
    <row r="2261" spans="1:7" x14ac:dyDescent="0.3">
      <c r="A2261" s="2" t="s">
        <v>7422</v>
      </c>
      <c r="B2261" s="24" t="e">
        <f>_xlfn.XLOOKUP(A2261,'Hybrid Journals'!#REF!,'Hybrid Journals'!$A:$A,_xlfn.XLOOKUP(OA_APC_Changes[[#This Row],[Journal Code]],#REF!,#REF!))</f>
        <v>#REF!</v>
      </c>
      <c r="C2261" s="2" t="s">
        <v>8854</v>
      </c>
      <c r="D2261" s="2" t="s">
        <v>7254</v>
      </c>
      <c r="E2261" s="2">
        <v>642</v>
      </c>
      <c r="F2261" s="29">
        <v>44927</v>
      </c>
      <c r="G2261" t="b">
        <f>_xlfn.MAXIFS(OA_APC_Changes[Timestamp Update],OA_APC_Changes[Journal Code],A2261,OA_APC_Changes[APC Type],OA_APC_Changes[[#This Row],[APC Type]])=F2261</f>
        <v>0</v>
      </c>
    </row>
    <row r="2262" spans="1:7" x14ac:dyDescent="0.3">
      <c r="A2262" s="2" t="s">
        <v>7422</v>
      </c>
      <c r="B2262" s="2" t="e">
        <f>_xlfn.XLOOKUP(A2262,'Hybrid Journals'!#REF!,'Hybrid Journals'!$A:$A,_xlfn.XLOOKUP(OA_APC_Changes[[#This Row],[Journal Code]],#REF!,#REF!))</f>
        <v>#REF!</v>
      </c>
      <c r="C2262" s="2" t="s">
        <v>8854</v>
      </c>
      <c r="D2262" s="2">
        <v>642</v>
      </c>
      <c r="E2262" s="2">
        <v>664</v>
      </c>
      <c r="F2262" s="29">
        <v>45355</v>
      </c>
      <c r="G2262" t="b">
        <f>_xlfn.MAXIFS(OA_APC_Changes[Timestamp Update],OA_APC_Changes[Journal Code],A2262,OA_APC_Changes[APC Type],OA_APC_Changes[[#This Row],[APC Type]])=F2262</f>
        <v>1</v>
      </c>
    </row>
    <row r="2263" spans="1:7" x14ac:dyDescent="0.3">
      <c r="A2263" s="2" t="s">
        <v>4315</v>
      </c>
      <c r="B2263" s="24" t="e">
        <f>_xlfn.XLOOKUP(A2263,'Hybrid Journals'!#REF!,'Hybrid Journals'!$A:$A,_xlfn.XLOOKUP(OA_APC_Changes[[#This Row],[Journal Code]],#REF!,#REF!))</f>
        <v>#REF!</v>
      </c>
      <c r="C2263" s="2" t="s">
        <v>8846</v>
      </c>
      <c r="D2263" s="2" t="s">
        <v>7254</v>
      </c>
      <c r="E2263" s="2">
        <v>2168</v>
      </c>
      <c r="F2263" s="29">
        <v>44927</v>
      </c>
      <c r="G2263" t="b">
        <f>_xlfn.MAXIFS(OA_APC_Changes[Timestamp Update],OA_APC_Changes[Journal Code],A2263,OA_APC_Changes[APC Type],OA_APC_Changes[[#This Row],[APC Type]])=F2263</f>
        <v>0</v>
      </c>
    </row>
    <row r="2264" spans="1:7" x14ac:dyDescent="0.3">
      <c r="A2264" s="2" t="s">
        <v>4315</v>
      </c>
      <c r="B2264" s="2" t="e">
        <f>_xlfn.XLOOKUP(A2264,'Hybrid Journals'!#REF!,'Hybrid Journals'!$A:$A,_xlfn.XLOOKUP(OA_APC_Changes[[#This Row],[Journal Code]],#REF!,#REF!))</f>
        <v>#REF!</v>
      </c>
      <c r="C2264" s="2" t="s">
        <v>8846</v>
      </c>
      <c r="D2264" s="2">
        <v>2168</v>
      </c>
      <c r="E2264" s="2">
        <v>2230</v>
      </c>
      <c r="F2264" s="29">
        <v>45355</v>
      </c>
      <c r="G2264" t="b">
        <f>_xlfn.MAXIFS(OA_APC_Changes[Timestamp Update],OA_APC_Changes[Journal Code],A2264,OA_APC_Changes[APC Type],OA_APC_Changes[[#This Row],[APC Type]])=F2264</f>
        <v>1</v>
      </c>
    </row>
    <row r="2265" spans="1:7" x14ac:dyDescent="0.3">
      <c r="A2265" s="2" t="s">
        <v>4315</v>
      </c>
      <c r="B2265" s="24" t="e">
        <f>_xlfn.XLOOKUP(A2265,'Hybrid Journals'!#REF!,'Hybrid Journals'!$A:$A,_xlfn.XLOOKUP(OA_APC_Changes[[#This Row],[Journal Code]],#REF!,#REF!))</f>
        <v>#REF!</v>
      </c>
      <c r="C2265" s="2" t="s">
        <v>8854</v>
      </c>
      <c r="D2265" s="2" t="s">
        <v>7254</v>
      </c>
      <c r="E2265" s="2">
        <v>1734</v>
      </c>
      <c r="F2265" s="29">
        <v>44927</v>
      </c>
      <c r="G2265" t="b">
        <f>_xlfn.MAXIFS(OA_APC_Changes[Timestamp Update],OA_APC_Changes[Journal Code],A2265,OA_APC_Changes[APC Type],OA_APC_Changes[[#This Row],[APC Type]])=F2265</f>
        <v>0</v>
      </c>
    </row>
    <row r="2266" spans="1:7" x14ac:dyDescent="0.3">
      <c r="A2266" s="2" t="s">
        <v>4315</v>
      </c>
      <c r="B2266" s="2" t="e">
        <f>_xlfn.XLOOKUP(A2266,'Hybrid Journals'!#REF!,'Hybrid Journals'!$A:$A,_xlfn.XLOOKUP(OA_APC_Changes[[#This Row],[Journal Code]],#REF!,#REF!))</f>
        <v>#REF!</v>
      </c>
      <c r="C2266" s="2" t="s">
        <v>8854</v>
      </c>
      <c r="D2266" s="2">
        <v>1734</v>
      </c>
      <c r="E2266" s="2">
        <v>1784</v>
      </c>
      <c r="F2266" s="29">
        <v>45355</v>
      </c>
      <c r="G2266" t="b">
        <f>_xlfn.MAXIFS(OA_APC_Changes[Timestamp Update],OA_APC_Changes[Journal Code],A2266,OA_APC_Changes[APC Type],OA_APC_Changes[[#This Row],[APC Type]])=F2266</f>
        <v>1</v>
      </c>
    </row>
    <row r="2267" spans="1:7" x14ac:dyDescent="0.3">
      <c r="A2267" s="2" t="s">
        <v>1391</v>
      </c>
      <c r="B2267" s="2" t="e">
        <f>_xlfn.XLOOKUP(A2267,'Hybrid Journals'!#REF!,'Hybrid Journals'!$A:$A,_xlfn.XLOOKUP(OA_APC_Changes[[#This Row],[Journal Code]],#REF!,#REF!))</f>
        <v>#REF!</v>
      </c>
      <c r="C2267" s="2" t="s">
        <v>8846</v>
      </c>
      <c r="D2267" s="2" t="s">
        <v>7254</v>
      </c>
      <c r="E2267" s="2">
        <v>2200</v>
      </c>
      <c r="F2267" s="29">
        <v>45153</v>
      </c>
      <c r="G2267" t="b">
        <f>_xlfn.MAXIFS(OA_APC_Changes[Timestamp Update],OA_APC_Changes[Journal Code],A2267,OA_APC_Changes[APC Type],OA_APC_Changes[[#This Row],[APC Type]])=F2267</f>
        <v>1</v>
      </c>
    </row>
    <row r="2268" spans="1:7" x14ac:dyDescent="0.3">
      <c r="A2268" s="2" t="s">
        <v>1391</v>
      </c>
      <c r="B2268" s="2" t="e">
        <f>_xlfn.XLOOKUP(A2268,'Hybrid Journals'!#REF!,'Hybrid Journals'!$A:$A,_xlfn.XLOOKUP(OA_APC_Changes[[#This Row],[Journal Code]],#REF!,#REF!))</f>
        <v>#REF!</v>
      </c>
      <c r="C2268" s="2" t="s">
        <v>8854</v>
      </c>
      <c r="D2268" s="2" t="s">
        <v>7254</v>
      </c>
      <c r="E2268" s="2">
        <v>1760</v>
      </c>
      <c r="F2268" s="29">
        <v>45153</v>
      </c>
      <c r="G2268" t="b">
        <f>_xlfn.MAXIFS(OA_APC_Changes[Timestamp Update],OA_APC_Changes[Journal Code],A2268,OA_APC_Changes[APC Type],OA_APC_Changes[[#This Row],[APC Type]])=F2268</f>
        <v>1</v>
      </c>
    </row>
    <row r="2269" spans="1:7" x14ac:dyDescent="0.3">
      <c r="A2269" s="2" t="s">
        <v>3773</v>
      </c>
      <c r="B2269" s="24" t="e">
        <f>_xlfn.XLOOKUP(A2269,'Hybrid Journals'!#REF!,'Hybrid Journals'!$A:$A,_xlfn.XLOOKUP(OA_APC_Changes[[#This Row],[Journal Code]],#REF!,#REF!))</f>
        <v>#REF!</v>
      </c>
      <c r="C2269" s="2" t="s">
        <v>8846</v>
      </c>
      <c r="D2269" s="2" t="s">
        <v>7254</v>
      </c>
      <c r="E2269" s="2">
        <v>2585</v>
      </c>
      <c r="F2269" s="29">
        <v>43690.041678240741</v>
      </c>
      <c r="G2269" t="b">
        <f>_xlfn.MAXIFS(OA_APC_Changes[Timestamp Update],OA_APC_Changes[Journal Code],A2269,OA_APC_Changes[APC Type],OA_APC_Changes[[#This Row],[APC Type]])=F2269</f>
        <v>0</v>
      </c>
    </row>
    <row r="2270" spans="1:7" x14ac:dyDescent="0.3">
      <c r="A2270" s="2" t="s">
        <v>3773</v>
      </c>
      <c r="B2270" s="24" t="e">
        <f>_xlfn.XLOOKUP(A2270,'Hybrid Journals'!#REF!,'Hybrid Journals'!$A:$A,_xlfn.XLOOKUP(OA_APC_Changes[[#This Row],[Journal Code]],#REF!,#REF!))</f>
        <v>#REF!</v>
      </c>
      <c r="C2270" s="2" t="s">
        <v>8846</v>
      </c>
      <c r="D2270" s="16">
        <v>2585</v>
      </c>
      <c r="E2270" s="16">
        <v>2850</v>
      </c>
      <c r="F2270" s="29">
        <v>43748.000011574077</v>
      </c>
      <c r="G2270" t="b">
        <f>_xlfn.MAXIFS(OA_APC_Changes[Timestamp Update],OA_APC_Changes[Journal Code],A2270,OA_APC_Changes[APC Type],OA_APC_Changes[[#This Row],[APC Type]])=F2270</f>
        <v>0</v>
      </c>
    </row>
    <row r="2271" spans="1:7" x14ac:dyDescent="0.3">
      <c r="A2271" s="2" t="s">
        <v>3773</v>
      </c>
      <c r="B2271" s="24" t="e">
        <f>_xlfn.XLOOKUP(A2271,'Hybrid Journals'!#REF!,'Hybrid Journals'!$A:$A,_xlfn.XLOOKUP(OA_APC_Changes[[#This Row],[Journal Code]],#REF!,#REF!))</f>
        <v>#REF!</v>
      </c>
      <c r="C2271" s="2" t="s">
        <v>8846</v>
      </c>
      <c r="D2271" s="16">
        <v>2850</v>
      </c>
      <c r="E2271" s="16">
        <v>3150</v>
      </c>
      <c r="F2271" s="29">
        <v>44169.000011574077</v>
      </c>
      <c r="G2271" t="b">
        <f>_xlfn.MAXIFS(OA_APC_Changes[Timestamp Update],OA_APC_Changes[Journal Code],A2271,OA_APC_Changes[APC Type],OA_APC_Changes[[#This Row],[APC Type]])=F2271</f>
        <v>0</v>
      </c>
    </row>
    <row r="2272" spans="1:7" x14ac:dyDescent="0.3">
      <c r="A2272" s="2" t="s">
        <v>3773</v>
      </c>
      <c r="B2272" s="24" t="e">
        <f>_xlfn.XLOOKUP(A2272,'Hybrid Journals'!#REF!,'Hybrid Journals'!$A:$A,_xlfn.XLOOKUP(OA_APC_Changes[[#This Row],[Journal Code]],#REF!,#REF!))</f>
        <v>#REF!</v>
      </c>
      <c r="C2272" s="2" t="s">
        <v>8846</v>
      </c>
      <c r="D2272" s="2">
        <v>3150</v>
      </c>
      <c r="E2272" s="2">
        <v>3800</v>
      </c>
      <c r="F2272" s="29">
        <v>44531.000011574077</v>
      </c>
      <c r="G2272" t="b">
        <f>_xlfn.MAXIFS(OA_APC_Changes[Timestamp Update],OA_APC_Changes[Journal Code],A2272,OA_APC_Changes[APC Type],OA_APC_Changes[[#This Row],[APC Type]])=F2272</f>
        <v>0</v>
      </c>
    </row>
    <row r="2273" spans="1:7" x14ac:dyDescent="0.3">
      <c r="A2273" s="2" t="s">
        <v>3773</v>
      </c>
      <c r="B2273" s="24" t="e">
        <f>_xlfn.XLOOKUP(A2273,'Hybrid Journals'!#REF!,'Hybrid Journals'!$A:$A,_xlfn.XLOOKUP(OA_APC_Changes[[#This Row],[Journal Code]],#REF!,#REF!))</f>
        <v>#REF!</v>
      </c>
      <c r="C2273" s="2" t="s">
        <v>8846</v>
      </c>
      <c r="D2273" s="2">
        <v>3800</v>
      </c>
      <c r="E2273" s="2">
        <v>4180</v>
      </c>
      <c r="F2273" s="29">
        <v>44881.000011574077</v>
      </c>
      <c r="G2273" t="b">
        <f>_xlfn.MAXIFS(OA_APC_Changes[Timestamp Update],OA_APC_Changes[Journal Code],A2273,OA_APC_Changes[APC Type],OA_APC_Changes[[#This Row],[APC Type]])=F2273</f>
        <v>0</v>
      </c>
    </row>
    <row r="2274" spans="1:7" x14ac:dyDescent="0.3">
      <c r="A2274" s="2" t="s">
        <v>3773</v>
      </c>
      <c r="B2274" s="24" t="e">
        <f>_xlfn.XLOOKUP(A2274,'Hybrid Journals'!#REF!,'Hybrid Journals'!$A:$A,_xlfn.XLOOKUP(OA_APC_Changes[[#This Row],[Journal Code]],#REF!,#REF!))</f>
        <v>#REF!</v>
      </c>
      <c r="C2274" s="2" t="s">
        <v>8846</v>
      </c>
      <c r="D2274" s="2">
        <v>4180</v>
      </c>
      <c r="E2274" s="2">
        <v>4390</v>
      </c>
      <c r="F2274" s="29">
        <v>45236</v>
      </c>
      <c r="G2274" t="b">
        <f>_xlfn.MAXIFS(OA_APC_Changes[Timestamp Update],OA_APC_Changes[Journal Code],A2274,OA_APC_Changes[APC Type],OA_APC_Changes[[#This Row],[APC Type]])=F2274</f>
        <v>1</v>
      </c>
    </row>
    <row r="2275" spans="1:7" x14ac:dyDescent="0.3">
      <c r="A2275" s="2" t="s">
        <v>3773</v>
      </c>
      <c r="B2275" s="24" t="e">
        <f>_xlfn.XLOOKUP(A2275,'Hybrid Journals'!#REF!,'Hybrid Journals'!$A:$A,_xlfn.XLOOKUP(OA_APC_Changes[[#This Row],[Journal Code]],#REF!,#REF!))</f>
        <v>#REF!</v>
      </c>
      <c r="C2275" s="2" t="s">
        <v>8854</v>
      </c>
      <c r="D2275" s="2" t="s">
        <v>7254</v>
      </c>
      <c r="E2275" s="2">
        <v>2068</v>
      </c>
      <c r="F2275" s="29">
        <v>43690.041678240741</v>
      </c>
      <c r="G2275" t="b">
        <f>_xlfn.MAXIFS(OA_APC_Changes[Timestamp Update],OA_APC_Changes[Journal Code],A2275,OA_APC_Changes[APC Type],OA_APC_Changes[[#This Row],[APC Type]])=F2275</f>
        <v>0</v>
      </c>
    </row>
    <row r="2276" spans="1:7" x14ac:dyDescent="0.3">
      <c r="A2276" s="2" t="s">
        <v>3773</v>
      </c>
      <c r="B2276" s="24" t="e">
        <f>_xlfn.XLOOKUP(A2276,'Hybrid Journals'!#REF!,'Hybrid Journals'!$A:$A,_xlfn.XLOOKUP(OA_APC_Changes[[#This Row],[Journal Code]],#REF!,#REF!))</f>
        <v>#REF!</v>
      </c>
      <c r="C2276" s="2" t="s">
        <v>8854</v>
      </c>
      <c r="D2276" s="2">
        <v>2068</v>
      </c>
      <c r="E2276" s="2">
        <v>2280</v>
      </c>
      <c r="F2276" s="29">
        <v>43748.000011574077</v>
      </c>
      <c r="G2276" t="b">
        <f>_xlfn.MAXIFS(OA_APC_Changes[Timestamp Update],OA_APC_Changes[Journal Code],A2276,OA_APC_Changes[APC Type],OA_APC_Changes[[#This Row],[APC Type]])=F2276</f>
        <v>0</v>
      </c>
    </row>
    <row r="2277" spans="1:7" x14ac:dyDescent="0.3">
      <c r="A2277" s="2" t="s">
        <v>3773</v>
      </c>
      <c r="B2277" s="24" t="e">
        <f>_xlfn.XLOOKUP(A2277,'Hybrid Journals'!#REF!,'Hybrid Journals'!$A:$A,_xlfn.XLOOKUP(OA_APC_Changes[[#This Row],[Journal Code]],#REF!,#REF!))</f>
        <v>#REF!</v>
      </c>
      <c r="C2277" s="2" t="s">
        <v>8854</v>
      </c>
      <c r="D2277" s="2">
        <v>2280</v>
      </c>
      <c r="E2277" s="2">
        <v>2520</v>
      </c>
      <c r="F2277" s="29">
        <v>44169.000011574077</v>
      </c>
      <c r="G2277" t="b">
        <f>_xlfn.MAXIFS(OA_APC_Changes[Timestamp Update],OA_APC_Changes[Journal Code],A2277,OA_APC_Changes[APC Type],OA_APC_Changes[[#This Row],[APC Type]])=F2277</f>
        <v>0</v>
      </c>
    </row>
    <row r="2278" spans="1:7" x14ac:dyDescent="0.3">
      <c r="A2278" s="2" t="s">
        <v>3773</v>
      </c>
      <c r="B2278" s="24" t="e">
        <f>_xlfn.XLOOKUP(A2278,'Hybrid Journals'!#REF!,'Hybrid Journals'!$A:$A,_xlfn.XLOOKUP(OA_APC_Changes[[#This Row],[Journal Code]],#REF!,#REF!))</f>
        <v>#REF!</v>
      </c>
      <c r="C2278" s="2" t="s">
        <v>8854</v>
      </c>
      <c r="D2278" s="2">
        <v>2520</v>
      </c>
      <c r="E2278" s="2">
        <v>3040</v>
      </c>
      <c r="F2278" s="29">
        <v>44531.000011574077</v>
      </c>
      <c r="G2278" t="b">
        <f>_xlfn.MAXIFS(OA_APC_Changes[Timestamp Update],OA_APC_Changes[Journal Code],A2278,OA_APC_Changes[APC Type],OA_APC_Changes[[#This Row],[APC Type]])=F2278</f>
        <v>0</v>
      </c>
    </row>
    <row r="2279" spans="1:7" x14ac:dyDescent="0.3">
      <c r="A2279" s="2" t="s">
        <v>3773</v>
      </c>
      <c r="B2279" s="24" t="e">
        <f>_xlfn.XLOOKUP(A2279,'Hybrid Journals'!#REF!,'Hybrid Journals'!$A:$A,_xlfn.XLOOKUP(OA_APC_Changes[[#This Row],[Journal Code]],#REF!,#REF!))</f>
        <v>#REF!</v>
      </c>
      <c r="C2279" s="2" t="s">
        <v>8854</v>
      </c>
      <c r="D2279" s="2">
        <v>3040</v>
      </c>
      <c r="E2279" s="2">
        <v>3344</v>
      </c>
      <c r="F2279" s="29">
        <v>44881.000011574077</v>
      </c>
      <c r="G2279" t="b">
        <f>_xlfn.MAXIFS(OA_APC_Changes[Timestamp Update],OA_APC_Changes[Journal Code],A2279,OA_APC_Changes[APC Type],OA_APC_Changes[[#This Row],[APC Type]])=F2279</f>
        <v>0</v>
      </c>
    </row>
    <row r="2280" spans="1:7" x14ac:dyDescent="0.3">
      <c r="A2280" s="2" t="s">
        <v>3773</v>
      </c>
      <c r="B2280" s="24" t="e">
        <f>_xlfn.XLOOKUP(A2280,'Hybrid Journals'!#REF!,'Hybrid Journals'!$A:$A,_xlfn.XLOOKUP(OA_APC_Changes[[#This Row],[Journal Code]],#REF!,#REF!))</f>
        <v>#REF!</v>
      </c>
      <c r="C2280" s="2" t="s">
        <v>8854</v>
      </c>
      <c r="D2280" s="2">
        <v>3344</v>
      </c>
      <c r="E2280" s="2">
        <v>3512</v>
      </c>
      <c r="F2280" s="29">
        <v>45236</v>
      </c>
      <c r="G2280" t="b">
        <f>_xlfn.MAXIFS(OA_APC_Changes[Timestamp Update],OA_APC_Changes[Journal Code],A2280,OA_APC_Changes[APC Type],OA_APC_Changes[[#This Row],[APC Type]])=F2280</f>
        <v>1</v>
      </c>
    </row>
    <row r="2281" spans="1:7" x14ac:dyDescent="0.3">
      <c r="A2281" s="2" t="s">
        <v>4309</v>
      </c>
      <c r="B2281" s="24" t="e">
        <f>_xlfn.XLOOKUP(A2281,'Hybrid Journals'!#REF!,'Hybrid Journals'!$A:$A,_xlfn.XLOOKUP(OA_APC_Changes[[#This Row],[Journal Code]],#REF!,#REF!))</f>
        <v>#REF!</v>
      </c>
      <c r="C2281" s="2" t="s">
        <v>8846</v>
      </c>
      <c r="D2281" s="2" t="s">
        <v>7254</v>
      </c>
      <c r="E2281" s="2">
        <v>1735</v>
      </c>
      <c r="F2281" s="29">
        <v>44927</v>
      </c>
      <c r="G2281" t="b">
        <f>_xlfn.MAXIFS(OA_APC_Changes[Timestamp Update],OA_APC_Changes[Journal Code],A2281,OA_APC_Changes[APC Type],OA_APC_Changes[[#This Row],[APC Type]])=F2281</f>
        <v>0</v>
      </c>
    </row>
    <row r="2282" spans="1:7" x14ac:dyDescent="0.3">
      <c r="A2282" s="2" t="s">
        <v>4309</v>
      </c>
      <c r="B2282" s="2" t="e">
        <f>_xlfn.XLOOKUP(A2282,'Hybrid Journals'!#REF!,'Hybrid Journals'!$A:$A,_xlfn.XLOOKUP(OA_APC_Changes[[#This Row],[Journal Code]],#REF!,#REF!))</f>
        <v>#REF!</v>
      </c>
      <c r="C2282" s="2" t="s">
        <v>8846</v>
      </c>
      <c r="D2282" s="2">
        <v>1735</v>
      </c>
      <c r="E2282" s="2">
        <v>1790</v>
      </c>
      <c r="F2282" s="29">
        <v>45355</v>
      </c>
      <c r="G2282" t="b">
        <f>_xlfn.MAXIFS(OA_APC_Changes[Timestamp Update],OA_APC_Changes[Journal Code],A2282,OA_APC_Changes[APC Type],OA_APC_Changes[[#This Row],[APC Type]])=F2282</f>
        <v>1</v>
      </c>
    </row>
    <row r="2283" spans="1:7" x14ac:dyDescent="0.3">
      <c r="A2283" s="2" t="s">
        <v>4309</v>
      </c>
      <c r="B2283" s="24" t="e">
        <f>_xlfn.XLOOKUP(A2283,'Hybrid Journals'!#REF!,'Hybrid Journals'!$A:$A,_xlfn.XLOOKUP(OA_APC_Changes[[#This Row],[Journal Code]],#REF!,#REF!))</f>
        <v>#REF!</v>
      </c>
      <c r="C2283" s="2" t="s">
        <v>8854</v>
      </c>
      <c r="D2283" s="2" t="s">
        <v>7254</v>
      </c>
      <c r="E2283" s="2">
        <v>1388</v>
      </c>
      <c r="F2283" s="29">
        <v>44927</v>
      </c>
      <c r="G2283" t="b">
        <f>_xlfn.MAXIFS(OA_APC_Changes[Timestamp Update],OA_APC_Changes[Journal Code],A2283,OA_APC_Changes[APC Type],OA_APC_Changes[[#This Row],[APC Type]])=F2283</f>
        <v>0</v>
      </c>
    </row>
    <row r="2284" spans="1:7" x14ac:dyDescent="0.3">
      <c r="A2284" s="2" t="s">
        <v>4309</v>
      </c>
      <c r="B2284" s="2" t="e">
        <f>_xlfn.XLOOKUP(A2284,'Hybrid Journals'!#REF!,'Hybrid Journals'!$A:$A,_xlfn.XLOOKUP(OA_APC_Changes[[#This Row],[Journal Code]],#REF!,#REF!))</f>
        <v>#REF!</v>
      </c>
      <c r="C2284" s="2" t="s">
        <v>8854</v>
      </c>
      <c r="D2284" s="2">
        <v>1388</v>
      </c>
      <c r="E2284" s="2">
        <v>1432</v>
      </c>
      <c r="F2284" s="29">
        <v>45355</v>
      </c>
      <c r="G2284" t="b">
        <f>_xlfn.MAXIFS(OA_APC_Changes[Timestamp Update],OA_APC_Changes[Journal Code],A2284,OA_APC_Changes[APC Type],OA_APC_Changes[[#This Row],[APC Type]])=F2284</f>
        <v>1</v>
      </c>
    </row>
    <row r="2285" spans="1:7" x14ac:dyDescent="0.3">
      <c r="A2285" s="2" t="s">
        <v>3767</v>
      </c>
      <c r="B2285" s="24" t="e">
        <f>_xlfn.XLOOKUP(A2285,'Hybrid Journals'!#REF!,'Hybrid Journals'!$A:$A,_xlfn.XLOOKUP(OA_APC_Changes[[#This Row],[Journal Code]],#REF!,#REF!))</f>
        <v>#REF!</v>
      </c>
      <c r="C2285" s="2" t="s">
        <v>8846</v>
      </c>
      <c r="D2285" s="2" t="s">
        <v>7254</v>
      </c>
      <c r="E2285" s="16">
        <v>1700</v>
      </c>
      <c r="F2285" s="29">
        <v>43703</v>
      </c>
      <c r="G2285" t="b">
        <f>_xlfn.MAXIFS(OA_APC_Changes[Timestamp Update],OA_APC_Changes[Journal Code],A2285,OA_APC_Changes[APC Type],OA_APC_Changes[[#This Row],[APC Type]])=F2285</f>
        <v>0</v>
      </c>
    </row>
    <row r="2286" spans="1:7" x14ac:dyDescent="0.3">
      <c r="A2286" s="2" t="s">
        <v>3767</v>
      </c>
      <c r="B2286" s="24" t="e">
        <f>_xlfn.XLOOKUP(A2286,'Hybrid Journals'!#REF!,'Hybrid Journals'!$A:$A,_xlfn.XLOOKUP(OA_APC_Changes[[#This Row],[Journal Code]],#REF!,#REF!))</f>
        <v>#REF!</v>
      </c>
      <c r="C2286" s="2" t="s">
        <v>8846</v>
      </c>
      <c r="D2286" s="16">
        <v>1700</v>
      </c>
      <c r="E2286" s="16">
        <v>1850</v>
      </c>
      <c r="F2286" s="29">
        <v>44169.000011574077</v>
      </c>
      <c r="G2286" t="b">
        <f>_xlfn.MAXIFS(OA_APC_Changes[Timestamp Update],OA_APC_Changes[Journal Code],A2286,OA_APC_Changes[APC Type],OA_APC_Changes[[#This Row],[APC Type]])=F2286</f>
        <v>0</v>
      </c>
    </row>
    <row r="2287" spans="1:7" x14ac:dyDescent="0.3">
      <c r="A2287" s="2" t="s">
        <v>3767</v>
      </c>
      <c r="B2287" s="24" t="e">
        <f>_xlfn.XLOOKUP(A2287,'Hybrid Journals'!#REF!,'Hybrid Journals'!$A:$A,_xlfn.XLOOKUP(OA_APC_Changes[[#This Row],[Journal Code]],#REF!,#REF!))</f>
        <v>#REF!</v>
      </c>
      <c r="C2287" s="2" t="s">
        <v>8846</v>
      </c>
      <c r="D2287" s="16">
        <v>1850</v>
      </c>
      <c r="E2287" s="2">
        <v>2300</v>
      </c>
      <c r="F2287" s="29">
        <v>44498.041678240741</v>
      </c>
      <c r="G2287" t="b">
        <f>_xlfn.MAXIFS(OA_APC_Changes[Timestamp Update],OA_APC_Changes[Journal Code],A2287,OA_APC_Changes[APC Type],OA_APC_Changes[[#This Row],[APC Type]])=F2287</f>
        <v>0</v>
      </c>
    </row>
    <row r="2288" spans="1:7" x14ac:dyDescent="0.3">
      <c r="A2288" s="2" t="s">
        <v>3767</v>
      </c>
      <c r="B2288" s="24" t="e">
        <f>_xlfn.XLOOKUP(A2288,'Hybrid Journals'!#REF!,'Hybrid Journals'!$A:$A,_xlfn.XLOOKUP(OA_APC_Changes[[#This Row],[Journal Code]],#REF!,#REF!))</f>
        <v>#REF!</v>
      </c>
      <c r="C2288" s="2" t="s">
        <v>8846</v>
      </c>
      <c r="D2288" s="2">
        <v>2300</v>
      </c>
      <c r="E2288" s="2">
        <v>2530</v>
      </c>
      <c r="F2288" s="29">
        <v>44817</v>
      </c>
      <c r="G2288" t="b">
        <f>_xlfn.MAXIFS(OA_APC_Changes[Timestamp Update],OA_APC_Changes[Journal Code],A2288,OA_APC_Changes[APC Type],OA_APC_Changes[[#This Row],[APC Type]])=F2288</f>
        <v>0</v>
      </c>
    </row>
    <row r="2289" spans="1:7" x14ac:dyDescent="0.3">
      <c r="A2289" s="24" t="s">
        <v>3767</v>
      </c>
      <c r="B2289" s="24" t="e">
        <f>_xlfn.XLOOKUP(A2289,'Hybrid Journals'!#REF!,'Hybrid Journals'!$A:$A,_xlfn.XLOOKUP(OA_APC_Changes[[#This Row],[Journal Code]],#REF!,#REF!))</f>
        <v>#REF!</v>
      </c>
      <c r="C2289" s="24" t="s">
        <v>8846</v>
      </c>
      <c r="D2289" s="34">
        <v>2530</v>
      </c>
      <c r="E2289" s="34">
        <v>2660</v>
      </c>
      <c r="F2289" s="29">
        <v>45187</v>
      </c>
      <c r="G2289" t="b">
        <f>_xlfn.MAXIFS(OA_APC_Changes[Timestamp Update],OA_APC_Changes[Journal Code],A2289,OA_APC_Changes[APC Type],OA_APC_Changes[[#This Row],[APC Type]])=F2289</f>
        <v>0</v>
      </c>
    </row>
    <row r="2290" spans="1:7" x14ac:dyDescent="0.3">
      <c r="A2290" s="24" t="s">
        <v>3767</v>
      </c>
      <c r="B2290" s="24" t="e">
        <f>_xlfn.XLOOKUP(A2290,'Hybrid Journals'!#REF!,'Hybrid Journals'!$A:$A,_xlfn.XLOOKUP(OA_APC_Changes[[#This Row],[Journal Code]],#REF!,#REF!))</f>
        <v>#REF!</v>
      </c>
      <c r="C2290" s="24" t="s">
        <v>8846</v>
      </c>
      <c r="D2290" s="34">
        <v>2660</v>
      </c>
      <c r="E2290" s="34">
        <v>2530</v>
      </c>
      <c r="F2290" s="29">
        <v>45201</v>
      </c>
      <c r="G2290" t="b">
        <f>_xlfn.MAXIFS(OA_APC_Changes[Timestamp Update],OA_APC_Changes[Journal Code],A2290,OA_APC_Changes[APC Type],OA_APC_Changes[[#This Row],[APC Type]])=F2290</f>
        <v>1</v>
      </c>
    </row>
    <row r="2291" spans="1:7" x14ac:dyDescent="0.3">
      <c r="A2291" s="2" t="s">
        <v>3767</v>
      </c>
      <c r="B2291" s="24" t="e">
        <f>_xlfn.XLOOKUP(A2291,'Hybrid Journals'!#REF!,'Hybrid Journals'!$A:$A,_xlfn.XLOOKUP(OA_APC_Changes[[#This Row],[Journal Code]],#REF!,#REF!))</f>
        <v>#REF!</v>
      </c>
      <c r="C2291" s="2" t="s">
        <v>8854</v>
      </c>
      <c r="D2291" s="2" t="s">
        <v>7254</v>
      </c>
      <c r="E2291" s="2">
        <v>1360</v>
      </c>
      <c r="F2291" s="29">
        <v>43703</v>
      </c>
      <c r="G2291" t="b">
        <f>_xlfn.MAXIFS(OA_APC_Changes[Timestamp Update],OA_APC_Changes[Journal Code],A2291,OA_APC_Changes[APC Type],OA_APC_Changes[[#This Row],[APC Type]])=F2291</f>
        <v>0</v>
      </c>
    </row>
    <row r="2292" spans="1:7" x14ac:dyDescent="0.3">
      <c r="A2292" s="2" t="s">
        <v>3767</v>
      </c>
      <c r="B2292" s="24" t="e">
        <f>_xlfn.XLOOKUP(A2292,'Hybrid Journals'!#REF!,'Hybrid Journals'!$A:$A,_xlfn.XLOOKUP(OA_APC_Changes[[#This Row],[Journal Code]],#REF!,#REF!))</f>
        <v>#REF!</v>
      </c>
      <c r="C2292" s="2" t="s">
        <v>8854</v>
      </c>
      <c r="D2292" s="2">
        <v>1360</v>
      </c>
      <c r="E2292" s="2">
        <v>1480</v>
      </c>
      <c r="F2292" s="29">
        <v>44169.000011574077</v>
      </c>
      <c r="G2292" t="b">
        <f>_xlfn.MAXIFS(OA_APC_Changes[Timestamp Update],OA_APC_Changes[Journal Code],A2292,OA_APC_Changes[APC Type],OA_APC_Changes[[#This Row],[APC Type]])=F2292</f>
        <v>0</v>
      </c>
    </row>
    <row r="2293" spans="1:7" x14ac:dyDescent="0.3">
      <c r="A2293" s="2" t="s">
        <v>3767</v>
      </c>
      <c r="B2293" s="24" t="e">
        <f>_xlfn.XLOOKUP(A2293,'Hybrid Journals'!#REF!,'Hybrid Journals'!$A:$A,_xlfn.XLOOKUP(OA_APC_Changes[[#This Row],[Journal Code]],#REF!,#REF!))</f>
        <v>#REF!</v>
      </c>
      <c r="C2293" s="2" t="s">
        <v>8854</v>
      </c>
      <c r="D2293" s="2">
        <v>1480</v>
      </c>
      <c r="E2293" s="2">
        <v>1840</v>
      </c>
      <c r="F2293" s="29">
        <v>44498.041678240741</v>
      </c>
      <c r="G2293" t="b">
        <f>_xlfn.MAXIFS(OA_APC_Changes[Timestamp Update],OA_APC_Changes[Journal Code],A2293,OA_APC_Changes[APC Type],OA_APC_Changes[[#This Row],[APC Type]])=F2293</f>
        <v>0</v>
      </c>
    </row>
    <row r="2294" spans="1:7" x14ac:dyDescent="0.3">
      <c r="A2294" s="2" t="s">
        <v>3767</v>
      </c>
      <c r="B2294" s="24" t="e">
        <f>_xlfn.XLOOKUP(A2294,'Hybrid Journals'!#REF!,'Hybrid Journals'!$A:$A,_xlfn.XLOOKUP(OA_APC_Changes[[#This Row],[Journal Code]],#REF!,#REF!))</f>
        <v>#REF!</v>
      </c>
      <c r="C2294" s="2" t="s">
        <v>8854</v>
      </c>
      <c r="D2294" s="2">
        <v>1840</v>
      </c>
      <c r="E2294" s="2">
        <v>2024</v>
      </c>
      <c r="F2294" s="29">
        <v>44817</v>
      </c>
      <c r="G2294" t="b">
        <f>_xlfn.MAXIFS(OA_APC_Changes[Timestamp Update],OA_APC_Changes[Journal Code],A2294,OA_APC_Changes[APC Type],OA_APC_Changes[[#This Row],[APC Type]])=F2294</f>
        <v>0</v>
      </c>
    </row>
    <row r="2295" spans="1:7" x14ac:dyDescent="0.3">
      <c r="A2295" s="24" t="s">
        <v>3767</v>
      </c>
      <c r="B2295" s="24" t="e">
        <f>_xlfn.XLOOKUP(A2295,'Hybrid Journals'!#REF!,'Hybrid Journals'!$A:$A,_xlfn.XLOOKUP(OA_APC_Changes[[#This Row],[Journal Code]],#REF!,#REF!))</f>
        <v>#REF!</v>
      </c>
      <c r="C2295" s="24" t="s">
        <v>8854</v>
      </c>
      <c r="D2295" s="34">
        <v>2024</v>
      </c>
      <c r="E2295" s="34">
        <v>2128</v>
      </c>
      <c r="F2295" s="29">
        <v>45187</v>
      </c>
      <c r="G2295" t="b">
        <f>_xlfn.MAXIFS(OA_APC_Changes[Timestamp Update],OA_APC_Changes[Journal Code],A2295,OA_APC_Changes[APC Type],OA_APC_Changes[[#This Row],[APC Type]])=F2295</f>
        <v>0</v>
      </c>
    </row>
    <row r="2296" spans="1:7" x14ac:dyDescent="0.3">
      <c r="A2296" s="24" t="s">
        <v>3767</v>
      </c>
      <c r="B2296" s="24" t="e">
        <f>_xlfn.XLOOKUP(A2296,'Hybrid Journals'!#REF!,'Hybrid Journals'!$A:$A,_xlfn.XLOOKUP(OA_APC_Changes[[#This Row],[Journal Code]],#REF!,#REF!))</f>
        <v>#REF!</v>
      </c>
      <c r="C2296" s="2" t="s">
        <v>8854</v>
      </c>
      <c r="D2296" s="34">
        <v>2128</v>
      </c>
      <c r="E2296" s="34">
        <v>2024</v>
      </c>
      <c r="F2296" s="29">
        <v>45201</v>
      </c>
      <c r="G2296" t="b">
        <f>_xlfn.MAXIFS(OA_APC_Changes[Timestamp Update],OA_APC_Changes[Journal Code],A2296,OA_APC_Changes[APC Type],OA_APC_Changes[[#This Row],[APC Type]])=F2296</f>
        <v>1</v>
      </c>
    </row>
    <row r="2297" spans="1:7" x14ac:dyDescent="0.3">
      <c r="A2297" s="2" t="s">
        <v>3805</v>
      </c>
      <c r="B2297" s="24" t="e">
        <f>_xlfn.XLOOKUP(A2297,'Hybrid Journals'!#REF!,'Hybrid Journals'!$A:$A,_xlfn.XLOOKUP(OA_APC_Changes[[#This Row],[Journal Code]],#REF!,#REF!))</f>
        <v>#REF!</v>
      </c>
      <c r="C2297" s="2" t="s">
        <v>8846</v>
      </c>
      <c r="D2297" s="2" t="s">
        <v>7254</v>
      </c>
      <c r="E2297" s="2">
        <v>2168</v>
      </c>
      <c r="F2297" s="29">
        <v>44927</v>
      </c>
      <c r="G2297" t="b">
        <f>_xlfn.MAXIFS(OA_APC_Changes[Timestamp Update],OA_APC_Changes[Journal Code],A2297,OA_APC_Changes[APC Type],OA_APC_Changes[[#This Row],[APC Type]])=F2297</f>
        <v>1</v>
      </c>
    </row>
    <row r="2298" spans="1:7" x14ac:dyDescent="0.3">
      <c r="A2298" s="2" t="s">
        <v>3805</v>
      </c>
      <c r="B2298" s="24" t="e">
        <f>_xlfn.XLOOKUP(A2298,'Hybrid Journals'!#REF!,'Hybrid Journals'!$A:$A,_xlfn.XLOOKUP(OA_APC_Changes[[#This Row],[Journal Code]],#REF!,#REF!))</f>
        <v>#REF!</v>
      </c>
      <c r="C2298" s="2" t="s">
        <v>8854</v>
      </c>
      <c r="D2298" s="2" t="s">
        <v>7254</v>
      </c>
      <c r="E2298" s="2">
        <v>1734</v>
      </c>
      <c r="F2298" s="29">
        <v>44927</v>
      </c>
      <c r="G2298" t="b">
        <f>_xlfn.MAXIFS(OA_APC_Changes[Timestamp Update],OA_APC_Changes[Journal Code],A2298,OA_APC_Changes[APC Type],OA_APC_Changes[[#This Row],[APC Type]])=F2298</f>
        <v>1</v>
      </c>
    </row>
    <row r="2299" spans="1:7" x14ac:dyDescent="0.3">
      <c r="A2299" s="2" t="s">
        <v>3704</v>
      </c>
      <c r="B2299" s="24" t="e">
        <f>_xlfn.XLOOKUP(A2299,'Hybrid Journals'!#REF!,'Hybrid Journals'!$A:$A,_xlfn.XLOOKUP(OA_APC_Changes[[#This Row],[Journal Code]],#REF!,#REF!))</f>
        <v>#REF!</v>
      </c>
      <c r="C2299" s="2" t="s">
        <v>8846</v>
      </c>
      <c r="D2299" s="2" t="s">
        <v>7254</v>
      </c>
      <c r="E2299" s="2">
        <v>803</v>
      </c>
      <c r="F2299" s="29">
        <v>44927</v>
      </c>
      <c r="G2299" t="b">
        <f>_xlfn.MAXIFS(OA_APC_Changes[Timestamp Update],OA_APC_Changes[Journal Code],A2299,OA_APC_Changes[APC Type],OA_APC_Changes[[#This Row],[APC Type]])=F2299</f>
        <v>0</v>
      </c>
    </row>
    <row r="2300" spans="1:7" x14ac:dyDescent="0.3">
      <c r="A2300" s="2" t="s">
        <v>3704</v>
      </c>
      <c r="B2300" s="2" t="e">
        <f>_xlfn.XLOOKUP(A2300,'Hybrid Journals'!#REF!,'Hybrid Journals'!$A:$A,_xlfn.XLOOKUP(OA_APC_Changes[[#This Row],[Journal Code]],#REF!,#REF!))</f>
        <v>#REF!</v>
      </c>
      <c r="C2300" s="2" t="s">
        <v>8846</v>
      </c>
      <c r="D2300" s="2">
        <v>803</v>
      </c>
      <c r="E2300" s="2">
        <v>830</v>
      </c>
      <c r="F2300" s="29">
        <v>45355</v>
      </c>
      <c r="G2300" t="b">
        <f>_xlfn.MAXIFS(OA_APC_Changes[Timestamp Update],OA_APC_Changes[Journal Code],A2300,OA_APC_Changes[APC Type],OA_APC_Changes[[#This Row],[APC Type]])=F2300</f>
        <v>1</v>
      </c>
    </row>
    <row r="2301" spans="1:7" x14ac:dyDescent="0.3">
      <c r="A2301" s="2" t="s">
        <v>3704</v>
      </c>
      <c r="B2301" s="24" t="e">
        <f>_xlfn.XLOOKUP(A2301,'Hybrid Journals'!#REF!,'Hybrid Journals'!$A:$A,_xlfn.XLOOKUP(OA_APC_Changes[[#This Row],[Journal Code]],#REF!,#REF!))</f>
        <v>#REF!</v>
      </c>
      <c r="C2301" s="2" t="s">
        <v>8854</v>
      </c>
      <c r="D2301" s="2" t="s">
        <v>7254</v>
      </c>
      <c r="E2301" s="2">
        <v>642</v>
      </c>
      <c r="F2301" s="29">
        <v>44927</v>
      </c>
      <c r="G2301" t="b">
        <f>_xlfn.MAXIFS(OA_APC_Changes[Timestamp Update],OA_APC_Changes[Journal Code],A2301,OA_APC_Changes[APC Type],OA_APC_Changes[[#This Row],[APC Type]])=F2301</f>
        <v>0</v>
      </c>
    </row>
    <row r="2302" spans="1:7" x14ac:dyDescent="0.3">
      <c r="A2302" s="2" t="s">
        <v>3704</v>
      </c>
      <c r="B2302" s="2" t="e">
        <f>_xlfn.XLOOKUP(A2302,'Hybrid Journals'!#REF!,'Hybrid Journals'!$A:$A,_xlfn.XLOOKUP(OA_APC_Changes[[#This Row],[Journal Code]],#REF!,#REF!))</f>
        <v>#REF!</v>
      </c>
      <c r="C2302" s="2" t="s">
        <v>8854</v>
      </c>
      <c r="D2302" s="2">
        <v>642</v>
      </c>
      <c r="E2302" s="2">
        <v>664</v>
      </c>
      <c r="F2302" s="29">
        <v>45355</v>
      </c>
      <c r="G2302" t="b">
        <f>_xlfn.MAXIFS(OA_APC_Changes[Timestamp Update],OA_APC_Changes[Journal Code],A2302,OA_APC_Changes[APC Type],OA_APC_Changes[[#This Row],[APC Type]])=F2302</f>
        <v>1</v>
      </c>
    </row>
    <row r="2303" spans="1:7" x14ac:dyDescent="0.3">
      <c r="A2303" s="2" t="s">
        <v>3779</v>
      </c>
      <c r="B2303" s="24" t="e">
        <f>_xlfn.XLOOKUP(A2303,'Hybrid Journals'!#REF!,'Hybrid Journals'!$A:$A,_xlfn.XLOOKUP(OA_APC_Changes[[#This Row],[Journal Code]],#REF!,#REF!))</f>
        <v>#REF!</v>
      </c>
      <c r="C2303" s="2" t="s">
        <v>8846</v>
      </c>
      <c r="D2303" s="2" t="s">
        <v>7254</v>
      </c>
      <c r="E2303" s="2">
        <v>1258</v>
      </c>
      <c r="F2303" s="29">
        <v>44927</v>
      </c>
      <c r="G2303" t="b">
        <f>_xlfn.MAXIFS(OA_APC_Changes[Timestamp Update],OA_APC_Changes[Journal Code],A2303,OA_APC_Changes[APC Type],OA_APC_Changes[[#This Row],[APC Type]])=F2303</f>
        <v>0</v>
      </c>
    </row>
    <row r="2304" spans="1:7" x14ac:dyDescent="0.3">
      <c r="A2304" s="2" t="s">
        <v>3779</v>
      </c>
      <c r="B2304" s="2" t="e">
        <f>_xlfn.XLOOKUP(A2304,'Hybrid Journals'!#REF!,'Hybrid Journals'!$A:$A,_xlfn.XLOOKUP(OA_APC_Changes[[#This Row],[Journal Code]],#REF!,#REF!))</f>
        <v>#REF!</v>
      </c>
      <c r="C2304" s="2" t="s">
        <v>8846</v>
      </c>
      <c r="D2304" s="2">
        <v>1258</v>
      </c>
      <c r="E2304" s="2">
        <v>1300</v>
      </c>
      <c r="F2304" s="29">
        <v>45355</v>
      </c>
      <c r="G2304" t="b">
        <f>_xlfn.MAXIFS(OA_APC_Changes[Timestamp Update],OA_APC_Changes[Journal Code],A2304,OA_APC_Changes[APC Type],OA_APC_Changes[[#This Row],[APC Type]])=F2304</f>
        <v>1</v>
      </c>
    </row>
    <row r="2305" spans="1:7" x14ac:dyDescent="0.3">
      <c r="A2305" s="2" t="s">
        <v>3779</v>
      </c>
      <c r="B2305" s="24" t="e">
        <f>_xlfn.XLOOKUP(A2305,'Hybrid Journals'!#REF!,'Hybrid Journals'!$A:$A,_xlfn.XLOOKUP(OA_APC_Changes[[#This Row],[Journal Code]],#REF!,#REF!))</f>
        <v>#REF!</v>
      </c>
      <c r="C2305" s="2" t="s">
        <v>8854</v>
      </c>
      <c r="D2305" s="2" t="s">
        <v>7254</v>
      </c>
      <c r="E2305" s="2">
        <v>1006</v>
      </c>
      <c r="F2305" s="29">
        <v>44927</v>
      </c>
      <c r="G2305" t="b">
        <f>_xlfn.MAXIFS(OA_APC_Changes[Timestamp Update],OA_APC_Changes[Journal Code],A2305,OA_APC_Changes[APC Type],OA_APC_Changes[[#This Row],[APC Type]])=F2305</f>
        <v>0</v>
      </c>
    </row>
    <row r="2306" spans="1:7" x14ac:dyDescent="0.3">
      <c r="A2306" s="2" t="s">
        <v>3779</v>
      </c>
      <c r="B2306" s="2" t="e">
        <f>_xlfn.XLOOKUP(A2306,'Hybrid Journals'!#REF!,'Hybrid Journals'!$A:$A,_xlfn.XLOOKUP(OA_APC_Changes[[#This Row],[Journal Code]],#REF!,#REF!))</f>
        <v>#REF!</v>
      </c>
      <c r="C2306" s="2" t="s">
        <v>8854</v>
      </c>
      <c r="D2306" s="2">
        <v>1006</v>
      </c>
      <c r="E2306" s="2">
        <v>1040</v>
      </c>
      <c r="F2306" s="29">
        <v>45355</v>
      </c>
      <c r="G2306" t="b">
        <f>_xlfn.MAXIFS(OA_APC_Changes[Timestamp Update],OA_APC_Changes[Journal Code],A2306,OA_APC_Changes[APC Type],OA_APC_Changes[[#This Row],[APC Type]])=F2306</f>
        <v>1</v>
      </c>
    </row>
    <row r="2307" spans="1:7" x14ac:dyDescent="0.3">
      <c r="A2307" s="2" t="s">
        <v>3816</v>
      </c>
      <c r="B2307" s="24" t="e">
        <f>_xlfn.XLOOKUP(A2307,'Hybrid Journals'!#REF!,'Hybrid Journals'!$A:$A,_xlfn.XLOOKUP(OA_APC_Changes[[#This Row],[Journal Code]],#REF!,#REF!))</f>
        <v>#REF!</v>
      </c>
      <c r="C2307" s="2" t="s">
        <v>8846</v>
      </c>
      <c r="D2307" s="2" t="s">
        <v>7254</v>
      </c>
      <c r="E2307" s="2">
        <v>1258</v>
      </c>
      <c r="F2307" s="29">
        <v>44927</v>
      </c>
      <c r="G2307" t="b">
        <f>_xlfn.MAXIFS(OA_APC_Changes[Timestamp Update],OA_APC_Changes[Journal Code],A2307,OA_APC_Changes[APC Type],OA_APC_Changes[[#This Row],[APC Type]])=F2307</f>
        <v>0</v>
      </c>
    </row>
    <row r="2308" spans="1:7" x14ac:dyDescent="0.3">
      <c r="A2308" s="2" t="s">
        <v>3816</v>
      </c>
      <c r="B2308" s="2" t="e">
        <f>_xlfn.XLOOKUP(A2308,'Hybrid Journals'!#REF!,'Hybrid Journals'!$A:$A,_xlfn.XLOOKUP(OA_APC_Changes[[#This Row],[Journal Code]],#REF!,#REF!))</f>
        <v>#REF!</v>
      </c>
      <c r="C2308" s="2" t="s">
        <v>8846</v>
      </c>
      <c r="D2308" s="2">
        <v>1258</v>
      </c>
      <c r="E2308" s="2">
        <v>1300</v>
      </c>
      <c r="F2308" s="29">
        <v>45355</v>
      </c>
      <c r="G2308" t="b">
        <f>_xlfn.MAXIFS(OA_APC_Changes[Timestamp Update],OA_APC_Changes[Journal Code],A2308,OA_APC_Changes[APC Type],OA_APC_Changes[[#This Row],[APC Type]])=F2308</f>
        <v>1</v>
      </c>
    </row>
    <row r="2309" spans="1:7" x14ac:dyDescent="0.3">
      <c r="A2309" s="2" t="s">
        <v>3816</v>
      </c>
      <c r="B2309" s="24" t="e">
        <f>_xlfn.XLOOKUP(A2309,'Hybrid Journals'!#REF!,'Hybrid Journals'!$A:$A,_xlfn.XLOOKUP(OA_APC_Changes[[#This Row],[Journal Code]],#REF!,#REF!))</f>
        <v>#REF!</v>
      </c>
      <c r="C2309" s="2" t="s">
        <v>8854</v>
      </c>
      <c r="D2309" s="2" t="s">
        <v>7254</v>
      </c>
      <c r="E2309" s="2">
        <v>1006</v>
      </c>
      <c r="F2309" s="29">
        <v>44927</v>
      </c>
      <c r="G2309" t="b">
        <f>_xlfn.MAXIFS(OA_APC_Changes[Timestamp Update],OA_APC_Changes[Journal Code],A2309,OA_APC_Changes[APC Type],OA_APC_Changes[[#This Row],[APC Type]])=F2309</f>
        <v>0</v>
      </c>
    </row>
    <row r="2310" spans="1:7" x14ac:dyDescent="0.3">
      <c r="A2310" s="2" t="s">
        <v>3816</v>
      </c>
      <c r="B2310" s="2" t="e">
        <f>_xlfn.XLOOKUP(A2310,'Hybrid Journals'!#REF!,'Hybrid Journals'!$A:$A,_xlfn.XLOOKUP(OA_APC_Changes[[#This Row],[Journal Code]],#REF!,#REF!))</f>
        <v>#REF!</v>
      </c>
      <c r="C2310" s="2" t="s">
        <v>8854</v>
      </c>
      <c r="D2310" s="2">
        <v>1006</v>
      </c>
      <c r="E2310" s="2">
        <v>1040</v>
      </c>
      <c r="F2310" s="29">
        <v>45355</v>
      </c>
      <c r="G2310" t="b">
        <f>_xlfn.MAXIFS(OA_APC_Changes[Timestamp Update],OA_APC_Changes[Journal Code],A2310,OA_APC_Changes[APC Type],OA_APC_Changes[[#This Row],[APC Type]])=F2310</f>
        <v>1</v>
      </c>
    </row>
    <row r="2311" spans="1:7" x14ac:dyDescent="0.3">
      <c r="A2311" s="2" t="s">
        <v>4308</v>
      </c>
      <c r="B2311" s="24" t="e">
        <f>_xlfn.XLOOKUP(A2311,'Hybrid Journals'!#REF!,'Hybrid Journals'!$A:$A,_xlfn.XLOOKUP(OA_APC_Changes[[#This Row],[Journal Code]],#REF!,#REF!))</f>
        <v>#REF!</v>
      </c>
      <c r="C2311" s="2" t="s">
        <v>8846</v>
      </c>
      <c r="D2311" s="2" t="s">
        <v>7254</v>
      </c>
      <c r="E2311" s="2">
        <v>2150</v>
      </c>
      <c r="F2311" s="29">
        <v>44846</v>
      </c>
      <c r="G2311" t="b">
        <f>_xlfn.MAXIFS(OA_APC_Changes[Timestamp Update],OA_APC_Changes[Journal Code],A2311,OA_APC_Changes[APC Type],OA_APC_Changes[[#This Row],[APC Type]])=F2311</f>
        <v>1</v>
      </c>
    </row>
    <row r="2312" spans="1:7" x14ac:dyDescent="0.3">
      <c r="A2312" s="2" t="s">
        <v>4308</v>
      </c>
      <c r="B2312" s="24" t="e">
        <f>_xlfn.XLOOKUP(A2312,'Hybrid Journals'!#REF!,'Hybrid Journals'!$A:$A,_xlfn.XLOOKUP(OA_APC_Changes[[#This Row],[Journal Code]],#REF!,#REF!))</f>
        <v>#REF!</v>
      </c>
      <c r="C2312" s="2" t="s">
        <v>8854</v>
      </c>
      <c r="D2312" s="2" t="s">
        <v>7254</v>
      </c>
      <c r="E2312" s="2">
        <v>1720</v>
      </c>
      <c r="F2312" s="29">
        <v>44846</v>
      </c>
      <c r="G2312" t="b">
        <f>_xlfn.MAXIFS(OA_APC_Changes[Timestamp Update],OA_APC_Changes[Journal Code],A2312,OA_APC_Changes[APC Type],OA_APC_Changes[[#This Row],[APC Type]])=F2312</f>
        <v>1</v>
      </c>
    </row>
    <row r="2313" spans="1:7" x14ac:dyDescent="0.3">
      <c r="A2313" s="2" t="s">
        <v>7319</v>
      </c>
      <c r="B2313" s="24" t="e">
        <f>_xlfn.XLOOKUP(A2313,'Hybrid Journals'!#REF!,'Hybrid Journals'!$A:$A,_xlfn.XLOOKUP(OA_APC_Changes[[#This Row],[Journal Code]],#REF!,#REF!))</f>
        <v>#REF!</v>
      </c>
      <c r="C2313" s="2" t="s">
        <v>8846</v>
      </c>
      <c r="D2313" s="2" t="s">
        <v>7254</v>
      </c>
      <c r="E2313" s="2">
        <v>2570</v>
      </c>
      <c r="F2313" s="29">
        <v>43690</v>
      </c>
      <c r="G2313" t="b">
        <f>_xlfn.MAXIFS(OA_APC_Changes[Timestamp Update],OA_APC_Changes[Journal Code],A2313,OA_APC_Changes[APC Type],OA_APC_Changes[[#This Row],[APC Type]])=F2313</f>
        <v>1</v>
      </c>
    </row>
    <row r="2314" spans="1:7" x14ac:dyDescent="0.3">
      <c r="A2314" s="2" t="s">
        <v>7319</v>
      </c>
      <c r="B2314" s="24" t="e">
        <f>_xlfn.XLOOKUP(A2314,'Hybrid Journals'!#REF!,'Hybrid Journals'!$A:$A,_xlfn.XLOOKUP(OA_APC_Changes[[#This Row],[Journal Code]],#REF!,#REF!))</f>
        <v>#REF!</v>
      </c>
      <c r="C2314" s="2" t="s">
        <v>8854</v>
      </c>
      <c r="D2314" s="2" t="s">
        <v>7254</v>
      </c>
      <c r="E2314" s="2">
        <v>2056</v>
      </c>
      <c r="F2314" s="29">
        <v>43690</v>
      </c>
      <c r="G2314" t="b">
        <f>_xlfn.MAXIFS(OA_APC_Changes[Timestamp Update],OA_APC_Changes[Journal Code],A2314,OA_APC_Changes[APC Type],OA_APC_Changes[[#This Row],[APC Type]])=F2314</f>
        <v>1</v>
      </c>
    </row>
    <row r="2315" spans="1:7" x14ac:dyDescent="0.3">
      <c r="A2315" s="2" t="s">
        <v>3829</v>
      </c>
      <c r="B2315" s="24" t="e">
        <f>_xlfn.XLOOKUP(A2315,'Hybrid Journals'!#REF!,'Hybrid Journals'!$A:$A,_xlfn.XLOOKUP(OA_APC_Changes[[#This Row],[Journal Code]],#REF!,#REF!))</f>
        <v>#REF!</v>
      </c>
      <c r="C2315" s="2" t="s">
        <v>8846</v>
      </c>
      <c r="D2315" s="2" t="s">
        <v>7254</v>
      </c>
      <c r="E2315" s="2">
        <v>2550</v>
      </c>
      <c r="F2315" s="29">
        <v>44456</v>
      </c>
      <c r="G2315" t="b">
        <f>_xlfn.MAXIFS(OA_APC_Changes[Timestamp Update],OA_APC_Changes[Journal Code],A2315,OA_APC_Changes[APC Type],OA_APC_Changes[[#This Row],[APC Type]])=F2315</f>
        <v>1</v>
      </c>
    </row>
    <row r="2316" spans="1:7" x14ac:dyDescent="0.3">
      <c r="A2316" s="2" t="s">
        <v>3829</v>
      </c>
      <c r="B2316" s="24" t="e">
        <f>_xlfn.XLOOKUP(A2316,'Hybrid Journals'!#REF!,'Hybrid Journals'!$A:$A,_xlfn.XLOOKUP(OA_APC_Changes[[#This Row],[Journal Code]],#REF!,#REF!))</f>
        <v>#REF!</v>
      </c>
      <c r="C2316" s="2" t="s">
        <v>8854</v>
      </c>
      <c r="D2316" s="2" t="s">
        <v>7254</v>
      </c>
      <c r="E2316" s="2">
        <v>2040</v>
      </c>
      <c r="F2316" s="29">
        <v>44456</v>
      </c>
      <c r="G2316" t="b">
        <f>_xlfn.MAXIFS(OA_APC_Changes[Timestamp Update],OA_APC_Changes[Journal Code],A2316,OA_APC_Changes[APC Type],OA_APC_Changes[[#This Row],[APC Type]])=F2316</f>
        <v>1</v>
      </c>
    </row>
    <row r="2317" spans="1:7" x14ac:dyDescent="0.3">
      <c r="A2317" s="2" t="s">
        <v>3840</v>
      </c>
      <c r="B2317" s="24" t="e">
        <f>_xlfn.XLOOKUP(A2317,'Hybrid Journals'!#REF!,'Hybrid Journals'!$A:$A,_xlfn.XLOOKUP(OA_APC_Changes[[#This Row],[Journal Code]],#REF!,#REF!))</f>
        <v>#REF!</v>
      </c>
      <c r="C2317" s="2" t="s">
        <v>8846</v>
      </c>
      <c r="D2317" s="2" t="s">
        <v>7254</v>
      </c>
      <c r="E2317" s="16">
        <v>2550</v>
      </c>
      <c r="F2317" s="29">
        <v>43703</v>
      </c>
      <c r="G2317" t="b">
        <f>_xlfn.MAXIFS(OA_APC_Changes[Timestamp Update],OA_APC_Changes[Journal Code],A2317,OA_APC_Changes[APC Type],OA_APC_Changes[[#This Row],[APC Type]])=F2317</f>
        <v>0</v>
      </c>
    </row>
    <row r="2318" spans="1:7" x14ac:dyDescent="0.3">
      <c r="A2318" s="2" t="s">
        <v>3840</v>
      </c>
      <c r="B2318" s="24" t="e">
        <f>_xlfn.XLOOKUP(A2318,'Hybrid Journals'!#REF!,'Hybrid Journals'!$A:$A,_xlfn.XLOOKUP(OA_APC_Changes[[#This Row],[Journal Code]],#REF!,#REF!))</f>
        <v>#REF!</v>
      </c>
      <c r="C2318" s="2" t="s">
        <v>8846</v>
      </c>
      <c r="D2318" s="16">
        <v>2550</v>
      </c>
      <c r="E2318" s="16">
        <v>2805</v>
      </c>
      <c r="F2318" s="29">
        <v>44169.000011574077</v>
      </c>
      <c r="G2318" t="b">
        <f>_xlfn.MAXIFS(OA_APC_Changes[Timestamp Update],OA_APC_Changes[Journal Code],A2318,OA_APC_Changes[APC Type],OA_APC_Changes[[#This Row],[APC Type]])=F2318</f>
        <v>1</v>
      </c>
    </row>
    <row r="2319" spans="1:7" x14ac:dyDescent="0.3">
      <c r="A2319" s="2" t="s">
        <v>3840</v>
      </c>
      <c r="B2319" s="24" t="e">
        <f>_xlfn.XLOOKUP(A2319,'Hybrid Journals'!#REF!,'Hybrid Journals'!$A:$A,_xlfn.XLOOKUP(OA_APC_Changes[[#This Row],[Journal Code]],#REF!,#REF!))</f>
        <v>#REF!</v>
      </c>
      <c r="C2319" s="2" t="s">
        <v>8854</v>
      </c>
      <c r="D2319" s="2" t="s">
        <v>7254</v>
      </c>
      <c r="E2319" s="2">
        <v>2040</v>
      </c>
      <c r="F2319" s="29">
        <v>43703</v>
      </c>
      <c r="G2319" t="b">
        <f>_xlfn.MAXIFS(OA_APC_Changes[Timestamp Update],OA_APC_Changes[Journal Code],A2319,OA_APC_Changes[APC Type],OA_APC_Changes[[#This Row],[APC Type]])=F2319</f>
        <v>0</v>
      </c>
    </row>
    <row r="2320" spans="1:7" x14ac:dyDescent="0.3">
      <c r="A2320" s="2" t="s">
        <v>3840</v>
      </c>
      <c r="B2320" s="24" t="e">
        <f>_xlfn.XLOOKUP(A2320,'Hybrid Journals'!#REF!,'Hybrid Journals'!$A:$A,_xlfn.XLOOKUP(OA_APC_Changes[[#This Row],[Journal Code]],#REF!,#REF!))</f>
        <v>#REF!</v>
      </c>
      <c r="C2320" s="2" t="s">
        <v>8854</v>
      </c>
      <c r="D2320" s="2">
        <v>2040</v>
      </c>
      <c r="E2320" s="2">
        <v>2244</v>
      </c>
      <c r="F2320" s="29">
        <v>44169.000011574077</v>
      </c>
      <c r="G2320" t="b">
        <f>_xlfn.MAXIFS(OA_APC_Changes[Timestamp Update],OA_APC_Changes[Journal Code],A2320,OA_APC_Changes[APC Type],OA_APC_Changes[[#This Row],[APC Type]])=F2320</f>
        <v>1</v>
      </c>
    </row>
    <row r="2321" spans="1:7" x14ac:dyDescent="0.3">
      <c r="A2321" s="2" t="s">
        <v>3846</v>
      </c>
      <c r="B2321" s="24" t="e">
        <f>_xlfn.XLOOKUP(A2321,'Hybrid Journals'!#REF!,'Hybrid Journals'!$A:$A,_xlfn.XLOOKUP(OA_APC_Changes[[#This Row],[Journal Code]],#REF!,#REF!))</f>
        <v>#REF!</v>
      </c>
      <c r="C2321" s="2" t="s">
        <v>8846</v>
      </c>
      <c r="D2321" s="2" t="s">
        <v>7254</v>
      </c>
      <c r="E2321" s="2">
        <v>2211</v>
      </c>
      <c r="F2321" s="29">
        <v>44927</v>
      </c>
      <c r="G2321" t="b">
        <f>_xlfn.MAXIFS(OA_APC_Changes[Timestamp Update],OA_APC_Changes[Journal Code],A2321,OA_APC_Changes[APC Type],OA_APC_Changes[[#This Row],[APC Type]])=F2321</f>
        <v>0</v>
      </c>
    </row>
    <row r="2322" spans="1:7" x14ac:dyDescent="0.3">
      <c r="A2322" s="2" t="s">
        <v>3846</v>
      </c>
      <c r="B2322" s="2" t="e">
        <f>_xlfn.XLOOKUP(A2322,'Hybrid Journals'!#REF!,'Hybrid Journals'!$A:$A,_xlfn.XLOOKUP(OA_APC_Changes[[#This Row],[Journal Code]],#REF!,#REF!))</f>
        <v>#REF!</v>
      </c>
      <c r="C2322" s="2" t="s">
        <v>8846</v>
      </c>
      <c r="D2322" s="2">
        <v>2211</v>
      </c>
      <c r="E2322" s="2">
        <v>2280</v>
      </c>
      <c r="F2322" s="29">
        <v>45355</v>
      </c>
      <c r="G2322" t="b">
        <f>_xlfn.MAXIFS(OA_APC_Changes[Timestamp Update],OA_APC_Changes[Journal Code],A2322,OA_APC_Changes[APC Type],OA_APC_Changes[[#This Row],[APC Type]])=F2322</f>
        <v>1</v>
      </c>
    </row>
    <row r="2323" spans="1:7" x14ac:dyDescent="0.3">
      <c r="A2323" s="2" t="s">
        <v>3846</v>
      </c>
      <c r="B2323" s="24" t="e">
        <f>_xlfn.XLOOKUP(A2323,'Hybrid Journals'!#REF!,'Hybrid Journals'!$A:$A,_xlfn.XLOOKUP(OA_APC_Changes[[#This Row],[Journal Code]],#REF!,#REF!))</f>
        <v>#REF!</v>
      </c>
      <c r="C2323" s="2" t="s">
        <v>8854</v>
      </c>
      <c r="D2323" s="2" t="s">
        <v>7254</v>
      </c>
      <c r="E2323" s="2">
        <v>1769</v>
      </c>
      <c r="F2323" s="29">
        <v>44927</v>
      </c>
      <c r="G2323" t="b">
        <f>_xlfn.MAXIFS(OA_APC_Changes[Timestamp Update],OA_APC_Changes[Journal Code],A2323,OA_APC_Changes[APC Type],OA_APC_Changes[[#This Row],[APC Type]])=F2323</f>
        <v>0</v>
      </c>
    </row>
    <row r="2324" spans="1:7" x14ac:dyDescent="0.3">
      <c r="A2324" s="2" t="s">
        <v>3846</v>
      </c>
      <c r="B2324" s="2" t="e">
        <f>_xlfn.XLOOKUP(A2324,'Hybrid Journals'!#REF!,'Hybrid Journals'!$A:$A,_xlfn.XLOOKUP(OA_APC_Changes[[#This Row],[Journal Code]],#REF!,#REF!))</f>
        <v>#REF!</v>
      </c>
      <c r="C2324" s="2" t="s">
        <v>8854</v>
      </c>
      <c r="D2324" s="2">
        <v>1769</v>
      </c>
      <c r="E2324" s="2">
        <v>1824</v>
      </c>
      <c r="F2324" s="29">
        <v>45355</v>
      </c>
      <c r="G2324" t="b">
        <f>_xlfn.MAXIFS(OA_APC_Changes[Timestamp Update],OA_APC_Changes[Journal Code],A2324,OA_APC_Changes[APC Type],OA_APC_Changes[[#This Row],[APC Type]])=F2324</f>
        <v>1</v>
      </c>
    </row>
    <row r="2325" spans="1:7" x14ac:dyDescent="0.3">
      <c r="A2325" s="2" t="s">
        <v>3868</v>
      </c>
      <c r="B2325" s="24" t="e">
        <f>_xlfn.XLOOKUP(A2325,'Hybrid Journals'!#REF!,'Hybrid Journals'!$A:$A,_xlfn.XLOOKUP(OA_APC_Changes[[#This Row],[Journal Code]],#REF!,#REF!))</f>
        <v>#REF!</v>
      </c>
      <c r="C2325" s="2" t="s">
        <v>8846</v>
      </c>
      <c r="D2325" s="2" t="s">
        <v>7254</v>
      </c>
      <c r="E2325" s="2">
        <v>803</v>
      </c>
      <c r="F2325" s="29">
        <v>44927</v>
      </c>
      <c r="G2325" t="b">
        <f>_xlfn.MAXIFS(OA_APC_Changes[Timestamp Update],OA_APC_Changes[Journal Code],A2325,OA_APC_Changes[APC Type],OA_APC_Changes[[#This Row],[APC Type]])=F2325</f>
        <v>0</v>
      </c>
    </row>
    <row r="2326" spans="1:7" x14ac:dyDescent="0.3">
      <c r="A2326" s="2" t="s">
        <v>3868</v>
      </c>
      <c r="B2326" s="2" t="e">
        <f>_xlfn.XLOOKUP(A2326,'Hybrid Journals'!#REF!,'Hybrid Journals'!$A:$A,_xlfn.XLOOKUP(OA_APC_Changes[[#This Row],[Journal Code]],#REF!,#REF!))</f>
        <v>#REF!</v>
      </c>
      <c r="C2326" s="2" t="s">
        <v>8846</v>
      </c>
      <c r="D2326" s="2">
        <v>803</v>
      </c>
      <c r="E2326" s="2">
        <v>830</v>
      </c>
      <c r="F2326" s="29">
        <v>45355</v>
      </c>
      <c r="G2326" t="b">
        <f>_xlfn.MAXIFS(OA_APC_Changes[Timestamp Update],OA_APC_Changes[Journal Code],A2326,OA_APC_Changes[APC Type],OA_APC_Changes[[#This Row],[APC Type]])=F2326</f>
        <v>1</v>
      </c>
    </row>
    <row r="2327" spans="1:7" x14ac:dyDescent="0.3">
      <c r="A2327" s="2" t="s">
        <v>3868</v>
      </c>
      <c r="B2327" s="24" t="e">
        <f>_xlfn.XLOOKUP(A2327,'Hybrid Journals'!#REF!,'Hybrid Journals'!$A:$A,_xlfn.XLOOKUP(OA_APC_Changes[[#This Row],[Journal Code]],#REF!,#REF!))</f>
        <v>#REF!</v>
      </c>
      <c r="C2327" s="2" t="s">
        <v>8854</v>
      </c>
      <c r="D2327" s="2" t="s">
        <v>7254</v>
      </c>
      <c r="E2327" s="2">
        <v>642</v>
      </c>
      <c r="F2327" s="29">
        <v>44927</v>
      </c>
      <c r="G2327" t="b">
        <f>_xlfn.MAXIFS(OA_APC_Changes[Timestamp Update],OA_APC_Changes[Journal Code],A2327,OA_APC_Changes[APC Type],OA_APC_Changes[[#This Row],[APC Type]])=F2327</f>
        <v>0</v>
      </c>
    </row>
    <row r="2328" spans="1:7" x14ac:dyDescent="0.3">
      <c r="A2328" s="2" t="s">
        <v>3868</v>
      </c>
      <c r="B2328" s="2" t="e">
        <f>_xlfn.XLOOKUP(A2328,'Hybrid Journals'!#REF!,'Hybrid Journals'!$A:$A,_xlfn.XLOOKUP(OA_APC_Changes[[#This Row],[Journal Code]],#REF!,#REF!))</f>
        <v>#REF!</v>
      </c>
      <c r="C2328" s="2" t="s">
        <v>8854</v>
      </c>
      <c r="D2328" s="2">
        <v>642</v>
      </c>
      <c r="E2328" s="2">
        <v>664</v>
      </c>
      <c r="F2328" s="29">
        <v>45355</v>
      </c>
      <c r="G2328" t="b">
        <f>_xlfn.MAXIFS(OA_APC_Changes[Timestamp Update],OA_APC_Changes[Journal Code],A2328,OA_APC_Changes[APC Type],OA_APC_Changes[[#This Row],[APC Type]])=F2328</f>
        <v>1</v>
      </c>
    </row>
    <row r="2329" spans="1:7" x14ac:dyDescent="0.3">
      <c r="A2329" s="2" t="s">
        <v>7443</v>
      </c>
      <c r="B2329" s="24" t="e">
        <f>_xlfn.XLOOKUP(A2329,'Hybrid Journals'!#REF!,'Hybrid Journals'!$A:$A,_xlfn.XLOOKUP(OA_APC_Changes[[#This Row],[Journal Code]],#REF!,#REF!))</f>
        <v>#REF!</v>
      </c>
      <c r="C2329" s="2" t="s">
        <v>8846</v>
      </c>
      <c r="D2329" s="2" t="s">
        <v>7254</v>
      </c>
      <c r="E2329" s="2">
        <v>694</v>
      </c>
      <c r="F2329" s="29">
        <v>44927</v>
      </c>
      <c r="G2329" t="b">
        <f>_xlfn.MAXIFS(OA_APC_Changes[Timestamp Update],OA_APC_Changes[Journal Code],A2329,OA_APC_Changes[APC Type],OA_APC_Changes[[#This Row],[APC Type]])=F2329</f>
        <v>0</v>
      </c>
    </row>
    <row r="2330" spans="1:7" x14ac:dyDescent="0.3">
      <c r="A2330" s="2" t="s">
        <v>7443</v>
      </c>
      <c r="B2330" s="2" t="e">
        <f>_xlfn.XLOOKUP(A2330,'Hybrid Journals'!#REF!,'Hybrid Journals'!$A:$A,_xlfn.XLOOKUP(OA_APC_Changes[[#This Row],[Journal Code]],#REF!,#REF!))</f>
        <v>#REF!</v>
      </c>
      <c r="C2330" s="2" t="s">
        <v>8846</v>
      </c>
      <c r="D2330" s="2">
        <v>694</v>
      </c>
      <c r="E2330" s="2">
        <v>710</v>
      </c>
      <c r="F2330" s="29">
        <v>45355</v>
      </c>
      <c r="G2330" t="b">
        <f>_xlfn.MAXIFS(OA_APC_Changes[Timestamp Update],OA_APC_Changes[Journal Code],A2330,OA_APC_Changes[APC Type],OA_APC_Changes[[#This Row],[APC Type]])=F2330</f>
        <v>1</v>
      </c>
    </row>
    <row r="2331" spans="1:7" x14ac:dyDescent="0.3">
      <c r="A2331" s="2" t="s">
        <v>7443</v>
      </c>
      <c r="B2331" s="24" t="e">
        <f>_xlfn.XLOOKUP(A2331,'Hybrid Journals'!#REF!,'Hybrid Journals'!$A:$A,_xlfn.XLOOKUP(OA_APC_Changes[[#This Row],[Journal Code]],#REF!,#REF!))</f>
        <v>#REF!</v>
      </c>
      <c r="C2331" s="2" t="s">
        <v>8854</v>
      </c>
      <c r="D2331" s="2" t="s">
        <v>7254</v>
      </c>
      <c r="E2331" s="2">
        <v>555</v>
      </c>
      <c r="F2331" s="29">
        <v>44927</v>
      </c>
      <c r="G2331" t="b">
        <f>_xlfn.MAXIFS(OA_APC_Changes[Timestamp Update],OA_APC_Changes[Journal Code],A2331,OA_APC_Changes[APC Type],OA_APC_Changes[[#This Row],[APC Type]])=F2331</f>
        <v>0</v>
      </c>
    </row>
    <row r="2332" spans="1:7" x14ac:dyDescent="0.3">
      <c r="A2332" s="2" t="s">
        <v>7443</v>
      </c>
      <c r="B2332" s="2" t="e">
        <f>_xlfn.XLOOKUP(A2332,'Hybrid Journals'!#REF!,'Hybrid Journals'!$A:$A,_xlfn.XLOOKUP(OA_APC_Changes[[#This Row],[Journal Code]],#REF!,#REF!))</f>
        <v>#REF!</v>
      </c>
      <c r="C2332" s="2" t="s">
        <v>8854</v>
      </c>
      <c r="D2332" s="2">
        <v>555</v>
      </c>
      <c r="E2332" s="2">
        <v>568</v>
      </c>
      <c r="F2332" s="29">
        <v>45355</v>
      </c>
      <c r="G2332" t="b">
        <f>_xlfn.MAXIFS(OA_APC_Changes[Timestamp Update],OA_APC_Changes[Journal Code],A2332,OA_APC_Changes[APC Type],OA_APC_Changes[[#This Row],[APC Type]])=F2332</f>
        <v>1</v>
      </c>
    </row>
    <row r="2333" spans="1:7" x14ac:dyDescent="0.3">
      <c r="A2333" s="2" t="s">
        <v>3852</v>
      </c>
      <c r="B2333" s="24" t="e">
        <f>_xlfn.XLOOKUP(A2333,'Hybrid Journals'!#REF!,'Hybrid Journals'!$A:$A,_xlfn.XLOOKUP(OA_APC_Changes[[#This Row],[Journal Code]],#REF!,#REF!))</f>
        <v>#REF!</v>
      </c>
      <c r="C2333" s="2" t="s">
        <v>8846</v>
      </c>
      <c r="D2333" s="2" t="s">
        <v>7254</v>
      </c>
      <c r="E2333" s="2">
        <v>803</v>
      </c>
      <c r="F2333" s="29">
        <v>44927</v>
      </c>
      <c r="G2333" t="b">
        <f>_xlfn.MAXIFS(OA_APC_Changes[Timestamp Update],OA_APC_Changes[Journal Code],A2333,OA_APC_Changes[APC Type],OA_APC_Changes[[#This Row],[APC Type]])=F2333</f>
        <v>0</v>
      </c>
    </row>
    <row r="2334" spans="1:7" x14ac:dyDescent="0.3">
      <c r="A2334" s="2" t="s">
        <v>3852</v>
      </c>
      <c r="B2334" s="2" t="e">
        <f>_xlfn.XLOOKUP(A2334,'Hybrid Journals'!#REF!,'Hybrid Journals'!$A:$A,_xlfn.XLOOKUP(OA_APC_Changes[[#This Row],[Journal Code]],#REF!,#REF!))</f>
        <v>#REF!</v>
      </c>
      <c r="C2334" s="2" t="s">
        <v>8846</v>
      </c>
      <c r="D2334" s="2">
        <v>803</v>
      </c>
      <c r="E2334" s="2">
        <v>830</v>
      </c>
      <c r="F2334" s="29">
        <v>45355</v>
      </c>
      <c r="G2334" t="b">
        <f>_xlfn.MAXIFS(OA_APC_Changes[Timestamp Update],OA_APC_Changes[Journal Code],A2334,OA_APC_Changes[APC Type],OA_APC_Changes[[#This Row],[APC Type]])=F2334</f>
        <v>1</v>
      </c>
    </row>
    <row r="2335" spans="1:7" x14ac:dyDescent="0.3">
      <c r="A2335" s="2" t="s">
        <v>3852</v>
      </c>
      <c r="B2335" s="24" t="e">
        <f>_xlfn.XLOOKUP(A2335,'Hybrid Journals'!#REF!,'Hybrid Journals'!$A:$A,_xlfn.XLOOKUP(OA_APC_Changes[[#This Row],[Journal Code]],#REF!,#REF!))</f>
        <v>#REF!</v>
      </c>
      <c r="C2335" s="2" t="s">
        <v>8854</v>
      </c>
      <c r="D2335" s="2" t="s">
        <v>7254</v>
      </c>
      <c r="E2335" s="2">
        <v>642</v>
      </c>
      <c r="F2335" s="29">
        <v>44927</v>
      </c>
      <c r="G2335" t="b">
        <f>_xlfn.MAXIFS(OA_APC_Changes[Timestamp Update],OA_APC_Changes[Journal Code],A2335,OA_APC_Changes[APC Type],OA_APC_Changes[[#This Row],[APC Type]])=F2335</f>
        <v>0</v>
      </c>
    </row>
    <row r="2336" spans="1:7" x14ac:dyDescent="0.3">
      <c r="A2336" s="2" t="s">
        <v>3852</v>
      </c>
      <c r="B2336" s="2" t="e">
        <f>_xlfn.XLOOKUP(A2336,'Hybrid Journals'!#REF!,'Hybrid Journals'!$A:$A,_xlfn.XLOOKUP(OA_APC_Changes[[#This Row],[Journal Code]],#REF!,#REF!))</f>
        <v>#REF!</v>
      </c>
      <c r="C2336" s="2" t="s">
        <v>8854</v>
      </c>
      <c r="D2336" s="2">
        <v>642</v>
      </c>
      <c r="E2336" s="2">
        <v>664</v>
      </c>
      <c r="F2336" s="29">
        <v>45355</v>
      </c>
      <c r="G2336" t="b">
        <f>_xlfn.MAXIFS(OA_APC_Changes[Timestamp Update],OA_APC_Changes[Journal Code],A2336,OA_APC_Changes[APC Type],OA_APC_Changes[[#This Row],[APC Type]])=F2336</f>
        <v>1</v>
      </c>
    </row>
    <row r="2337" spans="1:7" x14ac:dyDescent="0.3">
      <c r="A2337" s="2" t="s">
        <v>7426</v>
      </c>
      <c r="B2337" s="24" t="e">
        <f>_xlfn.XLOOKUP(A2337,'Hybrid Journals'!#REF!,'Hybrid Journals'!$A:$A,_xlfn.XLOOKUP(OA_APC_Changes[[#This Row],[Journal Code]],#REF!,#REF!))</f>
        <v>#REF!</v>
      </c>
      <c r="C2337" s="2" t="s">
        <v>8846</v>
      </c>
      <c r="D2337" s="2" t="s">
        <v>7254</v>
      </c>
      <c r="E2337" s="2">
        <v>1258</v>
      </c>
      <c r="F2337" s="29">
        <v>44927</v>
      </c>
      <c r="G2337" t="b">
        <f>_xlfn.MAXIFS(OA_APC_Changes[Timestamp Update],OA_APC_Changes[Journal Code],A2337,OA_APC_Changes[APC Type],OA_APC_Changes[[#This Row],[APC Type]])=F2337</f>
        <v>1</v>
      </c>
    </row>
    <row r="2338" spans="1:7" x14ac:dyDescent="0.3">
      <c r="A2338" s="2" t="s">
        <v>7426</v>
      </c>
      <c r="B2338" s="24" t="e">
        <f>_xlfn.XLOOKUP(A2338,'Hybrid Journals'!#REF!,'Hybrid Journals'!$A:$A,_xlfn.XLOOKUP(OA_APC_Changes[[#This Row],[Journal Code]],#REF!,#REF!))</f>
        <v>#REF!</v>
      </c>
      <c r="C2338" s="2" t="s">
        <v>8854</v>
      </c>
      <c r="D2338" s="2" t="s">
        <v>7254</v>
      </c>
      <c r="E2338" s="2">
        <v>1006</v>
      </c>
      <c r="F2338" s="29">
        <v>44927</v>
      </c>
      <c r="G2338" t="b">
        <f>_xlfn.MAXIFS(OA_APC_Changes[Timestamp Update],OA_APC_Changes[Journal Code],A2338,OA_APC_Changes[APC Type],OA_APC_Changes[[#This Row],[APC Type]])=F2338</f>
        <v>1</v>
      </c>
    </row>
    <row r="2339" spans="1:7" x14ac:dyDescent="0.3">
      <c r="A2339" s="2" t="s">
        <v>3904</v>
      </c>
      <c r="B2339" s="2" t="e">
        <f>_xlfn.XLOOKUP(A2339,'Hybrid Journals'!#REF!,'Hybrid Journals'!$A:$A,_xlfn.XLOOKUP(OA_APC_Changes[[#This Row],[Journal Code]],#REF!,#REF!))</f>
        <v>#REF!</v>
      </c>
      <c r="C2339" s="2" t="s">
        <v>8846</v>
      </c>
      <c r="D2339" s="2" t="s">
        <v>7254</v>
      </c>
      <c r="E2339" s="2">
        <v>1550</v>
      </c>
      <c r="F2339" s="29">
        <v>45204</v>
      </c>
      <c r="G2339" t="b">
        <f>_xlfn.MAXIFS(OA_APC_Changes[Timestamp Update],OA_APC_Changes[Journal Code],A2339,OA_APC_Changes[APC Type],OA_APC_Changes[[#This Row],[APC Type]])=F2339</f>
        <v>1</v>
      </c>
    </row>
    <row r="2340" spans="1:7" x14ac:dyDescent="0.3">
      <c r="A2340" s="2" t="s">
        <v>3904</v>
      </c>
      <c r="B2340" s="2" t="e">
        <f>_xlfn.XLOOKUP(A2340,'Hybrid Journals'!#REF!,'Hybrid Journals'!$A:$A,_xlfn.XLOOKUP(OA_APC_Changes[[#This Row],[Journal Code]],#REF!,#REF!))</f>
        <v>#REF!</v>
      </c>
      <c r="C2340" s="2" t="s">
        <v>8854</v>
      </c>
      <c r="D2340" s="2" t="s">
        <v>7254</v>
      </c>
      <c r="E2340" s="2">
        <v>1240</v>
      </c>
      <c r="F2340" s="29">
        <v>45204</v>
      </c>
      <c r="G2340" t="b">
        <f>_xlfn.MAXIFS(OA_APC_Changes[Timestamp Update],OA_APC_Changes[Journal Code],A2340,OA_APC_Changes[APC Type],OA_APC_Changes[[#This Row],[APC Type]])=F2340</f>
        <v>1</v>
      </c>
    </row>
    <row r="2341" spans="1:7" x14ac:dyDescent="0.3">
      <c r="A2341" s="2" t="s">
        <v>3926</v>
      </c>
      <c r="B2341" s="24" t="e">
        <f>_xlfn.XLOOKUP(A2341,'Hybrid Journals'!#REF!,'Hybrid Journals'!$A:$A,_xlfn.XLOOKUP(OA_APC_Changes[[#This Row],[Journal Code]],#REF!,#REF!))</f>
        <v>#REF!</v>
      </c>
      <c r="C2341" s="2" t="s">
        <v>8846</v>
      </c>
      <c r="D2341" s="2" t="s">
        <v>7254</v>
      </c>
      <c r="E2341" s="2">
        <v>2550</v>
      </c>
      <c r="F2341" s="29">
        <v>44498</v>
      </c>
      <c r="G2341" t="b">
        <f>_xlfn.MAXIFS(OA_APC_Changes[Timestamp Update],OA_APC_Changes[Journal Code],A2341,OA_APC_Changes[APC Type],OA_APC_Changes[[#This Row],[APC Type]])=F2341</f>
        <v>0</v>
      </c>
    </row>
    <row r="2342" spans="1:7" x14ac:dyDescent="0.3">
      <c r="A2342" s="2" t="s">
        <v>3926</v>
      </c>
      <c r="B2342" s="24" t="e">
        <f>_xlfn.XLOOKUP(A2342,'Hybrid Journals'!#REF!,'Hybrid Journals'!$A:$A,_xlfn.XLOOKUP(OA_APC_Changes[[#This Row],[Journal Code]],#REF!,#REF!))</f>
        <v>#REF!</v>
      </c>
      <c r="C2342" s="2" t="s">
        <v>8846</v>
      </c>
      <c r="D2342" s="2">
        <v>2550</v>
      </c>
      <c r="E2342" s="2">
        <v>2650</v>
      </c>
      <c r="F2342" s="29">
        <v>44531.000011574077</v>
      </c>
      <c r="G2342" t="b">
        <f>_xlfn.MAXIFS(OA_APC_Changes[Timestamp Update],OA_APC_Changes[Journal Code],A2342,OA_APC_Changes[APC Type],OA_APC_Changes[[#This Row],[APC Type]])=F2342</f>
        <v>0</v>
      </c>
    </row>
    <row r="2343" spans="1:7" x14ac:dyDescent="0.3">
      <c r="A2343" s="2" t="s">
        <v>3926</v>
      </c>
      <c r="B2343" s="24" t="e">
        <f>_xlfn.XLOOKUP(A2343,'Hybrid Journals'!#REF!,'Hybrid Journals'!$A:$A,_xlfn.XLOOKUP(OA_APC_Changes[[#This Row],[Journal Code]],#REF!,#REF!))</f>
        <v>#REF!</v>
      </c>
      <c r="C2343" s="2" t="s">
        <v>8846</v>
      </c>
      <c r="D2343" s="2">
        <v>2650</v>
      </c>
      <c r="E2343" s="2">
        <v>2780</v>
      </c>
      <c r="F2343" s="29">
        <v>45236</v>
      </c>
      <c r="G2343" t="b">
        <f>_xlfn.MAXIFS(OA_APC_Changes[Timestamp Update],OA_APC_Changes[Journal Code],A2343,OA_APC_Changes[APC Type],OA_APC_Changes[[#This Row],[APC Type]])=F2343</f>
        <v>1</v>
      </c>
    </row>
    <row r="2344" spans="1:7" x14ac:dyDescent="0.3">
      <c r="A2344" s="2" t="s">
        <v>3926</v>
      </c>
      <c r="B2344" s="24" t="e">
        <f>_xlfn.XLOOKUP(A2344,'Hybrid Journals'!#REF!,'Hybrid Journals'!$A:$A,_xlfn.XLOOKUP(OA_APC_Changes[[#This Row],[Journal Code]],#REF!,#REF!))</f>
        <v>#REF!</v>
      </c>
      <c r="C2344" s="2" t="s">
        <v>8854</v>
      </c>
      <c r="D2344" s="2" t="s">
        <v>7254</v>
      </c>
      <c r="E2344" s="2">
        <v>2040</v>
      </c>
      <c r="F2344" s="29">
        <v>44498</v>
      </c>
      <c r="G2344" t="b">
        <f>_xlfn.MAXIFS(OA_APC_Changes[Timestamp Update],OA_APC_Changes[Journal Code],A2344,OA_APC_Changes[APC Type],OA_APC_Changes[[#This Row],[APC Type]])=F2344</f>
        <v>0</v>
      </c>
    </row>
    <row r="2345" spans="1:7" x14ac:dyDescent="0.3">
      <c r="A2345" s="2" t="s">
        <v>3926</v>
      </c>
      <c r="B2345" s="24" t="e">
        <f>_xlfn.XLOOKUP(A2345,'Hybrid Journals'!#REF!,'Hybrid Journals'!$A:$A,_xlfn.XLOOKUP(OA_APC_Changes[[#This Row],[Journal Code]],#REF!,#REF!))</f>
        <v>#REF!</v>
      </c>
      <c r="C2345" s="2" t="s">
        <v>8854</v>
      </c>
      <c r="D2345" s="2">
        <v>2040</v>
      </c>
      <c r="E2345" s="2">
        <v>2120</v>
      </c>
      <c r="F2345" s="29">
        <v>44531.000011574077</v>
      </c>
      <c r="G2345" t="b">
        <f>_xlfn.MAXIFS(OA_APC_Changes[Timestamp Update],OA_APC_Changes[Journal Code],A2345,OA_APC_Changes[APC Type],OA_APC_Changes[[#This Row],[APC Type]])=F2345</f>
        <v>0</v>
      </c>
    </row>
    <row r="2346" spans="1:7" x14ac:dyDescent="0.3">
      <c r="A2346" s="2" t="s">
        <v>3926</v>
      </c>
      <c r="B2346" s="24" t="e">
        <f>_xlfn.XLOOKUP(A2346,'Hybrid Journals'!#REF!,'Hybrid Journals'!$A:$A,_xlfn.XLOOKUP(OA_APC_Changes[[#This Row],[Journal Code]],#REF!,#REF!))</f>
        <v>#REF!</v>
      </c>
      <c r="C2346" s="2" t="s">
        <v>8854</v>
      </c>
      <c r="D2346" s="2">
        <v>2120</v>
      </c>
      <c r="E2346" s="2">
        <v>2224</v>
      </c>
      <c r="F2346" s="29">
        <v>45236</v>
      </c>
      <c r="G2346" t="b">
        <f>_xlfn.MAXIFS(OA_APC_Changes[Timestamp Update],OA_APC_Changes[Journal Code],A2346,OA_APC_Changes[APC Type],OA_APC_Changes[[#This Row],[APC Type]])=F2346</f>
        <v>1</v>
      </c>
    </row>
    <row r="2347" spans="1:7" x14ac:dyDescent="0.3">
      <c r="A2347" s="2" t="s">
        <v>3925</v>
      </c>
      <c r="B2347" s="24" t="e">
        <f>_xlfn.XLOOKUP(A2347,'Hybrid Journals'!#REF!,'Hybrid Journals'!$A:$A,_xlfn.XLOOKUP(OA_APC_Changes[[#This Row],[Journal Code]],#REF!,#REF!))</f>
        <v>#REF!</v>
      </c>
      <c r="C2347" s="2" t="s">
        <v>8846</v>
      </c>
      <c r="D2347" s="2" t="s">
        <v>7254</v>
      </c>
      <c r="E2347" s="2">
        <v>2695</v>
      </c>
      <c r="F2347" s="29">
        <v>44101</v>
      </c>
      <c r="G2347" t="b">
        <f>_xlfn.MAXIFS(OA_APC_Changes[Timestamp Update],OA_APC_Changes[Journal Code],A2347,OA_APC_Changes[APC Type],OA_APC_Changes[[#This Row],[APC Type]])=F2347</f>
        <v>0</v>
      </c>
    </row>
    <row r="2348" spans="1:7" x14ac:dyDescent="0.3">
      <c r="A2348" s="2" t="s">
        <v>3925</v>
      </c>
      <c r="B2348" s="24" t="e">
        <f>_xlfn.XLOOKUP(A2348,'Hybrid Journals'!#REF!,'Hybrid Journals'!$A:$A,_xlfn.XLOOKUP(OA_APC_Changes[[#This Row],[Journal Code]],#REF!,#REF!))</f>
        <v>#REF!</v>
      </c>
      <c r="C2348" s="2" t="s">
        <v>8846</v>
      </c>
      <c r="D2348" s="16">
        <v>2695</v>
      </c>
      <c r="E2348" s="16">
        <v>3150</v>
      </c>
      <c r="F2348" s="29">
        <v>44228.000011574077</v>
      </c>
      <c r="G2348" t="b">
        <f>_xlfn.MAXIFS(OA_APC_Changes[Timestamp Update],OA_APC_Changes[Journal Code],A2348,OA_APC_Changes[APC Type],OA_APC_Changes[[#This Row],[APC Type]])=F2348</f>
        <v>0</v>
      </c>
    </row>
    <row r="2349" spans="1:7" x14ac:dyDescent="0.3">
      <c r="A2349" s="2" t="s">
        <v>3925</v>
      </c>
      <c r="B2349" s="24" t="e">
        <f>_xlfn.XLOOKUP(A2349,'Hybrid Journals'!#REF!,'Hybrid Journals'!$A:$A,_xlfn.XLOOKUP(OA_APC_Changes[[#This Row],[Journal Code]],#REF!,#REF!))</f>
        <v>#REF!</v>
      </c>
      <c r="C2349" s="2" t="s">
        <v>8846</v>
      </c>
      <c r="D2349" s="16">
        <v>3150</v>
      </c>
      <c r="E2349" s="16">
        <v>3450</v>
      </c>
      <c r="F2349" s="29">
        <v>44235.000011574077</v>
      </c>
      <c r="G2349" t="b">
        <f>_xlfn.MAXIFS(OA_APC_Changes[Timestamp Update],OA_APC_Changes[Journal Code],A2349,OA_APC_Changes[APC Type],OA_APC_Changes[[#This Row],[APC Type]])=F2349</f>
        <v>0</v>
      </c>
    </row>
    <row r="2350" spans="1:7" x14ac:dyDescent="0.3">
      <c r="A2350" s="2" t="s">
        <v>3925</v>
      </c>
      <c r="B2350" s="24" t="e">
        <f>_xlfn.XLOOKUP(A2350,'Hybrid Journals'!#REF!,'Hybrid Journals'!$A:$A,_xlfn.XLOOKUP(OA_APC_Changes[[#This Row],[Journal Code]],#REF!,#REF!))</f>
        <v>#REF!</v>
      </c>
      <c r="C2350" s="2" t="s">
        <v>8846</v>
      </c>
      <c r="D2350" s="2">
        <v>3450</v>
      </c>
      <c r="E2350" s="2">
        <v>3600</v>
      </c>
      <c r="F2350" s="29">
        <v>44531.000011574077</v>
      </c>
      <c r="G2350" t="b">
        <f>_xlfn.MAXIFS(OA_APC_Changes[Timestamp Update],OA_APC_Changes[Journal Code],A2350,OA_APC_Changes[APC Type],OA_APC_Changes[[#This Row],[APC Type]])=F2350</f>
        <v>0</v>
      </c>
    </row>
    <row r="2351" spans="1:7" x14ac:dyDescent="0.3">
      <c r="A2351" s="2" t="s">
        <v>3925</v>
      </c>
      <c r="B2351" s="24" t="e">
        <f>_xlfn.XLOOKUP(A2351,'Hybrid Journals'!#REF!,'Hybrid Journals'!$A:$A,_xlfn.XLOOKUP(OA_APC_Changes[[#This Row],[Journal Code]],#REF!,#REF!))</f>
        <v>#REF!</v>
      </c>
      <c r="C2351" s="2" t="s">
        <v>8846</v>
      </c>
      <c r="D2351" s="2">
        <v>3600</v>
      </c>
      <c r="E2351" s="2">
        <v>3780</v>
      </c>
      <c r="F2351" s="29">
        <v>44881.000011574077</v>
      </c>
      <c r="G2351" t="b">
        <f>_xlfn.MAXIFS(OA_APC_Changes[Timestamp Update],OA_APC_Changes[Journal Code],A2351,OA_APC_Changes[APC Type],OA_APC_Changes[[#This Row],[APC Type]])=F2351</f>
        <v>0</v>
      </c>
    </row>
    <row r="2352" spans="1:7" x14ac:dyDescent="0.3">
      <c r="A2352" s="2" t="s">
        <v>3925</v>
      </c>
      <c r="B2352" s="24" t="e">
        <f>_xlfn.XLOOKUP(A2352,'Hybrid Journals'!#REF!,'Hybrid Journals'!$A:$A,_xlfn.XLOOKUP(OA_APC_Changes[[#This Row],[Journal Code]],#REF!,#REF!))</f>
        <v>#REF!</v>
      </c>
      <c r="C2352" s="2" t="s">
        <v>8846</v>
      </c>
      <c r="D2352" s="2">
        <v>3780</v>
      </c>
      <c r="E2352" s="2">
        <v>3970</v>
      </c>
      <c r="F2352" s="29">
        <v>45236</v>
      </c>
      <c r="G2352" t="b">
        <f>_xlfn.MAXIFS(OA_APC_Changes[Timestamp Update],OA_APC_Changes[Journal Code],A2352,OA_APC_Changes[APC Type],OA_APC_Changes[[#This Row],[APC Type]])=F2352</f>
        <v>1</v>
      </c>
    </row>
    <row r="2353" spans="1:7" x14ac:dyDescent="0.3">
      <c r="A2353" s="2" t="s">
        <v>3925</v>
      </c>
      <c r="B2353" s="24" t="e">
        <f>_xlfn.XLOOKUP(A2353,'Hybrid Journals'!#REF!,'Hybrid Journals'!$A:$A,_xlfn.XLOOKUP(OA_APC_Changes[[#This Row],[Journal Code]],#REF!,#REF!))</f>
        <v>#REF!</v>
      </c>
      <c r="C2353" s="2" t="s">
        <v>8854</v>
      </c>
      <c r="D2353" s="2" t="s">
        <v>7254</v>
      </c>
      <c r="E2353" s="2">
        <v>2156</v>
      </c>
      <c r="F2353" s="29">
        <v>44101</v>
      </c>
      <c r="G2353" t="b">
        <f>_xlfn.MAXIFS(OA_APC_Changes[Timestamp Update],OA_APC_Changes[Journal Code],A2353,OA_APC_Changes[APC Type],OA_APC_Changes[[#This Row],[APC Type]])=F2353</f>
        <v>0</v>
      </c>
    </row>
    <row r="2354" spans="1:7" x14ac:dyDescent="0.3">
      <c r="A2354" s="2" t="s">
        <v>3925</v>
      </c>
      <c r="B2354" s="24" t="e">
        <f>_xlfn.XLOOKUP(A2354,'Hybrid Journals'!#REF!,'Hybrid Journals'!$A:$A,_xlfn.XLOOKUP(OA_APC_Changes[[#This Row],[Journal Code]],#REF!,#REF!))</f>
        <v>#REF!</v>
      </c>
      <c r="C2354" s="2" t="s">
        <v>8854</v>
      </c>
      <c r="D2354" s="2">
        <v>2156</v>
      </c>
      <c r="E2354" s="2">
        <v>2520</v>
      </c>
      <c r="F2354" s="29">
        <v>44228.000011574077</v>
      </c>
      <c r="G2354" t="b">
        <f>_xlfn.MAXIFS(OA_APC_Changes[Timestamp Update],OA_APC_Changes[Journal Code],A2354,OA_APC_Changes[APC Type],OA_APC_Changes[[#This Row],[APC Type]])=F2354</f>
        <v>0</v>
      </c>
    </row>
    <row r="2355" spans="1:7" x14ac:dyDescent="0.3">
      <c r="A2355" s="2" t="s">
        <v>3925</v>
      </c>
      <c r="B2355" s="24" t="e">
        <f>_xlfn.XLOOKUP(A2355,'Hybrid Journals'!#REF!,'Hybrid Journals'!$A:$A,_xlfn.XLOOKUP(OA_APC_Changes[[#This Row],[Journal Code]],#REF!,#REF!))</f>
        <v>#REF!</v>
      </c>
      <c r="C2355" s="2" t="s">
        <v>8854</v>
      </c>
      <c r="D2355" s="2">
        <v>2520</v>
      </c>
      <c r="E2355" s="2">
        <v>2760</v>
      </c>
      <c r="F2355" s="29">
        <v>44235.000011574077</v>
      </c>
      <c r="G2355" t="b">
        <f>_xlfn.MAXIFS(OA_APC_Changes[Timestamp Update],OA_APC_Changes[Journal Code],A2355,OA_APC_Changes[APC Type],OA_APC_Changes[[#This Row],[APC Type]])=F2355</f>
        <v>0</v>
      </c>
    </row>
    <row r="2356" spans="1:7" x14ac:dyDescent="0.3">
      <c r="A2356" s="2" t="s">
        <v>3925</v>
      </c>
      <c r="B2356" s="24" t="e">
        <f>_xlfn.XLOOKUP(A2356,'Hybrid Journals'!#REF!,'Hybrid Journals'!$A:$A,_xlfn.XLOOKUP(OA_APC_Changes[[#This Row],[Journal Code]],#REF!,#REF!))</f>
        <v>#REF!</v>
      </c>
      <c r="C2356" s="2" t="s">
        <v>8854</v>
      </c>
      <c r="D2356" s="2">
        <v>2760</v>
      </c>
      <c r="E2356" s="2">
        <v>2880</v>
      </c>
      <c r="F2356" s="29">
        <v>44531.000011574077</v>
      </c>
      <c r="G2356" t="b">
        <f>_xlfn.MAXIFS(OA_APC_Changes[Timestamp Update],OA_APC_Changes[Journal Code],A2356,OA_APC_Changes[APC Type],OA_APC_Changes[[#This Row],[APC Type]])=F2356</f>
        <v>0</v>
      </c>
    </row>
    <row r="2357" spans="1:7" x14ac:dyDescent="0.3">
      <c r="A2357" s="2" t="s">
        <v>3925</v>
      </c>
      <c r="B2357" s="24" t="e">
        <f>_xlfn.XLOOKUP(A2357,'Hybrid Journals'!#REF!,'Hybrid Journals'!$A:$A,_xlfn.XLOOKUP(OA_APC_Changes[[#This Row],[Journal Code]],#REF!,#REF!))</f>
        <v>#REF!</v>
      </c>
      <c r="C2357" s="2" t="s">
        <v>8854</v>
      </c>
      <c r="D2357" s="2">
        <v>2880</v>
      </c>
      <c r="E2357" s="2">
        <v>3024</v>
      </c>
      <c r="F2357" s="29">
        <v>44881.000011574077</v>
      </c>
      <c r="G2357" t="b">
        <f>_xlfn.MAXIFS(OA_APC_Changes[Timestamp Update],OA_APC_Changes[Journal Code],A2357,OA_APC_Changes[APC Type],OA_APC_Changes[[#This Row],[APC Type]])=F2357</f>
        <v>0</v>
      </c>
    </row>
    <row r="2358" spans="1:7" x14ac:dyDescent="0.3">
      <c r="A2358" s="2" t="s">
        <v>3925</v>
      </c>
      <c r="B2358" s="24" t="e">
        <f>_xlfn.XLOOKUP(A2358,'Hybrid Journals'!#REF!,'Hybrid Journals'!$A:$A,_xlfn.XLOOKUP(OA_APC_Changes[[#This Row],[Journal Code]],#REF!,#REF!))</f>
        <v>#REF!</v>
      </c>
      <c r="C2358" s="2" t="s">
        <v>8854</v>
      </c>
      <c r="D2358" s="2">
        <v>3024</v>
      </c>
      <c r="E2358" s="2">
        <v>3176</v>
      </c>
      <c r="F2358" s="29">
        <v>45236</v>
      </c>
      <c r="G2358" t="b">
        <f>_xlfn.MAXIFS(OA_APC_Changes[Timestamp Update],OA_APC_Changes[Journal Code],A2358,OA_APC_Changes[APC Type],OA_APC_Changes[[#This Row],[APC Type]])=F2358</f>
        <v>1</v>
      </c>
    </row>
    <row r="2359" spans="1:7" x14ac:dyDescent="0.3">
      <c r="A2359" s="2" t="s">
        <v>3982</v>
      </c>
      <c r="B2359" s="24" t="e">
        <f>_xlfn.XLOOKUP(A2359,'Hybrid Journals'!#REF!,'Hybrid Journals'!$A:$A,_xlfn.XLOOKUP(OA_APC_Changes[[#This Row],[Journal Code]],#REF!,#REF!))</f>
        <v>#REF!</v>
      </c>
      <c r="C2359" s="2" t="s">
        <v>8846</v>
      </c>
      <c r="D2359" s="2" t="s">
        <v>7254</v>
      </c>
      <c r="E2359" s="2">
        <v>1700</v>
      </c>
      <c r="F2359" s="29">
        <v>43690</v>
      </c>
      <c r="G2359" t="b">
        <f>_xlfn.MAXIFS(OA_APC_Changes[Timestamp Update],OA_APC_Changes[Journal Code],A2359,OA_APC_Changes[APC Type],OA_APC_Changes[[#This Row],[APC Type]])=F2359</f>
        <v>0</v>
      </c>
    </row>
    <row r="2360" spans="1:7" x14ac:dyDescent="0.3">
      <c r="A2360" s="2" t="s">
        <v>3982</v>
      </c>
      <c r="B2360" s="24" t="e">
        <f>_xlfn.XLOOKUP(A2360,'Hybrid Journals'!#REF!,'Hybrid Journals'!$A:$A,_xlfn.XLOOKUP(OA_APC_Changes[[#This Row],[Journal Code]],#REF!,#REF!))</f>
        <v>#REF!</v>
      </c>
      <c r="C2360" s="2" t="s">
        <v>8846</v>
      </c>
      <c r="D2360" s="16">
        <v>1700</v>
      </c>
      <c r="E2360" s="16">
        <v>2000</v>
      </c>
      <c r="F2360" s="29">
        <v>43713.000011574077</v>
      </c>
      <c r="G2360" t="b">
        <f>_xlfn.MAXIFS(OA_APC_Changes[Timestamp Update],OA_APC_Changes[Journal Code],A2360,OA_APC_Changes[APC Type],OA_APC_Changes[[#This Row],[APC Type]])=F2360</f>
        <v>0</v>
      </c>
    </row>
    <row r="2361" spans="1:7" x14ac:dyDescent="0.3">
      <c r="A2361" s="2" t="s">
        <v>3982</v>
      </c>
      <c r="B2361" s="24" t="e">
        <f>_xlfn.XLOOKUP(A2361,'Hybrid Journals'!#REF!,'Hybrid Journals'!$A:$A,_xlfn.XLOOKUP(OA_APC_Changes[[#This Row],[Journal Code]],#REF!,#REF!))</f>
        <v>#REF!</v>
      </c>
      <c r="C2361" s="2" t="s">
        <v>8846</v>
      </c>
      <c r="D2361" s="16">
        <v>2000</v>
      </c>
      <c r="E2361" s="16">
        <v>2200</v>
      </c>
      <c r="F2361" s="29">
        <v>44169.000011574077</v>
      </c>
      <c r="G2361" t="b">
        <f>_xlfn.MAXIFS(OA_APC_Changes[Timestamp Update],OA_APC_Changes[Journal Code],A2361,OA_APC_Changes[APC Type],OA_APC_Changes[[#This Row],[APC Type]])=F2361</f>
        <v>0</v>
      </c>
    </row>
    <row r="2362" spans="1:7" x14ac:dyDescent="0.3">
      <c r="A2362" s="2" t="s">
        <v>3982</v>
      </c>
      <c r="B2362" s="24" t="e">
        <f>_xlfn.XLOOKUP(A2362,'Hybrid Journals'!#REF!,'Hybrid Journals'!$A:$A,_xlfn.XLOOKUP(OA_APC_Changes[[#This Row],[Journal Code]],#REF!,#REF!))</f>
        <v>#REF!</v>
      </c>
      <c r="C2362" s="2" t="s">
        <v>8846</v>
      </c>
      <c r="D2362" s="2">
        <v>2200</v>
      </c>
      <c r="E2362" s="2">
        <v>2450</v>
      </c>
      <c r="F2362" s="29">
        <v>44531.000011574077</v>
      </c>
      <c r="G2362" t="b">
        <f>_xlfn.MAXIFS(OA_APC_Changes[Timestamp Update],OA_APC_Changes[Journal Code],A2362,OA_APC_Changes[APC Type],OA_APC_Changes[[#This Row],[APC Type]])=F2362</f>
        <v>0</v>
      </c>
    </row>
    <row r="2363" spans="1:7" x14ac:dyDescent="0.3">
      <c r="A2363" s="2" t="s">
        <v>3982</v>
      </c>
      <c r="B2363" s="24" t="e">
        <f>_xlfn.XLOOKUP(A2363,'Hybrid Journals'!#REF!,'Hybrid Journals'!$A:$A,_xlfn.XLOOKUP(OA_APC_Changes[[#This Row],[Journal Code]],#REF!,#REF!))</f>
        <v>#REF!</v>
      </c>
      <c r="C2363" s="2" t="s">
        <v>8846</v>
      </c>
      <c r="D2363" s="2">
        <v>2450</v>
      </c>
      <c r="E2363" s="2">
        <v>2700</v>
      </c>
      <c r="F2363" s="29">
        <v>44881.000011574077</v>
      </c>
      <c r="G2363" t="b">
        <f>_xlfn.MAXIFS(OA_APC_Changes[Timestamp Update],OA_APC_Changes[Journal Code],A2363,OA_APC_Changes[APC Type],OA_APC_Changes[[#This Row],[APC Type]])=F2363</f>
        <v>0</v>
      </c>
    </row>
    <row r="2364" spans="1:7" x14ac:dyDescent="0.3">
      <c r="A2364" s="2" t="s">
        <v>3982</v>
      </c>
      <c r="B2364" s="24" t="e">
        <f>_xlfn.XLOOKUP(A2364,'Hybrid Journals'!#REF!,'Hybrid Journals'!$A:$A,_xlfn.XLOOKUP(OA_APC_Changes[[#This Row],[Journal Code]],#REF!,#REF!))</f>
        <v>#REF!</v>
      </c>
      <c r="C2364" s="2" t="s">
        <v>8846</v>
      </c>
      <c r="D2364" s="2">
        <v>2700</v>
      </c>
      <c r="E2364" s="2">
        <v>2840</v>
      </c>
      <c r="F2364" s="29">
        <v>45236</v>
      </c>
      <c r="G2364" t="b">
        <f>_xlfn.MAXIFS(OA_APC_Changes[Timestamp Update],OA_APC_Changes[Journal Code],A2364,OA_APC_Changes[APC Type],OA_APC_Changes[[#This Row],[APC Type]])=F2364</f>
        <v>1</v>
      </c>
    </row>
    <row r="2365" spans="1:7" x14ac:dyDescent="0.3">
      <c r="A2365" s="2" t="s">
        <v>3982</v>
      </c>
      <c r="B2365" s="24" t="e">
        <f>_xlfn.XLOOKUP(A2365,'Hybrid Journals'!#REF!,'Hybrid Journals'!$A:$A,_xlfn.XLOOKUP(OA_APC_Changes[[#This Row],[Journal Code]],#REF!,#REF!))</f>
        <v>#REF!</v>
      </c>
      <c r="C2365" s="2" t="s">
        <v>8854</v>
      </c>
      <c r="D2365" s="2" t="s">
        <v>7254</v>
      </c>
      <c r="E2365" s="2">
        <v>1360</v>
      </c>
      <c r="F2365" s="29">
        <v>43690</v>
      </c>
      <c r="G2365" t="b">
        <f>_xlfn.MAXIFS(OA_APC_Changes[Timestamp Update],OA_APC_Changes[Journal Code],A2365,OA_APC_Changes[APC Type],OA_APC_Changes[[#This Row],[APC Type]])=F2365</f>
        <v>0</v>
      </c>
    </row>
    <row r="2366" spans="1:7" x14ac:dyDescent="0.3">
      <c r="A2366" s="2" t="s">
        <v>3982</v>
      </c>
      <c r="B2366" s="24" t="e">
        <f>_xlfn.XLOOKUP(A2366,'Hybrid Journals'!#REF!,'Hybrid Journals'!$A:$A,_xlfn.XLOOKUP(OA_APC_Changes[[#This Row],[Journal Code]],#REF!,#REF!))</f>
        <v>#REF!</v>
      </c>
      <c r="C2366" s="2" t="s">
        <v>8854</v>
      </c>
      <c r="D2366" s="2">
        <v>1360</v>
      </c>
      <c r="E2366" s="2">
        <v>1600</v>
      </c>
      <c r="F2366" s="29">
        <v>43713.000011574077</v>
      </c>
      <c r="G2366" t="b">
        <f>_xlfn.MAXIFS(OA_APC_Changes[Timestamp Update],OA_APC_Changes[Journal Code],A2366,OA_APC_Changes[APC Type],OA_APC_Changes[[#This Row],[APC Type]])=F2366</f>
        <v>0</v>
      </c>
    </row>
    <row r="2367" spans="1:7" x14ac:dyDescent="0.3">
      <c r="A2367" s="2" t="s">
        <v>3982</v>
      </c>
      <c r="B2367" s="24" t="e">
        <f>_xlfn.XLOOKUP(A2367,'Hybrid Journals'!#REF!,'Hybrid Journals'!$A:$A,_xlfn.XLOOKUP(OA_APC_Changes[[#This Row],[Journal Code]],#REF!,#REF!))</f>
        <v>#REF!</v>
      </c>
      <c r="C2367" s="2" t="s">
        <v>8854</v>
      </c>
      <c r="D2367" s="2">
        <v>1600</v>
      </c>
      <c r="E2367" s="2">
        <v>1760</v>
      </c>
      <c r="F2367" s="29">
        <v>44169.000011574077</v>
      </c>
      <c r="G2367" t="b">
        <f>_xlfn.MAXIFS(OA_APC_Changes[Timestamp Update],OA_APC_Changes[Journal Code],A2367,OA_APC_Changes[APC Type],OA_APC_Changes[[#This Row],[APC Type]])=F2367</f>
        <v>0</v>
      </c>
    </row>
    <row r="2368" spans="1:7" x14ac:dyDescent="0.3">
      <c r="A2368" s="2" t="s">
        <v>3982</v>
      </c>
      <c r="B2368" s="24" t="e">
        <f>_xlfn.XLOOKUP(A2368,'Hybrid Journals'!#REF!,'Hybrid Journals'!$A:$A,_xlfn.XLOOKUP(OA_APC_Changes[[#This Row],[Journal Code]],#REF!,#REF!))</f>
        <v>#REF!</v>
      </c>
      <c r="C2368" s="2" t="s">
        <v>8854</v>
      </c>
      <c r="D2368" s="2">
        <v>1760</v>
      </c>
      <c r="E2368" s="2">
        <v>1960</v>
      </c>
      <c r="F2368" s="29">
        <v>44531.000011574077</v>
      </c>
      <c r="G2368" t="b">
        <f>_xlfn.MAXIFS(OA_APC_Changes[Timestamp Update],OA_APC_Changes[Journal Code],A2368,OA_APC_Changes[APC Type],OA_APC_Changes[[#This Row],[APC Type]])=F2368</f>
        <v>0</v>
      </c>
    </row>
    <row r="2369" spans="1:7" x14ac:dyDescent="0.3">
      <c r="A2369" s="2" t="s">
        <v>3982</v>
      </c>
      <c r="B2369" s="24" t="e">
        <f>_xlfn.XLOOKUP(A2369,'Hybrid Journals'!#REF!,'Hybrid Journals'!$A:$A,_xlfn.XLOOKUP(OA_APC_Changes[[#This Row],[Journal Code]],#REF!,#REF!))</f>
        <v>#REF!</v>
      </c>
      <c r="C2369" s="2" t="s">
        <v>8854</v>
      </c>
      <c r="D2369" s="2">
        <v>1960</v>
      </c>
      <c r="E2369" s="2">
        <v>2160</v>
      </c>
      <c r="F2369" s="29">
        <v>44881.000011574077</v>
      </c>
      <c r="G2369" t="b">
        <f>_xlfn.MAXIFS(OA_APC_Changes[Timestamp Update],OA_APC_Changes[Journal Code],A2369,OA_APC_Changes[APC Type],OA_APC_Changes[[#This Row],[APC Type]])=F2369</f>
        <v>0</v>
      </c>
    </row>
    <row r="2370" spans="1:7" x14ac:dyDescent="0.3">
      <c r="A2370" s="2" t="s">
        <v>3982</v>
      </c>
      <c r="B2370" s="24" t="e">
        <f>_xlfn.XLOOKUP(A2370,'Hybrid Journals'!#REF!,'Hybrid Journals'!$A:$A,_xlfn.XLOOKUP(OA_APC_Changes[[#This Row],[Journal Code]],#REF!,#REF!))</f>
        <v>#REF!</v>
      </c>
      <c r="C2370" s="2" t="s">
        <v>8854</v>
      </c>
      <c r="D2370" s="2">
        <v>2160</v>
      </c>
      <c r="E2370" s="2">
        <v>2272</v>
      </c>
      <c r="F2370" s="29">
        <v>45236</v>
      </c>
      <c r="G2370" t="b">
        <f>_xlfn.MAXIFS(OA_APC_Changes[Timestamp Update],OA_APC_Changes[Journal Code],A2370,OA_APC_Changes[APC Type],OA_APC_Changes[[#This Row],[APC Type]])=F2370</f>
        <v>1</v>
      </c>
    </row>
    <row r="2371" spans="1:7" x14ac:dyDescent="0.3">
      <c r="A2371" s="2" t="s">
        <v>3948</v>
      </c>
      <c r="B2371" s="24" t="e">
        <f>_xlfn.XLOOKUP(A2371,'Hybrid Journals'!#REF!,'Hybrid Journals'!$A:$A,_xlfn.XLOOKUP(OA_APC_Changes[[#This Row],[Journal Code]],#REF!,#REF!))</f>
        <v>#REF!</v>
      </c>
      <c r="C2371" s="2" t="s">
        <v>8846</v>
      </c>
      <c r="D2371" s="2" t="s">
        <v>7254</v>
      </c>
      <c r="E2371" s="2">
        <v>2168</v>
      </c>
      <c r="F2371" s="29">
        <v>44927</v>
      </c>
      <c r="G2371" t="b">
        <f>_xlfn.MAXIFS(OA_APC_Changes[Timestamp Update],OA_APC_Changes[Journal Code],A2371,OA_APC_Changes[APC Type],OA_APC_Changes[[#This Row],[APC Type]])=F2371</f>
        <v>0</v>
      </c>
    </row>
    <row r="2372" spans="1:7" x14ac:dyDescent="0.3">
      <c r="A2372" s="2" t="s">
        <v>3948</v>
      </c>
      <c r="B2372" s="2" t="e">
        <f>_xlfn.XLOOKUP(A2372,'Hybrid Journals'!#REF!,'Hybrid Journals'!$A:$A,_xlfn.XLOOKUP(OA_APC_Changes[[#This Row],[Journal Code]],#REF!,#REF!))</f>
        <v>#REF!</v>
      </c>
      <c r="C2372" s="2" t="s">
        <v>8846</v>
      </c>
      <c r="D2372" s="2">
        <v>2168</v>
      </c>
      <c r="E2372" s="2">
        <v>2230</v>
      </c>
      <c r="F2372" s="29">
        <v>45355</v>
      </c>
      <c r="G2372" t="b">
        <f>_xlfn.MAXIFS(OA_APC_Changes[Timestamp Update],OA_APC_Changes[Journal Code],A2372,OA_APC_Changes[APC Type],OA_APC_Changes[[#This Row],[APC Type]])=F2372</f>
        <v>1</v>
      </c>
    </row>
    <row r="2373" spans="1:7" x14ac:dyDescent="0.3">
      <c r="A2373" s="2" t="s">
        <v>3948</v>
      </c>
      <c r="B2373" s="24" t="e">
        <f>_xlfn.XLOOKUP(A2373,'Hybrid Journals'!#REF!,'Hybrid Journals'!$A:$A,_xlfn.XLOOKUP(OA_APC_Changes[[#This Row],[Journal Code]],#REF!,#REF!))</f>
        <v>#REF!</v>
      </c>
      <c r="C2373" s="2" t="s">
        <v>8854</v>
      </c>
      <c r="D2373" s="2" t="s">
        <v>7254</v>
      </c>
      <c r="E2373" s="2">
        <v>1734</v>
      </c>
      <c r="F2373" s="29">
        <v>44927</v>
      </c>
      <c r="G2373" t="b">
        <f>_xlfn.MAXIFS(OA_APC_Changes[Timestamp Update],OA_APC_Changes[Journal Code],A2373,OA_APC_Changes[APC Type],OA_APC_Changes[[#This Row],[APC Type]])=F2373</f>
        <v>0</v>
      </c>
    </row>
    <row r="2374" spans="1:7" x14ac:dyDescent="0.3">
      <c r="A2374" s="2" t="s">
        <v>3948</v>
      </c>
      <c r="B2374" s="2" t="e">
        <f>_xlfn.XLOOKUP(A2374,'Hybrid Journals'!#REF!,'Hybrid Journals'!$A:$A,_xlfn.XLOOKUP(OA_APC_Changes[[#This Row],[Journal Code]],#REF!,#REF!))</f>
        <v>#REF!</v>
      </c>
      <c r="C2374" s="2" t="s">
        <v>8854</v>
      </c>
      <c r="D2374" s="2">
        <v>1734</v>
      </c>
      <c r="E2374" s="2">
        <v>1784</v>
      </c>
      <c r="F2374" s="29">
        <v>45355</v>
      </c>
      <c r="G2374" t="b">
        <f>_xlfn.MAXIFS(OA_APC_Changes[Timestamp Update],OA_APC_Changes[Journal Code],A2374,OA_APC_Changes[APC Type],OA_APC_Changes[[#This Row],[APC Type]])=F2374</f>
        <v>1</v>
      </c>
    </row>
    <row r="2375" spans="1:7" x14ac:dyDescent="0.3">
      <c r="A2375" s="2" t="s">
        <v>3980</v>
      </c>
      <c r="B2375" s="24" t="e">
        <f>_xlfn.XLOOKUP(A2375,'Hybrid Journals'!#REF!,'Hybrid Journals'!$A:$A,_xlfn.XLOOKUP(OA_APC_Changes[[#This Row],[Journal Code]],#REF!,#REF!))</f>
        <v>#REF!</v>
      </c>
      <c r="C2375" s="2" t="s">
        <v>8846</v>
      </c>
      <c r="D2375" s="2" t="s">
        <v>7254</v>
      </c>
      <c r="E2375" s="2">
        <v>2168</v>
      </c>
      <c r="F2375" s="29">
        <v>44927</v>
      </c>
      <c r="G2375" t="b">
        <f>_xlfn.MAXIFS(OA_APC_Changes[Timestamp Update],OA_APC_Changes[Journal Code],A2375,OA_APC_Changes[APC Type],OA_APC_Changes[[#This Row],[APC Type]])=F2375</f>
        <v>1</v>
      </c>
    </row>
    <row r="2376" spans="1:7" x14ac:dyDescent="0.3">
      <c r="A2376" s="2" t="s">
        <v>3980</v>
      </c>
      <c r="B2376" s="24" t="e">
        <f>_xlfn.XLOOKUP(A2376,'Hybrid Journals'!#REF!,'Hybrid Journals'!$A:$A,_xlfn.XLOOKUP(OA_APC_Changes[[#This Row],[Journal Code]],#REF!,#REF!))</f>
        <v>#REF!</v>
      </c>
      <c r="C2376" s="2" t="s">
        <v>8854</v>
      </c>
      <c r="D2376" s="2" t="s">
        <v>7254</v>
      </c>
      <c r="E2376" s="2">
        <v>1734</v>
      </c>
      <c r="F2376" s="29">
        <v>44927</v>
      </c>
      <c r="G2376" t="b">
        <f>_xlfn.MAXIFS(OA_APC_Changes[Timestamp Update],OA_APC_Changes[Journal Code],A2376,OA_APC_Changes[APC Type],OA_APC_Changes[[#This Row],[APC Type]])=F2376</f>
        <v>1</v>
      </c>
    </row>
    <row r="2377" spans="1:7" x14ac:dyDescent="0.3">
      <c r="A2377" s="2" t="s">
        <v>5559</v>
      </c>
      <c r="B2377" s="24" t="e">
        <f>_xlfn.XLOOKUP(A2377,'Hybrid Journals'!#REF!,'Hybrid Journals'!$A:$A,_xlfn.XLOOKUP(OA_APC_Changes[[#This Row],[Journal Code]],#REF!,#REF!))</f>
        <v>#REF!</v>
      </c>
      <c r="C2377" s="2" t="s">
        <v>8846</v>
      </c>
      <c r="D2377" s="2" t="s">
        <v>7254</v>
      </c>
      <c r="E2377" s="2">
        <v>2060</v>
      </c>
      <c r="F2377" s="29">
        <v>44927</v>
      </c>
      <c r="G2377" t="b">
        <f>_xlfn.MAXIFS(OA_APC_Changes[Timestamp Update],OA_APC_Changes[Journal Code],A2377,OA_APC_Changes[APC Type],OA_APC_Changes[[#This Row],[APC Type]])=F2377</f>
        <v>0</v>
      </c>
    </row>
    <row r="2378" spans="1:7" x14ac:dyDescent="0.3">
      <c r="A2378" s="2" t="s">
        <v>5559</v>
      </c>
      <c r="B2378" s="2" t="e">
        <f>_xlfn.XLOOKUP(A2378,'Hybrid Journals'!#REF!,'Hybrid Journals'!$A:$A,_xlfn.XLOOKUP(OA_APC_Changes[[#This Row],[Journal Code]],#REF!,#REF!))</f>
        <v>#REF!</v>
      </c>
      <c r="C2378" s="2" t="s">
        <v>8846</v>
      </c>
      <c r="D2378" s="2">
        <v>2060</v>
      </c>
      <c r="E2378" s="2">
        <v>2120</v>
      </c>
      <c r="F2378" s="29">
        <v>45355</v>
      </c>
      <c r="G2378" t="b">
        <f>_xlfn.MAXIFS(OA_APC_Changes[Timestamp Update],OA_APC_Changes[Journal Code],A2378,OA_APC_Changes[APC Type],OA_APC_Changes[[#This Row],[APC Type]])=F2378</f>
        <v>1</v>
      </c>
    </row>
    <row r="2379" spans="1:7" x14ac:dyDescent="0.3">
      <c r="A2379" s="2" t="s">
        <v>5559</v>
      </c>
      <c r="B2379" s="24" t="e">
        <f>_xlfn.XLOOKUP(A2379,'Hybrid Journals'!#REF!,'Hybrid Journals'!$A:$A,_xlfn.XLOOKUP(OA_APC_Changes[[#This Row],[Journal Code]],#REF!,#REF!))</f>
        <v>#REF!</v>
      </c>
      <c r="C2379" s="2" t="s">
        <v>8854</v>
      </c>
      <c r="D2379" s="2" t="s">
        <v>7254</v>
      </c>
      <c r="E2379" s="2">
        <v>1648</v>
      </c>
      <c r="F2379" s="29">
        <v>44927</v>
      </c>
      <c r="G2379" t="b">
        <f>_xlfn.MAXIFS(OA_APC_Changes[Timestamp Update],OA_APC_Changes[Journal Code],A2379,OA_APC_Changes[APC Type],OA_APC_Changes[[#This Row],[APC Type]])=F2379</f>
        <v>0</v>
      </c>
    </row>
    <row r="2380" spans="1:7" x14ac:dyDescent="0.3">
      <c r="A2380" s="2" t="s">
        <v>5559</v>
      </c>
      <c r="B2380" s="2" t="e">
        <f>_xlfn.XLOOKUP(A2380,'Hybrid Journals'!#REF!,'Hybrid Journals'!$A:$A,_xlfn.XLOOKUP(OA_APC_Changes[[#This Row],[Journal Code]],#REF!,#REF!))</f>
        <v>#REF!</v>
      </c>
      <c r="C2380" s="2" t="s">
        <v>8854</v>
      </c>
      <c r="D2380" s="2">
        <v>1648</v>
      </c>
      <c r="E2380" s="2">
        <v>1696</v>
      </c>
      <c r="F2380" s="29">
        <v>45355</v>
      </c>
      <c r="G2380" t="b">
        <f>_xlfn.MAXIFS(OA_APC_Changes[Timestamp Update],OA_APC_Changes[Journal Code],A2380,OA_APC_Changes[APC Type],OA_APC_Changes[[#This Row],[APC Type]])=F2380</f>
        <v>1</v>
      </c>
    </row>
    <row r="2381" spans="1:7" x14ac:dyDescent="0.3">
      <c r="A2381" s="2" t="s">
        <v>3942</v>
      </c>
      <c r="B2381" s="2" t="e">
        <f>_xlfn.XLOOKUP(A2381,'Hybrid Journals'!#REF!,'Hybrid Journals'!$A:$A,_xlfn.XLOOKUP(OA_APC_Changes[[#This Row],[Journal Code]],#REF!,#REF!))</f>
        <v>#REF!</v>
      </c>
      <c r="C2381" s="2" t="s">
        <v>8846</v>
      </c>
      <c r="D2381" s="2" t="s">
        <v>7254</v>
      </c>
      <c r="E2381" s="2">
        <v>2350</v>
      </c>
      <c r="F2381" s="29">
        <v>45257</v>
      </c>
      <c r="G2381" t="b">
        <f>_xlfn.MAXIFS(OA_APC_Changes[Timestamp Update],OA_APC_Changes[Journal Code],A2381,OA_APC_Changes[APC Type],OA_APC_Changes[[#This Row],[APC Type]])=F2381</f>
        <v>1</v>
      </c>
    </row>
    <row r="2382" spans="1:7" x14ac:dyDescent="0.3">
      <c r="A2382" s="2" t="s">
        <v>3942</v>
      </c>
      <c r="B2382" s="2" t="e">
        <f>_xlfn.XLOOKUP(A2382,'Hybrid Journals'!#REF!,'Hybrid Journals'!$A:$A,_xlfn.XLOOKUP(OA_APC_Changes[[#This Row],[Journal Code]],#REF!,#REF!))</f>
        <v>#REF!</v>
      </c>
      <c r="C2382" s="2" t="s">
        <v>8854</v>
      </c>
      <c r="D2382" s="2" t="s">
        <v>7254</v>
      </c>
      <c r="E2382" s="2">
        <v>1880</v>
      </c>
      <c r="F2382" s="29">
        <v>45257</v>
      </c>
      <c r="G2382" t="b">
        <f>_xlfn.MAXIFS(OA_APC_Changes[Timestamp Update],OA_APC_Changes[Journal Code],A2382,OA_APC_Changes[APC Type],OA_APC_Changes[[#This Row],[APC Type]])=F2382</f>
        <v>1</v>
      </c>
    </row>
    <row r="2383" spans="1:7" x14ac:dyDescent="0.3">
      <c r="A2383" s="2" t="s">
        <v>4336</v>
      </c>
      <c r="B2383" s="24" t="e">
        <f>_xlfn.XLOOKUP(A2383,'Hybrid Journals'!#REF!,'Hybrid Journals'!$A:$A,_xlfn.XLOOKUP(OA_APC_Changes[[#This Row],[Journal Code]],#REF!,#REF!))</f>
        <v>#REF!</v>
      </c>
      <c r="C2383" s="2" t="s">
        <v>8846</v>
      </c>
      <c r="D2383" s="2" t="s">
        <v>7254</v>
      </c>
      <c r="E2383" s="2">
        <v>2060</v>
      </c>
      <c r="F2383" s="29">
        <v>44927</v>
      </c>
      <c r="G2383" t="b">
        <f>_xlfn.MAXIFS(OA_APC_Changes[Timestamp Update],OA_APC_Changes[Journal Code],A2383,OA_APC_Changes[APC Type],OA_APC_Changes[[#This Row],[APC Type]])=F2383</f>
        <v>0</v>
      </c>
    </row>
    <row r="2384" spans="1:7" x14ac:dyDescent="0.3">
      <c r="A2384" s="2" t="s">
        <v>4336</v>
      </c>
      <c r="B2384" s="2" t="e">
        <f>_xlfn.XLOOKUP(A2384,'Hybrid Journals'!#REF!,'Hybrid Journals'!$A:$A,_xlfn.XLOOKUP(OA_APC_Changes[[#This Row],[Journal Code]],#REF!,#REF!))</f>
        <v>#REF!</v>
      </c>
      <c r="C2384" s="2" t="s">
        <v>8846</v>
      </c>
      <c r="D2384" s="2">
        <v>2060</v>
      </c>
      <c r="E2384" s="2">
        <v>2120</v>
      </c>
      <c r="F2384" s="29">
        <v>45355</v>
      </c>
      <c r="G2384" t="b">
        <f>_xlfn.MAXIFS(OA_APC_Changes[Timestamp Update],OA_APC_Changes[Journal Code],A2384,OA_APC_Changes[APC Type],OA_APC_Changes[[#This Row],[APC Type]])=F2384</f>
        <v>1</v>
      </c>
    </row>
    <row r="2385" spans="1:7" x14ac:dyDescent="0.3">
      <c r="A2385" s="2" t="s">
        <v>4336</v>
      </c>
      <c r="B2385" s="24" t="e">
        <f>_xlfn.XLOOKUP(A2385,'Hybrid Journals'!#REF!,'Hybrid Journals'!$A:$A,_xlfn.XLOOKUP(OA_APC_Changes[[#This Row],[Journal Code]],#REF!,#REF!))</f>
        <v>#REF!</v>
      </c>
      <c r="C2385" s="2" t="s">
        <v>8854</v>
      </c>
      <c r="D2385" s="2" t="s">
        <v>7254</v>
      </c>
      <c r="E2385" s="2">
        <v>1648</v>
      </c>
      <c r="F2385" s="29">
        <v>44927</v>
      </c>
      <c r="G2385" t="b">
        <f>_xlfn.MAXIFS(OA_APC_Changes[Timestamp Update],OA_APC_Changes[Journal Code],A2385,OA_APC_Changes[APC Type],OA_APC_Changes[[#This Row],[APC Type]])=F2385</f>
        <v>0</v>
      </c>
    </row>
    <row r="2386" spans="1:7" x14ac:dyDescent="0.3">
      <c r="A2386" s="2" t="s">
        <v>4336</v>
      </c>
      <c r="B2386" s="2" t="e">
        <f>_xlfn.XLOOKUP(A2386,'Hybrid Journals'!#REF!,'Hybrid Journals'!$A:$A,_xlfn.XLOOKUP(OA_APC_Changes[[#This Row],[Journal Code]],#REF!,#REF!))</f>
        <v>#REF!</v>
      </c>
      <c r="C2386" s="2" t="s">
        <v>8854</v>
      </c>
      <c r="D2386" s="2">
        <v>1648</v>
      </c>
      <c r="E2386" s="2">
        <v>1696</v>
      </c>
      <c r="F2386" s="29">
        <v>45355</v>
      </c>
      <c r="G2386" t="b">
        <f>_xlfn.MAXIFS(OA_APC_Changes[Timestamp Update],OA_APC_Changes[Journal Code],A2386,OA_APC_Changes[APC Type],OA_APC_Changes[[#This Row],[APC Type]])=F2386</f>
        <v>1</v>
      </c>
    </row>
    <row r="2387" spans="1:7" x14ac:dyDescent="0.3">
      <c r="A2387" s="2" t="s">
        <v>3998</v>
      </c>
      <c r="B2387" s="24" t="e">
        <f>_xlfn.XLOOKUP(A2387,'Hybrid Journals'!#REF!,'Hybrid Journals'!$A:$A,_xlfn.XLOOKUP(OA_APC_Changes[[#This Row],[Journal Code]],#REF!,#REF!))</f>
        <v>#REF!</v>
      </c>
      <c r="C2387" s="2" t="s">
        <v>8846</v>
      </c>
      <c r="D2387" s="2" t="s">
        <v>7254</v>
      </c>
      <c r="E2387" s="2">
        <v>2255</v>
      </c>
      <c r="F2387" s="29">
        <v>43690</v>
      </c>
      <c r="G2387" t="b">
        <f>_xlfn.MAXIFS(OA_APC_Changes[Timestamp Update],OA_APC_Changes[Journal Code],A2387,OA_APC_Changes[APC Type],OA_APC_Changes[[#This Row],[APC Type]])=F2387</f>
        <v>1</v>
      </c>
    </row>
    <row r="2388" spans="1:7" x14ac:dyDescent="0.3">
      <c r="A2388" s="2" t="s">
        <v>3998</v>
      </c>
      <c r="B2388" s="24" t="e">
        <f>_xlfn.XLOOKUP(A2388,'Hybrid Journals'!#REF!,'Hybrid Journals'!$A:$A,_xlfn.XLOOKUP(OA_APC_Changes[[#This Row],[Journal Code]],#REF!,#REF!))</f>
        <v>#REF!</v>
      </c>
      <c r="C2388" s="2" t="s">
        <v>8854</v>
      </c>
      <c r="D2388" s="2" t="s">
        <v>7254</v>
      </c>
      <c r="E2388" s="2">
        <v>1804</v>
      </c>
      <c r="F2388" s="29">
        <v>43690</v>
      </c>
      <c r="G2388" t="b">
        <f>_xlfn.MAXIFS(OA_APC_Changes[Timestamp Update],OA_APC_Changes[Journal Code],A2388,OA_APC_Changes[APC Type],OA_APC_Changes[[#This Row],[APC Type]])=F2388</f>
        <v>1</v>
      </c>
    </row>
    <row r="2389" spans="1:7" x14ac:dyDescent="0.3">
      <c r="A2389" s="2" t="s">
        <v>4010</v>
      </c>
      <c r="B2389" s="2" t="e">
        <f>_xlfn.XLOOKUP(A2389,'Hybrid Journals'!#REF!,'Hybrid Journals'!$A:$A,_xlfn.XLOOKUP(OA_APC_Changes[[#This Row],[Journal Code]],#REF!,#REF!))</f>
        <v>#REF!</v>
      </c>
      <c r="C2389" s="2" t="s">
        <v>8846</v>
      </c>
      <c r="D2389" s="2" t="s">
        <v>7254</v>
      </c>
      <c r="E2389" s="2">
        <v>2600</v>
      </c>
      <c r="F2389" s="29">
        <v>45261</v>
      </c>
      <c r="G2389" t="b">
        <f>_xlfn.MAXIFS(OA_APC_Changes[Timestamp Update],OA_APC_Changes[Journal Code],A2389,OA_APC_Changes[APC Type],OA_APC_Changes[[#This Row],[APC Type]])=F2389</f>
        <v>0</v>
      </c>
    </row>
    <row r="2390" spans="1:7" x14ac:dyDescent="0.3">
      <c r="A2390" s="2" t="s">
        <v>4010</v>
      </c>
      <c r="B2390" s="2" t="e">
        <f>_xlfn.XLOOKUP(A2390,'Hybrid Journals'!#REF!,'Hybrid Journals'!$A:$A,_xlfn.XLOOKUP(OA_APC_Changes[[#This Row],[Journal Code]],#REF!,#REF!))</f>
        <v>#REF!</v>
      </c>
      <c r="C2390" s="2" t="s">
        <v>8846</v>
      </c>
      <c r="D2390" s="2">
        <v>2600</v>
      </c>
      <c r="E2390" s="2">
        <v>2400</v>
      </c>
      <c r="F2390" s="29">
        <v>45341</v>
      </c>
      <c r="G2390" t="b">
        <f>_xlfn.MAXIFS(OA_APC_Changes[Timestamp Update],OA_APC_Changes[Journal Code],A2390,OA_APC_Changes[APC Type],OA_APC_Changes[[#This Row],[APC Type]])=F2390</f>
        <v>1</v>
      </c>
    </row>
    <row r="2391" spans="1:7" x14ac:dyDescent="0.3">
      <c r="A2391" s="2" t="s">
        <v>4010</v>
      </c>
      <c r="B2391" s="2" t="e">
        <f>_xlfn.XLOOKUP(A2391,'Hybrid Journals'!#REF!,'Hybrid Journals'!$A:$A,_xlfn.XLOOKUP(OA_APC_Changes[[#This Row],[Journal Code]],#REF!,#REF!))</f>
        <v>#REF!</v>
      </c>
      <c r="C2391" s="2" t="s">
        <v>8854</v>
      </c>
      <c r="D2391" s="2" t="s">
        <v>7254</v>
      </c>
      <c r="E2391" s="2">
        <v>2080</v>
      </c>
      <c r="F2391" s="29">
        <v>45261</v>
      </c>
      <c r="G2391" t="b">
        <f>_xlfn.MAXIFS(OA_APC_Changes[Timestamp Update],OA_APC_Changes[Journal Code],A2391,OA_APC_Changes[APC Type],OA_APC_Changes[[#This Row],[APC Type]])=F2391</f>
        <v>0</v>
      </c>
    </row>
    <row r="2392" spans="1:7" x14ac:dyDescent="0.3">
      <c r="A2392" s="2" t="s">
        <v>4010</v>
      </c>
      <c r="B2392" s="2" t="e">
        <f>_xlfn.XLOOKUP(A2392,'Hybrid Journals'!#REF!,'Hybrid Journals'!$A:$A,_xlfn.XLOOKUP(OA_APC_Changes[[#This Row],[Journal Code]],#REF!,#REF!))</f>
        <v>#REF!</v>
      </c>
      <c r="C2392" s="2" t="s">
        <v>8854</v>
      </c>
      <c r="D2392" s="2">
        <v>2080</v>
      </c>
      <c r="E2392" s="2">
        <v>1920</v>
      </c>
      <c r="F2392" s="29">
        <v>45341</v>
      </c>
      <c r="G2392" t="b">
        <f>_xlfn.MAXIFS(OA_APC_Changes[Timestamp Update],OA_APC_Changes[Journal Code],A2392,OA_APC_Changes[APC Type],OA_APC_Changes[[#This Row],[APC Type]])=F2392</f>
        <v>1</v>
      </c>
    </row>
    <row r="2393" spans="1:7" x14ac:dyDescent="0.3">
      <c r="A2393" s="2" t="s">
        <v>7446</v>
      </c>
      <c r="B2393" s="24" t="e">
        <f>_xlfn.XLOOKUP(A2393,'Hybrid Journals'!#REF!,'Hybrid Journals'!$A:$A,_xlfn.XLOOKUP(OA_APC_Changes[[#This Row],[Journal Code]],#REF!,#REF!))</f>
        <v>#REF!</v>
      </c>
      <c r="C2393" s="2" t="s">
        <v>8846</v>
      </c>
      <c r="D2393" s="2" t="s">
        <v>7254</v>
      </c>
      <c r="E2393" s="2">
        <v>2060</v>
      </c>
      <c r="F2393" s="29">
        <v>44927</v>
      </c>
      <c r="G2393" t="b">
        <f>_xlfn.MAXIFS(OA_APC_Changes[Timestamp Update],OA_APC_Changes[Journal Code],A2393,OA_APC_Changes[APC Type],OA_APC_Changes[[#This Row],[APC Type]])=F2393</f>
        <v>1</v>
      </c>
    </row>
    <row r="2394" spans="1:7" x14ac:dyDescent="0.3">
      <c r="A2394" s="2" t="s">
        <v>7446</v>
      </c>
      <c r="B2394" s="24" t="e">
        <f>_xlfn.XLOOKUP(A2394,'Hybrid Journals'!#REF!,'Hybrid Journals'!$A:$A,_xlfn.XLOOKUP(OA_APC_Changes[[#This Row],[Journal Code]],#REF!,#REF!))</f>
        <v>#REF!</v>
      </c>
      <c r="C2394" s="2" t="s">
        <v>8854</v>
      </c>
      <c r="D2394" s="2" t="s">
        <v>7254</v>
      </c>
      <c r="E2394" s="2">
        <v>1648</v>
      </c>
      <c r="F2394" s="29">
        <v>44927</v>
      </c>
      <c r="G2394" t="b">
        <f>_xlfn.MAXIFS(OA_APC_Changes[Timestamp Update],OA_APC_Changes[Journal Code],A2394,OA_APC_Changes[APC Type],OA_APC_Changes[[#This Row],[APC Type]])=F2394</f>
        <v>1</v>
      </c>
    </row>
    <row r="2395" spans="1:7" x14ac:dyDescent="0.3">
      <c r="A2395" s="2" t="s">
        <v>4109</v>
      </c>
      <c r="B2395" s="24" t="e">
        <f>_xlfn.XLOOKUP(A2395,'Hybrid Journals'!#REF!,'Hybrid Journals'!$A:$A,_xlfn.XLOOKUP(OA_APC_Changes[[#This Row],[Journal Code]],#REF!,#REF!))</f>
        <v>#REF!</v>
      </c>
      <c r="C2395" s="2" t="s">
        <v>8846</v>
      </c>
      <c r="D2395" s="2" t="s">
        <v>7254</v>
      </c>
      <c r="E2395" s="2">
        <v>2060</v>
      </c>
      <c r="F2395" s="29">
        <v>44927</v>
      </c>
      <c r="G2395" t="b">
        <f>_xlfn.MAXIFS(OA_APC_Changes[Timestamp Update],OA_APC_Changes[Journal Code],A2395,OA_APC_Changes[APC Type],OA_APC_Changes[[#This Row],[APC Type]])=F2395</f>
        <v>0</v>
      </c>
    </row>
    <row r="2396" spans="1:7" x14ac:dyDescent="0.3">
      <c r="A2396" s="2" t="s">
        <v>4109</v>
      </c>
      <c r="B2396" s="2" t="e">
        <f>_xlfn.XLOOKUP(A2396,'Hybrid Journals'!#REF!,'Hybrid Journals'!$A:$A,_xlfn.XLOOKUP(OA_APC_Changes[[#This Row],[Journal Code]],#REF!,#REF!))</f>
        <v>#REF!</v>
      </c>
      <c r="C2396" s="2" t="s">
        <v>8846</v>
      </c>
      <c r="D2396" s="2">
        <v>2060</v>
      </c>
      <c r="E2396" s="2">
        <v>2120</v>
      </c>
      <c r="F2396" s="29">
        <v>45355</v>
      </c>
      <c r="G2396" t="b">
        <f>_xlfn.MAXIFS(OA_APC_Changes[Timestamp Update],OA_APC_Changes[Journal Code],A2396,OA_APC_Changes[APC Type],OA_APC_Changes[[#This Row],[APC Type]])=F2396</f>
        <v>1</v>
      </c>
    </row>
    <row r="2397" spans="1:7" x14ac:dyDescent="0.3">
      <c r="A2397" s="2" t="s">
        <v>4109</v>
      </c>
      <c r="B2397" s="24" t="e">
        <f>_xlfn.XLOOKUP(A2397,'Hybrid Journals'!#REF!,'Hybrid Journals'!$A:$A,_xlfn.XLOOKUP(OA_APC_Changes[[#This Row],[Journal Code]],#REF!,#REF!))</f>
        <v>#REF!</v>
      </c>
      <c r="C2397" s="2" t="s">
        <v>8854</v>
      </c>
      <c r="D2397" s="2" t="s">
        <v>7254</v>
      </c>
      <c r="E2397" s="2">
        <v>1648</v>
      </c>
      <c r="F2397" s="29">
        <v>44927</v>
      </c>
      <c r="G2397" t="b">
        <f>_xlfn.MAXIFS(OA_APC_Changes[Timestamp Update],OA_APC_Changes[Journal Code],A2397,OA_APC_Changes[APC Type],OA_APC_Changes[[#This Row],[APC Type]])=F2397</f>
        <v>0</v>
      </c>
    </row>
    <row r="2398" spans="1:7" x14ac:dyDescent="0.3">
      <c r="A2398" s="2" t="s">
        <v>4109</v>
      </c>
      <c r="B2398" s="2" t="e">
        <f>_xlfn.XLOOKUP(A2398,'Hybrid Journals'!#REF!,'Hybrid Journals'!$A:$A,_xlfn.XLOOKUP(OA_APC_Changes[[#This Row],[Journal Code]],#REF!,#REF!))</f>
        <v>#REF!</v>
      </c>
      <c r="C2398" s="2" t="s">
        <v>8854</v>
      </c>
      <c r="D2398" s="2">
        <v>1648</v>
      </c>
      <c r="E2398" s="2">
        <v>1696</v>
      </c>
      <c r="F2398" s="29">
        <v>45355</v>
      </c>
      <c r="G2398" t="b">
        <f>_xlfn.MAXIFS(OA_APC_Changes[Timestamp Update],OA_APC_Changes[Journal Code],A2398,OA_APC_Changes[APC Type],OA_APC_Changes[[#This Row],[APC Type]])=F2398</f>
        <v>1</v>
      </c>
    </row>
    <row r="2399" spans="1:7" x14ac:dyDescent="0.3">
      <c r="A2399" s="2" t="s">
        <v>4103</v>
      </c>
      <c r="B2399" s="2" t="e">
        <f>_xlfn.XLOOKUP(A2399,'Hybrid Journals'!#REF!,'Hybrid Journals'!$A:$A,_xlfn.XLOOKUP(OA_APC_Changes[[#This Row],[Journal Code]],#REF!,#REF!))</f>
        <v>#REF!</v>
      </c>
      <c r="C2399" s="2" t="s">
        <v>8846</v>
      </c>
      <c r="D2399" s="2" t="s">
        <v>7254</v>
      </c>
      <c r="E2399" s="2" t="s">
        <v>2704</v>
      </c>
      <c r="F2399" s="29">
        <v>45397</v>
      </c>
      <c r="G2399" t="b">
        <f>_xlfn.MAXIFS(OA_APC_Changes[Timestamp Update],OA_APC_Changes[Journal Code],A2399,OA_APC_Changes[APC Type],OA_APC_Changes[[#This Row],[APC Type]])=F2399</f>
        <v>1</v>
      </c>
    </row>
    <row r="2400" spans="1:7" x14ac:dyDescent="0.3">
      <c r="A2400" s="2" t="s">
        <v>4103</v>
      </c>
      <c r="B2400" s="2" t="e">
        <f>_xlfn.XLOOKUP(A2400,'Hybrid Journals'!#REF!,'Hybrid Journals'!$A:$A,_xlfn.XLOOKUP(OA_APC_Changes[[#This Row],[Journal Code]],#REF!,#REF!))</f>
        <v>#REF!</v>
      </c>
      <c r="C2400" s="2" t="s">
        <v>8854</v>
      </c>
      <c r="D2400" s="2" t="s">
        <v>7254</v>
      </c>
      <c r="E2400" s="2" t="s">
        <v>2704</v>
      </c>
      <c r="F2400" s="29">
        <v>45397</v>
      </c>
      <c r="G2400" t="b">
        <f>_xlfn.MAXIFS(OA_APC_Changes[Timestamp Update],OA_APC_Changes[Journal Code],A2400,OA_APC_Changes[APC Type],OA_APC_Changes[[#This Row],[APC Type]])=F2400</f>
        <v>1</v>
      </c>
    </row>
    <row r="2401" spans="1:7" x14ac:dyDescent="0.3">
      <c r="A2401" s="2" t="s">
        <v>4357</v>
      </c>
      <c r="B2401" s="24" t="e">
        <f>_xlfn.XLOOKUP(A2401,'Hybrid Journals'!#REF!,'Hybrid Journals'!$A:$A,_xlfn.XLOOKUP(OA_APC_Changes[[#This Row],[Journal Code]],#REF!,#REF!))</f>
        <v>#REF!</v>
      </c>
      <c r="C2401" s="2" t="s">
        <v>8846</v>
      </c>
      <c r="D2401" s="2" t="s">
        <v>7254</v>
      </c>
      <c r="E2401" s="2">
        <v>1735</v>
      </c>
      <c r="F2401" s="29">
        <v>44927</v>
      </c>
      <c r="G2401" t="b">
        <f>_xlfn.MAXIFS(OA_APC_Changes[Timestamp Update],OA_APC_Changes[Journal Code],A2401,OA_APC_Changes[APC Type],OA_APC_Changes[[#This Row],[APC Type]])=F2401</f>
        <v>0</v>
      </c>
    </row>
    <row r="2402" spans="1:7" x14ac:dyDescent="0.3">
      <c r="A2402" s="2" t="s">
        <v>4357</v>
      </c>
      <c r="B2402" s="2" t="e">
        <f>_xlfn.XLOOKUP(A2402,'Hybrid Journals'!#REF!,'Hybrid Journals'!$A:$A,_xlfn.XLOOKUP(OA_APC_Changes[[#This Row],[Journal Code]],#REF!,#REF!))</f>
        <v>#REF!</v>
      </c>
      <c r="C2402" s="2" t="s">
        <v>8846</v>
      </c>
      <c r="D2402" s="2">
        <v>1735</v>
      </c>
      <c r="E2402" s="2">
        <v>1790</v>
      </c>
      <c r="F2402" s="29">
        <v>45355</v>
      </c>
      <c r="G2402" t="b">
        <f>_xlfn.MAXIFS(OA_APC_Changes[Timestamp Update],OA_APC_Changes[Journal Code],A2402,OA_APC_Changes[APC Type],OA_APC_Changes[[#This Row],[APC Type]])=F2402</f>
        <v>1</v>
      </c>
    </row>
    <row r="2403" spans="1:7" x14ac:dyDescent="0.3">
      <c r="A2403" s="2" t="s">
        <v>4357</v>
      </c>
      <c r="B2403" s="24" t="e">
        <f>_xlfn.XLOOKUP(A2403,'Hybrid Journals'!#REF!,'Hybrid Journals'!$A:$A,_xlfn.XLOOKUP(OA_APC_Changes[[#This Row],[Journal Code]],#REF!,#REF!))</f>
        <v>#REF!</v>
      </c>
      <c r="C2403" s="2" t="s">
        <v>8854</v>
      </c>
      <c r="D2403" s="2" t="s">
        <v>7254</v>
      </c>
      <c r="E2403" s="2">
        <v>1388</v>
      </c>
      <c r="F2403" s="29">
        <v>44927</v>
      </c>
      <c r="G2403" t="b">
        <f>_xlfn.MAXIFS(OA_APC_Changes[Timestamp Update],OA_APC_Changes[Journal Code],A2403,OA_APC_Changes[APC Type],OA_APC_Changes[[#This Row],[APC Type]])=F2403</f>
        <v>0</v>
      </c>
    </row>
    <row r="2404" spans="1:7" x14ac:dyDescent="0.3">
      <c r="A2404" s="2" t="s">
        <v>4357</v>
      </c>
      <c r="B2404" s="2" t="e">
        <f>_xlfn.XLOOKUP(A2404,'Hybrid Journals'!#REF!,'Hybrid Journals'!$A:$A,_xlfn.XLOOKUP(OA_APC_Changes[[#This Row],[Journal Code]],#REF!,#REF!))</f>
        <v>#REF!</v>
      </c>
      <c r="C2404" s="2" t="s">
        <v>8854</v>
      </c>
      <c r="D2404" s="2">
        <v>1388</v>
      </c>
      <c r="E2404" s="2">
        <v>1432</v>
      </c>
      <c r="F2404" s="29">
        <v>45355</v>
      </c>
      <c r="G2404" t="b">
        <f>_xlfn.MAXIFS(OA_APC_Changes[Timestamp Update],OA_APC_Changes[Journal Code],A2404,OA_APC_Changes[APC Type],OA_APC_Changes[[#This Row],[APC Type]])=F2404</f>
        <v>1</v>
      </c>
    </row>
    <row r="2405" spans="1:7" x14ac:dyDescent="0.3">
      <c r="A2405" s="2" t="s">
        <v>7436</v>
      </c>
      <c r="B2405" s="24" t="e">
        <f>_xlfn.XLOOKUP(A2405,'Hybrid Journals'!#REF!,'Hybrid Journals'!$A:$A,_xlfn.XLOOKUP(OA_APC_Changes[[#This Row],[Journal Code]],#REF!,#REF!))</f>
        <v>#REF!</v>
      </c>
      <c r="C2405" s="2" t="s">
        <v>8846</v>
      </c>
      <c r="D2405" s="2" t="s">
        <v>7254</v>
      </c>
      <c r="E2405" s="2">
        <v>803</v>
      </c>
      <c r="F2405" s="29">
        <v>44927</v>
      </c>
      <c r="G2405" t="b">
        <f>_xlfn.MAXIFS(OA_APC_Changes[Timestamp Update],OA_APC_Changes[Journal Code],A2405,OA_APC_Changes[APC Type],OA_APC_Changes[[#This Row],[APC Type]])=F2405</f>
        <v>0</v>
      </c>
    </row>
    <row r="2406" spans="1:7" x14ac:dyDescent="0.3">
      <c r="A2406" s="2" t="s">
        <v>7436</v>
      </c>
      <c r="B2406" s="2" t="e">
        <f>_xlfn.XLOOKUP(A2406,'Hybrid Journals'!#REF!,'Hybrid Journals'!$A:$A,_xlfn.XLOOKUP(OA_APC_Changes[[#This Row],[Journal Code]],#REF!,#REF!))</f>
        <v>#REF!</v>
      </c>
      <c r="C2406" s="2" t="s">
        <v>8846</v>
      </c>
      <c r="D2406" s="2">
        <v>803</v>
      </c>
      <c r="E2406" s="2">
        <v>830</v>
      </c>
      <c r="F2406" s="29">
        <v>45355</v>
      </c>
      <c r="G2406" t="b">
        <f>_xlfn.MAXIFS(OA_APC_Changes[Timestamp Update],OA_APC_Changes[Journal Code],A2406,OA_APC_Changes[APC Type],OA_APC_Changes[[#This Row],[APC Type]])=F2406</f>
        <v>1</v>
      </c>
    </row>
    <row r="2407" spans="1:7" x14ac:dyDescent="0.3">
      <c r="A2407" s="2" t="s">
        <v>7436</v>
      </c>
      <c r="B2407" s="24" t="e">
        <f>_xlfn.XLOOKUP(A2407,'Hybrid Journals'!#REF!,'Hybrid Journals'!$A:$A,_xlfn.XLOOKUP(OA_APC_Changes[[#This Row],[Journal Code]],#REF!,#REF!))</f>
        <v>#REF!</v>
      </c>
      <c r="C2407" s="2" t="s">
        <v>8854</v>
      </c>
      <c r="D2407" s="2" t="s">
        <v>7254</v>
      </c>
      <c r="E2407" s="2">
        <v>642</v>
      </c>
      <c r="F2407" s="29">
        <v>44927</v>
      </c>
      <c r="G2407" t="b">
        <f>_xlfn.MAXIFS(OA_APC_Changes[Timestamp Update],OA_APC_Changes[Journal Code],A2407,OA_APC_Changes[APC Type],OA_APC_Changes[[#This Row],[APC Type]])=F2407</f>
        <v>0</v>
      </c>
    </row>
    <row r="2408" spans="1:7" x14ac:dyDescent="0.3">
      <c r="A2408" s="2" t="s">
        <v>7436</v>
      </c>
      <c r="B2408" s="2" t="e">
        <f>_xlfn.XLOOKUP(A2408,'Hybrid Journals'!#REF!,'Hybrid Journals'!$A:$A,_xlfn.XLOOKUP(OA_APC_Changes[[#This Row],[Journal Code]],#REF!,#REF!))</f>
        <v>#REF!</v>
      </c>
      <c r="C2408" s="2" t="s">
        <v>8854</v>
      </c>
      <c r="D2408" s="2">
        <v>642</v>
      </c>
      <c r="E2408" s="2">
        <v>664</v>
      </c>
      <c r="F2408" s="29">
        <v>45355</v>
      </c>
      <c r="G2408" t="b">
        <f>_xlfn.MAXIFS(OA_APC_Changes[Timestamp Update],OA_APC_Changes[Journal Code],A2408,OA_APC_Changes[APC Type],OA_APC_Changes[[#This Row],[APC Type]])=F2408</f>
        <v>1</v>
      </c>
    </row>
    <row r="2409" spans="1:7" x14ac:dyDescent="0.3">
      <c r="A2409" s="2" t="s">
        <v>7438</v>
      </c>
      <c r="B2409" s="24" t="e">
        <f>_xlfn.XLOOKUP(A2409,'Hybrid Journals'!#REF!,'Hybrid Journals'!$A:$A,_xlfn.XLOOKUP(OA_APC_Changes[[#This Row],[Journal Code]],#REF!,#REF!))</f>
        <v>#REF!</v>
      </c>
      <c r="C2409" s="2" t="s">
        <v>8846</v>
      </c>
      <c r="D2409" s="2" t="s">
        <v>7254</v>
      </c>
      <c r="E2409" s="2">
        <v>694</v>
      </c>
      <c r="F2409" s="29">
        <v>44927</v>
      </c>
      <c r="G2409" t="b">
        <f>_xlfn.MAXIFS(OA_APC_Changes[Timestamp Update],OA_APC_Changes[Journal Code],A2409,OA_APC_Changes[APC Type],OA_APC_Changes[[#This Row],[APC Type]])=F2409</f>
        <v>0</v>
      </c>
    </row>
    <row r="2410" spans="1:7" x14ac:dyDescent="0.3">
      <c r="A2410" s="2" t="s">
        <v>7438</v>
      </c>
      <c r="B2410" s="2" t="e">
        <f>_xlfn.XLOOKUP(A2410,'Hybrid Journals'!#REF!,'Hybrid Journals'!$A:$A,_xlfn.XLOOKUP(OA_APC_Changes[[#This Row],[Journal Code]],#REF!,#REF!))</f>
        <v>#REF!</v>
      </c>
      <c r="C2410" s="2" t="s">
        <v>8846</v>
      </c>
      <c r="D2410" s="2">
        <v>694</v>
      </c>
      <c r="E2410" s="2">
        <v>710</v>
      </c>
      <c r="F2410" s="29">
        <v>45355</v>
      </c>
      <c r="G2410" t="b">
        <f>_xlfn.MAXIFS(OA_APC_Changes[Timestamp Update],OA_APC_Changes[Journal Code],A2410,OA_APC_Changes[APC Type],OA_APC_Changes[[#This Row],[APC Type]])=F2410</f>
        <v>1</v>
      </c>
    </row>
    <row r="2411" spans="1:7" x14ac:dyDescent="0.3">
      <c r="A2411" s="2" t="s">
        <v>7438</v>
      </c>
      <c r="B2411" s="24" t="e">
        <f>_xlfn.XLOOKUP(A2411,'Hybrid Journals'!#REF!,'Hybrid Journals'!$A:$A,_xlfn.XLOOKUP(OA_APC_Changes[[#This Row],[Journal Code]],#REF!,#REF!))</f>
        <v>#REF!</v>
      </c>
      <c r="C2411" s="2" t="s">
        <v>8854</v>
      </c>
      <c r="D2411" s="2" t="s">
        <v>7254</v>
      </c>
      <c r="E2411" s="2">
        <v>555</v>
      </c>
      <c r="F2411" s="29">
        <v>44927</v>
      </c>
      <c r="G2411" t="b">
        <f>_xlfn.MAXIFS(OA_APC_Changes[Timestamp Update],OA_APC_Changes[Journal Code],A2411,OA_APC_Changes[APC Type],OA_APC_Changes[[#This Row],[APC Type]])=F2411</f>
        <v>0</v>
      </c>
    </row>
    <row r="2412" spans="1:7" x14ac:dyDescent="0.3">
      <c r="A2412" s="2" t="s">
        <v>7438</v>
      </c>
      <c r="B2412" s="2" t="e">
        <f>_xlfn.XLOOKUP(A2412,'Hybrid Journals'!#REF!,'Hybrid Journals'!$A:$A,_xlfn.XLOOKUP(OA_APC_Changes[[#This Row],[Journal Code]],#REF!,#REF!))</f>
        <v>#REF!</v>
      </c>
      <c r="C2412" s="2" t="s">
        <v>8854</v>
      </c>
      <c r="D2412" s="2">
        <v>555</v>
      </c>
      <c r="E2412" s="2">
        <v>568</v>
      </c>
      <c r="F2412" s="29">
        <v>45355</v>
      </c>
      <c r="G2412" t="b">
        <f>_xlfn.MAXIFS(OA_APC_Changes[Timestamp Update],OA_APC_Changes[Journal Code],A2412,OA_APC_Changes[APC Type],OA_APC_Changes[[#This Row],[APC Type]])=F2412</f>
        <v>1</v>
      </c>
    </row>
    <row r="2413" spans="1:7" x14ac:dyDescent="0.3">
      <c r="A2413" s="2" t="s">
        <v>4378</v>
      </c>
      <c r="B2413" s="24" t="e">
        <f>_xlfn.XLOOKUP(A2413,'Hybrid Journals'!#REF!,'Hybrid Journals'!$A:$A,_xlfn.XLOOKUP(OA_APC_Changes[[#This Row],[Journal Code]],#REF!,#REF!))</f>
        <v>#REF!</v>
      </c>
      <c r="C2413" s="2" t="s">
        <v>8846</v>
      </c>
      <c r="D2413" s="2" t="s">
        <v>7254</v>
      </c>
      <c r="E2413" s="2">
        <v>1735</v>
      </c>
      <c r="F2413" s="29">
        <v>44927</v>
      </c>
      <c r="G2413" t="b">
        <f>_xlfn.MAXIFS(OA_APC_Changes[Timestamp Update],OA_APC_Changes[Journal Code],A2413,OA_APC_Changes[APC Type],OA_APC_Changes[[#This Row],[APC Type]])=F2413</f>
        <v>0</v>
      </c>
    </row>
    <row r="2414" spans="1:7" x14ac:dyDescent="0.3">
      <c r="A2414" s="2" t="s">
        <v>4378</v>
      </c>
      <c r="B2414" s="2" t="e">
        <f>_xlfn.XLOOKUP(A2414,'Hybrid Journals'!#REF!,'Hybrid Journals'!$A:$A,_xlfn.XLOOKUP(OA_APC_Changes[[#This Row],[Journal Code]],#REF!,#REF!))</f>
        <v>#REF!</v>
      </c>
      <c r="C2414" s="2" t="s">
        <v>8846</v>
      </c>
      <c r="D2414" s="2">
        <v>1735</v>
      </c>
      <c r="E2414" s="2">
        <v>1790</v>
      </c>
      <c r="F2414" s="29">
        <v>45355</v>
      </c>
      <c r="G2414" t="b">
        <f>_xlfn.MAXIFS(OA_APC_Changes[Timestamp Update],OA_APC_Changes[Journal Code],A2414,OA_APC_Changes[APC Type],OA_APC_Changes[[#This Row],[APC Type]])=F2414</f>
        <v>1</v>
      </c>
    </row>
    <row r="2415" spans="1:7" x14ac:dyDescent="0.3">
      <c r="A2415" s="2" t="s">
        <v>4378</v>
      </c>
      <c r="B2415" s="24" t="e">
        <f>_xlfn.XLOOKUP(A2415,'Hybrid Journals'!#REF!,'Hybrid Journals'!$A:$A,_xlfn.XLOOKUP(OA_APC_Changes[[#This Row],[Journal Code]],#REF!,#REF!))</f>
        <v>#REF!</v>
      </c>
      <c r="C2415" s="2" t="s">
        <v>8854</v>
      </c>
      <c r="D2415" s="2" t="s">
        <v>7254</v>
      </c>
      <c r="E2415" s="2">
        <v>1388</v>
      </c>
      <c r="F2415" s="29">
        <v>44927</v>
      </c>
      <c r="G2415" t="b">
        <f>_xlfn.MAXIFS(OA_APC_Changes[Timestamp Update],OA_APC_Changes[Journal Code],A2415,OA_APC_Changes[APC Type],OA_APC_Changes[[#This Row],[APC Type]])=F2415</f>
        <v>0</v>
      </c>
    </row>
    <row r="2416" spans="1:7" x14ac:dyDescent="0.3">
      <c r="A2416" s="2" t="s">
        <v>4378</v>
      </c>
      <c r="B2416" s="2" t="e">
        <f>_xlfn.XLOOKUP(A2416,'Hybrid Journals'!#REF!,'Hybrid Journals'!$A:$A,_xlfn.XLOOKUP(OA_APC_Changes[[#This Row],[Journal Code]],#REF!,#REF!))</f>
        <v>#REF!</v>
      </c>
      <c r="C2416" s="2" t="s">
        <v>8854</v>
      </c>
      <c r="D2416" s="2">
        <v>1388</v>
      </c>
      <c r="E2416" s="2">
        <v>1432</v>
      </c>
      <c r="F2416" s="29">
        <v>45355</v>
      </c>
      <c r="G2416" t="b">
        <f>_xlfn.MAXIFS(OA_APC_Changes[Timestamp Update],OA_APC_Changes[Journal Code],A2416,OA_APC_Changes[APC Type],OA_APC_Changes[[#This Row],[APC Type]])=F2416</f>
        <v>1</v>
      </c>
    </row>
    <row r="2417" spans="1:7" x14ac:dyDescent="0.3">
      <c r="A2417" s="2" t="s">
        <v>4206</v>
      </c>
      <c r="B2417" s="24" t="e">
        <f>_xlfn.XLOOKUP(A2417,'Hybrid Journals'!#REF!,'Hybrid Journals'!$A:$A,_xlfn.XLOOKUP(OA_APC_Changes[[#This Row],[Journal Code]],#REF!,#REF!))</f>
        <v>#REF!</v>
      </c>
      <c r="C2417" s="2" t="s">
        <v>8846</v>
      </c>
      <c r="D2417" s="2" t="s">
        <v>7254</v>
      </c>
      <c r="E2417" s="2">
        <v>1800</v>
      </c>
      <c r="F2417" s="29">
        <v>43703</v>
      </c>
      <c r="G2417" t="b">
        <f>_xlfn.MAXIFS(OA_APC_Changes[Timestamp Update],OA_APC_Changes[Journal Code],A2417,OA_APC_Changes[APC Type],OA_APC_Changes[[#This Row],[APC Type]])=F2417</f>
        <v>0</v>
      </c>
    </row>
    <row r="2418" spans="1:7" x14ac:dyDescent="0.3">
      <c r="A2418" s="2" t="s">
        <v>4206</v>
      </c>
      <c r="B2418" s="24" t="e">
        <f>_xlfn.XLOOKUP(A2418,'Hybrid Journals'!#REF!,'Hybrid Journals'!$A:$A,_xlfn.XLOOKUP(OA_APC_Changes[[#This Row],[Journal Code]],#REF!,#REF!))</f>
        <v>#REF!</v>
      </c>
      <c r="C2418" s="2" t="s">
        <v>8846</v>
      </c>
      <c r="D2418" s="16">
        <v>1800</v>
      </c>
      <c r="E2418" s="16">
        <v>2000</v>
      </c>
      <c r="F2418" s="29">
        <v>44169.000011574077</v>
      </c>
      <c r="G2418" t="b">
        <f>_xlfn.MAXIFS(OA_APC_Changes[Timestamp Update],OA_APC_Changes[Journal Code],A2418,OA_APC_Changes[APC Type],OA_APC_Changes[[#This Row],[APC Type]])=F2418</f>
        <v>0</v>
      </c>
    </row>
    <row r="2419" spans="1:7" x14ac:dyDescent="0.3">
      <c r="A2419" s="2" t="s">
        <v>4206</v>
      </c>
      <c r="B2419" s="24" t="e">
        <f>_xlfn.XLOOKUP(A2419,'Hybrid Journals'!#REF!,'Hybrid Journals'!$A:$A,_xlfn.XLOOKUP(OA_APC_Changes[[#This Row],[Journal Code]],#REF!,#REF!))</f>
        <v>#REF!</v>
      </c>
      <c r="C2419" s="2" t="s">
        <v>8846</v>
      </c>
      <c r="D2419" s="2">
        <v>2000</v>
      </c>
      <c r="E2419" s="2">
        <v>2200</v>
      </c>
      <c r="F2419" s="29">
        <v>44531.000011574077</v>
      </c>
      <c r="G2419" t="b">
        <f>_xlfn.MAXIFS(OA_APC_Changes[Timestamp Update],OA_APC_Changes[Journal Code],A2419,OA_APC_Changes[APC Type],OA_APC_Changes[[#This Row],[APC Type]])=F2419</f>
        <v>0</v>
      </c>
    </row>
    <row r="2420" spans="1:7" x14ac:dyDescent="0.3">
      <c r="A2420" s="2" t="s">
        <v>4206</v>
      </c>
      <c r="B2420" s="24" t="e">
        <f>_xlfn.XLOOKUP(A2420,'Hybrid Journals'!#REF!,'Hybrid Journals'!$A:$A,_xlfn.XLOOKUP(OA_APC_Changes[[#This Row],[Journal Code]],#REF!,#REF!))</f>
        <v>#REF!</v>
      </c>
      <c r="C2420" s="2" t="s">
        <v>8846</v>
      </c>
      <c r="D2420" s="2">
        <v>2200</v>
      </c>
      <c r="E2420" s="2">
        <v>2420</v>
      </c>
      <c r="F2420" s="29">
        <v>44881.000011574077</v>
      </c>
      <c r="G2420" t="b">
        <f>_xlfn.MAXIFS(OA_APC_Changes[Timestamp Update],OA_APC_Changes[Journal Code],A2420,OA_APC_Changes[APC Type],OA_APC_Changes[[#This Row],[APC Type]])=F2420</f>
        <v>0</v>
      </c>
    </row>
    <row r="2421" spans="1:7" x14ac:dyDescent="0.3">
      <c r="A2421" s="2" t="s">
        <v>4206</v>
      </c>
      <c r="B2421" s="24" t="e">
        <f>_xlfn.XLOOKUP(A2421,'Hybrid Journals'!#REF!,'Hybrid Journals'!$A:$A,_xlfn.XLOOKUP(OA_APC_Changes[[#This Row],[Journal Code]],#REF!,#REF!))</f>
        <v>#REF!</v>
      </c>
      <c r="C2421" s="2" t="s">
        <v>8846</v>
      </c>
      <c r="D2421" s="2">
        <v>2420</v>
      </c>
      <c r="E2421" s="2">
        <v>2540</v>
      </c>
      <c r="F2421" s="29">
        <v>45236</v>
      </c>
      <c r="G2421" t="b">
        <f>_xlfn.MAXIFS(OA_APC_Changes[Timestamp Update],OA_APC_Changes[Journal Code],A2421,OA_APC_Changes[APC Type],OA_APC_Changes[[#This Row],[APC Type]])=F2421</f>
        <v>1</v>
      </c>
    </row>
    <row r="2422" spans="1:7" x14ac:dyDescent="0.3">
      <c r="A2422" s="2" t="s">
        <v>4206</v>
      </c>
      <c r="B2422" s="24" t="e">
        <f>_xlfn.XLOOKUP(A2422,'Hybrid Journals'!#REF!,'Hybrid Journals'!$A:$A,_xlfn.XLOOKUP(OA_APC_Changes[[#This Row],[Journal Code]],#REF!,#REF!))</f>
        <v>#REF!</v>
      </c>
      <c r="C2422" s="2" t="s">
        <v>8854</v>
      </c>
      <c r="D2422" s="2" t="s">
        <v>7254</v>
      </c>
      <c r="E2422" s="2">
        <v>1440</v>
      </c>
      <c r="F2422" s="29">
        <v>43703</v>
      </c>
      <c r="G2422" t="b">
        <f>_xlfn.MAXIFS(OA_APC_Changes[Timestamp Update],OA_APC_Changes[Journal Code],A2422,OA_APC_Changes[APC Type],OA_APC_Changes[[#This Row],[APC Type]])=F2422</f>
        <v>0</v>
      </c>
    </row>
    <row r="2423" spans="1:7" x14ac:dyDescent="0.3">
      <c r="A2423" s="2" t="s">
        <v>4206</v>
      </c>
      <c r="B2423" s="24" t="e">
        <f>_xlfn.XLOOKUP(A2423,'Hybrid Journals'!#REF!,'Hybrid Journals'!$A:$A,_xlfn.XLOOKUP(OA_APC_Changes[[#This Row],[Journal Code]],#REF!,#REF!))</f>
        <v>#REF!</v>
      </c>
      <c r="C2423" s="2" t="s">
        <v>8854</v>
      </c>
      <c r="D2423" s="2">
        <v>1440</v>
      </c>
      <c r="E2423" s="2">
        <v>1600</v>
      </c>
      <c r="F2423" s="29">
        <v>44169.000011574077</v>
      </c>
      <c r="G2423" t="b">
        <f>_xlfn.MAXIFS(OA_APC_Changes[Timestamp Update],OA_APC_Changes[Journal Code],A2423,OA_APC_Changes[APC Type],OA_APC_Changes[[#This Row],[APC Type]])=F2423</f>
        <v>0</v>
      </c>
    </row>
    <row r="2424" spans="1:7" x14ac:dyDescent="0.3">
      <c r="A2424" s="2" t="s">
        <v>4206</v>
      </c>
      <c r="B2424" s="24" t="e">
        <f>_xlfn.XLOOKUP(A2424,'Hybrid Journals'!#REF!,'Hybrid Journals'!$A:$A,_xlfn.XLOOKUP(OA_APC_Changes[[#This Row],[Journal Code]],#REF!,#REF!))</f>
        <v>#REF!</v>
      </c>
      <c r="C2424" s="2" t="s">
        <v>8854</v>
      </c>
      <c r="D2424" s="2">
        <v>1600</v>
      </c>
      <c r="E2424" s="2">
        <v>1760</v>
      </c>
      <c r="F2424" s="29">
        <v>44531.000011574077</v>
      </c>
      <c r="G2424" t="b">
        <f>_xlfn.MAXIFS(OA_APC_Changes[Timestamp Update],OA_APC_Changes[Journal Code],A2424,OA_APC_Changes[APC Type],OA_APC_Changes[[#This Row],[APC Type]])=F2424</f>
        <v>0</v>
      </c>
    </row>
    <row r="2425" spans="1:7" x14ac:dyDescent="0.3">
      <c r="A2425" s="2" t="s">
        <v>4206</v>
      </c>
      <c r="B2425" s="24" t="e">
        <f>_xlfn.XLOOKUP(A2425,'Hybrid Journals'!#REF!,'Hybrid Journals'!$A:$A,_xlfn.XLOOKUP(OA_APC_Changes[[#This Row],[Journal Code]],#REF!,#REF!))</f>
        <v>#REF!</v>
      </c>
      <c r="C2425" s="2" t="s">
        <v>8854</v>
      </c>
      <c r="D2425" s="2">
        <v>1760</v>
      </c>
      <c r="E2425" s="2">
        <v>1936</v>
      </c>
      <c r="F2425" s="29">
        <v>44881.000011574077</v>
      </c>
      <c r="G2425" t="b">
        <f>_xlfn.MAXIFS(OA_APC_Changes[Timestamp Update],OA_APC_Changes[Journal Code],A2425,OA_APC_Changes[APC Type],OA_APC_Changes[[#This Row],[APC Type]])=F2425</f>
        <v>0</v>
      </c>
    </row>
    <row r="2426" spans="1:7" x14ac:dyDescent="0.3">
      <c r="A2426" s="2" t="s">
        <v>4206</v>
      </c>
      <c r="B2426" s="24" t="e">
        <f>_xlfn.XLOOKUP(A2426,'Hybrid Journals'!#REF!,'Hybrid Journals'!$A:$A,_xlfn.XLOOKUP(OA_APC_Changes[[#This Row],[Journal Code]],#REF!,#REF!))</f>
        <v>#REF!</v>
      </c>
      <c r="C2426" s="2" t="s">
        <v>8854</v>
      </c>
      <c r="D2426" s="2">
        <v>1936</v>
      </c>
      <c r="E2426" s="2">
        <v>2032</v>
      </c>
      <c r="F2426" s="29">
        <v>45236</v>
      </c>
      <c r="G2426" t="b">
        <f>_xlfn.MAXIFS(OA_APC_Changes[Timestamp Update],OA_APC_Changes[Journal Code],A2426,OA_APC_Changes[APC Type],OA_APC_Changes[[#This Row],[APC Type]])=F2426</f>
        <v>1</v>
      </c>
    </row>
    <row r="2427" spans="1:7" x14ac:dyDescent="0.3">
      <c r="A2427" s="2" t="s">
        <v>4206</v>
      </c>
      <c r="B2427" s="24" t="e">
        <f>_xlfn.XLOOKUP(A2427,'Hybrid Journals'!#REF!,'Hybrid Journals'!$A:$A,_xlfn.XLOOKUP(OA_APC_Changes[[#This Row],[Journal Code]],#REF!,#REF!))</f>
        <v>#REF!</v>
      </c>
      <c r="C2427" s="2" t="s">
        <v>8845</v>
      </c>
      <c r="D2427" s="2" t="s">
        <v>7254</v>
      </c>
      <c r="E2427" s="2">
        <v>1440</v>
      </c>
      <c r="F2427" s="29">
        <v>43690</v>
      </c>
      <c r="G2427" t="b">
        <f>_xlfn.MAXIFS(OA_APC_Changes[Timestamp Update],OA_APC_Changes[Journal Code],A2427,OA_APC_Changes[APC Type],OA_APC_Changes[[#This Row],[APC Type]])=F2427</f>
        <v>0</v>
      </c>
    </row>
    <row r="2428" spans="1:7" x14ac:dyDescent="0.3">
      <c r="A2428" s="2" t="s">
        <v>4206</v>
      </c>
      <c r="B2428" s="24" t="e">
        <f>_xlfn.XLOOKUP(A2428,'Hybrid Journals'!#REF!,'Hybrid Journals'!$A:$A,_xlfn.XLOOKUP(OA_APC_Changes[[#This Row],[Journal Code]],#REF!,#REF!))</f>
        <v>#REF!</v>
      </c>
      <c r="C2428" s="2" t="s">
        <v>8845</v>
      </c>
      <c r="D2428" s="16">
        <v>1440</v>
      </c>
      <c r="E2428" s="16">
        <v>1600</v>
      </c>
      <c r="F2428" s="29">
        <v>44169.000011574077</v>
      </c>
      <c r="G2428" t="b">
        <f>_xlfn.MAXIFS(OA_APC_Changes[Timestamp Update],OA_APC_Changes[Journal Code],A2428,OA_APC_Changes[APC Type],OA_APC_Changes[[#This Row],[APC Type]])=F2428</f>
        <v>0</v>
      </c>
    </row>
    <row r="2429" spans="1:7" x14ac:dyDescent="0.3">
      <c r="A2429" s="2" t="s">
        <v>4206</v>
      </c>
      <c r="B2429" s="24" t="e">
        <f>_xlfn.XLOOKUP(A2429,'Hybrid Journals'!#REF!,'Hybrid Journals'!$A:$A,_xlfn.XLOOKUP(OA_APC_Changes[[#This Row],[Journal Code]],#REF!,#REF!))</f>
        <v>#REF!</v>
      </c>
      <c r="C2429" s="2" t="s">
        <v>8845</v>
      </c>
      <c r="D2429" s="2">
        <v>1600</v>
      </c>
      <c r="E2429" s="2">
        <v>2000</v>
      </c>
      <c r="F2429" s="29">
        <v>44468</v>
      </c>
      <c r="G2429" t="b">
        <f>_xlfn.MAXIFS(OA_APC_Changes[Timestamp Update],OA_APC_Changes[Journal Code],A2429,OA_APC_Changes[APC Type],OA_APC_Changes[[#This Row],[APC Type]])=F2429</f>
        <v>0</v>
      </c>
    </row>
    <row r="2430" spans="1:7" x14ac:dyDescent="0.3">
      <c r="A2430" s="2" t="s">
        <v>4206</v>
      </c>
      <c r="B2430" s="24" t="e">
        <f>_xlfn.XLOOKUP(A2430,'Hybrid Journals'!#REF!,'Hybrid Journals'!$A:$A,_xlfn.XLOOKUP(OA_APC_Changes[[#This Row],[Journal Code]],#REF!,#REF!))</f>
        <v>#REF!</v>
      </c>
      <c r="C2430" s="2" t="s">
        <v>8845</v>
      </c>
      <c r="D2430" s="2">
        <v>2000</v>
      </c>
      <c r="E2430" s="2">
        <v>2200</v>
      </c>
      <c r="F2430" s="29">
        <v>44531</v>
      </c>
      <c r="G2430" t="b">
        <f>_xlfn.MAXIFS(OA_APC_Changes[Timestamp Update],OA_APC_Changes[Journal Code],A2430,OA_APC_Changes[APC Type],OA_APC_Changes[[#This Row],[APC Type]])=F2430</f>
        <v>0</v>
      </c>
    </row>
    <row r="2431" spans="1:7" x14ac:dyDescent="0.3">
      <c r="A2431" s="2" t="s">
        <v>4206</v>
      </c>
      <c r="B2431" s="24" t="e">
        <f>_xlfn.XLOOKUP(A2431,'Hybrid Journals'!#REF!,'Hybrid Journals'!$A:$A,_xlfn.XLOOKUP(OA_APC_Changes[[#This Row],[Journal Code]],#REF!,#REF!))</f>
        <v>#REF!</v>
      </c>
      <c r="C2431" s="2" t="s">
        <v>8845</v>
      </c>
      <c r="D2431" s="2">
        <v>2200</v>
      </c>
      <c r="E2431" s="2">
        <v>2420</v>
      </c>
      <c r="F2431" s="29">
        <v>44874</v>
      </c>
      <c r="G2431" t="b">
        <f>_xlfn.MAXIFS(OA_APC_Changes[Timestamp Update],OA_APC_Changes[Journal Code],A2431,OA_APC_Changes[APC Type],OA_APC_Changes[[#This Row],[APC Type]])=F2431</f>
        <v>0</v>
      </c>
    </row>
    <row r="2432" spans="1:7" x14ac:dyDescent="0.3">
      <c r="A2432" s="2" t="s">
        <v>4206</v>
      </c>
      <c r="B2432" s="24" t="e">
        <f>_xlfn.XLOOKUP(A2432,'Hybrid Journals'!#REF!,'Hybrid Journals'!$A:$A,_xlfn.XLOOKUP(OA_APC_Changes[[#This Row],[Journal Code]],#REF!,#REF!))</f>
        <v>#REF!</v>
      </c>
      <c r="C2432" s="2" t="s">
        <v>8845</v>
      </c>
      <c r="D2432" s="2">
        <v>2420</v>
      </c>
      <c r="E2432" s="2">
        <v>2540</v>
      </c>
      <c r="F2432" s="29">
        <v>45233</v>
      </c>
      <c r="G2432" t="b">
        <f>_xlfn.MAXIFS(OA_APC_Changes[Timestamp Update],OA_APC_Changes[Journal Code],A2432,OA_APC_Changes[APC Type],OA_APC_Changes[[#This Row],[APC Type]])=F2432</f>
        <v>1</v>
      </c>
    </row>
    <row r="2433" spans="1:7" x14ac:dyDescent="0.3">
      <c r="A2433" s="2" t="s">
        <v>4206</v>
      </c>
      <c r="B2433" s="24" t="e">
        <f>_xlfn.XLOOKUP(A2433,'Hybrid Journals'!#REF!,'Hybrid Journals'!$A:$A,_xlfn.XLOOKUP(OA_APC_Changes[[#This Row],[Journal Code]],#REF!,#REF!))</f>
        <v>#REF!</v>
      </c>
      <c r="C2433" s="2" t="s">
        <v>8847</v>
      </c>
      <c r="D2433" s="2" t="s">
        <v>7254</v>
      </c>
      <c r="E2433" s="2">
        <v>1152</v>
      </c>
      <c r="F2433" s="29">
        <v>43690</v>
      </c>
      <c r="G2433" t="b">
        <f>_xlfn.MAXIFS(OA_APC_Changes[Timestamp Update],OA_APC_Changes[Journal Code],A2433,OA_APC_Changes[APC Type],OA_APC_Changes[[#This Row],[APC Type]])=F2433</f>
        <v>0</v>
      </c>
    </row>
    <row r="2434" spans="1:7" x14ac:dyDescent="0.3">
      <c r="A2434" s="2" t="s">
        <v>4206</v>
      </c>
      <c r="B2434" s="24" t="e">
        <f>_xlfn.XLOOKUP(A2434,'Hybrid Journals'!#REF!,'Hybrid Journals'!$A:$A,_xlfn.XLOOKUP(OA_APC_Changes[[#This Row],[Journal Code]],#REF!,#REF!))</f>
        <v>#REF!</v>
      </c>
      <c r="C2434" s="2" t="s">
        <v>8847</v>
      </c>
      <c r="D2434" s="2">
        <v>1152</v>
      </c>
      <c r="E2434" s="2">
        <v>1280</v>
      </c>
      <c r="F2434" s="29">
        <v>44169.000011574077</v>
      </c>
      <c r="G2434" t="b">
        <f>_xlfn.MAXIFS(OA_APC_Changes[Timestamp Update],OA_APC_Changes[Journal Code],A2434,OA_APC_Changes[APC Type],OA_APC_Changes[[#This Row],[APC Type]])=F2434</f>
        <v>0</v>
      </c>
    </row>
    <row r="2435" spans="1:7" x14ac:dyDescent="0.3">
      <c r="A2435" s="2" t="s">
        <v>4206</v>
      </c>
      <c r="B2435" s="24" t="e">
        <f>_xlfn.XLOOKUP(A2435,'Hybrid Journals'!#REF!,'Hybrid Journals'!$A:$A,_xlfn.XLOOKUP(OA_APC_Changes[[#This Row],[Journal Code]],#REF!,#REF!))</f>
        <v>#REF!</v>
      </c>
      <c r="C2435" s="2" t="s">
        <v>8847</v>
      </c>
      <c r="D2435" s="2">
        <v>1280</v>
      </c>
      <c r="E2435" s="2">
        <v>1600</v>
      </c>
      <c r="F2435" s="29">
        <v>44468</v>
      </c>
      <c r="G2435" t="b">
        <f>_xlfn.MAXIFS(OA_APC_Changes[Timestamp Update],OA_APC_Changes[Journal Code],A2435,OA_APC_Changes[APC Type],OA_APC_Changes[[#This Row],[APC Type]])=F2435</f>
        <v>0</v>
      </c>
    </row>
    <row r="2436" spans="1:7" x14ac:dyDescent="0.3">
      <c r="A2436" s="2" t="s">
        <v>4206</v>
      </c>
      <c r="B2436" s="24" t="e">
        <f>_xlfn.XLOOKUP(A2436,'Hybrid Journals'!#REF!,'Hybrid Journals'!$A:$A,_xlfn.XLOOKUP(OA_APC_Changes[[#This Row],[Journal Code]],#REF!,#REF!))</f>
        <v>#REF!</v>
      </c>
      <c r="C2436" s="2" t="s">
        <v>8847</v>
      </c>
      <c r="D2436" s="2">
        <v>1600</v>
      </c>
      <c r="E2436" s="2">
        <v>1760</v>
      </c>
      <c r="F2436" s="29">
        <v>44531</v>
      </c>
      <c r="G2436" t="b">
        <f>_xlfn.MAXIFS(OA_APC_Changes[Timestamp Update],OA_APC_Changes[Journal Code],A2436,OA_APC_Changes[APC Type],OA_APC_Changes[[#This Row],[APC Type]])=F2436</f>
        <v>0</v>
      </c>
    </row>
    <row r="2437" spans="1:7" x14ac:dyDescent="0.3">
      <c r="A2437" s="2" t="s">
        <v>4206</v>
      </c>
      <c r="B2437" s="24" t="e">
        <f>_xlfn.XLOOKUP(A2437,'Hybrid Journals'!#REF!,'Hybrid Journals'!$A:$A,_xlfn.XLOOKUP(OA_APC_Changes[[#This Row],[Journal Code]],#REF!,#REF!))</f>
        <v>#REF!</v>
      </c>
      <c r="C2437" s="2" t="s">
        <v>8847</v>
      </c>
      <c r="D2437" s="2">
        <v>1760</v>
      </c>
      <c r="E2437" s="2">
        <v>1936</v>
      </c>
      <c r="F2437" s="29">
        <v>44874</v>
      </c>
      <c r="G2437" t="b">
        <f>_xlfn.MAXIFS(OA_APC_Changes[Timestamp Update],OA_APC_Changes[Journal Code],A2437,OA_APC_Changes[APC Type],OA_APC_Changes[[#This Row],[APC Type]])=F2437</f>
        <v>0</v>
      </c>
    </row>
    <row r="2438" spans="1:7" x14ac:dyDescent="0.3">
      <c r="A2438" s="2" t="s">
        <v>4206</v>
      </c>
      <c r="B2438" s="24" t="e">
        <f>_xlfn.XLOOKUP(A2438,'Hybrid Journals'!#REF!,'Hybrid Journals'!$A:$A,_xlfn.XLOOKUP(OA_APC_Changes[[#This Row],[Journal Code]],#REF!,#REF!))</f>
        <v>#REF!</v>
      </c>
      <c r="C2438" s="2" t="s">
        <v>8847</v>
      </c>
      <c r="D2438" s="2">
        <v>1936</v>
      </c>
      <c r="E2438" s="2">
        <v>2032</v>
      </c>
      <c r="F2438" s="29">
        <v>45233</v>
      </c>
      <c r="G2438" t="b">
        <f>_xlfn.MAXIFS(OA_APC_Changes[Timestamp Update],OA_APC_Changes[Journal Code],A2438,OA_APC_Changes[APC Type],OA_APC_Changes[[#This Row],[APC Type]])=F2438</f>
        <v>1</v>
      </c>
    </row>
    <row r="2439" spans="1:7" x14ac:dyDescent="0.3">
      <c r="A2439" s="2" t="s">
        <v>7448</v>
      </c>
      <c r="B2439" s="24" t="e">
        <f>_xlfn.XLOOKUP(A2439,'Hybrid Journals'!#REF!,'Hybrid Journals'!$A:$A,_xlfn.XLOOKUP(OA_APC_Changes[[#This Row],[Journal Code]],#REF!,#REF!))</f>
        <v>#REF!</v>
      </c>
      <c r="C2439" s="2" t="s">
        <v>8846</v>
      </c>
      <c r="D2439" s="2" t="s">
        <v>7254</v>
      </c>
      <c r="E2439" s="2">
        <v>2060</v>
      </c>
      <c r="F2439" s="29">
        <v>44927</v>
      </c>
      <c r="G2439" t="b">
        <f>_xlfn.MAXIFS(OA_APC_Changes[Timestamp Update],OA_APC_Changes[Journal Code],A2439,OA_APC_Changes[APC Type],OA_APC_Changes[[#This Row],[APC Type]])=F2439</f>
        <v>1</v>
      </c>
    </row>
    <row r="2440" spans="1:7" x14ac:dyDescent="0.3">
      <c r="A2440" s="2" t="s">
        <v>7448</v>
      </c>
      <c r="B2440" s="24" t="e">
        <f>_xlfn.XLOOKUP(A2440,'Hybrid Journals'!#REF!,'Hybrid Journals'!$A:$A,_xlfn.XLOOKUP(OA_APC_Changes[[#This Row],[Journal Code]],#REF!,#REF!))</f>
        <v>#REF!</v>
      </c>
      <c r="C2440" s="2" t="s">
        <v>8854</v>
      </c>
      <c r="D2440" s="2" t="s">
        <v>7254</v>
      </c>
      <c r="E2440" s="2">
        <v>1648</v>
      </c>
      <c r="F2440" s="29">
        <v>44927</v>
      </c>
      <c r="G2440" t="b">
        <f>_xlfn.MAXIFS(OA_APC_Changes[Timestamp Update],OA_APC_Changes[Journal Code],A2440,OA_APC_Changes[APC Type],OA_APC_Changes[[#This Row],[APC Type]])=F2440</f>
        <v>1</v>
      </c>
    </row>
    <row r="2441" spans="1:7" x14ac:dyDescent="0.3">
      <c r="A2441" s="2" t="s">
        <v>4254</v>
      </c>
      <c r="B2441" s="24" t="e">
        <f>_xlfn.XLOOKUP(A2441,'Hybrid Journals'!#REF!,'Hybrid Journals'!$A:$A,_xlfn.XLOOKUP(OA_APC_Changes[[#This Row],[Journal Code]],#REF!,#REF!))</f>
        <v>#REF!</v>
      </c>
      <c r="C2441" s="2" t="s">
        <v>8846</v>
      </c>
      <c r="D2441" s="2" t="s">
        <v>7254</v>
      </c>
      <c r="E2441" s="2">
        <v>803</v>
      </c>
      <c r="F2441" s="29">
        <v>44927</v>
      </c>
      <c r="G2441" t="b">
        <f>_xlfn.MAXIFS(OA_APC_Changes[Timestamp Update],OA_APC_Changes[Journal Code],A2441,OA_APC_Changes[APC Type],OA_APC_Changes[[#This Row],[APC Type]])=F2441</f>
        <v>0</v>
      </c>
    </row>
    <row r="2442" spans="1:7" x14ac:dyDescent="0.3">
      <c r="A2442" s="2" t="s">
        <v>4254</v>
      </c>
      <c r="B2442" s="2" t="e">
        <f>_xlfn.XLOOKUP(A2442,'Hybrid Journals'!#REF!,'Hybrid Journals'!$A:$A,_xlfn.XLOOKUP(OA_APC_Changes[[#This Row],[Journal Code]],#REF!,#REF!))</f>
        <v>#REF!</v>
      </c>
      <c r="C2442" s="2" t="s">
        <v>8846</v>
      </c>
      <c r="D2442" s="2">
        <v>803</v>
      </c>
      <c r="E2442" s="2">
        <v>830</v>
      </c>
      <c r="F2442" s="29">
        <v>45355</v>
      </c>
      <c r="G2442" t="b">
        <f>_xlfn.MAXIFS(OA_APC_Changes[Timestamp Update],OA_APC_Changes[Journal Code],A2442,OA_APC_Changes[APC Type],OA_APC_Changes[[#This Row],[APC Type]])=F2442</f>
        <v>1</v>
      </c>
    </row>
    <row r="2443" spans="1:7" x14ac:dyDescent="0.3">
      <c r="A2443" s="2" t="s">
        <v>4254</v>
      </c>
      <c r="B2443" s="24" t="e">
        <f>_xlfn.XLOOKUP(A2443,'Hybrid Journals'!#REF!,'Hybrid Journals'!$A:$A,_xlfn.XLOOKUP(OA_APC_Changes[[#This Row],[Journal Code]],#REF!,#REF!))</f>
        <v>#REF!</v>
      </c>
      <c r="C2443" s="2" t="s">
        <v>8854</v>
      </c>
      <c r="D2443" s="2" t="s">
        <v>7254</v>
      </c>
      <c r="E2443" s="2">
        <v>642</v>
      </c>
      <c r="F2443" s="29">
        <v>44927</v>
      </c>
      <c r="G2443" t="b">
        <f>_xlfn.MAXIFS(OA_APC_Changes[Timestamp Update],OA_APC_Changes[Journal Code],A2443,OA_APC_Changes[APC Type],OA_APC_Changes[[#This Row],[APC Type]])=F2443</f>
        <v>0</v>
      </c>
    </row>
    <row r="2444" spans="1:7" x14ac:dyDescent="0.3">
      <c r="A2444" s="2" t="s">
        <v>4254</v>
      </c>
      <c r="B2444" s="2" t="e">
        <f>_xlfn.XLOOKUP(A2444,'Hybrid Journals'!#REF!,'Hybrid Journals'!$A:$A,_xlfn.XLOOKUP(OA_APC_Changes[[#This Row],[Journal Code]],#REF!,#REF!))</f>
        <v>#REF!</v>
      </c>
      <c r="C2444" s="2" t="s">
        <v>8854</v>
      </c>
      <c r="D2444" s="2">
        <v>642</v>
      </c>
      <c r="E2444" s="2">
        <v>664</v>
      </c>
      <c r="F2444" s="29">
        <v>45355</v>
      </c>
      <c r="G2444" t="b">
        <f>_xlfn.MAXIFS(OA_APC_Changes[Timestamp Update],OA_APC_Changes[Journal Code],A2444,OA_APC_Changes[APC Type],OA_APC_Changes[[#This Row],[APC Type]])=F2444</f>
        <v>1</v>
      </c>
    </row>
    <row r="2445" spans="1:7" x14ac:dyDescent="0.3">
      <c r="A2445" s="2" t="s">
        <v>4222</v>
      </c>
      <c r="B2445" s="24" t="e">
        <f>_xlfn.XLOOKUP(A2445,'Hybrid Journals'!#REF!,'Hybrid Journals'!$A:$A,_xlfn.XLOOKUP(OA_APC_Changes[[#This Row],[Journal Code]],#REF!,#REF!))</f>
        <v>#REF!</v>
      </c>
      <c r="C2445" s="2" t="s">
        <v>8846</v>
      </c>
      <c r="D2445" s="2" t="s">
        <v>7254</v>
      </c>
      <c r="E2445" s="2">
        <v>803</v>
      </c>
      <c r="F2445" s="29">
        <v>44927</v>
      </c>
      <c r="G2445" t="b">
        <f>_xlfn.MAXIFS(OA_APC_Changes[Timestamp Update],OA_APC_Changes[Journal Code],A2445,OA_APC_Changes[APC Type],OA_APC_Changes[[#This Row],[APC Type]])=F2445</f>
        <v>0</v>
      </c>
    </row>
    <row r="2446" spans="1:7" x14ac:dyDescent="0.3">
      <c r="A2446" s="2" t="s">
        <v>4222</v>
      </c>
      <c r="B2446" s="2" t="e">
        <f>_xlfn.XLOOKUP(A2446,'Hybrid Journals'!#REF!,'Hybrid Journals'!$A:$A,_xlfn.XLOOKUP(OA_APC_Changes[[#This Row],[Journal Code]],#REF!,#REF!))</f>
        <v>#REF!</v>
      </c>
      <c r="C2446" s="2" t="s">
        <v>8846</v>
      </c>
      <c r="D2446" s="2">
        <v>803</v>
      </c>
      <c r="E2446" s="2">
        <v>830</v>
      </c>
      <c r="F2446" s="29">
        <v>45355</v>
      </c>
      <c r="G2446" t="b">
        <f>_xlfn.MAXIFS(OA_APC_Changes[Timestamp Update],OA_APC_Changes[Journal Code],A2446,OA_APC_Changes[APC Type],OA_APC_Changes[[#This Row],[APC Type]])=F2446</f>
        <v>1</v>
      </c>
    </row>
    <row r="2447" spans="1:7" x14ac:dyDescent="0.3">
      <c r="A2447" s="2" t="s">
        <v>4222</v>
      </c>
      <c r="B2447" s="24" t="e">
        <f>_xlfn.XLOOKUP(A2447,'Hybrid Journals'!#REF!,'Hybrid Journals'!$A:$A,_xlfn.XLOOKUP(OA_APC_Changes[[#This Row],[Journal Code]],#REF!,#REF!))</f>
        <v>#REF!</v>
      </c>
      <c r="C2447" s="2" t="s">
        <v>8854</v>
      </c>
      <c r="D2447" s="2" t="s">
        <v>7254</v>
      </c>
      <c r="E2447" s="2">
        <v>642</v>
      </c>
      <c r="F2447" s="29">
        <v>44927</v>
      </c>
      <c r="G2447" t="b">
        <f>_xlfn.MAXIFS(OA_APC_Changes[Timestamp Update],OA_APC_Changes[Journal Code],A2447,OA_APC_Changes[APC Type],OA_APC_Changes[[#This Row],[APC Type]])=F2447</f>
        <v>0</v>
      </c>
    </row>
    <row r="2448" spans="1:7" x14ac:dyDescent="0.3">
      <c r="A2448" s="2" t="s">
        <v>4222</v>
      </c>
      <c r="B2448" s="2" t="e">
        <f>_xlfn.XLOOKUP(A2448,'Hybrid Journals'!#REF!,'Hybrid Journals'!$A:$A,_xlfn.XLOOKUP(OA_APC_Changes[[#This Row],[Journal Code]],#REF!,#REF!))</f>
        <v>#REF!</v>
      </c>
      <c r="C2448" s="2" t="s">
        <v>8854</v>
      </c>
      <c r="D2448" s="2">
        <v>642</v>
      </c>
      <c r="E2448" s="2">
        <v>664</v>
      </c>
      <c r="F2448" s="29">
        <v>45355</v>
      </c>
      <c r="G2448" t="b">
        <f>_xlfn.MAXIFS(OA_APC_Changes[Timestamp Update],OA_APC_Changes[Journal Code],A2448,OA_APC_Changes[APC Type],OA_APC_Changes[[#This Row],[APC Type]])=F2448</f>
        <v>1</v>
      </c>
    </row>
    <row r="2449" spans="1:7" x14ac:dyDescent="0.3">
      <c r="A2449" s="2" t="s">
        <v>4394</v>
      </c>
      <c r="B2449" s="24" t="e">
        <f>_xlfn.XLOOKUP(A2449,'Hybrid Journals'!#REF!,'Hybrid Journals'!$A:$A,_xlfn.XLOOKUP(OA_APC_Changes[[#This Row],[Journal Code]],#REF!,#REF!))</f>
        <v>#REF!</v>
      </c>
      <c r="C2449" s="2" t="s">
        <v>8846</v>
      </c>
      <c r="D2449" s="2" t="s">
        <v>7254</v>
      </c>
      <c r="E2449" s="2">
        <v>2168</v>
      </c>
      <c r="F2449" s="29">
        <v>44927</v>
      </c>
      <c r="G2449" t="b">
        <f>_xlfn.MAXIFS(OA_APC_Changes[Timestamp Update],OA_APC_Changes[Journal Code],A2449,OA_APC_Changes[APC Type],OA_APC_Changes[[#This Row],[APC Type]])=F2449</f>
        <v>0</v>
      </c>
    </row>
    <row r="2450" spans="1:7" x14ac:dyDescent="0.3">
      <c r="A2450" s="2" t="s">
        <v>4394</v>
      </c>
      <c r="B2450" s="2" t="e">
        <f>_xlfn.XLOOKUP(A2450,'Hybrid Journals'!#REF!,'Hybrid Journals'!$A:$A,_xlfn.XLOOKUP(OA_APC_Changes[[#This Row],[Journal Code]],#REF!,#REF!))</f>
        <v>#REF!</v>
      </c>
      <c r="C2450" s="2" t="s">
        <v>8846</v>
      </c>
      <c r="D2450" s="2">
        <v>2168</v>
      </c>
      <c r="E2450" s="2">
        <v>2230</v>
      </c>
      <c r="F2450" s="29">
        <v>45355</v>
      </c>
      <c r="G2450" t="b">
        <f>_xlfn.MAXIFS(OA_APC_Changes[Timestamp Update],OA_APC_Changes[Journal Code],A2450,OA_APC_Changes[APC Type],OA_APC_Changes[[#This Row],[APC Type]])=F2450</f>
        <v>1</v>
      </c>
    </row>
    <row r="2451" spans="1:7" x14ac:dyDescent="0.3">
      <c r="A2451" s="2" t="s">
        <v>4394</v>
      </c>
      <c r="B2451" s="24" t="e">
        <f>_xlfn.XLOOKUP(A2451,'Hybrid Journals'!#REF!,'Hybrid Journals'!$A:$A,_xlfn.XLOOKUP(OA_APC_Changes[[#This Row],[Journal Code]],#REF!,#REF!))</f>
        <v>#REF!</v>
      </c>
      <c r="C2451" s="2" t="s">
        <v>8854</v>
      </c>
      <c r="D2451" s="2" t="s">
        <v>7254</v>
      </c>
      <c r="E2451" s="2">
        <v>1734</v>
      </c>
      <c r="F2451" s="29">
        <v>44927</v>
      </c>
      <c r="G2451" t="b">
        <f>_xlfn.MAXIFS(OA_APC_Changes[Timestamp Update],OA_APC_Changes[Journal Code],A2451,OA_APC_Changes[APC Type],OA_APC_Changes[[#This Row],[APC Type]])=F2451</f>
        <v>0</v>
      </c>
    </row>
    <row r="2452" spans="1:7" x14ac:dyDescent="0.3">
      <c r="A2452" s="2" t="s">
        <v>4394</v>
      </c>
      <c r="B2452" s="2" t="e">
        <f>_xlfn.XLOOKUP(A2452,'Hybrid Journals'!#REF!,'Hybrid Journals'!$A:$A,_xlfn.XLOOKUP(OA_APC_Changes[[#This Row],[Journal Code]],#REF!,#REF!))</f>
        <v>#REF!</v>
      </c>
      <c r="C2452" s="2" t="s">
        <v>8854</v>
      </c>
      <c r="D2452" s="2">
        <v>1734</v>
      </c>
      <c r="E2452" s="2">
        <v>1784</v>
      </c>
      <c r="F2452" s="29">
        <v>45355</v>
      </c>
      <c r="G2452" t="b">
        <f>_xlfn.MAXIFS(OA_APC_Changes[Timestamp Update],OA_APC_Changes[Journal Code],A2452,OA_APC_Changes[APC Type],OA_APC_Changes[[#This Row],[APC Type]])=F2452</f>
        <v>1</v>
      </c>
    </row>
    <row r="2453" spans="1:7" x14ac:dyDescent="0.3">
      <c r="A2453" s="2" t="s">
        <v>4238</v>
      </c>
      <c r="B2453" s="24" t="e">
        <f>_xlfn.XLOOKUP(A2453,'Hybrid Journals'!#REF!,'Hybrid Journals'!$A:$A,_xlfn.XLOOKUP(OA_APC_Changes[[#This Row],[Journal Code]],#REF!,#REF!))</f>
        <v>#REF!</v>
      </c>
      <c r="C2453" s="2" t="s">
        <v>8846</v>
      </c>
      <c r="D2453" s="2" t="s">
        <v>7254</v>
      </c>
      <c r="E2453" s="2">
        <v>803</v>
      </c>
      <c r="F2453" s="29">
        <v>44927</v>
      </c>
      <c r="G2453" t="b">
        <f>_xlfn.MAXIFS(OA_APC_Changes[Timestamp Update],OA_APC_Changes[Journal Code],A2453,OA_APC_Changes[APC Type],OA_APC_Changes[[#This Row],[APC Type]])=F2453</f>
        <v>0</v>
      </c>
    </row>
    <row r="2454" spans="1:7" x14ac:dyDescent="0.3">
      <c r="A2454" s="2" t="s">
        <v>4238</v>
      </c>
      <c r="B2454" s="2" t="e">
        <f>_xlfn.XLOOKUP(A2454,'Hybrid Journals'!#REF!,'Hybrid Journals'!$A:$A,_xlfn.XLOOKUP(OA_APC_Changes[[#This Row],[Journal Code]],#REF!,#REF!))</f>
        <v>#REF!</v>
      </c>
      <c r="C2454" s="2" t="s">
        <v>8846</v>
      </c>
      <c r="D2454" s="2">
        <v>803</v>
      </c>
      <c r="E2454" s="2">
        <v>830</v>
      </c>
      <c r="F2454" s="29">
        <v>45355</v>
      </c>
      <c r="G2454" t="b">
        <f>_xlfn.MAXIFS(OA_APC_Changes[Timestamp Update],OA_APC_Changes[Journal Code],A2454,OA_APC_Changes[APC Type],OA_APC_Changes[[#This Row],[APC Type]])=F2454</f>
        <v>1</v>
      </c>
    </row>
    <row r="2455" spans="1:7" x14ac:dyDescent="0.3">
      <c r="A2455" s="2" t="s">
        <v>4238</v>
      </c>
      <c r="B2455" s="24" t="e">
        <f>_xlfn.XLOOKUP(A2455,'Hybrid Journals'!#REF!,'Hybrid Journals'!$A:$A,_xlfn.XLOOKUP(OA_APC_Changes[[#This Row],[Journal Code]],#REF!,#REF!))</f>
        <v>#REF!</v>
      </c>
      <c r="C2455" s="2" t="s">
        <v>8854</v>
      </c>
      <c r="D2455" s="2" t="s">
        <v>7254</v>
      </c>
      <c r="E2455" s="2">
        <v>642</v>
      </c>
      <c r="F2455" s="29">
        <v>44927</v>
      </c>
      <c r="G2455" t="b">
        <f>_xlfn.MAXIFS(OA_APC_Changes[Timestamp Update],OA_APC_Changes[Journal Code],A2455,OA_APC_Changes[APC Type],OA_APC_Changes[[#This Row],[APC Type]])=F2455</f>
        <v>0</v>
      </c>
    </row>
    <row r="2456" spans="1:7" x14ac:dyDescent="0.3">
      <c r="A2456" s="2" t="s">
        <v>4238</v>
      </c>
      <c r="B2456" s="2" t="e">
        <f>_xlfn.XLOOKUP(A2456,'Hybrid Journals'!#REF!,'Hybrid Journals'!$A:$A,_xlfn.XLOOKUP(OA_APC_Changes[[#This Row],[Journal Code]],#REF!,#REF!))</f>
        <v>#REF!</v>
      </c>
      <c r="C2456" s="2" t="s">
        <v>8854</v>
      </c>
      <c r="D2456" s="2">
        <v>642</v>
      </c>
      <c r="E2456" s="2">
        <v>664</v>
      </c>
      <c r="F2456" s="29">
        <v>45355</v>
      </c>
      <c r="G2456" t="b">
        <f>_xlfn.MAXIFS(OA_APC_Changes[Timestamp Update],OA_APC_Changes[Journal Code],A2456,OA_APC_Changes[APC Type],OA_APC_Changes[[#This Row],[APC Type]])=F2456</f>
        <v>1</v>
      </c>
    </row>
    <row r="2457" spans="1:7" x14ac:dyDescent="0.3">
      <c r="A2457" s="2" t="s">
        <v>4286</v>
      </c>
      <c r="B2457" s="24" t="e">
        <f>_xlfn.XLOOKUP(A2457,'Hybrid Journals'!#REF!,'Hybrid Journals'!$A:$A,_xlfn.XLOOKUP(OA_APC_Changes[[#This Row],[Journal Code]],#REF!,#REF!))</f>
        <v>#REF!</v>
      </c>
      <c r="C2457" s="2" t="s">
        <v>8846</v>
      </c>
      <c r="D2457" s="2" t="s">
        <v>7254</v>
      </c>
      <c r="E2457" s="2">
        <v>803</v>
      </c>
      <c r="F2457" s="29">
        <v>44927</v>
      </c>
      <c r="G2457" t="b">
        <f>_xlfn.MAXIFS(OA_APC_Changes[Timestamp Update],OA_APC_Changes[Journal Code],A2457,OA_APC_Changes[APC Type],OA_APC_Changes[[#This Row],[APC Type]])=F2457</f>
        <v>0</v>
      </c>
    </row>
    <row r="2458" spans="1:7" x14ac:dyDescent="0.3">
      <c r="A2458" s="2" t="s">
        <v>4286</v>
      </c>
      <c r="B2458" s="2" t="e">
        <f>_xlfn.XLOOKUP(A2458,'Hybrid Journals'!#REF!,'Hybrid Journals'!$A:$A,_xlfn.XLOOKUP(OA_APC_Changes[[#This Row],[Journal Code]],#REF!,#REF!))</f>
        <v>#REF!</v>
      </c>
      <c r="C2458" s="2" t="s">
        <v>8846</v>
      </c>
      <c r="D2458" s="2">
        <v>803</v>
      </c>
      <c r="E2458" s="2">
        <v>830</v>
      </c>
      <c r="F2458" s="29">
        <v>45355</v>
      </c>
      <c r="G2458" t="b">
        <f>_xlfn.MAXIFS(OA_APC_Changes[Timestamp Update],OA_APC_Changes[Journal Code],A2458,OA_APC_Changes[APC Type],OA_APC_Changes[[#This Row],[APC Type]])=F2458</f>
        <v>1</v>
      </c>
    </row>
    <row r="2459" spans="1:7" x14ac:dyDescent="0.3">
      <c r="A2459" s="2" t="s">
        <v>4286</v>
      </c>
      <c r="B2459" s="24" t="e">
        <f>_xlfn.XLOOKUP(A2459,'Hybrid Journals'!#REF!,'Hybrid Journals'!$A:$A,_xlfn.XLOOKUP(OA_APC_Changes[[#This Row],[Journal Code]],#REF!,#REF!))</f>
        <v>#REF!</v>
      </c>
      <c r="C2459" s="2" t="s">
        <v>8854</v>
      </c>
      <c r="D2459" s="2" t="s">
        <v>7254</v>
      </c>
      <c r="E2459" s="2">
        <v>642</v>
      </c>
      <c r="F2459" s="29">
        <v>44927</v>
      </c>
      <c r="G2459" t="b">
        <f>_xlfn.MAXIFS(OA_APC_Changes[Timestamp Update],OA_APC_Changes[Journal Code],A2459,OA_APC_Changes[APC Type],OA_APC_Changes[[#This Row],[APC Type]])=F2459</f>
        <v>0</v>
      </c>
    </row>
    <row r="2460" spans="1:7" x14ac:dyDescent="0.3">
      <c r="A2460" s="2" t="s">
        <v>4286</v>
      </c>
      <c r="B2460" s="2" t="e">
        <f>_xlfn.XLOOKUP(A2460,'Hybrid Journals'!#REF!,'Hybrid Journals'!$A:$A,_xlfn.XLOOKUP(OA_APC_Changes[[#This Row],[Journal Code]],#REF!,#REF!))</f>
        <v>#REF!</v>
      </c>
      <c r="C2460" s="2" t="s">
        <v>8854</v>
      </c>
      <c r="D2460" s="2">
        <v>642</v>
      </c>
      <c r="E2460" s="2">
        <v>664</v>
      </c>
      <c r="F2460" s="29">
        <v>45355</v>
      </c>
      <c r="G2460" t="b">
        <f>_xlfn.MAXIFS(OA_APC_Changes[Timestamp Update],OA_APC_Changes[Journal Code],A2460,OA_APC_Changes[APC Type],OA_APC_Changes[[#This Row],[APC Type]])=F2460</f>
        <v>1</v>
      </c>
    </row>
    <row r="2461" spans="1:7" x14ac:dyDescent="0.3">
      <c r="A2461" s="2" t="s">
        <v>7445</v>
      </c>
      <c r="B2461" s="24" t="e">
        <f>_xlfn.XLOOKUP(A2461,'Hybrid Journals'!#REF!,'Hybrid Journals'!$A:$A,_xlfn.XLOOKUP(OA_APC_Changes[[#This Row],[Journal Code]],#REF!,#REF!))</f>
        <v>#REF!</v>
      </c>
      <c r="C2461" s="2" t="s">
        <v>8846</v>
      </c>
      <c r="D2461" s="2" t="s">
        <v>7254</v>
      </c>
      <c r="E2461" s="2">
        <v>677</v>
      </c>
      <c r="F2461" s="29">
        <v>43713</v>
      </c>
      <c r="G2461" t="b">
        <f>_xlfn.MAXIFS(OA_APC_Changes[Timestamp Update],OA_APC_Changes[Journal Code],A2461,OA_APC_Changes[APC Type],OA_APC_Changes[[#This Row],[APC Type]])=F2461</f>
        <v>1</v>
      </c>
    </row>
    <row r="2462" spans="1:7" x14ac:dyDescent="0.3">
      <c r="A2462" s="2" t="s">
        <v>7445</v>
      </c>
      <c r="B2462" s="24" t="e">
        <f>_xlfn.XLOOKUP(A2462,'Hybrid Journals'!#REF!,'Hybrid Journals'!$A:$A,_xlfn.XLOOKUP(OA_APC_Changes[[#This Row],[Journal Code]],#REF!,#REF!))</f>
        <v>#REF!</v>
      </c>
      <c r="C2462" s="2" t="s">
        <v>8854</v>
      </c>
      <c r="D2462" s="2" t="s">
        <v>7254</v>
      </c>
      <c r="E2462" s="2">
        <v>542</v>
      </c>
      <c r="F2462" s="29">
        <v>43713</v>
      </c>
      <c r="G2462" t="b">
        <f>_xlfn.MAXIFS(OA_APC_Changes[Timestamp Update],OA_APC_Changes[Journal Code],A2462,OA_APC_Changes[APC Type],OA_APC_Changes[[#This Row],[APC Type]])=F2462</f>
        <v>1</v>
      </c>
    </row>
    <row r="2463" spans="1:7" x14ac:dyDescent="0.3">
      <c r="A2463" s="2" t="s">
        <v>7440</v>
      </c>
      <c r="B2463" s="24" t="e">
        <f>_xlfn.XLOOKUP(A2463,'Hybrid Journals'!#REF!,'Hybrid Journals'!$A:$A,_xlfn.XLOOKUP(OA_APC_Changes[[#This Row],[Journal Code]],#REF!,#REF!))</f>
        <v>#REF!</v>
      </c>
      <c r="C2463" s="2" t="s">
        <v>8846</v>
      </c>
      <c r="D2463" s="2" t="s">
        <v>7254</v>
      </c>
      <c r="E2463" s="2">
        <v>2211</v>
      </c>
      <c r="F2463" s="29">
        <v>44927</v>
      </c>
      <c r="G2463" t="b">
        <f>_xlfn.MAXIFS(OA_APC_Changes[Timestamp Update],OA_APC_Changes[Journal Code],A2463,OA_APC_Changes[APC Type],OA_APC_Changes[[#This Row],[APC Type]])=F2463</f>
        <v>1</v>
      </c>
    </row>
    <row r="2464" spans="1:7" x14ac:dyDescent="0.3">
      <c r="A2464" s="2" t="s">
        <v>7440</v>
      </c>
      <c r="B2464" s="24" t="e">
        <f>_xlfn.XLOOKUP(A2464,'Hybrid Journals'!#REF!,'Hybrid Journals'!$A:$A,_xlfn.XLOOKUP(OA_APC_Changes[[#This Row],[Journal Code]],#REF!,#REF!))</f>
        <v>#REF!</v>
      </c>
      <c r="C2464" s="2" t="s">
        <v>8854</v>
      </c>
      <c r="D2464" s="2" t="s">
        <v>7254</v>
      </c>
      <c r="E2464" s="2">
        <v>1769</v>
      </c>
      <c r="F2464" s="29">
        <v>44927</v>
      </c>
      <c r="G2464" t="b">
        <f>_xlfn.MAXIFS(OA_APC_Changes[Timestamp Update],OA_APC_Changes[Journal Code],A2464,OA_APC_Changes[APC Type],OA_APC_Changes[[#This Row],[APC Type]])=F2464</f>
        <v>1</v>
      </c>
    </row>
    <row r="2465" spans="1:7" x14ac:dyDescent="0.3">
      <c r="A2465" s="2" t="s">
        <v>4418</v>
      </c>
      <c r="B2465" s="24" t="e">
        <f>_xlfn.XLOOKUP(A2465,'Hybrid Journals'!#REF!,'Hybrid Journals'!$A:$A,_xlfn.XLOOKUP(OA_APC_Changes[[#This Row],[Journal Code]],#REF!,#REF!))</f>
        <v>#REF!</v>
      </c>
      <c r="C2465" s="2" t="s">
        <v>8846</v>
      </c>
      <c r="D2465" s="2" t="s">
        <v>7254</v>
      </c>
      <c r="E2465" s="2">
        <v>2211</v>
      </c>
      <c r="F2465" s="29">
        <v>44927</v>
      </c>
      <c r="G2465" t="b">
        <f>_xlfn.MAXIFS(OA_APC_Changes[Timestamp Update],OA_APC_Changes[Journal Code],A2465,OA_APC_Changes[APC Type],OA_APC_Changes[[#This Row],[APC Type]])=F2465</f>
        <v>0</v>
      </c>
    </row>
    <row r="2466" spans="1:7" x14ac:dyDescent="0.3">
      <c r="A2466" s="2" t="s">
        <v>4418</v>
      </c>
      <c r="B2466" s="2" t="e">
        <f>_xlfn.XLOOKUP(A2466,'Hybrid Journals'!#REF!,'Hybrid Journals'!$A:$A,_xlfn.XLOOKUP(OA_APC_Changes[[#This Row],[Journal Code]],#REF!,#REF!))</f>
        <v>#REF!</v>
      </c>
      <c r="C2466" s="2" t="s">
        <v>8846</v>
      </c>
      <c r="D2466" s="2">
        <v>2211</v>
      </c>
      <c r="E2466" s="2">
        <v>2280</v>
      </c>
      <c r="F2466" s="29">
        <v>45355</v>
      </c>
      <c r="G2466" t="b">
        <f>_xlfn.MAXIFS(OA_APC_Changes[Timestamp Update],OA_APC_Changes[Journal Code],A2466,OA_APC_Changes[APC Type],OA_APC_Changes[[#This Row],[APC Type]])=F2466</f>
        <v>1</v>
      </c>
    </row>
    <row r="2467" spans="1:7" x14ac:dyDescent="0.3">
      <c r="A2467" s="2" t="s">
        <v>4418</v>
      </c>
      <c r="B2467" s="24" t="e">
        <f>_xlfn.XLOOKUP(A2467,'Hybrid Journals'!#REF!,'Hybrid Journals'!$A:$A,_xlfn.XLOOKUP(OA_APC_Changes[[#This Row],[Journal Code]],#REF!,#REF!))</f>
        <v>#REF!</v>
      </c>
      <c r="C2467" s="2" t="s">
        <v>8854</v>
      </c>
      <c r="D2467" s="2" t="s">
        <v>7254</v>
      </c>
      <c r="E2467" s="2">
        <v>1769</v>
      </c>
      <c r="F2467" s="29">
        <v>44927</v>
      </c>
      <c r="G2467" t="b">
        <f>_xlfn.MAXIFS(OA_APC_Changes[Timestamp Update],OA_APC_Changes[Journal Code],A2467,OA_APC_Changes[APC Type],OA_APC_Changes[[#This Row],[APC Type]])=F2467</f>
        <v>0</v>
      </c>
    </row>
    <row r="2468" spans="1:7" x14ac:dyDescent="0.3">
      <c r="A2468" s="2" t="s">
        <v>4418</v>
      </c>
      <c r="B2468" s="2" t="e">
        <f>_xlfn.XLOOKUP(A2468,'Hybrid Journals'!#REF!,'Hybrid Journals'!$A:$A,_xlfn.XLOOKUP(OA_APC_Changes[[#This Row],[Journal Code]],#REF!,#REF!))</f>
        <v>#REF!</v>
      </c>
      <c r="C2468" s="2" t="s">
        <v>8854</v>
      </c>
      <c r="D2468" s="2">
        <v>1769</v>
      </c>
      <c r="E2468" s="2">
        <v>1824</v>
      </c>
      <c r="F2468" s="29">
        <v>45355</v>
      </c>
      <c r="G2468" t="b">
        <f>_xlfn.MAXIFS(OA_APC_Changes[Timestamp Update],OA_APC_Changes[Journal Code],A2468,OA_APC_Changes[APC Type],OA_APC_Changes[[#This Row],[APC Type]])=F2468</f>
        <v>1</v>
      </c>
    </row>
    <row r="2469" spans="1:7" x14ac:dyDescent="0.3">
      <c r="A2469" s="2" t="s">
        <v>7450</v>
      </c>
      <c r="B2469" s="24" t="e">
        <f>_xlfn.XLOOKUP(A2469,'Hybrid Journals'!#REF!,'Hybrid Journals'!$A:$A,_xlfn.XLOOKUP(OA_APC_Changes[[#This Row],[Journal Code]],#REF!,#REF!))</f>
        <v>#REF!</v>
      </c>
      <c r="C2469" s="2" t="s">
        <v>8846</v>
      </c>
      <c r="D2469" s="2" t="s">
        <v>7254</v>
      </c>
      <c r="E2469" s="2">
        <v>911</v>
      </c>
      <c r="F2469" s="29">
        <v>44927</v>
      </c>
      <c r="G2469" t="b">
        <f>_xlfn.MAXIFS(OA_APC_Changes[Timestamp Update],OA_APC_Changes[Journal Code],A2469,OA_APC_Changes[APC Type],OA_APC_Changes[[#This Row],[APC Type]])=F2469</f>
        <v>0</v>
      </c>
    </row>
    <row r="2470" spans="1:7" x14ac:dyDescent="0.3">
      <c r="A2470" s="2" t="s">
        <v>7450</v>
      </c>
      <c r="B2470" s="2" t="e">
        <f>_xlfn.XLOOKUP(A2470,'Hybrid Journals'!#REF!,'Hybrid Journals'!$A:$A,_xlfn.XLOOKUP(OA_APC_Changes[[#This Row],[Journal Code]],#REF!,#REF!))</f>
        <v>#REF!</v>
      </c>
      <c r="C2470" s="2" t="s">
        <v>8846</v>
      </c>
      <c r="D2470" s="2">
        <v>911</v>
      </c>
      <c r="E2470" s="2">
        <v>940</v>
      </c>
      <c r="F2470" s="29">
        <v>45355</v>
      </c>
      <c r="G2470" t="b">
        <f>_xlfn.MAXIFS(OA_APC_Changes[Timestamp Update],OA_APC_Changes[Journal Code],A2470,OA_APC_Changes[APC Type],OA_APC_Changes[[#This Row],[APC Type]])=F2470</f>
        <v>1</v>
      </c>
    </row>
    <row r="2471" spans="1:7" x14ac:dyDescent="0.3">
      <c r="A2471" s="2" t="s">
        <v>7450</v>
      </c>
      <c r="B2471" s="24" t="e">
        <f>_xlfn.XLOOKUP(A2471,'Hybrid Journals'!#REF!,'Hybrid Journals'!$A:$A,_xlfn.XLOOKUP(OA_APC_Changes[[#This Row],[Journal Code]],#REF!,#REF!))</f>
        <v>#REF!</v>
      </c>
      <c r="C2471" s="2" t="s">
        <v>8854</v>
      </c>
      <c r="D2471" s="2" t="s">
        <v>7254</v>
      </c>
      <c r="E2471" s="2">
        <v>729</v>
      </c>
      <c r="F2471" s="29">
        <v>44927</v>
      </c>
      <c r="G2471" t="b">
        <f>_xlfn.MAXIFS(OA_APC_Changes[Timestamp Update],OA_APC_Changes[Journal Code],A2471,OA_APC_Changes[APC Type],OA_APC_Changes[[#This Row],[APC Type]])=F2471</f>
        <v>0</v>
      </c>
    </row>
    <row r="2472" spans="1:7" x14ac:dyDescent="0.3">
      <c r="A2472" s="2" t="s">
        <v>7450</v>
      </c>
      <c r="B2472" s="2" t="e">
        <f>_xlfn.XLOOKUP(A2472,'Hybrid Journals'!#REF!,'Hybrid Journals'!$A:$A,_xlfn.XLOOKUP(OA_APC_Changes[[#This Row],[Journal Code]],#REF!,#REF!))</f>
        <v>#REF!</v>
      </c>
      <c r="C2472" s="2" t="s">
        <v>8854</v>
      </c>
      <c r="D2472" s="2">
        <v>729</v>
      </c>
      <c r="E2472" s="2">
        <v>752</v>
      </c>
      <c r="F2472" s="29">
        <v>45355</v>
      </c>
      <c r="G2472" t="b">
        <f>_xlfn.MAXIFS(OA_APC_Changes[Timestamp Update],OA_APC_Changes[Journal Code],A2472,OA_APC_Changes[APC Type],OA_APC_Changes[[#This Row],[APC Type]])=F2472</f>
        <v>1</v>
      </c>
    </row>
    <row r="2473" spans="1:7" x14ac:dyDescent="0.3">
      <c r="A2473" s="2" t="s">
        <v>4411</v>
      </c>
      <c r="B2473" s="24" t="e">
        <f>_xlfn.XLOOKUP(A2473,'Hybrid Journals'!#REF!,'Hybrid Journals'!$A:$A,_xlfn.XLOOKUP(OA_APC_Changes[[#This Row],[Journal Code]],#REF!,#REF!))</f>
        <v>#REF!</v>
      </c>
      <c r="C2473" s="2" t="s">
        <v>8846</v>
      </c>
      <c r="D2473" s="2" t="s">
        <v>7254</v>
      </c>
      <c r="E2473" s="2">
        <v>803</v>
      </c>
      <c r="F2473" s="29">
        <v>44927</v>
      </c>
      <c r="G2473" t="b">
        <f>_xlfn.MAXIFS(OA_APC_Changes[Timestamp Update],OA_APC_Changes[Journal Code],A2473,OA_APC_Changes[APC Type],OA_APC_Changes[[#This Row],[APC Type]])=F2473</f>
        <v>0</v>
      </c>
    </row>
    <row r="2474" spans="1:7" x14ac:dyDescent="0.3">
      <c r="A2474" s="2" t="s">
        <v>4411</v>
      </c>
      <c r="B2474" s="2" t="e">
        <f>_xlfn.XLOOKUP(A2474,'Hybrid Journals'!#REF!,'Hybrid Journals'!$A:$A,_xlfn.XLOOKUP(OA_APC_Changes[[#This Row],[Journal Code]],#REF!,#REF!))</f>
        <v>#REF!</v>
      </c>
      <c r="C2474" s="2" t="s">
        <v>8846</v>
      </c>
      <c r="D2474" s="2">
        <v>803</v>
      </c>
      <c r="E2474" s="2">
        <v>830</v>
      </c>
      <c r="F2474" s="29">
        <v>45355</v>
      </c>
      <c r="G2474" t="b">
        <f>_xlfn.MAXIFS(OA_APC_Changes[Timestamp Update],OA_APC_Changes[Journal Code],A2474,OA_APC_Changes[APC Type],OA_APC_Changes[[#This Row],[APC Type]])=F2474</f>
        <v>1</v>
      </c>
    </row>
    <row r="2475" spans="1:7" x14ac:dyDescent="0.3">
      <c r="A2475" s="2" t="s">
        <v>4411</v>
      </c>
      <c r="B2475" s="24" t="e">
        <f>_xlfn.XLOOKUP(A2475,'Hybrid Journals'!#REF!,'Hybrid Journals'!$A:$A,_xlfn.XLOOKUP(OA_APC_Changes[[#This Row],[Journal Code]],#REF!,#REF!))</f>
        <v>#REF!</v>
      </c>
      <c r="C2475" s="2" t="s">
        <v>8854</v>
      </c>
      <c r="D2475" s="2" t="s">
        <v>7254</v>
      </c>
      <c r="E2475" s="2">
        <v>642</v>
      </c>
      <c r="F2475" s="29">
        <v>44927</v>
      </c>
      <c r="G2475" t="b">
        <f>_xlfn.MAXIFS(OA_APC_Changes[Timestamp Update],OA_APC_Changes[Journal Code],A2475,OA_APC_Changes[APC Type],OA_APC_Changes[[#This Row],[APC Type]])=F2475</f>
        <v>0</v>
      </c>
    </row>
    <row r="2476" spans="1:7" x14ac:dyDescent="0.3">
      <c r="A2476" s="2" t="s">
        <v>4411</v>
      </c>
      <c r="B2476" s="2" t="e">
        <f>_xlfn.XLOOKUP(A2476,'Hybrid Journals'!#REF!,'Hybrid Journals'!$A:$A,_xlfn.XLOOKUP(OA_APC_Changes[[#This Row],[Journal Code]],#REF!,#REF!))</f>
        <v>#REF!</v>
      </c>
      <c r="C2476" s="2" t="s">
        <v>8854</v>
      </c>
      <c r="D2476" s="2">
        <v>642</v>
      </c>
      <c r="E2476" s="2">
        <v>664</v>
      </c>
      <c r="F2476" s="29">
        <v>45355</v>
      </c>
      <c r="G2476" t="b">
        <f>_xlfn.MAXIFS(OA_APC_Changes[Timestamp Update],OA_APC_Changes[Journal Code],A2476,OA_APC_Changes[APC Type],OA_APC_Changes[[#This Row],[APC Type]])=F2476</f>
        <v>1</v>
      </c>
    </row>
    <row r="2477" spans="1:7" x14ac:dyDescent="0.3">
      <c r="A2477" s="2" t="s">
        <v>3639</v>
      </c>
      <c r="B2477" s="24" t="e">
        <f>_xlfn.XLOOKUP(A2477,'Hybrid Journals'!#REF!,'Hybrid Journals'!$A:$A,_xlfn.XLOOKUP(OA_APC_Changes[[#This Row],[Journal Code]],#REF!,#REF!))</f>
        <v>#REF!</v>
      </c>
      <c r="C2477" s="2" t="s">
        <v>8846</v>
      </c>
      <c r="D2477" s="2" t="s">
        <v>7254</v>
      </c>
      <c r="E2477" s="2">
        <v>803</v>
      </c>
      <c r="F2477" s="29">
        <v>44927</v>
      </c>
      <c r="G2477" t="b">
        <f>_xlfn.MAXIFS(OA_APC_Changes[Timestamp Update],OA_APC_Changes[Journal Code],A2477,OA_APC_Changes[APC Type],OA_APC_Changes[[#This Row],[APC Type]])=F2477</f>
        <v>0</v>
      </c>
    </row>
    <row r="2478" spans="1:7" x14ac:dyDescent="0.3">
      <c r="A2478" s="2" t="s">
        <v>3639</v>
      </c>
      <c r="B2478" s="2" t="e">
        <f>_xlfn.XLOOKUP(A2478,'Hybrid Journals'!#REF!,'Hybrid Journals'!$A:$A,_xlfn.XLOOKUP(OA_APC_Changes[[#This Row],[Journal Code]],#REF!,#REF!))</f>
        <v>#REF!</v>
      </c>
      <c r="C2478" s="2" t="s">
        <v>8846</v>
      </c>
      <c r="D2478" s="2">
        <v>803</v>
      </c>
      <c r="E2478" s="2">
        <v>830</v>
      </c>
      <c r="F2478" s="29">
        <v>45355</v>
      </c>
      <c r="G2478" t="b">
        <f>_xlfn.MAXIFS(OA_APC_Changes[Timestamp Update],OA_APC_Changes[Journal Code],A2478,OA_APC_Changes[APC Type],OA_APC_Changes[[#This Row],[APC Type]])=F2478</f>
        <v>1</v>
      </c>
    </row>
    <row r="2479" spans="1:7" x14ac:dyDescent="0.3">
      <c r="A2479" s="2" t="s">
        <v>3639</v>
      </c>
      <c r="B2479" s="24" t="e">
        <f>_xlfn.XLOOKUP(A2479,'Hybrid Journals'!#REF!,'Hybrid Journals'!$A:$A,_xlfn.XLOOKUP(OA_APC_Changes[[#This Row],[Journal Code]],#REF!,#REF!))</f>
        <v>#REF!</v>
      </c>
      <c r="C2479" s="2" t="s">
        <v>8854</v>
      </c>
      <c r="D2479" s="2" t="s">
        <v>7254</v>
      </c>
      <c r="E2479" s="2">
        <v>642</v>
      </c>
      <c r="F2479" s="29">
        <v>44927</v>
      </c>
      <c r="G2479" t="b">
        <f>_xlfn.MAXIFS(OA_APC_Changes[Timestamp Update],OA_APC_Changes[Journal Code],A2479,OA_APC_Changes[APC Type],OA_APC_Changes[[#This Row],[APC Type]])=F2479</f>
        <v>0</v>
      </c>
    </row>
    <row r="2480" spans="1:7" x14ac:dyDescent="0.3">
      <c r="A2480" s="2" t="s">
        <v>3639</v>
      </c>
      <c r="B2480" s="2" t="e">
        <f>_xlfn.XLOOKUP(A2480,'Hybrid Journals'!#REF!,'Hybrid Journals'!$A:$A,_xlfn.XLOOKUP(OA_APC_Changes[[#This Row],[Journal Code]],#REF!,#REF!))</f>
        <v>#REF!</v>
      </c>
      <c r="C2480" s="2" t="s">
        <v>8854</v>
      </c>
      <c r="D2480" s="2">
        <v>642</v>
      </c>
      <c r="E2480" s="2">
        <v>664</v>
      </c>
      <c r="F2480" s="29">
        <v>45355</v>
      </c>
      <c r="G2480" t="b">
        <f>_xlfn.MAXIFS(OA_APC_Changes[Timestamp Update],OA_APC_Changes[Journal Code],A2480,OA_APC_Changes[APC Type],OA_APC_Changes[[#This Row],[APC Type]])=F2480</f>
        <v>1</v>
      </c>
    </row>
    <row r="2481" spans="1:7" x14ac:dyDescent="0.3">
      <c r="A2481" s="2" t="s">
        <v>7454</v>
      </c>
      <c r="B2481" s="24" t="e">
        <f>_xlfn.XLOOKUP(A2481,'Hybrid Journals'!#REF!,'Hybrid Journals'!$A:$A,_xlfn.XLOOKUP(OA_APC_Changes[[#This Row],[Journal Code]],#REF!,#REF!))</f>
        <v>#REF!</v>
      </c>
      <c r="C2481" s="2" t="s">
        <v>8846</v>
      </c>
      <c r="D2481" s="2" t="s">
        <v>7254</v>
      </c>
      <c r="E2481" s="2">
        <v>803</v>
      </c>
      <c r="F2481" s="29">
        <v>44927</v>
      </c>
      <c r="G2481" t="b">
        <f>_xlfn.MAXIFS(OA_APC_Changes[Timestamp Update],OA_APC_Changes[Journal Code],A2481,OA_APC_Changes[APC Type],OA_APC_Changes[[#This Row],[APC Type]])=F2481</f>
        <v>0</v>
      </c>
    </row>
    <row r="2482" spans="1:7" x14ac:dyDescent="0.3">
      <c r="A2482" s="2" t="s">
        <v>7454</v>
      </c>
      <c r="B2482" s="2" t="e">
        <f>_xlfn.XLOOKUP(A2482,'Hybrid Journals'!#REF!,'Hybrid Journals'!$A:$A,_xlfn.XLOOKUP(OA_APC_Changes[[#This Row],[Journal Code]],#REF!,#REF!))</f>
        <v>#REF!</v>
      </c>
      <c r="C2482" s="2" t="s">
        <v>8846</v>
      </c>
      <c r="D2482" s="2">
        <v>803</v>
      </c>
      <c r="E2482" s="2">
        <v>830</v>
      </c>
      <c r="F2482" s="29">
        <v>45355</v>
      </c>
      <c r="G2482" t="b">
        <f>_xlfn.MAXIFS(OA_APC_Changes[Timestamp Update],OA_APC_Changes[Journal Code],A2482,OA_APC_Changes[APC Type],OA_APC_Changes[[#This Row],[APC Type]])=F2482</f>
        <v>1</v>
      </c>
    </row>
    <row r="2483" spans="1:7" x14ac:dyDescent="0.3">
      <c r="A2483" s="2" t="s">
        <v>7454</v>
      </c>
      <c r="B2483" s="24" t="e">
        <f>_xlfn.XLOOKUP(A2483,'Hybrid Journals'!#REF!,'Hybrid Journals'!$A:$A,_xlfn.XLOOKUP(OA_APC_Changes[[#This Row],[Journal Code]],#REF!,#REF!))</f>
        <v>#REF!</v>
      </c>
      <c r="C2483" s="2" t="s">
        <v>8854</v>
      </c>
      <c r="D2483" s="2" t="s">
        <v>7254</v>
      </c>
      <c r="E2483" s="2">
        <v>642</v>
      </c>
      <c r="F2483" s="29">
        <v>44927</v>
      </c>
      <c r="G2483" t="b">
        <f>_xlfn.MAXIFS(OA_APC_Changes[Timestamp Update],OA_APC_Changes[Journal Code],A2483,OA_APC_Changes[APC Type],OA_APC_Changes[[#This Row],[APC Type]])=F2483</f>
        <v>0</v>
      </c>
    </row>
    <row r="2484" spans="1:7" x14ac:dyDescent="0.3">
      <c r="A2484" s="2" t="s">
        <v>7454</v>
      </c>
      <c r="B2484" s="2" t="e">
        <f>_xlfn.XLOOKUP(A2484,'Hybrid Journals'!#REF!,'Hybrid Journals'!$A:$A,_xlfn.XLOOKUP(OA_APC_Changes[[#This Row],[Journal Code]],#REF!,#REF!))</f>
        <v>#REF!</v>
      </c>
      <c r="C2484" s="2" t="s">
        <v>8854</v>
      </c>
      <c r="D2484" s="2">
        <v>642</v>
      </c>
      <c r="E2484" s="2">
        <v>664</v>
      </c>
      <c r="F2484" s="29">
        <v>45355</v>
      </c>
      <c r="G2484" t="b">
        <f>_xlfn.MAXIFS(OA_APC_Changes[Timestamp Update],OA_APC_Changes[Journal Code],A2484,OA_APC_Changes[APC Type],OA_APC_Changes[[#This Row],[APC Type]])=F2484</f>
        <v>1</v>
      </c>
    </row>
    <row r="2485" spans="1:7" x14ac:dyDescent="0.3">
      <c r="A2485" s="2" t="s">
        <v>4496</v>
      </c>
      <c r="B2485" s="24" t="e">
        <f>_xlfn.XLOOKUP(A2485,'Hybrid Journals'!#REF!,'Hybrid Journals'!$A:$A,_xlfn.XLOOKUP(OA_APC_Changes[[#This Row],[Journal Code]],#REF!,#REF!))</f>
        <v>#REF!</v>
      </c>
      <c r="C2485" s="2" t="s">
        <v>8846</v>
      </c>
      <c r="D2485" s="2" t="s">
        <v>7254</v>
      </c>
      <c r="E2485" s="2">
        <v>803</v>
      </c>
      <c r="F2485" s="29">
        <v>44927</v>
      </c>
      <c r="G2485" t="b">
        <f>_xlfn.MAXIFS(OA_APC_Changes[Timestamp Update],OA_APC_Changes[Journal Code],A2485,OA_APC_Changes[APC Type],OA_APC_Changes[[#This Row],[APC Type]])=F2485</f>
        <v>0</v>
      </c>
    </row>
    <row r="2486" spans="1:7" x14ac:dyDescent="0.3">
      <c r="A2486" s="2" t="s">
        <v>4496</v>
      </c>
      <c r="B2486" s="2" t="e">
        <f>_xlfn.XLOOKUP(A2486,'Hybrid Journals'!#REF!,'Hybrid Journals'!$A:$A,_xlfn.XLOOKUP(OA_APC_Changes[[#This Row],[Journal Code]],#REF!,#REF!))</f>
        <v>#REF!</v>
      </c>
      <c r="C2486" s="2" t="s">
        <v>8846</v>
      </c>
      <c r="D2486" s="2">
        <v>803</v>
      </c>
      <c r="E2486" s="2">
        <v>830</v>
      </c>
      <c r="F2486" s="29">
        <v>45355</v>
      </c>
      <c r="G2486" t="b">
        <f>_xlfn.MAXIFS(OA_APC_Changes[Timestamp Update],OA_APC_Changes[Journal Code],A2486,OA_APC_Changes[APC Type],OA_APC_Changes[[#This Row],[APC Type]])=F2486</f>
        <v>1</v>
      </c>
    </row>
    <row r="2487" spans="1:7" x14ac:dyDescent="0.3">
      <c r="A2487" s="2" t="s">
        <v>4496</v>
      </c>
      <c r="B2487" s="24" t="e">
        <f>_xlfn.XLOOKUP(A2487,'Hybrid Journals'!#REF!,'Hybrid Journals'!$A:$A,_xlfn.XLOOKUP(OA_APC_Changes[[#This Row],[Journal Code]],#REF!,#REF!))</f>
        <v>#REF!</v>
      </c>
      <c r="C2487" s="2" t="s">
        <v>8854</v>
      </c>
      <c r="D2487" s="2" t="s">
        <v>7254</v>
      </c>
      <c r="E2487" s="2">
        <v>642</v>
      </c>
      <c r="F2487" s="29">
        <v>44927</v>
      </c>
      <c r="G2487" t="b">
        <f>_xlfn.MAXIFS(OA_APC_Changes[Timestamp Update],OA_APC_Changes[Journal Code],A2487,OA_APC_Changes[APC Type],OA_APC_Changes[[#This Row],[APC Type]])=F2487</f>
        <v>0</v>
      </c>
    </row>
    <row r="2488" spans="1:7" x14ac:dyDescent="0.3">
      <c r="A2488" s="2" t="s">
        <v>4496</v>
      </c>
      <c r="B2488" s="2" t="e">
        <f>_xlfn.XLOOKUP(A2488,'Hybrid Journals'!#REF!,'Hybrid Journals'!$A:$A,_xlfn.XLOOKUP(OA_APC_Changes[[#This Row],[Journal Code]],#REF!,#REF!))</f>
        <v>#REF!</v>
      </c>
      <c r="C2488" s="2" t="s">
        <v>8854</v>
      </c>
      <c r="D2488" s="2">
        <v>642</v>
      </c>
      <c r="E2488" s="2">
        <v>664</v>
      </c>
      <c r="F2488" s="29">
        <v>45355</v>
      </c>
      <c r="G2488" t="b">
        <f>_xlfn.MAXIFS(OA_APC_Changes[Timestamp Update],OA_APC_Changes[Journal Code],A2488,OA_APC_Changes[APC Type],OA_APC_Changes[[#This Row],[APC Type]])=F2488</f>
        <v>1</v>
      </c>
    </row>
    <row r="2489" spans="1:7" x14ac:dyDescent="0.3">
      <c r="A2489" s="2" t="s">
        <v>4497</v>
      </c>
      <c r="B2489" s="24" t="e">
        <f>_xlfn.XLOOKUP(A2489,'Hybrid Journals'!#REF!,'Hybrid Journals'!$A:$A,_xlfn.XLOOKUP(OA_APC_Changes[[#This Row],[Journal Code]],#REF!,#REF!))</f>
        <v>#REF!</v>
      </c>
      <c r="C2489" s="2" t="s">
        <v>8846</v>
      </c>
      <c r="D2489" s="2" t="s">
        <v>7254</v>
      </c>
      <c r="E2489" s="2">
        <v>911</v>
      </c>
      <c r="F2489" s="29">
        <v>44927</v>
      </c>
      <c r="G2489" t="b">
        <f>_xlfn.MAXIFS(OA_APC_Changes[Timestamp Update],OA_APC_Changes[Journal Code],A2489,OA_APC_Changes[APC Type],OA_APC_Changes[[#This Row],[APC Type]])=F2489</f>
        <v>0</v>
      </c>
    </row>
    <row r="2490" spans="1:7" x14ac:dyDescent="0.3">
      <c r="A2490" s="2" t="s">
        <v>4497</v>
      </c>
      <c r="B2490" s="2" t="e">
        <f>_xlfn.XLOOKUP(A2490,'Hybrid Journals'!#REF!,'Hybrid Journals'!$A:$A,_xlfn.XLOOKUP(OA_APC_Changes[[#This Row],[Journal Code]],#REF!,#REF!))</f>
        <v>#REF!</v>
      </c>
      <c r="C2490" s="2" t="s">
        <v>8846</v>
      </c>
      <c r="D2490" s="2">
        <v>911</v>
      </c>
      <c r="E2490" s="2">
        <v>940</v>
      </c>
      <c r="F2490" s="29">
        <v>45355</v>
      </c>
      <c r="G2490" t="b">
        <f>_xlfn.MAXIFS(OA_APC_Changes[Timestamp Update],OA_APC_Changes[Journal Code],A2490,OA_APC_Changes[APC Type],OA_APC_Changes[[#This Row],[APC Type]])=F2490</f>
        <v>1</v>
      </c>
    </row>
    <row r="2491" spans="1:7" x14ac:dyDescent="0.3">
      <c r="A2491" s="2" t="s">
        <v>4497</v>
      </c>
      <c r="B2491" s="24" t="e">
        <f>_xlfn.XLOOKUP(A2491,'Hybrid Journals'!#REF!,'Hybrid Journals'!$A:$A,_xlfn.XLOOKUP(OA_APC_Changes[[#This Row],[Journal Code]],#REF!,#REF!))</f>
        <v>#REF!</v>
      </c>
      <c r="C2491" s="2" t="s">
        <v>8854</v>
      </c>
      <c r="D2491" s="2" t="s">
        <v>7254</v>
      </c>
      <c r="E2491" s="2">
        <v>729</v>
      </c>
      <c r="F2491" s="29">
        <v>44927</v>
      </c>
      <c r="G2491" t="b">
        <f>_xlfn.MAXIFS(OA_APC_Changes[Timestamp Update],OA_APC_Changes[Journal Code],A2491,OA_APC_Changes[APC Type],OA_APC_Changes[[#This Row],[APC Type]])=F2491</f>
        <v>0</v>
      </c>
    </row>
    <row r="2492" spans="1:7" x14ac:dyDescent="0.3">
      <c r="A2492" s="2" t="s">
        <v>4497</v>
      </c>
      <c r="B2492" s="2" t="e">
        <f>_xlfn.XLOOKUP(A2492,'Hybrid Journals'!#REF!,'Hybrid Journals'!$A:$A,_xlfn.XLOOKUP(OA_APC_Changes[[#This Row],[Journal Code]],#REF!,#REF!))</f>
        <v>#REF!</v>
      </c>
      <c r="C2492" s="2" t="s">
        <v>8854</v>
      </c>
      <c r="D2492" s="2">
        <v>729</v>
      </c>
      <c r="E2492" s="2">
        <v>752</v>
      </c>
      <c r="F2492" s="29">
        <v>45355</v>
      </c>
      <c r="G2492" t="b">
        <f>_xlfn.MAXIFS(OA_APC_Changes[Timestamp Update],OA_APC_Changes[Journal Code],A2492,OA_APC_Changes[APC Type],OA_APC_Changes[[#This Row],[APC Type]])=F2492</f>
        <v>1</v>
      </c>
    </row>
    <row r="2493" spans="1:7" x14ac:dyDescent="0.3">
      <c r="A2493" s="2" t="s">
        <v>7460</v>
      </c>
      <c r="B2493" s="24" t="e">
        <f>_xlfn.XLOOKUP(A2493,'Hybrid Journals'!#REF!,'Hybrid Journals'!$A:$A,_xlfn.XLOOKUP(OA_APC_Changes[[#This Row],[Journal Code]],#REF!,#REF!))</f>
        <v>#REF!</v>
      </c>
      <c r="C2493" s="2" t="s">
        <v>8846</v>
      </c>
      <c r="D2493" s="2" t="s">
        <v>7254</v>
      </c>
      <c r="E2493" s="2">
        <v>694</v>
      </c>
      <c r="F2493" s="29">
        <v>44927</v>
      </c>
      <c r="G2493" t="b">
        <f>_xlfn.MAXIFS(OA_APC_Changes[Timestamp Update],OA_APC_Changes[Journal Code],A2493,OA_APC_Changes[APC Type],OA_APC_Changes[[#This Row],[APC Type]])=F2493</f>
        <v>0</v>
      </c>
    </row>
    <row r="2494" spans="1:7" x14ac:dyDescent="0.3">
      <c r="A2494" s="2" t="s">
        <v>7460</v>
      </c>
      <c r="B2494" s="2" t="e">
        <f>_xlfn.XLOOKUP(A2494,'Hybrid Journals'!#REF!,'Hybrid Journals'!$A:$A,_xlfn.XLOOKUP(OA_APC_Changes[[#This Row],[Journal Code]],#REF!,#REF!))</f>
        <v>#REF!</v>
      </c>
      <c r="C2494" s="2" t="s">
        <v>8846</v>
      </c>
      <c r="D2494" s="2">
        <v>694</v>
      </c>
      <c r="E2494" s="2">
        <v>710</v>
      </c>
      <c r="F2494" s="29">
        <v>45355</v>
      </c>
      <c r="G2494" t="b">
        <f>_xlfn.MAXIFS(OA_APC_Changes[Timestamp Update],OA_APC_Changes[Journal Code],A2494,OA_APC_Changes[APC Type],OA_APC_Changes[[#This Row],[APC Type]])=F2494</f>
        <v>1</v>
      </c>
    </row>
    <row r="2495" spans="1:7" x14ac:dyDescent="0.3">
      <c r="A2495" s="2" t="s">
        <v>7460</v>
      </c>
      <c r="B2495" s="24" t="e">
        <f>_xlfn.XLOOKUP(A2495,'Hybrid Journals'!#REF!,'Hybrid Journals'!$A:$A,_xlfn.XLOOKUP(OA_APC_Changes[[#This Row],[Journal Code]],#REF!,#REF!))</f>
        <v>#REF!</v>
      </c>
      <c r="C2495" s="2" t="s">
        <v>8854</v>
      </c>
      <c r="D2495" s="2" t="s">
        <v>7254</v>
      </c>
      <c r="E2495" s="2">
        <v>555</v>
      </c>
      <c r="F2495" s="29">
        <v>44927</v>
      </c>
      <c r="G2495" t="b">
        <f>_xlfn.MAXIFS(OA_APC_Changes[Timestamp Update],OA_APC_Changes[Journal Code],A2495,OA_APC_Changes[APC Type],OA_APC_Changes[[#This Row],[APC Type]])=F2495</f>
        <v>0</v>
      </c>
    </row>
    <row r="2496" spans="1:7" x14ac:dyDescent="0.3">
      <c r="A2496" s="2" t="s">
        <v>7460</v>
      </c>
      <c r="B2496" s="2" t="e">
        <f>_xlfn.XLOOKUP(A2496,'Hybrid Journals'!#REF!,'Hybrid Journals'!$A:$A,_xlfn.XLOOKUP(OA_APC_Changes[[#This Row],[Journal Code]],#REF!,#REF!))</f>
        <v>#REF!</v>
      </c>
      <c r="C2496" s="2" t="s">
        <v>8854</v>
      </c>
      <c r="D2496" s="2">
        <v>555</v>
      </c>
      <c r="E2496" s="2">
        <v>568</v>
      </c>
      <c r="F2496" s="29">
        <v>45355</v>
      </c>
      <c r="G2496" t="b">
        <f>_xlfn.MAXIFS(OA_APC_Changes[Timestamp Update],OA_APC_Changes[Journal Code],A2496,OA_APC_Changes[APC Type],OA_APC_Changes[[#This Row],[APC Type]])=F2496</f>
        <v>1</v>
      </c>
    </row>
    <row r="2497" spans="1:7" x14ac:dyDescent="0.3">
      <c r="A2497" s="2" t="s">
        <v>4464</v>
      </c>
      <c r="B2497" s="24" t="e">
        <f>_xlfn.XLOOKUP(A2497,'Hybrid Journals'!#REF!,'Hybrid Journals'!$A:$A,_xlfn.XLOOKUP(OA_APC_Changes[[#This Row],[Journal Code]],#REF!,#REF!))</f>
        <v>#REF!</v>
      </c>
      <c r="C2497" s="2" t="s">
        <v>8846</v>
      </c>
      <c r="D2497" s="2" t="s">
        <v>7254</v>
      </c>
      <c r="E2497" s="2">
        <v>803</v>
      </c>
      <c r="F2497" s="29">
        <v>44927</v>
      </c>
      <c r="G2497" t="b">
        <f>_xlfn.MAXIFS(OA_APC_Changes[Timestamp Update],OA_APC_Changes[Journal Code],A2497,OA_APC_Changes[APC Type],OA_APC_Changes[[#This Row],[APC Type]])=F2497</f>
        <v>0</v>
      </c>
    </row>
    <row r="2498" spans="1:7" x14ac:dyDescent="0.3">
      <c r="A2498" s="2" t="s">
        <v>4464</v>
      </c>
      <c r="B2498" s="2" t="e">
        <f>_xlfn.XLOOKUP(A2498,'Hybrid Journals'!#REF!,'Hybrid Journals'!$A:$A,_xlfn.XLOOKUP(OA_APC_Changes[[#This Row],[Journal Code]],#REF!,#REF!))</f>
        <v>#REF!</v>
      </c>
      <c r="C2498" s="2" t="s">
        <v>8846</v>
      </c>
      <c r="D2498" s="2">
        <v>803</v>
      </c>
      <c r="E2498" s="2">
        <v>830</v>
      </c>
      <c r="F2498" s="29">
        <v>45355</v>
      </c>
      <c r="G2498" t="b">
        <f>_xlfn.MAXIFS(OA_APC_Changes[Timestamp Update],OA_APC_Changes[Journal Code],A2498,OA_APC_Changes[APC Type],OA_APC_Changes[[#This Row],[APC Type]])=F2498</f>
        <v>1</v>
      </c>
    </row>
    <row r="2499" spans="1:7" x14ac:dyDescent="0.3">
      <c r="A2499" s="2" t="s">
        <v>4464</v>
      </c>
      <c r="B2499" s="24" t="e">
        <f>_xlfn.XLOOKUP(A2499,'Hybrid Journals'!#REF!,'Hybrid Journals'!$A:$A,_xlfn.XLOOKUP(OA_APC_Changes[[#This Row],[Journal Code]],#REF!,#REF!))</f>
        <v>#REF!</v>
      </c>
      <c r="C2499" s="2" t="s">
        <v>8854</v>
      </c>
      <c r="D2499" s="2" t="s">
        <v>7254</v>
      </c>
      <c r="E2499" s="2">
        <v>642</v>
      </c>
      <c r="F2499" s="29">
        <v>44927</v>
      </c>
      <c r="G2499" t="b">
        <f>_xlfn.MAXIFS(OA_APC_Changes[Timestamp Update],OA_APC_Changes[Journal Code],A2499,OA_APC_Changes[APC Type],OA_APC_Changes[[#This Row],[APC Type]])=F2499</f>
        <v>0</v>
      </c>
    </row>
    <row r="2500" spans="1:7" x14ac:dyDescent="0.3">
      <c r="A2500" s="2" t="s">
        <v>4464</v>
      </c>
      <c r="B2500" s="2" t="e">
        <f>_xlfn.XLOOKUP(A2500,'Hybrid Journals'!#REF!,'Hybrid Journals'!$A:$A,_xlfn.XLOOKUP(OA_APC_Changes[[#This Row],[Journal Code]],#REF!,#REF!))</f>
        <v>#REF!</v>
      </c>
      <c r="C2500" s="2" t="s">
        <v>8854</v>
      </c>
      <c r="D2500" s="2">
        <v>642</v>
      </c>
      <c r="E2500" s="2">
        <v>664</v>
      </c>
      <c r="F2500" s="29">
        <v>45355</v>
      </c>
      <c r="G2500" t="b">
        <f>_xlfn.MAXIFS(OA_APC_Changes[Timestamp Update],OA_APC_Changes[Journal Code],A2500,OA_APC_Changes[APC Type],OA_APC_Changes[[#This Row],[APC Type]])=F2500</f>
        <v>1</v>
      </c>
    </row>
    <row r="2501" spans="1:7" x14ac:dyDescent="0.3">
      <c r="A2501" s="2" t="s">
        <v>4625</v>
      </c>
      <c r="B2501" s="24" t="e">
        <f>_xlfn.XLOOKUP(A2501,'Hybrid Journals'!#REF!,'Hybrid Journals'!$A:$A,_xlfn.XLOOKUP(OA_APC_Changes[[#This Row],[Journal Code]],#REF!,#REF!))</f>
        <v>#REF!</v>
      </c>
      <c r="C2501" s="2" t="s">
        <v>8846</v>
      </c>
      <c r="D2501" s="2" t="s">
        <v>7254</v>
      </c>
      <c r="E2501" s="2">
        <v>2060</v>
      </c>
      <c r="F2501" s="29">
        <v>44927</v>
      </c>
      <c r="G2501" t="b">
        <f>_xlfn.MAXIFS(OA_APC_Changes[Timestamp Update],OA_APC_Changes[Journal Code],A2501,OA_APC_Changes[APC Type],OA_APC_Changes[[#This Row],[APC Type]])=F2501</f>
        <v>0</v>
      </c>
    </row>
    <row r="2502" spans="1:7" x14ac:dyDescent="0.3">
      <c r="A2502" s="2" t="s">
        <v>4625</v>
      </c>
      <c r="B2502" s="2" t="e">
        <f>_xlfn.XLOOKUP(A2502,'Hybrid Journals'!#REF!,'Hybrid Journals'!$A:$A,_xlfn.XLOOKUP(OA_APC_Changes[[#This Row],[Journal Code]],#REF!,#REF!))</f>
        <v>#REF!</v>
      </c>
      <c r="C2502" s="2" t="s">
        <v>8846</v>
      </c>
      <c r="D2502" s="2">
        <v>2060</v>
      </c>
      <c r="E2502" s="2">
        <v>2120</v>
      </c>
      <c r="F2502" s="29">
        <v>45355</v>
      </c>
      <c r="G2502" t="b">
        <f>_xlfn.MAXIFS(OA_APC_Changes[Timestamp Update],OA_APC_Changes[Journal Code],A2502,OA_APC_Changes[APC Type],OA_APC_Changes[[#This Row],[APC Type]])=F2502</f>
        <v>1</v>
      </c>
    </row>
    <row r="2503" spans="1:7" x14ac:dyDescent="0.3">
      <c r="A2503" s="2" t="s">
        <v>4625</v>
      </c>
      <c r="B2503" s="24" t="e">
        <f>_xlfn.XLOOKUP(A2503,'Hybrid Journals'!#REF!,'Hybrid Journals'!$A:$A,_xlfn.XLOOKUP(OA_APC_Changes[[#This Row],[Journal Code]],#REF!,#REF!))</f>
        <v>#REF!</v>
      </c>
      <c r="C2503" s="2" t="s">
        <v>8854</v>
      </c>
      <c r="D2503" s="2" t="s">
        <v>7254</v>
      </c>
      <c r="E2503" s="2">
        <v>1648</v>
      </c>
      <c r="F2503" s="29">
        <v>44927</v>
      </c>
      <c r="G2503" t="b">
        <f>_xlfn.MAXIFS(OA_APC_Changes[Timestamp Update],OA_APC_Changes[Journal Code],A2503,OA_APC_Changes[APC Type],OA_APC_Changes[[#This Row],[APC Type]])=F2503</f>
        <v>0</v>
      </c>
    </row>
    <row r="2504" spans="1:7" x14ac:dyDescent="0.3">
      <c r="A2504" s="2" t="s">
        <v>4625</v>
      </c>
      <c r="B2504" s="2" t="e">
        <f>_xlfn.XLOOKUP(A2504,'Hybrid Journals'!#REF!,'Hybrid Journals'!$A:$A,_xlfn.XLOOKUP(OA_APC_Changes[[#This Row],[Journal Code]],#REF!,#REF!))</f>
        <v>#REF!</v>
      </c>
      <c r="C2504" s="2" t="s">
        <v>8854</v>
      </c>
      <c r="D2504" s="2">
        <v>1648</v>
      </c>
      <c r="E2504" s="2">
        <v>1696</v>
      </c>
      <c r="F2504" s="29">
        <v>45355</v>
      </c>
      <c r="G2504" t="b">
        <f>_xlfn.MAXIFS(OA_APC_Changes[Timestamp Update],OA_APC_Changes[Journal Code],A2504,OA_APC_Changes[APC Type],OA_APC_Changes[[#This Row],[APC Type]])=F2504</f>
        <v>1</v>
      </c>
    </row>
    <row r="2505" spans="1:7" x14ac:dyDescent="0.3">
      <c r="A2505" s="2" t="s">
        <v>4662</v>
      </c>
      <c r="B2505" s="24" t="e">
        <f>_xlfn.XLOOKUP(A2505,'Hybrid Journals'!#REF!,'Hybrid Journals'!$A:$A,_xlfn.XLOOKUP(OA_APC_Changes[[#This Row],[Journal Code]],#REF!,#REF!))</f>
        <v>#REF!</v>
      </c>
      <c r="C2505" s="2" t="s">
        <v>8846</v>
      </c>
      <c r="D2505" s="2" t="s">
        <v>7254</v>
      </c>
      <c r="E2505" s="2">
        <v>803</v>
      </c>
      <c r="F2505" s="29">
        <v>44927</v>
      </c>
      <c r="G2505" t="b">
        <f>_xlfn.MAXIFS(OA_APC_Changes[Timestamp Update],OA_APC_Changes[Journal Code],A2505,OA_APC_Changes[APC Type],OA_APC_Changes[[#This Row],[APC Type]])=F2505</f>
        <v>0</v>
      </c>
    </row>
    <row r="2506" spans="1:7" x14ac:dyDescent="0.3">
      <c r="A2506" s="2" t="s">
        <v>4662</v>
      </c>
      <c r="B2506" s="2" t="e">
        <f>_xlfn.XLOOKUP(A2506,'Hybrid Journals'!#REF!,'Hybrid Journals'!$A:$A,_xlfn.XLOOKUP(OA_APC_Changes[[#This Row],[Journal Code]],#REF!,#REF!))</f>
        <v>#REF!</v>
      </c>
      <c r="C2506" s="2" t="s">
        <v>8846</v>
      </c>
      <c r="D2506" s="2">
        <v>803</v>
      </c>
      <c r="E2506" s="2">
        <v>830</v>
      </c>
      <c r="F2506" s="29">
        <v>45355</v>
      </c>
      <c r="G2506" t="b">
        <f>_xlfn.MAXIFS(OA_APC_Changes[Timestamp Update],OA_APC_Changes[Journal Code],A2506,OA_APC_Changes[APC Type],OA_APC_Changes[[#This Row],[APC Type]])=F2506</f>
        <v>1</v>
      </c>
    </row>
    <row r="2507" spans="1:7" x14ac:dyDescent="0.3">
      <c r="A2507" s="2" t="s">
        <v>4662</v>
      </c>
      <c r="B2507" s="24" t="e">
        <f>_xlfn.XLOOKUP(A2507,'Hybrid Journals'!#REF!,'Hybrid Journals'!$A:$A,_xlfn.XLOOKUP(OA_APC_Changes[[#This Row],[Journal Code]],#REF!,#REF!))</f>
        <v>#REF!</v>
      </c>
      <c r="C2507" s="2" t="s">
        <v>8854</v>
      </c>
      <c r="D2507" s="2" t="s">
        <v>7254</v>
      </c>
      <c r="E2507" s="2">
        <v>642</v>
      </c>
      <c r="F2507" s="29">
        <v>44927</v>
      </c>
      <c r="G2507" t="b">
        <f>_xlfn.MAXIFS(OA_APC_Changes[Timestamp Update],OA_APC_Changes[Journal Code],A2507,OA_APC_Changes[APC Type],OA_APC_Changes[[#This Row],[APC Type]])=F2507</f>
        <v>0</v>
      </c>
    </row>
    <row r="2508" spans="1:7" x14ac:dyDescent="0.3">
      <c r="A2508" s="2" t="s">
        <v>4662</v>
      </c>
      <c r="B2508" s="2" t="e">
        <f>_xlfn.XLOOKUP(A2508,'Hybrid Journals'!#REF!,'Hybrid Journals'!$A:$A,_xlfn.XLOOKUP(OA_APC_Changes[[#This Row],[Journal Code]],#REF!,#REF!))</f>
        <v>#REF!</v>
      </c>
      <c r="C2508" s="2" t="s">
        <v>8854</v>
      </c>
      <c r="D2508" s="2">
        <v>642</v>
      </c>
      <c r="E2508" s="2">
        <v>664</v>
      </c>
      <c r="F2508" s="29">
        <v>45355</v>
      </c>
      <c r="G2508" t="b">
        <f>_xlfn.MAXIFS(OA_APC_Changes[Timestamp Update],OA_APC_Changes[Journal Code],A2508,OA_APC_Changes[APC Type],OA_APC_Changes[[#This Row],[APC Type]])=F2508</f>
        <v>1</v>
      </c>
    </row>
    <row r="2509" spans="1:7" x14ac:dyDescent="0.3">
      <c r="A2509" s="2" t="s">
        <v>4669</v>
      </c>
      <c r="B2509" s="24" t="e">
        <f>_xlfn.XLOOKUP(A2509,'Hybrid Journals'!#REF!,'Hybrid Journals'!$A:$A,_xlfn.XLOOKUP(OA_APC_Changes[[#This Row],[Journal Code]],#REF!,#REF!))</f>
        <v>#REF!</v>
      </c>
      <c r="C2509" s="2" t="s">
        <v>8846</v>
      </c>
      <c r="D2509" s="2" t="s">
        <v>7254</v>
      </c>
      <c r="E2509" s="2">
        <v>1301</v>
      </c>
      <c r="F2509" s="29">
        <v>44927</v>
      </c>
      <c r="G2509" t="b">
        <f>_xlfn.MAXIFS(OA_APC_Changes[Timestamp Update],OA_APC_Changes[Journal Code],A2509,OA_APC_Changes[APC Type],OA_APC_Changes[[#This Row],[APC Type]])=F2509</f>
        <v>0</v>
      </c>
    </row>
    <row r="2510" spans="1:7" x14ac:dyDescent="0.3">
      <c r="A2510" s="2" t="s">
        <v>4669</v>
      </c>
      <c r="B2510" s="2" t="e">
        <f>_xlfn.XLOOKUP(A2510,'Hybrid Journals'!#REF!,'Hybrid Journals'!$A:$A,_xlfn.XLOOKUP(OA_APC_Changes[[#This Row],[Journal Code]],#REF!,#REF!))</f>
        <v>#REF!</v>
      </c>
      <c r="C2510" s="2" t="s">
        <v>8846</v>
      </c>
      <c r="D2510" s="2">
        <v>1301</v>
      </c>
      <c r="E2510" s="2">
        <v>1340</v>
      </c>
      <c r="F2510" s="29">
        <v>45355</v>
      </c>
      <c r="G2510" t="b">
        <f>_xlfn.MAXIFS(OA_APC_Changes[Timestamp Update],OA_APC_Changes[Journal Code],A2510,OA_APC_Changes[APC Type],OA_APC_Changes[[#This Row],[APC Type]])=F2510</f>
        <v>1</v>
      </c>
    </row>
    <row r="2511" spans="1:7" x14ac:dyDescent="0.3">
      <c r="A2511" s="2" t="s">
        <v>4669</v>
      </c>
      <c r="B2511" s="24" t="e">
        <f>_xlfn.XLOOKUP(A2511,'Hybrid Journals'!#REF!,'Hybrid Journals'!$A:$A,_xlfn.XLOOKUP(OA_APC_Changes[[#This Row],[Journal Code]],#REF!,#REF!))</f>
        <v>#REF!</v>
      </c>
      <c r="C2511" s="2" t="s">
        <v>8854</v>
      </c>
      <c r="D2511" s="2" t="s">
        <v>7254</v>
      </c>
      <c r="E2511" s="2">
        <v>1041</v>
      </c>
      <c r="F2511" s="29">
        <v>44927</v>
      </c>
      <c r="G2511" t="b">
        <f>_xlfn.MAXIFS(OA_APC_Changes[Timestamp Update],OA_APC_Changes[Journal Code],A2511,OA_APC_Changes[APC Type],OA_APC_Changes[[#This Row],[APC Type]])=F2511</f>
        <v>0</v>
      </c>
    </row>
    <row r="2512" spans="1:7" x14ac:dyDescent="0.3">
      <c r="A2512" s="2" t="s">
        <v>4669</v>
      </c>
      <c r="B2512" s="2" t="e">
        <f>_xlfn.XLOOKUP(A2512,'Hybrid Journals'!#REF!,'Hybrid Journals'!$A:$A,_xlfn.XLOOKUP(OA_APC_Changes[[#This Row],[Journal Code]],#REF!,#REF!))</f>
        <v>#REF!</v>
      </c>
      <c r="C2512" s="2" t="s">
        <v>8854</v>
      </c>
      <c r="D2512" s="2">
        <v>1041</v>
      </c>
      <c r="E2512" s="2">
        <v>1072</v>
      </c>
      <c r="F2512" s="29">
        <v>45355</v>
      </c>
      <c r="G2512" t="b">
        <f>_xlfn.MAXIFS(OA_APC_Changes[Timestamp Update],OA_APC_Changes[Journal Code],A2512,OA_APC_Changes[APC Type],OA_APC_Changes[[#This Row],[APC Type]])=F2512</f>
        <v>1</v>
      </c>
    </row>
    <row r="2513" spans="1:7" x14ac:dyDescent="0.3">
      <c r="A2513" s="2" t="s">
        <v>7452</v>
      </c>
      <c r="B2513" s="24" t="e">
        <f>_xlfn.XLOOKUP(A2513,'Hybrid Journals'!#REF!,'Hybrid Journals'!$A:$A,_xlfn.XLOOKUP(OA_APC_Changes[[#This Row],[Journal Code]],#REF!,#REF!))</f>
        <v>#REF!</v>
      </c>
      <c r="C2513" s="2" t="s">
        <v>8846</v>
      </c>
      <c r="D2513" s="2" t="s">
        <v>7254</v>
      </c>
      <c r="E2513" s="2">
        <v>694</v>
      </c>
      <c r="F2513" s="29">
        <v>44927</v>
      </c>
      <c r="G2513" t="b">
        <f>_xlfn.MAXIFS(OA_APC_Changes[Timestamp Update],OA_APC_Changes[Journal Code],A2513,OA_APC_Changes[APC Type],OA_APC_Changes[[#This Row],[APC Type]])=F2513</f>
        <v>0</v>
      </c>
    </row>
    <row r="2514" spans="1:7" x14ac:dyDescent="0.3">
      <c r="A2514" s="2" t="s">
        <v>7452</v>
      </c>
      <c r="B2514" s="2" t="e">
        <f>_xlfn.XLOOKUP(A2514,'Hybrid Journals'!#REF!,'Hybrid Journals'!$A:$A,_xlfn.XLOOKUP(OA_APC_Changes[[#This Row],[Journal Code]],#REF!,#REF!))</f>
        <v>#REF!</v>
      </c>
      <c r="C2514" s="2" t="s">
        <v>8846</v>
      </c>
      <c r="D2514" s="2">
        <v>694</v>
      </c>
      <c r="E2514" s="2">
        <v>710</v>
      </c>
      <c r="F2514" s="29">
        <v>45355</v>
      </c>
      <c r="G2514" t="b">
        <f>_xlfn.MAXIFS(OA_APC_Changes[Timestamp Update],OA_APC_Changes[Journal Code],A2514,OA_APC_Changes[APC Type],OA_APC_Changes[[#This Row],[APC Type]])=F2514</f>
        <v>1</v>
      </c>
    </row>
    <row r="2515" spans="1:7" x14ac:dyDescent="0.3">
      <c r="A2515" s="2" t="s">
        <v>7452</v>
      </c>
      <c r="B2515" s="24" t="e">
        <f>_xlfn.XLOOKUP(A2515,'Hybrid Journals'!#REF!,'Hybrid Journals'!$A:$A,_xlfn.XLOOKUP(OA_APC_Changes[[#This Row],[Journal Code]],#REF!,#REF!))</f>
        <v>#REF!</v>
      </c>
      <c r="C2515" s="2" t="s">
        <v>8854</v>
      </c>
      <c r="D2515" s="2" t="s">
        <v>7254</v>
      </c>
      <c r="E2515" s="2">
        <v>555</v>
      </c>
      <c r="F2515" s="29">
        <v>44927</v>
      </c>
      <c r="G2515" t="b">
        <f>_xlfn.MAXIFS(OA_APC_Changes[Timestamp Update],OA_APC_Changes[Journal Code],A2515,OA_APC_Changes[APC Type],OA_APC_Changes[[#This Row],[APC Type]])=F2515</f>
        <v>0</v>
      </c>
    </row>
    <row r="2516" spans="1:7" x14ac:dyDescent="0.3">
      <c r="A2516" s="2" t="s">
        <v>7452</v>
      </c>
      <c r="B2516" s="2" t="e">
        <f>_xlfn.XLOOKUP(A2516,'Hybrid Journals'!#REF!,'Hybrid Journals'!$A:$A,_xlfn.XLOOKUP(OA_APC_Changes[[#This Row],[Journal Code]],#REF!,#REF!))</f>
        <v>#REF!</v>
      </c>
      <c r="C2516" s="2" t="s">
        <v>8854</v>
      </c>
      <c r="D2516" s="2">
        <v>555</v>
      </c>
      <c r="E2516" s="2">
        <v>568</v>
      </c>
      <c r="F2516" s="29">
        <v>45355</v>
      </c>
      <c r="G2516" t="b">
        <f>_xlfn.MAXIFS(OA_APC_Changes[Timestamp Update],OA_APC_Changes[Journal Code],A2516,OA_APC_Changes[APC Type],OA_APC_Changes[[#This Row],[APC Type]])=F2516</f>
        <v>1</v>
      </c>
    </row>
    <row r="2517" spans="1:7" x14ac:dyDescent="0.3">
      <c r="A2517" s="2" t="s">
        <v>6364</v>
      </c>
      <c r="B2517" s="24" t="e">
        <f>_xlfn.XLOOKUP(A2517,'Hybrid Journals'!#REF!,'Hybrid Journals'!$A:$A,_xlfn.XLOOKUP(OA_APC_Changes[[#This Row],[Journal Code]],#REF!,#REF!))</f>
        <v>#REF!</v>
      </c>
      <c r="C2517" s="2" t="s">
        <v>8846</v>
      </c>
      <c r="D2517" s="2" t="s">
        <v>7254</v>
      </c>
      <c r="E2517" s="2">
        <v>1650</v>
      </c>
      <c r="F2517" s="29">
        <v>44361</v>
      </c>
      <c r="G2517" t="b">
        <f>_xlfn.MAXIFS(OA_APC_Changes[Timestamp Update],OA_APC_Changes[Journal Code],A2517,OA_APC_Changes[APC Type],OA_APC_Changes[[#This Row],[APC Type]])=F2517</f>
        <v>0</v>
      </c>
    </row>
    <row r="2518" spans="1:7" x14ac:dyDescent="0.3">
      <c r="A2518" s="2" t="s">
        <v>6364</v>
      </c>
      <c r="B2518" s="24" t="e">
        <f>_xlfn.XLOOKUP(A2518,'Hybrid Journals'!#REF!,'Hybrid Journals'!$A:$A,_xlfn.XLOOKUP(OA_APC_Changes[[#This Row],[Journal Code]],#REF!,#REF!))</f>
        <v>#REF!</v>
      </c>
      <c r="C2518" s="2" t="s">
        <v>8846</v>
      </c>
      <c r="D2518" s="2">
        <v>1650</v>
      </c>
      <c r="E2518" s="2">
        <v>1800</v>
      </c>
      <c r="F2518" s="29">
        <v>44543</v>
      </c>
      <c r="G2518" t="b">
        <f>_xlfn.MAXIFS(OA_APC_Changes[Timestamp Update],OA_APC_Changes[Journal Code],A2518,OA_APC_Changes[APC Type],OA_APC_Changes[[#This Row],[APC Type]])=F2518</f>
        <v>1</v>
      </c>
    </row>
    <row r="2519" spans="1:7" x14ac:dyDescent="0.3">
      <c r="A2519" s="2" t="s">
        <v>6364</v>
      </c>
      <c r="B2519" s="24" t="e">
        <f>_xlfn.XLOOKUP(A2519,'Hybrid Journals'!#REF!,'Hybrid Journals'!$A:$A,_xlfn.XLOOKUP(OA_APC_Changes[[#This Row],[Journal Code]],#REF!,#REF!))</f>
        <v>#REF!</v>
      </c>
      <c r="C2519" s="2" t="s">
        <v>8854</v>
      </c>
      <c r="D2519" s="2" t="s">
        <v>7254</v>
      </c>
      <c r="E2519" s="2">
        <v>1320</v>
      </c>
      <c r="F2519" s="29">
        <v>44361</v>
      </c>
      <c r="G2519" t="b">
        <f>_xlfn.MAXIFS(OA_APC_Changes[Timestamp Update],OA_APC_Changes[Journal Code],A2519,OA_APC_Changes[APC Type],OA_APC_Changes[[#This Row],[APC Type]])=F2519</f>
        <v>0</v>
      </c>
    </row>
    <row r="2520" spans="1:7" x14ac:dyDescent="0.3">
      <c r="A2520" s="2" t="s">
        <v>6364</v>
      </c>
      <c r="B2520" s="24" t="e">
        <f>_xlfn.XLOOKUP(A2520,'Hybrid Journals'!#REF!,'Hybrid Journals'!$A:$A,_xlfn.XLOOKUP(OA_APC_Changes[[#This Row],[Journal Code]],#REF!,#REF!))</f>
        <v>#REF!</v>
      </c>
      <c r="C2520" s="2" t="s">
        <v>8854</v>
      </c>
      <c r="D2520" s="2">
        <v>1320</v>
      </c>
      <c r="E2520" s="2">
        <v>1440</v>
      </c>
      <c r="F2520" s="29">
        <v>44543</v>
      </c>
      <c r="G2520" t="b">
        <f>_xlfn.MAXIFS(OA_APC_Changes[Timestamp Update],OA_APC_Changes[Journal Code],A2520,OA_APC_Changes[APC Type],OA_APC_Changes[[#This Row],[APC Type]])=F2520</f>
        <v>1</v>
      </c>
    </row>
    <row r="2521" spans="1:7" x14ac:dyDescent="0.3">
      <c r="A2521" s="2" t="s">
        <v>4691</v>
      </c>
      <c r="B2521" s="24" t="e">
        <f>_xlfn.XLOOKUP(A2521,'Hybrid Journals'!#REF!,'Hybrid Journals'!$A:$A,_xlfn.XLOOKUP(OA_APC_Changes[[#This Row],[Journal Code]],#REF!,#REF!))</f>
        <v>#REF!</v>
      </c>
      <c r="C2521" s="2" t="s">
        <v>8846</v>
      </c>
      <c r="D2521" s="2" t="s">
        <v>7254</v>
      </c>
      <c r="E2521" s="2">
        <v>2132</v>
      </c>
      <c r="F2521" s="29">
        <v>44508</v>
      </c>
      <c r="G2521" t="b">
        <f>_xlfn.MAXIFS(OA_APC_Changes[Timestamp Update],OA_APC_Changes[Journal Code],A2521,OA_APC_Changes[APC Type],OA_APC_Changes[[#This Row],[APC Type]])=F2521</f>
        <v>0</v>
      </c>
    </row>
    <row r="2522" spans="1:7" x14ac:dyDescent="0.3">
      <c r="A2522" s="2" t="s">
        <v>4691</v>
      </c>
      <c r="B2522" s="24" t="e">
        <f>_xlfn.XLOOKUP(A2522,'Hybrid Journals'!#REF!,'Hybrid Journals'!$A:$A,_xlfn.XLOOKUP(OA_APC_Changes[[#This Row],[Journal Code]],#REF!,#REF!))</f>
        <v>#REF!</v>
      </c>
      <c r="C2522" s="2" t="s">
        <v>8846</v>
      </c>
      <c r="D2522" s="2">
        <v>2132</v>
      </c>
      <c r="E2522" s="2">
        <v>2350</v>
      </c>
      <c r="F2522" s="29">
        <v>44881.000011574077</v>
      </c>
      <c r="G2522" t="b">
        <f>_xlfn.MAXIFS(OA_APC_Changes[Timestamp Update],OA_APC_Changes[Journal Code],A2522,OA_APC_Changes[APC Type],OA_APC_Changes[[#This Row],[APC Type]])=F2522</f>
        <v>0</v>
      </c>
    </row>
    <row r="2523" spans="1:7" x14ac:dyDescent="0.3">
      <c r="A2523" s="2" t="s">
        <v>4691</v>
      </c>
      <c r="B2523" s="24" t="e">
        <f>_xlfn.XLOOKUP(A2523,'Hybrid Journals'!#REF!,'Hybrid Journals'!$A:$A,_xlfn.XLOOKUP(OA_APC_Changes[[#This Row],[Journal Code]],#REF!,#REF!))</f>
        <v>#REF!</v>
      </c>
      <c r="C2523" s="2" t="s">
        <v>8846</v>
      </c>
      <c r="D2523" s="2">
        <v>2350</v>
      </c>
      <c r="E2523" s="2">
        <v>2470</v>
      </c>
      <c r="F2523" s="29">
        <v>45236</v>
      </c>
      <c r="G2523" t="b">
        <f>_xlfn.MAXIFS(OA_APC_Changes[Timestamp Update],OA_APC_Changes[Journal Code],A2523,OA_APC_Changes[APC Type],OA_APC_Changes[[#This Row],[APC Type]])=F2523</f>
        <v>1</v>
      </c>
    </row>
    <row r="2524" spans="1:7" x14ac:dyDescent="0.3">
      <c r="A2524" s="2" t="s">
        <v>4691</v>
      </c>
      <c r="B2524" s="24" t="e">
        <f>_xlfn.XLOOKUP(A2524,'Hybrid Journals'!#REF!,'Hybrid Journals'!$A:$A,_xlfn.XLOOKUP(OA_APC_Changes[[#This Row],[Journal Code]],#REF!,#REF!))</f>
        <v>#REF!</v>
      </c>
      <c r="C2524" s="2" t="s">
        <v>8854</v>
      </c>
      <c r="D2524" s="2" t="s">
        <v>7254</v>
      </c>
      <c r="E2524" s="2">
        <v>1706</v>
      </c>
      <c r="F2524" s="29">
        <v>44508</v>
      </c>
      <c r="G2524" t="b">
        <f>_xlfn.MAXIFS(OA_APC_Changes[Timestamp Update],OA_APC_Changes[Journal Code],A2524,OA_APC_Changes[APC Type],OA_APC_Changes[[#This Row],[APC Type]])=F2524</f>
        <v>0</v>
      </c>
    </row>
    <row r="2525" spans="1:7" x14ac:dyDescent="0.3">
      <c r="A2525" s="2" t="s">
        <v>4691</v>
      </c>
      <c r="B2525" s="24" t="e">
        <f>_xlfn.XLOOKUP(A2525,'Hybrid Journals'!#REF!,'Hybrid Journals'!$A:$A,_xlfn.XLOOKUP(OA_APC_Changes[[#This Row],[Journal Code]],#REF!,#REF!))</f>
        <v>#REF!</v>
      </c>
      <c r="C2525" s="2" t="s">
        <v>8854</v>
      </c>
      <c r="D2525" s="2">
        <v>1706</v>
      </c>
      <c r="E2525" s="2">
        <v>1880</v>
      </c>
      <c r="F2525" s="29">
        <v>44881.000011574077</v>
      </c>
      <c r="G2525" t="b">
        <f>_xlfn.MAXIFS(OA_APC_Changes[Timestamp Update],OA_APC_Changes[Journal Code],A2525,OA_APC_Changes[APC Type],OA_APC_Changes[[#This Row],[APC Type]])=F2525</f>
        <v>0</v>
      </c>
    </row>
    <row r="2526" spans="1:7" x14ac:dyDescent="0.3">
      <c r="A2526" s="2" t="s">
        <v>4691</v>
      </c>
      <c r="B2526" s="24" t="e">
        <f>_xlfn.XLOOKUP(A2526,'Hybrid Journals'!#REF!,'Hybrid Journals'!$A:$A,_xlfn.XLOOKUP(OA_APC_Changes[[#This Row],[Journal Code]],#REF!,#REF!))</f>
        <v>#REF!</v>
      </c>
      <c r="C2526" s="2" t="s">
        <v>8854</v>
      </c>
      <c r="D2526" s="2">
        <v>1880</v>
      </c>
      <c r="E2526" s="2">
        <v>1976</v>
      </c>
      <c r="F2526" s="29">
        <v>45236</v>
      </c>
      <c r="G2526" t="b">
        <f>_xlfn.MAXIFS(OA_APC_Changes[Timestamp Update],OA_APC_Changes[Journal Code],A2526,OA_APC_Changes[APC Type],OA_APC_Changes[[#This Row],[APC Type]])=F2526</f>
        <v>1</v>
      </c>
    </row>
    <row r="2527" spans="1:7" x14ac:dyDescent="0.3">
      <c r="A2527" s="2" t="s">
        <v>3563</v>
      </c>
      <c r="B2527" s="24" t="e">
        <f>_xlfn.XLOOKUP(A2527,'Hybrid Journals'!#REF!,'Hybrid Journals'!$A:$A,_xlfn.XLOOKUP(OA_APC_Changes[[#This Row],[Journal Code]],#REF!,#REF!))</f>
        <v>#REF!</v>
      </c>
      <c r="C2527" s="2" t="s">
        <v>8846</v>
      </c>
      <c r="D2527" s="2" t="s">
        <v>7254</v>
      </c>
      <c r="E2527" s="2">
        <v>2250</v>
      </c>
      <c r="F2527" s="29">
        <v>44487</v>
      </c>
      <c r="G2527" t="b">
        <f>_xlfn.MAXIFS(OA_APC_Changes[Timestamp Update],OA_APC_Changes[Journal Code],A2527,OA_APC_Changes[APC Type],OA_APC_Changes[[#This Row],[APC Type]])=F2527</f>
        <v>1</v>
      </c>
    </row>
    <row r="2528" spans="1:7" x14ac:dyDescent="0.3">
      <c r="A2528" s="2" t="s">
        <v>3563</v>
      </c>
      <c r="B2528" s="24" t="e">
        <f>_xlfn.XLOOKUP(A2528,'Hybrid Journals'!#REF!,'Hybrid Journals'!$A:$A,_xlfn.XLOOKUP(OA_APC_Changes[[#This Row],[Journal Code]],#REF!,#REF!))</f>
        <v>#REF!</v>
      </c>
      <c r="C2528" s="2" t="s">
        <v>8854</v>
      </c>
      <c r="D2528" s="2" t="s">
        <v>7254</v>
      </c>
      <c r="E2528" s="2">
        <v>1800</v>
      </c>
      <c r="F2528" s="29">
        <v>44487</v>
      </c>
      <c r="G2528" t="b">
        <f>_xlfn.MAXIFS(OA_APC_Changes[Timestamp Update],OA_APC_Changes[Journal Code],A2528,OA_APC_Changes[APC Type],OA_APC_Changes[[#This Row],[APC Type]])=F2528</f>
        <v>1</v>
      </c>
    </row>
    <row r="2529" spans="1:7" x14ac:dyDescent="0.3">
      <c r="A2529" s="2" t="s">
        <v>7359</v>
      </c>
      <c r="B2529" s="24" t="e">
        <f>_xlfn.XLOOKUP(A2529,'Hybrid Journals'!#REF!,'Hybrid Journals'!$A:$A,_xlfn.XLOOKUP(OA_APC_Changes[[#This Row],[Journal Code]],#REF!,#REF!))</f>
        <v>#REF!</v>
      </c>
      <c r="C2529" s="2" t="s">
        <v>8846</v>
      </c>
      <c r="D2529" s="2" t="s">
        <v>7254</v>
      </c>
      <c r="E2529" s="2">
        <v>1912</v>
      </c>
      <c r="F2529" s="29">
        <v>43748</v>
      </c>
      <c r="G2529" t="b">
        <f>_xlfn.MAXIFS(OA_APC_Changes[Timestamp Update],OA_APC_Changes[Journal Code],A2529,OA_APC_Changes[APC Type],OA_APC_Changes[[#This Row],[APC Type]])=F2529</f>
        <v>0</v>
      </c>
    </row>
    <row r="2530" spans="1:7" x14ac:dyDescent="0.3">
      <c r="A2530" s="2" t="s">
        <v>7359</v>
      </c>
      <c r="B2530" s="24" t="e">
        <f>_xlfn.XLOOKUP(A2530,'Hybrid Journals'!#REF!,'Hybrid Journals'!$A:$A,_xlfn.XLOOKUP(OA_APC_Changes[[#This Row],[Journal Code]],#REF!,#REF!))</f>
        <v>#REF!</v>
      </c>
      <c r="C2530" s="2" t="s">
        <v>8846</v>
      </c>
      <c r="D2530" s="16">
        <v>1912</v>
      </c>
      <c r="E2530" s="16">
        <v>1900</v>
      </c>
      <c r="F2530" s="29">
        <v>44648</v>
      </c>
      <c r="G2530" t="b">
        <f>_xlfn.MAXIFS(OA_APC_Changes[Timestamp Update],OA_APC_Changes[Journal Code],A2530,OA_APC_Changes[APC Type],OA_APC_Changes[[#This Row],[APC Type]])=F2530</f>
        <v>1</v>
      </c>
    </row>
    <row r="2531" spans="1:7" x14ac:dyDescent="0.3">
      <c r="A2531" s="2" t="s">
        <v>7359</v>
      </c>
      <c r="B2531" s="24" t="e">
        <f>_xlfn.XLOOKUP(A2531,'Hybrid Journals'!#REF!,'Hybrid Journals'!$A:$A,_xlfn.XLOOKUP(OA_APC_Changes[[#This Row],[Journal Code]],#REF!,#REF!))</f>
        <v>#REF!</v>
      </c>
      <c r="C2531" s="2" t="s">
        <v>8854</v>
      </c>
      <c r="D2531" s="2" t="s">
        <v>7254</v>
      </c>
      <c r="E2531" s="2">
        <v>1530</v>
      </c>
      <c r="F2531" s="29">
        <v>43748</v>
      </c>
      <c r="G2531" t="b">
        <f>_xlfn.MAXIFS(OA_APC_Changes[Timestamp Update],OA_APC_Changes[Journal Code],A2531,OA_APC_Changes[APC Type],OA_APC_Changes[[#This Row],[APC Type]])=F2531</f>
        <v>0</v>
      </c>
    </row>
    <row r="2532" spans="1:7" x14ac:dyDescent="0.3">
      <c r="A2532" s="2" t="s">
        <v>7359</v>
      </c>
      <c r="B2532" s="24" t="e">
        <f>_xlfn.XLOOKUP(A2532,'Hybrid Journals'!#REF!,'Hybrid Journals'!$A:$A,_xlfn.XLOOKUP(OA_APC_Changes[[#This Row],[Journal Code]],#REF!,#REF!))</f>
        <v>#REF!</v>
      </c>
      <c r="C2532" s="2" t="s">
        <v>8854</v>
      </c>
      <c r="D2532" s="2">
        <v>1530</v>
      </c>
      <c r="E2532" s="2">
        <v>1520</v>
      </c>
      <c r="F2532" s="29">
        <v>44648</v>
      </c>
      <c r="G2532" t="b">
        <f>_xlfn.MAXIFS(OA_APC_Changes[Timestamp Update],OA_APC_Changes[Journal Code],A2532,OA_APC_Changes[APC Type],OA_APC_Changes[[#This Row],[APC Type]])=F2532</f>
        <v>1</v>
      </c>
    </row>
    <row r="2533" spans="1:7" x14ac:dyDescent="0.3">
      <c r="A2533" s="34" t="s">
        <v>7359</v>
      </c>
      <c r="B2533" s="2" t="e">
        <f>_xlfn.XLOOKUP(A2533,'Hybrid Journals'!#REF!,'Hybrid Journals'!$A:$A,_xlfn.XLOOKUP(OA_APC_Changes[[#This Row],[Journal Code]],#REF!,#REF!))</f>
        <v>#REF!</v>
      </c>
      <c r="C2533" s="2" t="s">
        <v>8845</v>
      </c>
      <c r="D2533" s="2" t="s">
        <v>7254</v>
      </c>
      <c r="E2533" s="2">
        <v>1530</v>
      </c>
      <c r="F2533" s="29">
        <v>43721</v>
      </c>
      <c r="G2533" t="b">
        <f>_xlfn.MAXIFS(OA_APC_Changes[Timestamp Update],OA_APC_Changes[Journal Code],A2533,OA_APC_Changes[APC Type],OA_APC_Changes[[#This Row],[APC Type]])=F2533</f>
        <v>0</v>
      </c>
    </row>
    <row r="2534" spans="1:7" x14ac:dyDescent="0.3">
      <c r="A2534" s="34" t="s">
        <v>7359</v>
      </c>
      <c r="B2534" s="2" t="e">
        <f>_xlfn.XLOOKUP(A2534,'Hybrid Journals'!#REF!,'Hybrid Journals'!$A:$A,_xlfn.XLOOKUP(OA_APC_Changes[[#This Row],[Journal Code]],#REF!,#REF!))</f>
        <v>#REF!</v>
      </c>
      <c r="C2534" s="2" t="s">
        <v>8845</v>
      </c>
      <c r="D2534" s="2">
        <v>1530</v>
      </c>
      <c r="E2534" s="2">
        <v>1520</v>
      </c>
      <c r="F2534" s="29">
        <v>44531</v>
      </c>
      <c r="G2534" t="b">
        <f>_xlfn.MAXIFS(OA_APC_Changes[Timestamp Update],OA_APC_Changes[Journal Code],A2534,OA_APC_Changes[APC Type],OA_APC_Changes[[#This Row],[APC Type]])=F2534</f>
        <v>0</v>
      </c>
    </row>
    <row r="2535" spans="1:7" x14ac:dyDescent="0.3">
      <c r="A2535" s="34" t="s">
        <v>7359</v>
      </c>
      <c r="B2535" s="2" t="e">
        <f>_xlfn.XLOOKUP(A2535,'Hybrid Journals'!#REF!,'Hybrid Journals'!$A:$A,_xlfn.XLOOKUP(OA_APC_Changes[[#This Row],[Journal Code]],#REF!,#REF!))</f>
        <v>#REF!</v>
      </c>
      <c r="C2535" s="2" t="s">
        <v>8845</v>
      </c>
      <c r="D2535" s="2">
        <v>1520</v>
      </c>
      <c r="E2535" s="2">
        <v>1900</v>
      </c>
      <c r="F2535" s="29">
        <v>44594</v>
      </c>
      <c r="G2535" t="b">
        <f>_xlfn.MAXIFS(OA_APC_Changes[Timestamp Update],OA_APC_Changes[Journal Code],A2535,OA_APC_Changes[APC Type],OA_APC_Changes[[#This Row],[APC Type]])=F2535</f>
        <v>0</v>
      </c>
    </row>
    <row r="2536" spans="1:7" x14ac:dyDescent="0.3">
      <c r="A2536" s="34" t="s">
        <v>7359</v>
      </c>
      <c r="B2536" s="2" t="e">
        <f>_xlfn.XLOOKUP(A2536,'Hybrid Journals'!#REF!,'Hybrid Journals'!$A:$A,_xlfn.XLOOKUP(OA_APC_Changes[[#This Row],[Journal Code]],#REF!,#REF!))</f>
        <v>#REF!</v>
      </c>
      <c r="C2536" s="2" t="s">
        <v>8845</v>
      </c>
      <c r="D2536" s="2">
        <v>1900</v>
      </c>
      <c r="E2536" s="2">
        <v>1520</v>
      </c>
      <c r="F2536" s="29">
        <v>44601</v>
      </c>
      <c r="G2536" t="b">
        <f>_xlfn.MAXIFS(OA_APC_Changes[Timestamp Update],OA_APC_Changes[Journal Code],A2536,OA_APC_Changes[APC Type],OA_APC_Changes[[#This Row],[APC Type]])=F2536</f>
        <v>0</v>
      </c>
    </row>
    <row r="2537" spans="1:7" x14ac:dyDescent="0.3">
      <c r="A2537" s="34" t="s">
        <v>7359</v>
      </c>
      <c r="B2537" s="2" t="e">
        <f>_xlfn.XLOOKUP(A2537,'Hybrid Journals'!#REF!,'Hybrid Journals'!$A:$A,_xlfn.XLOOKUP(OA_APC_Changes[[#This Row],[Journal Code]],#REF!,#REF!))</f>
        <v>#REF!</v>
      </c>
      <c r="C2537" s="2" t="s">
        <v>8845</v>
      </c>
      <c r="D2537" s="2">
        <v>1520</v>
      </c>
      <c r="E2537" s="2">
        <v>1600</v>
      </c>
      <c r="F2537" s="29">
        <v>45233</v>
      </c>
      <c r="G2537" t="b">
        <f>_xlfn.MAXIFS(OA_APC_Changes[Timestamp Update],OA_APC_Changes[Journal Code],A2537,OA_APC_Changes[APC Type],OA_APC_Changes[[#This Row],[APC Type]])=F2537</f>
        <v>1</v>
      </c>
    </row>
    <row r="2538" spans="1:7" x14ac:dyDescent="0.3">
      <c r="A2538" s="2" t="s">
        <v>7359</v>
      </c>
      <c r="B2538" s="2" t="e">
        <f>_xlfn.XLOOKUP(A2538,'Hybrid Journals'!#REF!,'Hybrid Journals'!$A:$A,_xlfn.XLOOKUP(OA_APC_Changes[[#This Row],[Journal Code]],#REF!,#REF!))</f>
        <v>#REF!</v>
      </c>
      <c r="C2538" s="2" t="s">
        <v>8847</v>
      </c>
      <c r="D2538" s="2" t="s">
        <v>7254</v>
      </c>
      <c r="E2538" s="2">
        <v>1224</v>
      </c>
      <c r="F2538" s="29">
        <v>43721</v>
      </c>
      <c r="G2538" t="b">
        <f>_xlfn.MAXIFS(OA_APC_Changes[Timestamp Update],OA_APC_Changes[Journal Code],A2538,OA_APC_Changes[APC Type],OA_APC_Changes[[#This Row],[APC Type]])=F2538</f>
        <v>0</v>
      </c>
    </row>
    <row r="2539" spans="1:7" x14ac:dyDescent="0.3">
      <c r="A2539" s="2" t="s">
        <v>7359</v>
      </c>
      <c r="B2539" s="2" t="e">
        <f>_xlfn.XLOOKUP(A2539,'Hybrid Journals'!#REF!,'Hybrid Journals'!$A:$A,_xlfn.XLOOKUP(OA_APC_Changes[[#This Row],[Journal Code]],#REF!,#REF!))</f>
        <v>#REF!</v>
      </c>
      <c r="C2539" s="2" t="s">
        <v>8847</v>
      </c>
      <c r="D2539" s="2">
        <v>1224</v>
      </c>
      <c r="E2539" s="2">
        <v>1216</v>
      </c>
      <c r="F2539" s="29">
        <v>44531</v>
      </c>
      <c r="G2539" t="b">
        <f>_xlfn.MAXIFS(OA_APC_Changes[Timestamp Update],OA_APC_Changes[Journal Code],A2539,OA_APC_Changes[APC Type],OA_APC_Changes[[#This Row],[APC Type]])=F2539</f>
        <v>0</v>
      </c>
    </row>
    <row r="2540" spans="1:7" x14ac:dyDescent="0.3">
      <c r="A2540" s="2" t="s">
        <v>7359</v>
      </c>
      <c r="B2540" s="2" t="e">
        <f>_xlfn.XLOOKUP(A2540,'Hybrid Journals'!#REF!,'Hybrid Journals'!$A:$A,_xlfn.XLOOKUP(OA_APC_Changes[[#This Row],[Journal Code]],#REF!,#REF!))</f>
        <v>#REF!</v>
      </c>
      <c r="C2540" s="2" t="s">
        <v>8847</v>
      </c>
      <c r="D2540" s="2">
        <v>1216</v>
      </c>
      <c r="E2540" s="2">
        <v>1520</v>
      </c>
      <c r="F2540" s="29">
        <v>44594</v>
      </c>
      <c r="G2540" t="b">
        <f>_xlfn.MAXIFS(OA_APC_Changes[Timestamp Update],OA_APC_Changes[Journal Code],A2540,OA_APC_Changes[APC Type],OA_APC_Changes[[#This Row],[APC Type]])=F2540</f>
        <v>0</v>
      </c>
    </row>
    <row r="2541" spans="1:7" x14ac:dyDescent="0.3">
      <c r="A2541" s="2" t="s">
        <v>7359</v>
      </c>
      <c r="B2541" s="2" t="e">
        <f>_xlfn.XLOOKUP(A2541,'Hybrid Journals'!#REF!,'Hybrid Journals'!$A:$A,_xlfn.XLOOKUP(OA_APC_Changes[[#This Row],[Journal Code]],#REF!,#REF!))</f>
        <v>#REF!</v>
      </c>
      <c r="C2541" s="2" t="s">
        <v>8847</v>
      </c>
      <c r="D2541" s="2">
        <v>1520</v>
      </c>
      <c r="E2541" s="2">
        <v>1216</v>
      </c>
      <c r="F2541" s="29">
        <v>44601</v>
      </c>
      <c r="G2541" t="b">
        <f>_xlfn.MAXIFS(OA_APC_Changes[Timestamp Update],OA_APC_Changes[Journal Code],A2541,OA_APC_Changes[APC Type],OA_APC_Changes[[#This Row],[APC Type]])=F2541</f>
        <v>0</v>
      </c>
    </row>
    <row r="2542" spans="1:7" x14ac:dyDescent="0.3">
      <c r="A2542" s="2" t="s">
        <v>7359</v>
      </c>
      <c r="B2542" s="2" t="e">
        <f>_xlfn.XLOOKUP(A2542,'Hybrid Journals'!#REF!,'Hybrid Journals'!$A:$A,_xlfn.XLOOKUP(OA_APC_Changes[[#This Row],[Journal Code]],#REF!,#REF!))</f>
        <v>#REF!</v>
      </c>
      <c r="C2542" s="2" t="s">
        <v>8847</v>
      </c>
      <c r="D2542" s="2">
        <v>1216</v>
      </c>
      <c r="E2542" s="2">
        <v>1280</v>
      </c>
      <c r="F2542" s="29">
        <v>45233</v>
      </c>
      <c r="G2542" t="b">
        <f>_xlfn.MAXIFS(OA_APC_Changes[Timestamp Update],OA_APC_Changes[Journal Code],A2542,OA_APC_Changes[APC Type],OA_APC_Changes[[#This Row],[APC Type]])=F2542</f>
        <v>1</v>
      </c>
    </row>
    <row r="2543" spans="1:7" x14ac:dyDescent="0.3">
      <c r="A2543" s="2" t="s">
        <v>3614</v>
      </c>
      <c r="B2543" s="24" t="e">
        <f>_xlfn.XLOOKUP(A2543,'Hybrid Journals'!#REF!,'Hybrid Journals'!$A:$A,_xlfn.XLOOKUP(OA_APC_Changes[[#This Row],[Journal Code]],#REF!,#REF!))</f>
        <v>#REF!</v>
      </c>
      <c r="C2543" s="2" t="s">
        <v>8846</v>
      </c>
      <c r="D2543" s="2" t="s">
        <v>7254</v>
      </c>
      <c r="E2543" s="16">
        <v>2206</v>
      </c>
      <c r="F2543" s="29">
        <v>43703</v>
      </c>
      <c r="G2543" t="b">
        <f>_xlfn.MAXIFS(OA_APC_Changes[Timestamp Update],OA_APC_Changes[Journal Code],A2543,OA_APC_Changes[APC Type],OA_APC_Changes[[#This Row],[APC Type]])=F2543</f>
        <v>0</v>
      </c>
    </row>
    <row r="2544" spans="1:7" x14ac:dyDescent="0.3">
      <c r="A2544" s="2" t="s">
        <v>3614</v>
      </c>
      <c r="B2544" s="24" t="e">
        <f>_xlfn.XLOOKUP(A2544,'Hybrid Journals'!#REF!,'Hybrid Journals'!$A:$A,_xlfn.XLOOKUP(OA_APC_Changes[[#This Row],[Journal Code]],#REF!,#REF!))</f>
        <v>#REF!</v>
      </c>
      <c r="C2544" s="2" t="s">
        <v>8846</v>
      </c>
      <c r="D2544" s="16">
        <v>2206</v>
      </c>
      <c r="E2544" s="16">
        <v>2450</v>
      </c>
      <c r="F2544" s="29">
        <v>44169.000011574077</v>
      </c>
      <c r="G2544" t="b">
        <f>_xlfn.MAXIFS(OA_APC_Changes[Timestamp Update],OA_APC_Changes[Journal Code],A2544,OA_APC_Changes[APC Type],OA_APC_Changes[[#This Row],[APC Type]])=F2544</f>
        <v>0</v>
      </c>
    </row>
    <row r="2545" spans="1:7" x14ac:dyDescent="0.3">
      <c r="A2545" s="2" t="s">
        <v>3614</v>
      </c>
      <c r="B2545" s="24" t="e">
        <f>_xlfn.XLOOKUP(A2545,'Hybrid Journals'!#REF!,'Hybrid Journals'!$A:$A,_xlfn.XLOOKUP(OA_APC_Changes[[#This Row],[Journal Code]],#REF!,#REF!))</f>
        <v>#REF!</v>
      </c>
      <c r="C2545" s="2" t="s">
        <v>8846</v>
      </c>
      <c r="D2545" s="2">
        <v>2450</v>
      </c>
      <c r="E2545" s="2">
        <v>3000</v>
      </c>
      <c r="F2545" s="29">
        <v>44543</v>
      </c>
      <c r="G2545" t="b">
        <f>_xlfn.MAXIFS(OA_APC_Changes[Timestamp Update],OA_APC_Changes[Journal Code],A2545,OA_APC_Changes[APC Type],OA_APC_Changes[[#This Row],[APC Type]])=F2545</f>
        <v>1</v>
      </c>
    </row>
    <row r="2546" spans="1:7" x14ac:dyDescent="0.3">
      <c r="A2546" s="2" t="s">
        <v>3614</v>
      </c>
      <c r="B2546" s="24" t="e">
        <f>_xlfn.XLOOKUP(A2546,'Hybrid Journals'!#REF!,'Hybrid Journals'!$A:$A,_xlfn.XLOOKUP(OA_APC_Changes[[#This Row],[Journal Code]],#REF!,#REF!))</f>
        <v>#REF!</v>
      </c>
      <c r="C2546" s="2" t="s">
        <v>8854</v>
      </c>
      <c r="D2546" s="2" t="s">
        <v>7254</v>
      </c>
      <c r="E2546" s="2">
        <v>1765</v>
      </c>
      <c r="F2546" s="29">
        <v>43703</v>
      </c>
      <c r="G2546" t="b">
        <f>_xlfn.MAXIFS(OA_APC_Changes[Timestamp Update],OA_APC_Changes[Journal Code],A2546,OA_APC_Changes[APC Type],OA_APC_Changes[[#This Row],[APC Type]])=F2546</f>
        <v>0</v>
      </c>
    </row>
    <row r="2547" spans="1:7" x14ac:dyDescent="0.3">
      <c r="A2547" s="2" t="s">
        <v>3614</v>
      </c>
      <c r="B2547" s="24" t="e">
        <f>_xlfn.XLOOKUP(A2547,'Hybrid Journals'!#REF!,'Hybrid Journals'!$A:$A,_xlfn.XLOOKUP(OA_APC_Changes[[#This Row],[Journal Code]],#REF!,#REF!))</f>
        <v>#REF!</v>
      </c>
      <c r="C2547" s="2" t="s">
        <v>8854</v>
      </c>
      <c r="D2547" s="2">
        <v>1765</v>
      </c>
      <c r="E2547" s="2">
        <v>1960</v>
      </c>
      <c r="F2547" s="29">
        <v>44169.000011574077</v>
      </c>
      <c r="G2547" t="b">
        <f>_xlfn.MAXIFS(OA_APC_Changes[Timestamp Update],OA_APC_Changes[Journal Code],A2547,OA_APC_Changes[APC Type],OA_APC_Changes[[#This Row],[APC Type]])=F2547</f>
        <v>0</v>
      </c>
    </row>
    <row r="2548" spans="1:7" x14ac:dyDescent="0.3">
      <c r="A2548" s="2" t="s">
        <v>3614</v>
      </c>
      <c r="B2548" s="24" t="e">
        <f>_xlfn.XLOOKUP(A2548,'Hybrid Journals'!#REF!,'Hybrid Journals'!$A:$A,_xlfn.XLOOKUP(OA_APC_Changes[[#This Row],[Journal Code]],#REF!,#REF!))</f>
        <v>#REF!</v>
      </c>
      <c r="C2548" s="2" t="s">
        <v>8854</v>
      </c>
      <c r="D2548" s="2">
        <v>1960</v>
      </c>
      <c r="E2548" s="2">
        <v>2400</v>
      </c>
      <c r="F2548" s="29">
        <v>44543</v>
      </c>
      <c r="G2548" t="b">
        <f>_xlfn.MAXIFS(OA_APC_Changes[Timestamp Update],OA_APC_Changes[Journal Code],A2548,OA_APC_Changes[APC Type],OA_APC_Changes[[#This Row],[APC Type]])=F2548</f>
        <v>1</v>
      </c>
    </row>
    <row r="2549" spans="1:7" x14ac:dyDescent="0.3">
      <c r="A2549" s="2" t="s">
        <v>3614</v>
      </c>
      <c r="B2549" s="24" t="e">
        <f>_xlfn.XLOOKUP(A2549,'Hybrid Journals'!#REF!,'Hybrid Journals'!$A:$A,_xlfn.XLOOKUP(OA_APC_Changes[[#This Row],[Journal Code]],#REF!,#REF!))</f>
        <v>#REF!</v>
      </c>
      <c r="C2549" s="2" t="s">
        <v>8845</v>
      </c>
      <c r="D2549" s="2" t="s">
        <v>7254</v>
      </c>
      <c r="E2549" s="2">
        <v>1604</v>
      </c>
      <c r="F2549" s="29">
        <v>43690</v>
      </c>
      <c r="G2549" t="b">
        <f>_xlfn.MAXIFS(OA_APC_Changes[Timestamp Update],OA_APC_Changes[Journal Code],A2549,OA_APC_Changes[APC Type],OA_APC_Changes[[#This Row],[APC Type]])=F2549</f>
        <v>0</v>
      </c>
    </row>
    <row r="2550" spans="1:7" x14ac:dyDescent="0.3">
      <c r="A2550" s="2" t="s">
        <v>3614</v>
      </c>
      <c r="B2550" s="24" t="e">
        <f>_xlfn.XLOOKUP(A2550,'Hybrid Journals'!#REF!,'Hybrid Journals'!$A:$A,_xlfn.XLOOKUP(OA_APC_Changes[[#This Row],[Journal Code]],#REF!,#REF!))</f>
        <v>#REF!</v>
      </c>
      <c r="C2550" s="2" t="s">
        <v>8845</v>
      </c>
      <c r="D2550" s="16">
        <v>1604</v>
      </c>
      <c r="E2550" s="16">
        <v>1944</v>
      </c>
      <c r="F2550" s="29">
        <v>44169.000011574077</v>
      </c>
      <c r="G2550" t="b">
        <f>_xlfn.MAXIFS(OA_APC_Changes[Timestamp Update],OA_APC_Changes[Journal Code],A2550,OA_APC_Changes[APC Type],OA_APC_Changes[[#This Row],[APC Type]])=F2550</f>
        <v>0</v>
      </c>
    </row>
    <row r="2551" spans="1:7" x14ac:dyDescent="0.3">
      <c r="A2551" s="2" t="s">
        <v>3614</v>
      </c>
      <c r="B2551" s="24" t="e">
        <f>_xlfn.XLOOKUP(A2551,'Hybrid Journals'!#REF!,'Hybrid Journals'!$A:$A,_xlfn.XLOOKUP(OA_APC_Changes[[#This Row],[Journal Code]],#REF!,#REF!))</f>
        <v>#REF!</v>
      </c>
      <c r="C2551" s="2" t="s">
        <v>8845</v>
      </c>
      <c r="D2551" s="2">
        <v>1944</v>
      </c>
      <c r="E2551" s="2">
        <v>2380</v>
      </c>
      <c r="F2551" s="29">
        <v>44531.000011574077</v>
      </c>
      <c r="G2551" t="b">
        <f>_xlfn.MAXIFS(OA_APC_Changes[Timestamp Update],OA_APC_Changes[Journal Code],A2551,OA_APC_Changes[APC Type],OA_APC_Changes[[#This Row],[APC Type]])=F2551</f>
        <v>0</v>
      </c>
    </row>
    <row r="2552" spans="1:7" x14ac:dyDescent="0.3">
      <c r="A2552" s="2" t="s">
        <v>3614</v>
      </c>
      <c r="B2552" s="24" t="e">
        <f>_xlfn.XLOOKUP(A2552,'Hybrid Journals'!#REF!,'Hybrid Journals'!$A:$A,_xlfn.XLOOKUP(OA_APC_Changes[[#This Row],[Journal Code]],#REF!,#REF!))</f>
        <v>#REF!</v>
      </c>
      <c r="C2552" s="2" t="s">
        <v>8845</v>
      </c>
      <c r="D2552" s="2">
        <v>2380</v>
      </c>
      <c r="E2552" s="2" t="s">
        <v>7254</v>
      </c>
      <c r="F2552" s="29">
        <v>44881</v>
      </c>
      <c r="G2552" t="b">
        <f>_xlfn.MAXIFS(OA_APC_Changes[Timestamp Update],OA_APC_Changes[Journal Code],A2552,OA_APC_Changes[APC Type],OA_APC_Changes[[#This Row],[APC Type]])=F2552</f>
        <v>1</v>
      </c>
    </row>
    <row r="2553" spans="1:7" x14ac:dyDescent="0.3">
      <c r="A2553" s="2" t="s">
        <v>3614</v>
      </c>
      <c r="B2553" s="24" t="e">
        <f>_xlfn.XLOOKUP(A2553,'Hybrid Journals'!#REF!,'Hybrid Journals'!$A:$A,_xlfn.XLOOKUP(OA_APC_Changes[[#This Row],[Journal Code]],#REF!,#REF!))</f>
        <v>#REF!</v>
      </c>
      <c r="C2553" s="2" t="s">
        <v>8847</v>
      </c>
      <c r="D2553" s="2" t="s">
        <v>7254</v>
      </c>
      <c r="E2553" s="2">
        <v>1283</v>
      </c>
      <c r="F2553" s="29">
        <v>43690</v>
      </c>
      <c r="G2553" t="b">
        <f>_xlfn.MAXIFS(OA_APC_Changes[Timestamp Update],OA_APC_Changes[Journal Code],A2553,OA_APC_Changes[APC Type],OA_APC_Changes[[#This Row],[APC Type]])=F2553</f>
        <v>0</v>
      </c>
    </row>
    <row r="2554" spans="1:7" x14ac:dyDescent="0.3">
      <c r="A2554" s="2" t="s">
        <v>3614</v>
      </c>
      <c r="B2554" s="24" t="e">
        <f>_xlfn.XLOOKUP(A2554,'Hybrid Journals'!#REF!,'Hybrid Journals'!$A:$A,_xlfn.XLOOKUP(OA_APC_Changes[[#This Row],[Journal Code]],#REF!,#REF!))</f>
        <v>#REF!</v>
      </c>
      <c r="C2554" s="2" t="s">
        <v>8847</v>
      </c>
      <c r="D2554" s="2">
        <v>1283</v>
      </c>
      <c r="E2554" s="2">
        <v>1555</v>
      </c>
      <c r="F2554" s="29">
        <v>44169.000011574077</v>
      </c>
      <c r="G2554" t="b">
        <f>_xlfn.MAXIFS(OA_APC_Changes[Timestamp Update],OA_APC_Changes[Journal Code],A2554,OA_APC_Changes[APC Type],OA_APC_Changes[[#This Row],[APC Type]])=F2554</f>
        <v>0</v>
      </c>
    </row>
    <row r="2555" spans="1:7" x14ac:dyDescent="0.3">
      <c r="A2555" s="2" t="s">
        <v>3614</v>
      </c>
      <c r="B2555" s="24" t="e">
        <f>_xlfn.XLOOKUP(A2555,'Hybrid Journals'!#REF!,'Hybrid Journals'!$A:$A,_xlfn.XLOOKUP(OA_APC_Changes[[#This Row],[Journal Code]],#REF!,#REF!))</f>
        <v>#REF!</v>
      </c>
      <c r="C2555" s="2" t="s">
        <v>8847</v>
      </c>
      <c r="D2555" s="2">
        <v>1555</v>
      </c>
      <c r="E2555" s="2">
        <v>1904</v>
      </c>
      <c r="F2555" s="29">
        <v>44531.000011574077</v>
      </c>
      <c r="G2555" t="b">
        <f>_xlfn.MAXIFS(OA_APC_Changes[Timestamp Update],OA_APC_Changes[Journal Code],A2555,OA_APC_Changes[APC Type],OA_APC_Changes[[#This Row],[APC Type]])=F2555</f>
        <v>0</v>
      </c>
    </row>
    <row r="2556" spans="1:7" x14ac:dyDescent="0.3">
      <c r="A2556" s="2" t="s">
        <v>3614</v>
      </c>
      <c r="B2556" s="24" t="e">
        <f>_xlfn.XLOOKUP(A2556,'Hybrid Journals'!#REF!,'Hybrid Journals'!$A:$A,_xlfn.XLOOKUP(OA_APC_Changes[[#This Row],[Journal Code]],#REF!,#REF!))</f>
        <v>#REF!</v>
      </c>
      <c r="C2556" s="2" t="s">
        <v>8847</v>
      </c>
      <c r="D2556" s="2">
        <v>1904</v>
      </c>
      <c r="E2556" s="2" t="s">
        <v>7254</v>
      </c>
      <c r="F2556" s="29">
        <v>44881</v>
      </c>
      <c r="G2556" t="b">
        <f>_xlfn.MAXIFS(OA_APC_Changes[Timestamp Update],OA_APC_Changes[Journal Code],A2556,OA_APC_Changes[APC Type],OA_APC_Changes[[#This Row],[APC Type]])=F2556</f>
        <v>1</v>
      </c>
    </row>
    <row r="2557" spans="1:7" x14ac:dyDescent="0.3">
      <c r="A2557" s="2" t="s">
        <v>4087</v>
      </c>
      <c r="B2557" s="24" t="e">
        <f>_xlfn.XLOOKUP(A2557,'Hybrid Journals'!#REF!,'Hybrid Journals'!$A:$A,_xlfn.XLOOKUP(OA_APC_Changes[[#This Row],[Journal Code]],#REF!,#REF!))</f>
        <v>#REF!</v>
      </c>
      <c r="C2557" s="2" t="s">
        <v>8846</v>
      </c>
      <c r="D2557" s="2" t="s">
        <v>7254</v>
      </c>
      <c r="E2557" s="16">
        <v>2200</v>
      </c>
      <c r="F2557" s="29">
        <v>43703</v>
      </c>
      <c r="G2557" t="b">
        <f>_xlfn.MAXIFS(OA_APC_Changes[Timestamp Update],OA_APC_Changes[Journal Code],A2557,OA_APC_Changes[APC Type],OA_APC_Changes[[#This Row],[APC Type]])=F2557</f>
        <v>0</v>
      </c>
    </row>
    <row r="2558" spans="1:7" x14ac:dyDescent="0.3">
      <c r="A2558" s="2" t="s">
        <v>4087</v>
      </c>
      <c r="B2558" s="24" t="e">
        <f>_xlfn.XLOOKUP(A2558,'Hybrid Journals'!#REF!,'Hybrid Journals'!$A:$A,_xlfn.XLOOKUP(OA_APC_Changes[[#This Row],[Journal Code]],#REF!,#REF!))</f>
        <v>#REF!</v>
      </c>
      <c r="C2558" s="2" t="s">
        <v>8846</v>
      </c>
      <c r="D2558" s="16">
        <v>2200</v>
      </c>
      <c r="E2558" s="16">
        <v>2350</v>
      </c>
      <c r="F2558" s="29">
        <v>44169.000011574077</v>
      </c>
      <c r="G2558" t="b">
        <f>_xlfn.MAXIFS(OA_APC_Changes[Timestamp Update],OA_APC_Changes[Journal Code],A2558,OA_APC_Changes[APC Type],OA_APC_Changes[[#This Row],[APC Type]])=F2558</f>
        <v>0</v>
      </c>
    </row>
    <row r="2559" spans="1:7" x14ac:dyDescent="0.3">
      <c r="A2559" s="2" t="s">
        <v>4087</v>
      </c>
      <c r="B2559" s="24" t="e">
        <f>_xlfn.XLOOKUP(A2559,'Hybrid Journals'!#REF!,'Hybrid Journals'!$A:$A,_xlfn.XLOOKUP(OA_APC_Changes[[#This Row],[Journal Code]],#REF!,#REF!))</f>
        <v>#REF!</v>
      </c>
      <c r="C2559" s="2" t="s">
        <v>8846</v>
      </c>
      <c r="D2559" s="16">
        <v>2350</v>
      </c>
      <c r="E2559" s="16">
        <v>2400</v>
      </c>
      <c r="F2559" s="29">
        <v>44222.000011574077</v>
      </c>
      <c r="G2559" t="b">
        <f>_xlfn.MAXIFS(OA_APC_Changes[Timestamp Update],OA_APC_Changes[Journal Code],A2559,OA_APC_Changes[APC Type],OA_APC_Changes[[#This Row],[APC Type]])=F2559</f>
        <v>1</v>
      </c>
    </row>
    <row r="2560" spans="1:7" x14ac:dyDescent="0.3">
      <c r="A2560" s="2" t="s">
        <v>4087</v>
      </c>
      <c r="B2560" s="24" t="e">
        <f>_xlfn.XLOOKUP(A2560,'Hybrid Journals'!#REF!,'Hybrid Journals'!$A:$A,_xlfn.XLOOKUP(OA_APC_Changes[[#This Row],[Journal Code]],#REF!,#REF!))</f>
        <v>#REF!</v>
      </c>
      <c r="C2560" s="2" t="s">
        <v>8854</v>
      </c>
      <c r="D2560" s="2" t="s">
        <v>7254</v>
      </c>
      <c r="E2560" s="2">
        <v>1760</v>
      </c>
      <c r="F2560" s="29">
        <v>43703</v>
      </c>
      <c r="G2560" t="b">
        <f>_xlfn.MAXIFS(OA_APC_Changes[Timestamp Update],OA_APC_Changes[Journal Code],A2560,OA_APC_Changes[APC Type],OA_APC_Changes[[#This Row],[APC Type]])=F2560</f>
        <v>0</v>
      </c>
    </row>
    <row r="2561" spans="1:7" x14ac:dyDescent="0.3">
      <c r="A2561" s="2" t="s">
        <v>4087</v>
      </c>
      <c r="B2561" s="24" t="e">
        <f>_xlfn.XLOOKUP(A2561,'Hybrid Journals'!#REF!,'Hybrid Journals'!$A:$A,_xlfn.XLOOKUP(OA_APC_Changes[[#This Row],[Journal Code]],#REF!,#REF!))</f>
        <v>#REF!</v>
      </c>
      <c r="C2561" s="2" t="s">
        <v>8854</v>
      </c>
      <c r="D2561" s="2">
        <v>1760</v>
      </c>
      <c r="E2561" s="2">
        <v>1880</v>
      </c>
      <c r="F2561" s="29">
        <v>44169.000011574077</v>
      </c>
      <c r="G2561" t="b">
        <f>_xlfn.MAXIFS(OA_APC_Changes[Timestamp Update],OA_APC_Changes[Journal Code],A2561,OA_APC_Changes[APC Type],OA_APC_Changes[[#This Row],[APC Type]])=F2561</f>
        <v>0</v>
      </c>
    </row>
    <row r="2562" spans="1:7" x14ac:dyDescent="0.3">
      <c r="A2562" s="2" t="s">
        <v>4087</v>
      </c>
      <c r="B2562" s="24" t="e">
        <f>_xlfn.XLOOKUP(A2562,'Hybrid Journals'!#REF!,'Hybrid Journals'!$A:$A,_xlfn.XLOOKUP(OA_APC_Changes[[#This Row],[Journal Code]],#REF!,#REF!))</f>
        <v>#REF!</v>
      </c>
      <c r="C2562" s="2" t="s">
        <v>8854</v>
      </c>
      <c r="D2562" s="2">
        <v>1880</v>
      </c>
      <c r="E2562" s="2">
        <v>1920</v>
      </c>
      <c r="F2562" s="29">
        <v>44222.000011574077</v>
      </c>
      <c r="G2562" t="b">
        <f>_xlfn.MAXIFS(OA_APC_Changes[Timestamp Update],OA_APC_Changes[Journal Code],A2562,OA_APC_Changes[APC Type],OA_APC_Changes[[#This Row],[APC Type]])=F2562</f>
        <v>1</v>
      </c>
    </row>
    <row r="2563" spans="1:7" x14ac:dyDescent="0.3">
      <c r="A2563" t="s">
        <v>4745</v>
      </c>
      <c r="B2563" s="24" t="e">
        <f>_xlfn.XLOOKUP(A2563,'Hybrid Journals'!#REF!,'Hybrid Journals'!$A:$A,_xlfn.XLOOKUP(OA_APC_Changes[[#This Row],[Journal Code]],#REF!,#REF!))</f>
        <v>#REF!</v>
      </c>
      <c r="C2563" s="2" t="s">
        <v>8846</v>
      </c>
      <c r="D2563" s="2" t="s">
        <v>7254</v>
      </c>
      <c r="E2563" s="2">
        <v>1900</v>
      </c>
      <c r="F2563" s="29">
        <v>44105</v>
      </c>
      <c r="G2563" t="b">
        <f>_xlfn.MAXIFS(OA_APC_Changes[Timestamp Update],OA_APC_Changes[Journal Code],A2563,OA_APC_Changes[APC Type],OA_APC_Changes[[#This Row],[APC Type]])=F2563</f>
        <v>0</v>
      </c>
    </row>
    <row r="2564" spans="1:7" x14ac:dyDescent="0.3">
      <c r="A2564" s="2" t="s">
        <v>4745</v>
      </c>
      <c r="B2564" s="24" t="e">
        <f>_xlfn.XLOOKUP(A2564,'Hybrid Journals'!#REF!,'Hybrid Journals'!$A:$A,_xlfn.XLOOKUP(OA_APC_Changes[[#This Row],[Journal Code]],#REF!,#REF!))</f>
        <v>#REF!</v>
      </c>
      <c r="C2564" s="2" t="s">
        <v>8846</v>
      </c>
      <c r="D2564" s="2">
        <v>1900</v>
      </c>
      <c r="E2564" s="2">
        <v>2000</v>
      </c>
      <c r="F2564" s="29">
        <v>45236</v>
      </c>
      <c r="G2564" t="b">
        <f>_xlfn.MAXIFS(OA_APC_Changes[Timestamp Update],OA_APC_Changes[Journal Code],A2564,OA_APC_Changes[APC Type],OA_APC_Changes[[#This Row],[APC Type]])=F2564</f>
        <v>1</v>
      </c>
    </row>
    <row r="2565" spans="1:7" x14ac:dyDescent="0.3">
      <c r="A2565" t="s">
        <v>4745</v>
      </c>
      <c r="B2565" s="24" t="e">
        <f>_xlfn.XLOOKUP(A2565,'Hybrid Journals'!#REF!,'Hybrid Journals'!$A:$A,_xlfn.XLOOKUP(OA_APC_Changes[[#This Row],[Journal Code]],#REF!,#REF!))</f>
        <v>#REF!</v>
      </c>
      <c r="C2565" s="2" t="s">
        <v>8854</v>
      </c>
      <c r="D2565" s="2" t="s">
        <v>7254</v>
      </c>
      <c r="E2565" s="2">
        <v>1520</v>
      </c>
      <c r="F2565" s="29">
        <v>44105</v>
      </c>
      <c r="G2565" t="b">
        <f>_xlfn.MAXIFS(OA_APC_Changes[Timestamp Update],OA_APC_Changes[Journal Code],A2565,OA_APC_Changes[APC Type],OA_APC_Changes[[#This Row],[APC Type]])=F2565</f>
        <v>0</v>
      </c>
    </row>
    <row r="2566" spans="1:7" x14ac:dyDescent="0.3">
      <c r="A2566" s="2" t="s">
        <v>4745</v>
      </c>
      <c r="B2566" s="24" t="e">
        <f>_xlfn.XLOOKUP(A2566,'Hybrid Journals'!#REF!,'Hybrid Journals'!$A:$A,_xlfn.XLOOKUP(OA_APC_Changes[[#This Row],[Journal Code]],#REF!,#REF!))</f>
        <v>#REF!</v>
      </c>
      <c r="C2566" s="2" t="s">
        <v>8854</v>
      </c>
      <c r="D2566" s="2">
        <v>1520</v>
      </c>
      <c r="E2566" s="2">
        <v>1600</v>
      </c>
      <c r="F2566" s="29">
        <v>45236</v>
      </c>
      <c r="G2566" t="b">
        <f>_xlfn.MAXIFS(OA_APC_Changes[Timestamp Update],OA_APC_Changes[Journal Code],A2566,OA_APC_Changes[APC Type],OA_APC_Changes[[#This Row],[APC Type]])=F2566</f>
        <v>1</v>
      </c>
    </row>
    <row r="2567" spans="1:7" x14ac:dyDescent="0.3">
      <c r="A2567" s="2" t="s">
        <v>4703</v>
      </c>
      <c r="B2567" s="24" t="e">
        <f>_xlfn.XLOOKUP(A2567,'Hybrid Journals'!#REF!,'Hybrid Journals'!$A:$A,_xlfn.XLOOKUP(OA_APC_Changes[[#This Row],[Journal Code]],#REF!,#REF!))</f>
        <v>#REF!</v>
      </c>
      <c r="C2567" s="2" t="s">
        <v>8846</v>
      </c>
      <c r="D2567" s="2" t="s">
        <v>7254</v>
      </c>
      <c r="E2567" s="2">
        <v>803</v>
      </c>
      <c r="F2567" s="29">
        <v>44927</v>
      </c>
      <c r="G2567" t="b">
        <f>_xlfn.MAXIFS(OA_APC_Changes[Timestamp Update],OA_APC_Changes[Journal Code],A2567,OA_APC_Changes[APC Type],OA_APC_Changes[[#This Row],[APC Type]])=F2567</f>
        <v>0</v>
      </c>
    </row>
    <row r="2568" spans="1:7" x14ac:dyDescent="0.3">
      <c r="A2568" s="2" t="s">
        <v>4703</v>
      </c>
      <c r="B2568" s="2" t="e">
        <f>_xlfn.XLOOKUP(A2568,'Hybrid Journals'!#REF!,'Hybrid Journals'!$A:$A,_xlfn.XLOOKUP(OA_APC_Changes[[#This Row],[Journal Code]],#REF!,#REF!))</f>
        <v>#REF!</v>
      </c>
      <c r="C2568" s="2" t="s">
        <v>8846</v>
      </c>
      <c r="D2568" s="2">
        <v>803</v>
      </c>
      <c r="E2568" s="2">
        <v>830</v>
      </c>
      <c r="F2568" s="29">
        <v>45355</v>
      </c>
      <c r="G2568" t="b">
        <f>_xlfn.MAXIFS(OA_APC_Changes[Timestamp Update],OA_APC_Changes[Journal Code],A2568,OA_APC_Changes[APC Type],OA_APC_Changes[[#This Row],[APC Type]])=F2568</f>
        <v>1</v>
      </c>
    </row>
    <row r="2569" spans="1:7" x14ac:dyDescent="0.3">
      <c r="A2569" s="2" t="s">
        <v>4703</v>
      </c>
      <c r="B2569" s="24" t="e">
        <f>_xlfn.XLOOKUP(A2569,'Hybrid Journals'!#REF!,'Hybrid Journals'!$A:$A,_xlfn.XLOOKUP(OA_APC_Changes[[#This Row],[Journal Code]],#REF!,#REF!))</f>
        <v>#REF!</v>
      </c>
      <c r="C2569" s="2" t="s">
        <v>8854</v>
      </c>
      <c r="D2569" s="2" t="s">
        <v>7254</v>
      </c>
      <c r="E2569" s="2">
        <v>642</v>
      </c>
      <c r="F2569" s="29">
        <v>44927</v>
      </c>
      <c r="G2569" t="b">
        <f>_xlfn.MAXIFS(OA_APC_Changes[Timestamp Update],OA_APC_Changes[Journal Code],A2569,OA_APC_Changes[APC Type],OA_APC_Changes[[#This Row],[APC Type]])=F2569</f>
        <v>0</v>
      </c>
    </row>
    <row r="2570" spans="1:7" x14ac:dyDescent="0.3">
      <c r="A2570" s="2" t="s">
        <v>4703</v>
      </c>
      <c r="B2570" s="2" t="e">
        <f>_xlfn.XLOOKUP(A2570,'Hybrid Journals'!#REF!,'Hybrid Journals'!$A:$A,_xlfn.XLOOKUP(OA_APC_Changes[[#This Row],[Journal Code]],#REF!,#REF!))</f>
        <v>#REF!</v>
      </c>
      <c r="C2570" s="2" t="s">
        <v>8854</v>
      </c>
      <c r="D2570" s="2">
        <v>642</v>
      </c>
      <c r="E2570" s="2">
        <v>664</v>
      </c>
      <c r="F2570" s="29">
        <v>45355</v>
      </c>
      <c r="G2570" t="b">
        <f>_xlfn.MAXIFS(OA_APC_Changes[Timestamp Update],OA_APC_Changes[Journal Code],A2570,OA_APC_Changes[APC Type],OA_APC_Changes[[#This Row],[APC Type]])=F2570</f>
        <v>1</v>
      </c>
    </row>
    <row r="2571" spans="1:7" x14ac:dyDescent="0.3">
      <c r="A2571" s="2" t="s">
        <v>7453</v>
      </c>
      <c r="B2571" s="24" t="e">
        <f>_xlfn.XLOOKUP(A2571,'Hybrid Journals'!#REF!,'Hybrid Journals'!$A:$A,_xlfn.XLOOKUP(OA_APC_Changes[[#This Row],[Journal Code]],#REF!,#REF!))</f>
        <v>#REF!</v>
      </c>
      <c r="C2571" s="2" t="s">
        <v>8846</v>
      </c>
      <c r="D2571" s="2" t="s">
        <v>7254</v>
      </c>
      <c r="E2571" s="2">
        <v>803</v>
      </c>
      <c r="F2571" s="29">
        <v>44927</v>
      </c>
      <c r="G2571" t="b">
        <f>_xlfn.MAXIFS(OA_APC_Changes[Timestamp Update],OA_APC_Changes[Journal Code],A2571,OA_APC_Changes[APC Type],OA_APC_Changes[[#This Row],[APC Type]])=F2571</f>
        <v>0</v>
      </c>
    </row>
    <row r="2572" spans="1:7" x14ac:dyDescent="0.3">
      <c r="A2572" s="2" t="s">
        <v>7453</v>
      </c>
      <c r="B2572" s="2" t="e">
        <f>_xlfn.XLOOKUP(A2572,'Hybrid Journals'!#REF!,'Hybrid Journals'!$A:$A,_xlfn.XLOOKUP(OA_APC_Changes[[#This Row],[Journal Code]],#REF!,#REF!))</f>
        <v>#REF!</v>
      </c>
      <c r="C2572" s="2" t="s">
        <v>8846</v>
      </c>
      <c r="D2572" s="2">
        <v>803</v>
      </c>
      <c r="E2572" s="2">
        <v>830</v>
      </c>
      <c r="F2572" s="29">
        <v>45355</v>
      </c>
      <c r="G2572" t="b">
        <f>_xlfn.MAXIFS(OA_APC_Changes[Timestamp Update],OA_APC_Changes[Journal Code],A2572,OA_APC_Changes[APC Type],OA_APC_Changes[[#This Row],[APC Type]])=F2572</f>
        <v>1</v>
      </c>
    </row>
    <row r="2573" spans="1:7" x14ac:dyDescent="0.3">
      <c r="A2573" s="2" t="s">
        <v>7453</v>
      </c>
      <c r="B2573" s="24" t="e">
        <f>_xlfn.XLOOKUP(A2573,'Hybrid Journals'!#REF!,'Hybrid Journals'!$A:$A,_xlfn.XLOOKUP(OA_APC_Changes[[#This Row],[Journal Code]],#REF!,#REF!))</f>
        <v>#REF!</v>
      </c>
      <c r="C2573" s="2" t="s">
        <v>8854</v>
      </c>
      <c r="D2573" s="2" t="s">
        <v>7254</v>
      </c>
      <c r="E2573" s="2">
        <v>642</v>
      </c>
      <c r="F2573" s="29">
        <v>44927</v>
      </c>
      <c r="G2573" t="b">
        <f>_xlfn.MAXIFS(OA_APC_Changes[Timestamp Update],OA_APC_Changes[Journal Code],A2573,OA_APC_Changes[APC Type],OA_APC_Changes[[#This Row],[APC Type]])=F2573</f>
        <v>0</v>
      </c>
    </row>
    <row r="2574" spans="1:7" x14ac:dyDescent="0.3">
      <c r="A2574" s="2" t="s">
        <v>7453</v>
      </c>
      <c r="B2574" s="2" t="e">
        <f>_xlfn.XLOOKUP(A2574,'Hybrid Journals'!#REF!,'Hybrid Journals'!$A:$A,_xlfn.XLOOKUP(OA_APC_Changes[[#This Row],[Journal Code]],#REF!,#REF!))</f>
        <v>#REF!</v>
      </c>
      <c r="C2574" s="2" t="s">
        <v>8854</v>
      </c>
      <c r="D2574" s="2">
        <v>642</v>
      </c>
      <c r="E2574" s="2">
        <v>664</v>
      </c>
      <c r="F2574" s="29">
        <v>45355</v>
      </c>
      <c r="G2574" t="b">
        <f>_xlfn.MAXIFS(OA_APC_Changes[Timestamp Update],OA_APC_Changes[Journal Code],A2574,OA_APC_Changes[APC Type],OA_APC_Changes[[#This Row],[APC Type]])=F2574</f>
        <v>1</v>
      </c>
    </row>
    <row r="2575" spans="1:7" x14ac:dyDescent="0.3">
      <c r="A2575" s="2" t="s">
        <v>6839</v>
      </c>
      <c r="B2575" s="24" t="e">
        <f>_xlfn.XLOOKUP(A2575,'Hybrid Journals'!#REF!,'Hybrid Journals'!$A:$A,_xlfn.XLOOKUP(OA_APC_Changes[[#This Row],[Journal Code]],#REF!,#REF!))</f>
        <v>#REF!</v>
      </c>
      <c r="C2575" s="2" t="s">
        <v>8846</v>
      </c>
      <c r="D2575" s="2" t="s">
        <v>7254</v>
      </c>
      <c r="E2575" s="2">
        <v>1995</v>
      </c>
      <c r="F2575" s="29">
        <v>44927</v>
      </c>
      <c r="G2575" t="b">
        <f>_xlfn.MAXIFS(OA_APC_Changes[Timestamp Update],OA_APC_Changes[Journal Code],A2575,OA_APC_Changes[APC Type],OA_APC_Changes[[#This Row],[APC Type]])=F2575</f>
        <v>1</v>
      </c>
    </row>
    <row r="2576" spans="1:7" x14ac:dyDescent="0.3">
      <c r="A2576" s="2" t="s">
        <v>6839</v>
      </c>
      <c r="B2576" s="24" t="e">
        <f>_xlfn.XLOOKUP(A2576,'Hybrid Journals'!#REF!,'Hybrid Journals'!$A:$A,_xlfn.XLOOKUP(OA_APC_Changes[[#This Row],[Journal Code]],#REF!,#REF!))</f>
        <v>#REF!</v>
      </c>
      <c r="C2576" s="2" t="s">
        <v>8854</v>
      </c>
      <c r="D2576" s="2" t="s">
        <v>7254</v>
      </c>
      <c r="E2576" s="2">
        <v>1596</v>
      </c>
      <c r="F2576" s="29">
        <v>44927</v>
      </c>
      <c r="G2576" t="b">
        <f>_xlfn.MAXIFS(OA_APC_Changes[Timestamp Update],OA_APC_Changes[Journal Code],A2576,OA_APC_Changes[APC Type],OA_APC_Changes[[#This Row],[APC Type]])=F2576</f>
        <v>1</v>
      </c>
    </row>
    <row r="2577" spans="1:7" x14ac:dyDescent="0.3">
      <c r="A2577" s="2" t="s">
        <v>4692</v>
      </c>
      <c r="B2577" s="24" t="e">
        <f>_xlfn.XLOOKUP(A2577,'Hybrid Journals'!#REF!,'Hybrid Journals'!$A:$A,_xlfn.XLOOKUP(OA_APC_Changes[[#This Row],[Journal Code]],#REF!,#REF!))</f>
        <v>#REF!</v>
      </c>
      <c r="C2577" s="2" t="s">
        <v>8846</v>
      </c>
      <c r="D2577" s="2" t="s">
        <v>7254</v>
      </c>
      <c r="E2577" s="2">
        <v>803</v>
      </c>
      <c r="F2577" s="29">
        <v>44927</v>
      </c>
      <c r="G2577" t="b">
        <f>_xlfn.MAXIFS(OA_APC_Changes[Timestamp Update],OA_APC_Changes[Journal Code],A2577,OA_APC_Changes[APC Type],OA_APC_Changes[[#This Row],[APC Type]])=F2577</f>
        <v>0</v>
      </c>
    </row>
    <row r="2578" spans="1:7" x14ac:dyDescent="0.3">
      <c r="A2578" s="2" t="s">
        <v>4692</v>
      </c>
      <c r="B2578" s="2" t="e">
        <f>_xlfn.XLOOKUP(A2578,'Hybrid Journals'!#REF!,'Hybrid Journals'!$A:$A,_xlfn.XLOOKUP(OA_APC_Changes[[#This Row],[Journal Code]],#REF!,#REF!))</f>
        <v>#REF!</v>
      </c>
      <c r="C2578" s="2" t="s">
        <v>8846</v>
      </c>
      <c r="D2578" s="2">
        <v>803</v>
      </c>
      <c r="E2578" s="2">
        <v>830</v>
      </c>
      <c r="F2578" s="29">
        <v>45355</v>
      </c>
      <c r="G2578" t="b">
        <f>_xlfn.MAXIFS(OA_APC_Changes[Timestamp Update],OA_APC_Changes[Journal Code],A2578,OA_APC_Changes[APC Type],OA_APC_Changes[[#This Row],[APC Type]])=F2578</f>
        <v>1</v>
      </c>
    </row>
    <row r="2579" spans="1:7" x14ac:dyDescent="0.3">
      <c r="A2579" s="2" t="s">
        <v>4692</v>
      </c>
      <c r="B2579" s="24" t="e">
        <f>_xlfn.XLOOKUP(A2579,'Hybrid Journals'!#REF!,'Hybrid Journals'!$A:$A,_xlfn.XLOOKUP(OA_APC_Changes[[#This Row],[Journal Code]],#REF!,#REF!))</f>
        <v>#REF!</v>
      </c>
      <c r="C2579" s="2" t="s">
        <v>8854</v>
      </c>
      <c r="D2579" s="2" t="s">
        <v>7254</v>
      </c>
      <c r="E2579" s="2">
        <v>642</v>
      </c>
      <c r="F2579" s="29">
        <v>44927</v>
      </c>
      <c r="G2579" t="b">
        <f>_xlfn.MAXIFS(OA_APC_Changes[Timestamp Update],OA_APC_Changes[Journal Code],A2579,OA_APC_Changes[APC Type],OA_APC_Changes[[#This Row],[APC Type]])=F2579</f>
        <v>0</v>
      </c>
    </row>
    <row r="2580" spans="1:7" x14ac:dyDescent="0.3">
      <c r="A2580" s="2" t="s">
        <v>4692</v>
      </c>
      <c r="B2580" s="2" t="e">
        <f>_xlfn.XLOOKUP(A2580,'Hybrid Journals'!#REF!,'Hybrid Journals'!$A:$A,_xlfn.XLOOKUP(OA_APC_Changes[[#This Row],[Journal Code]],#REF!,#REF!))</f>
        <v>#REF!</v>
      </c>
      <c r="C2580" s="2" t="s">
        <v>8854</v>
      </c>
      <c r="D2580" s="2">
        <v>642</v>
      </c>
      <c r="E2580" s="2">
        <v>664</v>
      </c>
      <c r="F2580" s="29">
        <v>45355</v>
      </c>
      <c r="G2580" t="b">
        <f>_xlfn.MAXIFS(OA_APC_Changes[Timestamp Update],OA_APC_Changes[Journal Code],A2580,OA_APC_Changes[APC Type],OA_APC_Changes[[#This Row],[APC Type]])=F2580</f>
        <v>1</v>
      </c>
    </row>
    <row r="2581" spans="1:7" x14ac:dyDescent="0.3">
      <c r="A2581" s="2" t="s">
        <v>4412</v>
      </c>
      <c r="B2581" s="24" t="e">
        <f>_xlfn.XLOOKUP(A2581,'Hybrid Journals'!#REF!,'Hybrid Journals'!$A:$A,_xlfn.XLOOKUP(OA_APC_Changes[[#This Row],[Journal Code]],#REF!,#REF!))</f>
        <v>#REF!</v>
      </c>
      <c r="C2581" s="2" t="s">
        <v>8846</v>
      </c>
      <c r="D2581" s="2" t="s">
        <v>7254</v>
      </c>
      <c r="E2581" s="2">
        <v>803</v>
      </c>
      <c r="F2581" s="29">
        <v>44927</v>
      </c>
      <c r="G2581" t="b">
        <f>_xlfn.MAXIFS(OA_APC_Changes[Timestamp Update],OA_APC_Changes[Journal Code],A2581,OA_APC_Changes[APC Type],OA_APC_Changes[[#This Row],[APC Type]])=F2581</f>
        <v>0</v>
      </c>
    </row>
    <row r="2582" spans="1:7" x14ac:dyDescent="0.3">
      <c r="A2582" s="2" t="s">
        <v>4412</v>
      </c>
      <c r="B2582" s="2" t="e">
        <f>_xlfn.XLOOKUP(A2582,'Hybrid Journals'!#REF!,'Hybrid Journals'!$A:$A,_xlfn.XLOOKUP(OA_APC_Changes[[#This Row],[Journal Code]],#REF!,#REF!))</f>
        <v>#REF!</v>
      </c>
      <c r="C2582" s="2" t="s">
        <v>8846</v>
      </c>
      <c r="D2582" s="2">
        <v>803</v>
      </c>
      <c r="E2582" s="2">
        <v>830</v>
      </c>
      <c r="F2582" s="29">
        <v>45355</v>
      </c>
      <c r="G2582" t="b">
        <f>_xlfn.MAXIFS(OA_APC_Changes[Timestamp Update],OA_APC_Changes[Journal Code],A2582,OA_APC_Changes[APC Type],OA_APC_Changes[[#This Row],[APC Type]])=F2582</f>
        <v>1</v>
      </c>
    </row>
    <row r="2583" spans="1:7" x14ac:dyDescent="0.3">
      <c r="A2583" s="2" t="s">
        <v>4412</v>
      </c>
      <c r="B2583" s="24" t="e">
        <f>_xlfn.XLOOKUP(A2583,'Hybrid Journals'!#REF!,'Hybrid Journals'!$A:$A,_xlfn.XLOOKUP(OA_APC_Changes[[#This Row],[Journal Code]],#REF!,#REF!))</f>
        <v>#REF!</v>
      </c>
      <c r="C2583" s="2" t="s">
        <v>8854</v>
      </c>
      <c r="D2583" s="2" t="s">
        <v>7254</v>
      </c>
      <c r="E2583" s="2">
        <v>642</v>
      </c>
      <c r="F2583" s="29">
        <v>44927</v>
      </c>
      <c r="G2583" t="b">
        <f>_xlfn.MAXIFS(OA_APC_Changes[Timestamp Update],OA_APC_Changes[Journal Code],A2583,OA_APC_Changes[APC Type],OA_APC_Changes[[#This Row],[APC Type]])=F2583</f>
        <v>0</v>
      </c>
    </row>
    <row r="2584" spans="1:7" x14ac:dyDescent="0.3">
      <c r="A2584" s="2" t="s">
        <v>4412</v>
      </c>
      <c r="B2584" s="2" t="e">
        <f>_xlfn.XLOOKUP(A2584,'Hybrid Journals'!#REF!,'Hybrid Journals'!$A:$A,_xlfn.XLOOKUP(OA_APC_Changes[[#This Row],[Journal Code]],#REF!,#REF!))</f>
        <v>#REF!</v>
      </c>
      <c r="C2584" s="2" t="s">
        <v>8854</v>
      </c>
      <c r="D2584" s="2">
        <v>642</v>
      </c>
      <c r="E2584" s="2">
        <v>664</v>
      </c>
      <c r="F2584" s="29">
        <v>45355</v>
      </c>
      <c r="G2584" t="b">
        <f>_xlfn.MAXIFS(OA_APC_Changes[Timestamp Update],OA_APC_Changes[Journal Code],A2584,OA_APC_Changes[APC Type],OA_APC_Changes[[#This Row],[APC Type]])=F2584</f>
        <v>1</v>
      </c>
    </row>
    <row r="2585" spans="1:7" x14ac:dyDescent="0.3">
      <c r="A2585" s="2" t="s">
        <v>4495</v>
      </c>
      <c r="B2585" s="24" t="e">
        <f>_xlfn.XLOOKUP(A2585,'Hybrid Journals'!#REF!,'Hybrid Journals'!$A:$A,_xlfn.XLOOKUP(OA_APC_Changes[[#This Row],[Journal Code]],#REF!,#REF!))</f>
        <v>#REF!</v>
      </c>
      <c r="C2585" s="2" t="s">
        <v>8846</v>
      </c>
      <c r="D2585" s="2" t="s">
        <v>7254</v>
      </c>
      <c r="E2585" s="2">
        <v>1301</v>
      </c>
      <c r="F2585" s="29">
        <v>44927</v>
      </c>
      <c r="G2585" t="b">
        <f>_xlfn.MAXIFS(OA_APC_Changes[Timestamp Update],OA_APC_Changes[Journal Code],A2585,OA_APC_Changes[APC Type],OA_APC_Changes[[#This Row],[APC Type]])=F2585</f>
        <v>0</v>
      </c>
    </row>
    <row r="2586" spans="1:7" x14ac:dyDescent="0.3">
      <c r="A2586" s="2" t="s">
        <v>4495</v>
      </c>
      <c r="B2586" s="2" t="e">
        <f>_xlfn.XLOOKUP(A2586,'Hybrid Journals'!#REF!,'Hybrid Journals'!$A:$A,_xlfn.XLOOKUP(OA_APC_Changes[[#This Row],[Journal Code]],#REF!,#REF!))</f>
        <v>#REF!</v>
      </c>
      <c r="C2586" s="2" t="s">
        <v>8846</v>
      </c>
      <c r="D2586" s="2">
        <v>1301</v>
      </c>
      <c r="E2586" s="2">
        <v>1340</v>
      </c>
      <c r="F2586" s="29">
        <v>45355</v>
      </c>
      <c r="G2586" t="b">
        <f>_xlfn.MAXIFS(OA_APC_Changes[Timestamp Update],OA_APC_Changes[Journal Code],A2586,OA_APC_Changes[APC Type],OA_APC_Changes[[#This Row],[APC Type]])=F2586</f>
        <v>1</v>
      </c>
    </row>
    <row r="2587" spans="1:7" x14ac:dyDescent="0.3">
      <c r="A2587" s="2" t="s">
        <v>4495</v>
      </c>
      <c r="B2587" s="24" t="e">
        <f>_xlfn.XLOOKUP(A2587,'Hybrid Journals'!#REF!,'Hybrid Journals'!$A:$A,_xlfn.XLOOKUP(OA_APC_Changes[[#This Row],[Journal Code]],#REF!,#REF!))</f>
        <v>#REF!</v>
      </c>
      <c r="C2587" s="2" t="s">
        <v>8854</v>
      </c>
      <c r="D2587" s="2" t="s">
        <v>7254</v>
      </c>
      <c r="E2587" s="2">
        <v>1041</v>
      </c>
      <c r="F2587" s="29">
        <v>44927</v>
      </c>
      <c r="G2587" t="b">
        <f>_xlfn.MAXIFS(OA_APC_Changes[Timestamp Update],OA_APC_Changes[Journal Code],A2587,OA_APC_Changes[APC Type],OA_APC_Changes[[#This Row],[APC Type]])=F2587</f>
        <v>0</v>
      </c>
    </row>
    <row r="2588" spans="1:7" x14ac:dyDescent="0.3">
      <c r="A2588" s="2" t="s">
        <v>4495</v>
      </c>
      <c r="B2588" s="2" t="e">
        <f>_xlfn.XLOOKUP(A2588,'Hybrid Journals'!#REF!,'Hybrid Journals'!$A:$A,_xlfn.XLOOKUP(OA_APC_Changes[[#This Row],[Journal Code]],#REF!,#REF!))</f>
        <v>#REF!</v>
      </c>
      <c r="C2588" s="2" t="s">
        <v>8854</v>
      </c>
      <c r="D2588" s="2">
        <v>1041</v>
      </c>
      <c r="E2588" s="2">
        <v>1072</v>
      </c>
      <c r="F2588" s="29">
        <v>45355</v>
      </c>
      <c r="G2588" t="b">
        <f>_xlfn.MAXIFS(OA_APC_Changes[Timestamp Update],OA_APC_Changes[Journal Code],A2588,OA_APC_Changes[APC Type],OA_APC_Changes[[#This Row],[APC Type]])=F2588</f>
        <v>1</v>
      </c>
    </row>
    <row r="2589" spans="1:7" x14ac:dyDescent="0.3">
      <c r="A2589" s="2" t="s">
        <v>5215</v>
      </c>
      <c r="B2589" s="24" t="e">
        <f>_xlfn.XLOOKUP(A2589,'Hybrid Journals'!#REF!,'Hybrid Journals'!$A:$A,_xlfn.XLOOKUP(OA_APC_Changes[[#This Row],[Journal Code]],#REF!,#REF!))</f>
        <v>#REF!</v>
      </c>
      <c r="C2589" s="2" t="s">
        <v>8846</v>
      </c>
      <c r="D2589" s="2" t="s">
        <v>7254</v>
      </c>
      <c r="E2589" s="16">
        <v>1335</v>
      </c>
      <c r="F2589" s="29">
        <v>43703</v>
      </c>
      <c r="G2589" t="b">
        <f>_xlfn.MAXIFS(OA_APC_Changes[Timestamp Update],OA_APC_Changes[Journal Code],A2589,OA_APC_Changes[APC Type],OA_APC_Changes[[#This Row],[APC Type]])=F2589</f>
        <v>0</v>
      </c>
    </row>
    <row r="2590" spans="1:7" x14ac:dyDescent="0.3">
      <c r="A2590" s="2" t="s">
        <v>5215</v>
      </c>
      <c r="B2590" s="24" t="e">
        <f>_xlfn.XLOOKUP(A2590,'Hybrid Journals'!#REF!,'Hybrid Journals'!$A:$A,_xlfn.XLOOKUP(OA_APC_Changes[[#This Row],[Journal Code]],#REF!,#REF!))</f>
        <v>#REF!</v>
      </c>
      <c r="C2590" s="2" t="s">
        <v>8846</v>
      </c>
      <c r="D2590" s="16">
        <v>1335</v>
      </c>
      <c r="E2590" s="16">
        <v>1800</v>
      </c>
      <c r="F2590" s="29">
        <v>44204.000011574077</v>
      </c>
      <c r="G2590" t="b">
        <f>_xlfn.MAXIFS(OA_APC_Changes[Timestamp Update],OA_APC_Changes[Journal Code],A2590,OA_APC_Changes[APC Type],OA_APC_Changes[[#This Row],[APC Type]])=F2590</f>
        <v>1</v>
      </c>
    </row>
    <row r="2591" spans="1:7" x14ac:dyDescent="0.3">
      <c r="A2591" s="2" t="s">
        <v>5215</v>
      </c>
      <c r="B2591" s="24" t="e">
        <f>_xlfn.XLOOKUP(A2591,'Hybrid Journals'!#REF!,'Hybrid Journals'!$A:$A,_xlfn.XLOOKUP(OA_APC_Changes[[#This Row],[Journal Code]],#REF!,#REF!))</f>
        <v>#REF!</v>
      </c>
      <c r="C2591" s="2" t="s">
        <v>8854</v>
      </c>
      <c r="D2591" s="2" t="s">
        <v>7254</v>
      </c>
      <c r="E2591" s="2">
        <v>1068</v>
      </c>
      <c r="F2591" s="29">
        <v>43703</v>
      </c>
      <c r="G2591" t="b">
        <f>_xlfn.MAXIFS(OA_APC_Changes[Timestamp Update],OA_APC_Changes[Journal Code],A2591,OA_APC_Changes[APC Type],OA_APC_Changes[[#This Row],[APC Type]])=F2591</f>
        <v>0</v>
      </c>
    </row>
    <row r="2592" spans="1:7" x14ac:dyDescent="0.3">
      <c r="A2592" s="2" t="s">
        <v>5215</v>
      </c>
      <c r="B2592" s="24" t="e">
        <f>_xlfn.XLOOKUP(A2592,'Hybrid Journals'!#REF!,'Hybrid Journals'!$A:$A,_xlfn.XLOOKUP(OA_APC_Changes[[#This Row],[Journal Code]],#REF!,#REF!))</f>
        <v>#REF!</v>
      </c>
      <c r="C2592" s="2" t="s">
        <v>8854</v>
      </c>
      <c r="D2592" s="2">
        <v>1068</v>
      </c>
      <c r="E2592" s="2">
        <v>1440</v>
      </c>
      <c r="F2592" s="29">
        <v>44204.000011574077</v>
      </c>
      <c r="G2592" t="b">
        <f>_xlfn.MAXIFS(OA_APC_Changes[Timestamp Update],OA_APC_Changes[Journal Code],A2592,OA_APC_Changes[APC Type],OA_APC_Changes[[#This Row],[APC Type]])=F2592</f>
        <v>1</v>
      </c>
    </row>
    <row r="2593" spans="1:7" x14ac:dyDescent="0.3">
      <c r="A2593" s="2" t="s">
        <v>4761</v>
      </c>
      <c r="B2593" s="24" t="e">
        <f>_xlfn.XLOOKUP(A2593,'Hybrid Journals'!#REF!,'Hybrid Journals'!$A:$A,_xlfn.XLOOKUP(OA_APC_Changes[[#This Row],[Journal Code]],#REF!,#REF!))</f>
        <v>#REF!</v>
      </c>
      <c r="C2593" s="2" t="s">
        <v>8846</v>
      </c>
      <c r="D2593" s="2" t="s">
        <v>7254</v>
      </c>
      <c r="E2593" s="2">
        <v>1886</v>
      </c>
      <c r="F2593" s="29">
        <v>44927</v>
      </c>
      <c r="G2593" t="b">
        <f>_xlfn.MAXIFS(OA_APC_Changes[Timestamp Update],OA_APC_Changes[Journal Code],A2593,OA_APC_Changes[APC Type],OA_APC_Changes[[#This Row],[APC Type]])=F2593</f>
        <v>0</v>
      </c>
    </row>
    <row r="2594" spans="1:7" x14ac:dyDescent="0.3">
      <c r="A2594" s="2" t="s">
        <v>4761</v>
      </c>
      <c r="B2594" s="2" t="e">
        <f>_xlfn.XLOOKUP(A2594,'Hybrid Journals'!#REF!,'Hybrid Journals'!$A:$A,_xlfn.XLOOKUP(OA_APC_Changes[[#This Row],[Journal Code]],#REF!,#REF!))</f>
        <v>#REF!</v>
      </c>
      <c r="C2594" s="2" t="s">
        <v>8846</v>
      </c>
      <c r="D2594" s="2">
        <v>1886</v>
      </c>
      <c r="E2594" s="2">
        <v>1940</v>
      </c>
      <c r="F2594" s="29">
        <v>45355</v>
      </c>
      <c r="G2594" t="b">
        <f>_xlfn.MAXIFS(OA_APC_Changes[Timestamp Update],OA_APC_Changes[Journal Code],A2594,OA_APC_Changes[APC Type],OA_APC_Changes[[#This Row],[APC Type]])=F2594</f>
        <v>1</v>
      </c>
    </row>
    <row r="2595" spans="1:7" x14ac:dyDescent="0.3">
      <c r="A2595" s="2" t="s">
        <v>4761</v>
      </c>
      <c r="B2595" s="24" t="e">
        <f>_xlfn.XLOOKUP(A2595,'Hybrid Journals'!#REF!,'Hybrid Journals'!$A:$A,_xlfn.XLOOKUP(OA_APC_Changes[[#This Row],[Journal Code]],#REF!,#REF!))</f>
        <v>#REF!</v>
      </c>
      <c r="C2595" s="2" t="s">
        <v>8854</v>
      </c>
      <c r="D2595" s="2" t="s">
        <v>7254</v>
      </c>
      <c r="E2595" s="2">
        <v>1509</v>
      </c>
      <c r="F2595" s="29">
        <v>44927</v>
      </c>
      <c r="G2595" t="b">
        <f>_xlfn.MAXIFS(OA_APC_Changes[Timestamp Update],OA_APC_Changes[Journal Code],A2595,OA_APC_Changes[APC Type],OA_APC_Changes[[#This Row],[APC Type]])=F2595</f>
        <v>0</v>
      </c>
    </row>
    <row r="2596" spans="1:7" x14ac:dyDescent="0.3">
      <c r="A2596" s="2" t="s">
        <v>4761</v>
      </c>
      <c r="B2596" s="2" t="e">
        <f>_xlfn.XLOOKUP(A2596,'Hybrid Journals'!#REF!,'Hybrid Journals'!$A:$A,_xlfn.XLOOKUP(OA_APC_Changes[[#This Row],[Journal Code]],#REF!,#REF!))</f>
        <v>#REF!</v>
      </c>
      <c r="C2596" s="2" t="s">
        <v>8854</v>
      </c>
      <c r="D2596" s="2">
        <v>1509</v>
      </c>
      <c r="E2596" s="2">
        <v>1552</v>
      </c>
      <c r="F2596" s="29">
        <v>45355</v>
      </c>
      <c r="G2596" t="b">
        <f>_xlfn.MAXIFS(OA_APC_Changes[Timestamp Update],OA_APC_Changes[Journal Code],A2596,OA_APC_Changes[APC Type],OA_APC_Changes[[#This Row],[APC Type]])=F2596</f>
        <v>1</v>
      </c>
    </row>
    <row r="2597" spans="1:7" x14ac:dyDescent="0.3">
      <c r="A2597" s="2" t="s">
        <v>4584</v>
      </c>
      <c r="B2597" s="2" t="e">
        <f>_xlfn.XLOOKUP(A2597,'Hybrid Journals'!#REF!,'Hybrid Journals'!$A:$A,_xlfn.XLOOKUP(OA_APC_Changes[[#This Row],[Journal Code]],#REF!,#REF!))</f>
        <v>#REF!</v>
      </c>
      <c r="C2597" s="2" t="s">
        <v>8846</v>
      </c>
      <c r="D2597" s="2" t="s">
        <v>7254</v>
      </c>
      <c r="E2597" s="2">
        <v>1650</v>
      </c>
      <c r="F2597" s="29">
        <v>45205</v>
      </c>
      <c r="G2597" t="b">
        <f>_xlfn.MAXIFS(OA_APC_Changes[Timestamp Update],OA_APC_Changes[Journal Code],A2597,OA_APC_Changes[APC Type],OA_APC_Changes[[#This Row],[APC Type]])=F2597</f>
        <v>1</v>
      </c>
    </row>
    <row r="2598" spans="1:7" x14ac:dyDescent="0.3">
      <c r="A2598" s="2" t="s">
        <v>4584</v>
      </c>
      <c r="B2598" s="2" t="e">
        <f>_xlfn.XLOOKUP(A2598,'Hybrid Journals'!#REF!,'Hybrid Journals'!$A:$A,_xlfn.XLOOKUP(OA_APC_Changes[[#This Row],[Journal Code]],#REF!,#REF!))</f>
        <v>#REF!</v>
      </c>
      <c r="C2598" s="2" t="s">
        <v>8854</v>
      </c>
      <c r="D2598" s="2" t="s">
        <v>7254</v>
      </c>
      <c r="E2598" s="2">
        <v>1320</v>
      </c>
      <c r="F2598" s="29">
        <v>45205</v>
      </c>
      <c r="G2598" t="b">
        <f>_xlfn.MAXIFS(OA_APC_Changes[Timestamp Update],OA_APC_Changes[Journal Code],A2598,OA_APC_Changes[APC Type],OA_APC_Changes[[#This Row],[APC Type]])=F2598</f>
        <v>1</v>
      </c>
    </row>
    <row r="2599" spans="1:7" x14ac:dyDescent="0.3">
      <c r="A2599" s="2" t="s">
        <v>4828</v>
      </c>
      <c r="B2599" s="24" t="e">
        <f>_xlfn.XLOOKUP(A2599,'Hybrid Journals'!#REF!,'Hybrid Journals'!$A:$A,_xlfn.XLOOKUP(OA_APC_Changes[[#This Row],[Journal Code]],#REF!,#REF!))</f>
        <v>#REF!</v>
      </c>
      <c r="C2599" s="2" t="s">
        <v>8846</v>
      </c>
      <c r="D2599" s="2" t="s">
        <v>7254</v>
      </c>
      <c r="E2599" s="2">
        <v>1565</v>
      </c>
      <c r="F2599" s="29">
        <v>43703</v>
      </c>
      <c r="G2599" t="b">
        <f>_xlfn.MAXIFS(OA_APC_Changes[Timestamp Update],OA_APC_Changes[Journal Code],A2599,OA_APC_Changes[APC Type],OA_APC_Changes[[#This Row],[APC Type]])=F2599</f>
        <v>0</v>
      </c>
    </row>
    <row r="2600" spans="1:7" x14ac:dyDescent="0.3">
      <c r="A2600" s="2" t="s">
        <v>4828</v>
      </c>
      <c r="B2600" s="24" t="e">
        <f>_xlfn.XLOOKUP(A2600,'Hybrid Journals'!#REF!,'Hybrid Journals'!$A:$A,_xlfn.XLOOKUP(OA_APC_Changes[[#This Row],[Journal Code]],#REF!,#REF!))</f>
        <v>#REF!</v>
      </c>
      <c r="C2600" s="2" t="s">
        <v>8846</v>
      </c>
      <c r="D2600" s="2">
        <v>1565</v>
      </c>
      <c r="E2600" s="2">
        <v>1900</v>
      </c>
      <c r="F2600" s="29">
        <v>44531</v>
      </c>
      <c r="G2600" t="b">
        <f>_xlfn.MAXIFS(OA_APC_Changes[Timestamp Update],OA_APC_Changes[Journal Code],A2600,OA_APC_Changes[APC Type],OA_APC_Changes[[#This Row],[APC Type]])=F2600</f>
        <v>0</v>
      </c>
    </row>
    <row r="2601" spans="1:7" x14ac:dyDescent="0.3">
      <c r="A2601" s="2" t="s">
        <v>4828</v>
      </c>
      <c r="B2601" s="24" t="e">
        <f>_xlfn.XLOOKUP(A2601,'Hybrid Journals'!#REF!,'Hybrid Journals'!$A:$A,_xlfn.XLOOKUP(OA_APC_Changes[[#This Row],[Journal Code]],#REF!,#REF!))</f>
        <v>#REF!</v>
      </c>
      <c r="C2601" s="2" t="s">
        <v>8846</v>
      </c>
      <c r="D2601" s="2">
        <v>1900</v>
      </c>
      <c r="E2601" s="2">
        <v>2090</v>
      </c>
      <c r="F2601" s="29">
        <v>44873</v>
      </c>
      <c r="G2601" t="b">
        <f>_xlfn.MAXIFS(OA_APC_Changes[Timestamp Update],OA_APC_Changes[Journal Code],A2601,OA_APC_Changes[APC Type],OA_APC_Changes[[#This Row],[APC Type]])=F2601</f>
        <v>1</v>
      </c>
    </row>
    <row r="2602" spans="1:7" x14ac:dyDescent="0.3">
      <c r="A2602" s="2" t="s">
        <v>4828</v>
      </c>
      <c r="B2602" s="24" t="e">
        <f>_xlfn.XLOOKUP(A2602,'Hybrid Journals'!#REF!,'Hybrid Journals'!$A:$A,_xlfn.XLOOKUP(OA_APC_Changes[[#This Row],[Journal Code]],#REF!,#REF!))</f>
        <v>#REF!</v>
      </c>
      <c r="C2602" s="2" t="s">
        <v>8854</v>
      </c>
      <c r="D2602" s="2" t="s">
        <v>7254</v>
      </c>
      <c r="E2602" s="2">
        <v>1252</v>
      </c>
      <c r="F2602" s="29">
        <v>43703</v>
      </c>
      <c r="G2602" t="b">
        <f>_xlfn.MAXIFS(OA_APC_Changes[Timestamp Update],OA_APC_Changes[Journal Code],A2602,OA_APC_Changes[APC Type],OA_APC_Changes[[#This Row],[APC Type]])=F2602</f>
        <v>0</v>
      </c>
    </row>
    <row r="2603" spans="1:7" x14ac:dyDescent="0.3">
      <c r="A2603" s="2" t="s">
        <v>4828</v>
      </c>
      <c r="B2603" s="24" t="e">
        <f>_xlfn.XLOOKUP(A2603,'Hybrid Journals'!#REF!,'Hybrid Journals'!$A:$A,_xlfn.XLOOKUP(OA_APC_Changes[[#This Row],[Journal Code]],#REF!,#REF!))</f>
        <v>#REF!</v>
      </c>
      <c r="C2603" s="2" t="s">
        <v>8854</v>
      </c>
      <c r="D2603" s="2">
        <v>1252</v>
      </c>
      <c r="E2603" s="2">
        <v>1520</v>
      </c>
      <c r="F2603" s="29">
        <v>44531</v>
      </c>
      <c r="G2603" t="b">
        <f>_xlfn.MAXIFS(OA_APC_Changes[Timestamp Update],OA_APC_Changes[Journal Code],A2603,OA_APC_Changes[APC Type],OA_APC_Changes[[#This Row],[APC Type]])=F2603</f>
        <v>0</v>
      </c>
    </row>
    <row r="2604" spans="1:7" x14ac:dyDescent="0.3">
      <c r="A2604" s="2" t="s">
        <v>4828</v>
      </c>
      <c r="B2604" s="24" t="e">
        <f>_xlfn.XLOOKUP(A2604,'Hybrid Journals'!#REF!,'Hybrid Journals'!$A:$A,_xlfn.XLOOKUP(OA_APC_Changes[[#This Row],[Journal Code]],#REF!,#REF!))</f>
        <v>#REF!</v>
      </c>
      <c r="C2604" s="2" t="s">
        <v>8854</v>
      </c>
      <c r="D2604" s="2">
        <v>1520</v>
      </c>
      <c r="E2604" s="2">
        <v>1672</v>
      </c>
      <c r="F2604" s="29">
        <v>44873</v>
      </c>
      <c r="G2604" t="b">
        <f>_xlfn.MAXIFS(OA_APC_Changes[Timestamp Update],OA_APC_Changes[Journal Code],A2604,OA_APC_Changes[APC Type],OA_APC_Changes[[#This Row],[APC Type]])=F2604</f>
        <v>1</v>
      </c>
    </row>
    <row r="2605" spans="1:7" x14ac:dyDescent="0.3">
      <c r="A2605" s="2" t="s">
        <v>4828</v>
      </c>
      <c r="B2605" s="24" t="e">
        <f>_xlfn.XLOOKUP(A2605,'Hybrid Journals'!#REF!,'Hybrid Journals'!$A:$A,_xlfn.XLOOKUP(OA_APC_Changes[[#This Row],[Journal Code]],#REF!,#REF!))</f>
        <v>#REF!</v>
      </c>
      <c r="C2605" s="2" t="s">
        <v>8845</v>
      </c>
      <c r="D2605" s="2" t="s">
        <v>7254</v>
      </c>
      <c r="E2605" s="2">
        <v>1252</v>
      </c>
      <c r="F2605" s="29">
        <v>44221</v>
      </c>
      <c r="G2605" t="b">
        <f>_xlfn.MAXIFS(OA_APC_Changes[Timestamp Update],OA_APC_Changes[Journal Code],A2605,OA_APC_Changes[APC Type],OA_APC_Changes[[#This Row],[APC Type]])=F2605</f>
        <v>0</v>
      </c>
    </row>
    <row r="2606" spans="1:7" x14ac:dyDescent="0.3">
      <c r="A2606" s="2" t="s">
        <v>4828</v>
      </c>
      <c r="B2606" s="24" t="e">
        <f>_xlfn.XLOOKUP(A2606,'Hybrid Journals'!#REF!,'Hybrid Journals'!$A:$A,_xlfn.XLOOKUP(OA_APC_Changes[[#This Row],[Journal Code]],#REF!,#REF!))</f>
        <v>#REF!</v>
      </c>
      <c r="C2606" s="2" t="s">
        <v>8845</v>
      </c>
      <c r="D2606" s="2">
        <v>1252</v>
      </c>
      <c r="E2606" s="2">
        <v>1565</v>
      </c>
      <c r="F2606" s="29">
        <v>44307</v>
      </c>
      <c r="G2606" t="b">
        <f>_xlfn.MAXIFS(OA_APC_Changes[Timestamp Update],OA_APC_Changes[Journal Code],A2606,OA_APC_Changes[APC Type],OA_APC_Changes[[#This Row],[APC Type]])=F2606</f>
        <v>0</v>
      </c>
    </row>
    <row r="2607" spans="1:7" x14ac:dyDescent="0.3">
      <c r="A2607" s="2" t="s">
        <v>4828</v>
      </c>
      <c r="B2607" s="24" t="e">
        <f>_xlfn.XLOOKUP(A2607,'Hybrid Journals'!#REF!,'Hybrid Journals'!$A:$A,_xlfn.XLOOKUP(OA_APC_Changes[[#This Row],[Journal Code]],#REF!,#REF!))</f>
        <v>#REF!</v>
      </c>
      <c r="C2607" s="2" t="s">
        <v>8845</v>
      </c>
      <c r="D2607" s="2">
        <v>1565</v>
      </c>
      <c r="E2607" s="2">
        <v>1900</v>
      </c>
      <c r="F2607" s="29">
        <v>44531</v>
      </c>
      <c r="G2607" t="b">
        <f>_xlfn.MAXIFS(OA_APC_Changes[Timestamp Update],OA_APC_Changes[Journal Code],A2607,OA_APC_Changes[APC Type],OA_APC_Changes[[#This Row],[APC Type]])=F2607</f>
        <v>0</v>
      </c>
    </row>
    <row r="2608" spans="1:7" x14ac:dyDescent="0.3">
      <c r="A2608" s="2" t="s">
        <v>4828</v>
      </c>
      <c r="B2608" s="24" t="e">
        <f>_xlfn.XLOOKUP(A2608,'Hybrid Journals'!#REF!,'Hybrid Journals'!$A:$A,_xlfn.XLOOKUP(OA_APC_Changes[[#This Row],[Journal Code]],#REF!,#REF!))</f>
        <v>#REF!</v>
      </c>
      <c r="C2608" s="2" t="s">
        <v>8845</v>
      </c>
      <c r="D2608" s="2">
        <v>1900</v>
      </c>
      <c r="E2608" s="2">
        <v>2090</v>
      </c>
      <c r="F2608" s="29">
        <v>44873</v>
      </c>
      <c r="G2608" t="b">
        <f>_xlfn.MAXIFS(OA_APC_Changes[Timestamp Update],OA_APC_Changes[Journal Code],A2608,OA_APC_Changes[APC Type],OA_APC_Changes[[#This Row],[APC Type]])=F2608</f>
        <v>1</v>
      </c>
    </row>
    <row r="2609" spans="1:7" x14ac:dyDescent="0.3">
      <c r="A2609" s="2" t="s">
        <v>4828</v>
      </c>
      <c r="B2609" s="24" t="e">
        <f>_xlfn.XLOOKUP(A2609,'Hybrid Journals'!#REF!,'Hybrid Journals'!$A:$A,_xlfn.XLOOKUP(OA_APC_Changes[[#This Row],[Journal Code]],#REF!,#REF!))</f>
        <v>#REF!</v>
      </c>
      <c r="C2609" s="2" t="s">
        <v>8847</v>
      </c>
      <c r="D2609" s="2" t="s">
        <v>7254</v>
      </c>
      <c r="E2609" s="2">
        <v>1002</v>
      </c>
      <c r="F2609" s="29">
        <v>44221</v>
      </c>
      <c r="G2609" t="b">
        <f>_xlfn.MAXIFS(OA_APC_Changes[Timestamp Update],OA_APC_Changes[Journal Code],A2609,OA_APC_Changes[APC Type],OA_APC_Changes[[#This Row],[APC Type]])=F2609</f>
        <v>0</v>
      </c>
    </row>
    <row r="2610" spans="1:7" x14ac:dyDescent="0.3">
      <c r="A2610" s="2" t="s">
        <v>4828</v>
      </c>
      <c r="B2610" s="24" t="e">
        <f>_xlfn.XLOOKUP(A2610,'Hybrid Journals'!#REF!,'Hybrid Journals'!$A:$A,_xlfn.XLOOKUP(OA_APC_Changes[[#This Row],[Journal Code]],#REF!,#REF!))</f>
        <v>#REF!</v>
      </c>
      <c r="C2610" s="2" t="s">
        <v>8847</v>
      </c>
      <c r="D2610" s="2">
        <v>1002</v>
      </c>
      <c r="E2610" s="2">
        <v>1252</v>
      </c>
      <c r="F2610" s="29">
        <v>44307</v>
      </c>
      <c r="G2610" t="b">
        <f>_xlfn.MAXIFS(OA_APC_Changes[Timestamp Update],OA_APC_Changes[Journal Code],A2610,OA_APC_Changes[APC Type],OA_APC_Changes[[#This Row],[APC Type]])=F2610</f>
        <v>0</v>
      </c>
    </row>
    <row r="2611" spans="1:7" x14ac:dyDescent="0.3">
      <c r="A2611" s="2" t="s">
        <v>4828</v>
      </c>
      <c r="B2611" s="24" t="e">
        <f>_xlfn.XLOOKUP(A2611,'Hybrid Journals'!#REF!,'Hybrid Journals'!$A:$A,_xlfn.XLOOKUP(OA_APC_Changes[[#This Row],[Journal Code]],#REF!,#REF!))</f>
        <v>#REF!</v>
      </c>
      <c r="C2611" s="2" t="s">
        <v>8847</v>
      </c>
      <c r="D2611" s="2">
        <v>1252</v>
      </c>
      <c r="E2611" s="2">
        <v>1520</v>
      </c>
      <c r="F2611" s="29">
        <v>44531</v>
      </c>
      <c r="G2611" t="b">
        <f>_xlfn.MAXIFS(OA_APC_Changes[Timestamp Update],OA_APC_Changes[Journal Code],A2611,OA_APC_Changes[APC Type],OA_APC_Changes[[#This Row],[APC Type]])=F2611</f>
        <v>0</v>
      </c>
    </row>
    <row r="2612" spans="1:7" x14ac:dyDescent="0.3">
      <c r="A2612" s="2" t="s">
        <v>4828</v>
      </c>
      <c r="B2612" s="24" t="e">
        <f>_xlfn.XLOOKUP(A2612,'Hybrid Journals'!#REF!,'Hybrid Journals'!$A:$A,_xlfn.XLOOKUP(OA_APC_Changes[[#This Row],[Journal Code]],#REF!,#REF!))</f>
        <v>#REF!</v>
      </c>
      <c r="C2612" s="2" t="s">
        <v>8847</v>
      </c>
      <c r="D2612" s="2">
        <v>1520</v>
      </c>
      <c r="E2612" s="2">
        <v>1672</v>
      </c>
      <c r="F2612" s="29">
        <v>44873</v>
      </c>
      <c r="G2612" t="b">
        <f>_xlfn.MAXIFS(OA_APC_Changes[Timestamp Update],OA_APC_Changes[Journal Code],A2612,OA_APC_Changes[APC Type],OA_APC_Changes[[#This Row],[APC Type]])=F2612</f>
        <v>1</v>
      </c>
    </row>
    <row r="2613" spans="1:7" x14ac:dyDescent="0.3">
      <c r="A2613" s="2" t="s">
        <v>4876</v>
      </c>
      <c r="B2613" s="24" t="e">
        <f>_xlfn.XLOOKUP(A2613,'Hybrid Journals'!#REF!,'Hybrid Journals'!$A:$A,_xlfn.XLOOKUP(OA_APC_Changes[[#This Row],[Journal Code]],#REF!,#REF!))</f>
        <v>#REF!</v>
      </c>
      <c r="C2613" s="2" t="s">
        <v>8846</v>
      </c>
      <c r="D2613" s="2" t="s">
        <v>7254</v>
      </c>
      <c r="E2613" s="16">
        <v>1693</v>
      </c>
      <c r="F2613" s="29">
        <v>43703</v>
      </c>
      <c r="G2613" t="b">
        <f>_xlfn.MAXIFS(OA_APC_Changes[Timestamp Update],OA_APC_Changes[Journal Code],A2613,OA_APC_Changes[APC Type],OA_APC_Changes[[#This Row],[APC Type]])=F2613</f>
        <v>0</v>
      </c>
    </row>
    <row r="2614" spans="1:7" x14ac:dyDescent="0.3">
      <c r="A2614" s="2" t="s">
        <v>4876</v>
      </c>
      <c r="B2614" s="24" t="e">
        <f>_xlfn.XLOOKUP(A2614,'Hybrid Journals'!#REF!,'Hybrid Journals'!$A:$A,_xlfn.XLOOKUP(OA_APC_Changes[[#This Row],[Journal Code]],#REF!,#REF!))</f>
        <v>#REF!</v>
      </c>
      <c r="C2614" s="2" t="s">
        <v>8846</v>
      </c>
      <c r="D2614" s="16">
        <v>1693</v>
      </c>
      <c r="E2614" s="16">
        <v>2000</v>
      </c>
      <c r="F2614" s="29">
        <v>44204.000011574077</v>
      </c>
      <c r="G2614" t="b">
        <f>_xlfn.MAXIFS(OA_APC_Changes[Timestamp Update],OA_APC_Changes[Journal Code],A2614,OA_APC_Changes[APC Type],OA_APC_Changes[[#This Row],[APC Type]])=F2614</f>
        <v>0</v>
      </c>
    </row>
    <row r="2615" spans="1:7" x14ac:dyDescent="0.3">
      <c r="A2615" s="2" t="s">
        <v>4876</v>
      </c>
      <c r="B2615" s="24" t="e">
        <f>_xlfn.XLOOKUP(A2615,'Hybrid Journals'!#REF!,'Hybrid Journals'!$A:$A,_xlfn.XLOOKUP(OA_APC_Changes[[#This Row],[Journal Code]],#REF!,#REF!))</f>
        <v>#REF!</v>
      </c>
      <c r="C2615" s="2" t="s">
        <v>8846</v>
      </c>
      <c r="D2615" s="2">
        <v>2000</v>
      </c>
      <c r="E2615" s="2">
        <v>2060</v>
      </c>
      <c r="F2615" s="29">
        <v>44881.000011574077</v>
      </c>
      <c r="G2615" t="b">
        <f>_xlfn.MAXIFS(OA_APC_Changes[Timestamp Update],OA_APC_Changes[Journal Code],A2615,OA_APC_Changes[APC Type],OA_APC_Changes[[#This Row],[APC Type]])=F2615</f>
        <v>0</v>
      </c>
    </row>
    <row r="2616" spans="1:7" x14ac:dyDescent="0.3">
      <c r="A2616" s="2" t="s">
        <v>4876</v>
      </c>
      <c r="B2616" s="24" t="e">
        <f>_xlfn.XLOOKUP(A2616,'Hybrid Journals'!#REF!,'Hybrid Journals'!$A:$A,_xlfn.XLOOKUP(OA_APC_Changes[[#This Row],[Journal Code]],#REF!,#REF!))</f>
        <v>#REF!</v>
      </c>
      <c r="C2616" s="2" t="s">
        <v>8846</v>
      </c>
      <c r="D2616" s="2">
        <v>2060</v>
      </c>
      <c r="E2616" s="2">
        <v>2160</v>
      </c>
      <c r="F2616" s="29">
        <v>45236</v>
      </c>
      <c r="G2616" t="b">
        <f>_xlfn.MAXIFS(OA_APC_Changes[Timestamp Update],OA_APC_Changes[Journal Code],A2616,OA_APC_Changes[APC Type],OA_APC_Changes[[#This Row],[APC Type]])=F2616</f>
        <v>1</v>
      </c>
    </row>
    <row r="2617" spans="1:7" x14ac:dyDescent="0.3">
      <c r="A2617" s="2" t="s">
        <v>4876</v>
      </c>
      <c r="B2617" s="24" t="e">
        <f>_xlfn.XLOOKUP(A2617,'Hybrid Journals'!#REF!,'Hybrid Journals'!$A:$A,_xlfn.XLOOKUP(OA_APC_Changes[[#This Row],[Journal Code]],#REF!,#REF!))</f>
        <v>#REF!</v>
      </c>
      <c r="C2617" s="2" t="s">
        <v>8854</v>
      </c>
      <c r="D2617" s="2" t="s">
        <v>7254</v>
      </c>
      <c r="E2617" s="2">
        <v>1354</v>
      </c>
      <c r="F2617" s="29">
        <v>43703</v>
      </c>
      <c r="G2617" t="b">
        <f>_xlfn.MAXIFS(OA_APC_Changes[Timestamp Update],OA_APC_Changes[Journal Code],A2617,OA_APC_Changes[APC Type],OA_APC_Changes[[#This Row],[APC Type]])=F2617</f>
        <v>0</v>
      </c>
    </row>
    <row r="2618" spans="1:7" x14ac:dyDescent="0.3">
      <c r="A2618" s="2" t="s">
        <v>4876</v>
      </c>
      <c r="B2618" s="24" t="e">
        <f>_xlfn.XLOOKUP(A2618,'Hybrid Journals'!#REF!,'Hybrid Journals'!$A:$A,_xlfn.XLOOKUP(OA_APC_Changes[[#This Row],[Journal Code]],#REF!,#REF!))</f>
        <v>#REF!</v>
      </c>
      <c r="C2618" s="2" t="s">
        <v>8854</v>
      </c>
      <c r="D2618" s="2">
        <v>1354</v>
      </c>
      <c r="E2618" s="2">
        <v>1600</v>
      </c>
      <c r="F2618" s="29">
        <v>44204.000011574077</v>
      </c>
      <c r="G2618" t="b">
        <f>_xlfn.MAXIFS(OA_APC_Changes[Timestamp Update],OA_APC_Changes[Journal Code],A2618,OA_APC_Changes[APC Type],OA_APC_Changes[[#This Row],[APC Type]])=F2618</f>
        <v>0</v>
      </c>
    </row>
    <row r="2619" spans="1:7" x14ac:dyDescent="0.3">
      <c r="A2619" s="2" t="s">
        <v>4876</v>
      </c>
      <c r="B2619" s="24" t="e">
        <f>_xlfn.XLOOKUP(A2619,'Hybrid Journals'!#REF!,'Hybrid Journals'!$A:$A,_xlfn.XLOOKUP(OA_APC_Changes[[#This Row],[Journal Code]],#REF!,#REF!))</f>
        <v>#REF!</v>
      </c>
      <c r="C2619" s="2" t="s">
        <v>8854</v>
      </c>
      <c r="D2619" s="2">
        <v>1600</v>
      </c>
      <c r="E2619" s="2">
        <v>1648</v>
      </c>
      <c r="F2619" s="29">
        <v>44881.000011574077</v>
      </c>
      <c r="G2619" t="b">
        <f>_xlfn.MAXIFS(OA_APC_Changes[Timestamp Update],OA_APC_Changes[Journal Code],A2619,OA_APC_Changes[APC Type],OA_APC_Changes[[#This Row],[APC Type]])=F2619</f>
        <v>0</v>
      </c>
    </row>
    <row r="2620" spans="1:7" x14ac:dyDescent="0.3">
      <c r="A2620" s="2" t="s">
        <v>4876</v>
      </c>
      <c r="B2620" s="24" t="e">
        <f>_xlfn.XLOOKUP(A2620,'Hybrid Journals'!#REF!,'Hybrid Journals'!$A:$A,_xlfn.XLOOKUP(OA_APC_Changes[[#This Row],[Journal Code]],#REF!,#REF!))</f>
        <v>#REF!</v>
      </c>
      <c r="C2620" s="2" t="s">
        <v>8854</v>
      </c>
      <c r="D2620" s="2">
        <v>1648</v>
      </c>
      <c r="E2620" s="2">
        <v>1728</v>
      </c>
      <c r="F2620" s="29">
        <v>45236</v>
      </c>
      <c r="G2620" t="b">
        <f>_xlfn.MAXIFS(OA_APC_Changes[Timestamp Update],OA_APC_Changes[Journal Code],A2620,OA_APC_Changes[APC Type],OA_APC_Changes[[#This Row],[APC Type]])=F2620</f>
        <v>1</v>
      </c>
    </row>
    <row r="2621" spans="1:7" x14ac:dyDescent="0.3">
      <c r="A2621" s="2" t="s">
        <v>4820</v>
      </c>
      <c r="B2621" s="24" t="e">
        <f>_xlfn.XLOOKUP(A2621,'Hybrid Journals'!#REF!,'Hybrid Journals'!$A:$A,_xlfn.XLOOKUP(OA_APC_Changes[[#This Row],[Journal Code]],#REF!,#REF!))</f>
        <v>#REF!</v>
      </c>
      <c r="C2621" s="2" t="s">
        <v>8846</v>
      </c>
      <c r="D2621" s="2" t="s">
        <v>7254</v>
      </c>
      <c r="E2621" s="2">
        <v>1900</v>
      </c>
      <c r="F2621" s="29">
        <v>43690</v>
      </c>
      <c r="G2621" t="b">
        <f>_xlfn.MAXIFS(OA_APC_Changes[Timestamp Update],OA_APC_Changes[Journal Code],A2621,OA_APC_Changes[APC Type],OA_APC_Changes[[#This Row],[APC Type]])=F2621</f>
        <v>0</v>
      </c>
    </row>
    <row r="2622" spans="1:7" x14ac:dyDescent="0.3">
      <c r="A2622" s="2" t="s">
        <v>4820</v>
      </c>
      <c r="B2622" s="24" t="e">
        <f>_xlfn.XLOOKUP(A2622,'Hybrid Journals'!#REF!,'Hybrid Journals'!$A:$A,_xlfn.XLOOKUP(OA_APC_Changes[[#This Row],[Journal Code]],#REF!,#REF!))</f>
        <v>#REF!</v>
      </c>
      <c r="C2622" s="2" t="s">
        <v>8846</v>
      </c>
      <c r="D2622" s="16">
        <v>1900</v>
      </c>
      <c r="E2622" s="16">
        <v>2285</v>
      </c>
      <c r="F2622" s="29">
        <v>43754.000011574077</v>
      </c>
      <c r="G2622" t="b">
        <f>_xlfn.MAXIFS(OA_APC_Changes[Timestamp Update],OA_APC_Changes[Journal Code],A2622,OA_APC_Changes[APC Type],OA_APC_Changes[[#This Row],[APC Type]])=F2622</f>
        <v>0</v>
      </c>
    </row>
    <row r="2623" spans="1:7" x14ac:dyDescent="0.3">
      <c r="A2623" s="2" t="s">
        <v>4820</v>
      </c>
      <c r="B2623" s="24" t="e">
        <f>_xlfn.XLOOKUP(A2623,'Hybrid Journals'!#REF!,'Hybrid Journals'!$A:$A,_xlfn.XLOOKUP(OA_APC_Changes[[#This Row],[Journal Code]],#REF!,#REF!))</f>
        <v>#REF!</v>
      </c>
      <c r="C2623" s="2" t="s">
        <v>8846</v>
      </c>
      <c r="D2623" s="2">
        <v>2285</v>
      </c>
      <c r="E2623" s="2">
        <v>2400</v>
      </c>
      <c r="F2623" s="29">
        <v>44498.041678240741</v>
      </c>
      <c r="G2623" t="b">
        <f>_xlfn.MAXIFS(OA_APC_Changes[Timestamp Update],OA_APC_Changes[Journal Code],A2623,OA_APC_Changes[APC Type],OA_APC_Changes[[#This Row],[APC Type]])=F2623</f>
        <v>0</v>
      </c>
    </row>
    <row r="2624" spans="1:7" x14ac:dyDescent="0.3">
      <c r="A2624" s="2" t="s">
        <v>4820</v>
      </c>
      <c r="B2624" s="24" t="e">
        <f>_xlfn.XLOOKUP(A2624,'Hybrid Journals'!#REF!,'Hybrid Journals'!$A:$A,_xlfn.XLOOKUP(OA_APC_Changes[[#This Row],[Journal Code]],#REF!,#REF!))</f>
        <v>#REF!</v>
      </c>
      <c r="C2624" s="2" t="s">
        <v>8846</v>
      </c>
      <c r="D2624" s="2">
        <v>2400</v>
      </c>
      <c r="E2624" s="2">
        <v>2640</v>
      </c>
      <c r="F2624" s="29">
        <v>44817</v>
      </c>
      <c r="G2624" t="b">
        <f>_xlfn.MAXIFS(OA_APC_Changes[Timestamp Update],OA_APC_Changes[Journal Code],A2624,OA_APC_Changes[APC Type],OA_APC_Changes[[#This Row],[APC Type]])=F2624</f>
        <v>1</v>
      </c>
    </row>
    <row r="2625" spans="1:7" x14ac:dyDescent="0.3">
      <c r="A2625" s="2" t="s">
        <v>4820</v>
      </c>
      <c r="B2625" s="24" t="e">
        <f>_xlfn.XLOOKUP(A2625,'Hybrid Journals'!#REF!,'Hybrid Journals'!$A:$A,_xlfn.XLOOKUP(OA_APC_Changes[[#This Row],[Journal Code]],#REF!,#REF!))</f>
        <v>#REF!</v>
      </c>
      <c r="C2625" s="2" t="s">
        <v>8854</v>
      </c>
      <c r="D2625" s="2" t="s">
        <v>7254</v>
      </c>
      <c r="E2625" s="2">
        <v>1520</v>
      </c>
      <c r="F2625" s="29">
        <v>43690</v>
      </c>
      <c r="G2625" t="b">
        <f>_xlfn.MAXIFS(OA_APC_Changes[Timestamp Update],OA_APC_Changes[Journal Code],A2625,OA_APC_Changes[APC Type],OA_APC_Changes[[#This Row],[APC Type]])=F2625</f>
        <v>0</v>
      </c>
    </row>
    <row r="2626" spans="1:7" x14ac:dyDescent="0.3">
      <c r="A2626" s="2" t="s">
        <v>4820</v>
      </c>
      <c r="B2626" s="24" t="e">
        <f>_xlfn.XLOOKUP(A2626,'Hybrid Journals'!#REF!,'Hybrid Journals'!$A:$A,_xlfn.XLOOKUP(OA_APC_Changes[[#This Row],[Journal Code]],#REF!,#REF!))</f>
        <v>#REF!</v>
      </c>
      <c r="C2626" s="2" t="s">
        <v>8854</v>
      </c>
      <c r="D2626" s="2">
        <v>1520</v>
      </c>
      <c r="E2626" s="2">
        <v>1828</v>
      </c>
      <c r="F2626" s="29">
        <v>43754.000011574077</v>
      </c>
      <c r="G2626" t="b">
        <f>_xlfn.MAXIFS(OA_APC_Changes[Timestamp Update],OA_APC_Changes[Journal Code],A2626,OA_APC_Changes[APC Type],OA_APC_Changes[[#This Row],[APC Type]])=F2626</f>
        <v>0</v>
      </c>
    </row>
    <row r="2627" spans="1:7" x14ac:dyDescent="0.3">
      <c r="A2627" s="2" t="s">
        <v>4820</v>
      </c>
      <c r="B2627" s="24" t="e">
        <f>_xlfn.XLOOKUP(A2627,'Hybrid Journals'!#REF!,'Hybrid Journals'!$A:$A,_xlfn.XLOOKUP(OA_APC_Changes[[#This Row],[Journal Code]],#REF!,#REF!))</f>
        <v>#REF!</v>
      </c>
      <c r="C2627" s="2" t="s">
        <v>8854</v>
      </c>
      <c r="D2627" s="2">
        <v>1828</v>
      </c>
      <c r="E2627" s="2">
        <v>1920</v>
      </c>
      <c r="F2627" s="29">
        <v>44498.041678240741</v>
      </c>
      <c r="G2627" t="b">
        <f>_xlfn.MAXIFS(OA_APC_Changes[Timestamp Update],OA_APC_Changes[Journal Code],A2627,OA_APC_Changes[APC Type],OA_APC_Changes[[#This Row],[APC Type]])=F2627</f>
        <v>0</v>
      </c>
    </row>
    <row r="2628" spans="1:7" x14ac:dyDescent="0.3">
      <c r="A2628" s="2" t="s">
        <v>4820</v>
      </c>
      <c r="B2628" s="24" t="e">
        <f>_xlfn.XLOOKUP(A2628,'Hybrid Journals'!#REF!,'Hybrid Journals'!$A:$A,_xlfn.XLOOKUP(OA_APC_Changes[[#This Row],[Journal Code]],#REF!,#REF!))</f>
        <v>#REF!</v>
      </c>
      <c r="C2628" s="2" t="s">
        <v>8854</v>
      </c>
      <c r="D2628" s="2">
        <v>1920</v>
      </c>
      <c r="E2628" s="2">
        <v>2112</v>
      </c>
      <c r="F2628" s="29">
        <v>44817</v>
      </c>
      <c r="G2628" t="b">
        <f>_xlfn.MAXIFS(OA_APC_Changes[Timestamp Update],OA_APC_Changes[Journal Code],A2628,OA_APC_Changes[APC Type],OA_APC_Changes[[#This Row],[APC Type]])=F2628</f>
        <v>1</v>
      </c>
    </row>
    <row r="2629" spans="1:7" x14ac:dyDescent="0.3">
      <c r="A2629" s="2" t="s">
        <v>4820</v>
      </c>
      <c r="B2629" s="24" t="e">
        <f>_xlfn.XLOOKUP(A2629,'Hybrid Journals'!#REF!,'Hybrid Journals'!$A:$A,_xlfn.XLOOKUP(OA_APC_Changes[[#This Row],[Journal Code]],#REF!,#REF!))</f>
        <v>#REF!</v>
      </c>
      <c r="C2629" s="2" t="s">
        <v>8845</v>
      </c>
      <c r="D2629" s="2" t="s">
        <v>7254</v>
      </c>
      <c r="E2629" s="2">
        <v>1828</v>
      </c>
      <c r="F2629" s="29">
        <v>43844.000011574077</v>
      </c>
      <c r="G2629" t="b">
        <f>_xlfn.MAXIFS(OA_APC_Changes[Timestamp Update],OA_APC_Changes[Journal Code],A2629,OA_APC_Changes[APC Type],OA_APC_Changes[[#This Row],[APC Type]])=F2629</f>
        <v>0</v>
      </c>
    </row>
    <row r="2630" spans="1:7" x14ac:dyDescent="0.3">
      <c r="A2630" s="2" t="s">
        <v>4820</v>
      </c>
      <c r="B2630" s="24" t="e">
        <f>_xlfn.XLOOKUP(A2630,'Hybrid Journals'!#REF!,'Hybrid Journals'!$A:$A,_xlfn.XLOOKUP(OA_APC_Changes[[#This Row],[Journal Code]],#REF!,#REF!))</f>
        <v>#REF!</v>
      </c>
      <c r="C2630" s="2" t="s">
        <v>8845</v>
      </c>
      <c r="D2630" s="2">
        <v>1828</v>
      </c>
      <c r="E2630" s="2">
        <v>1920</v>
      </c>
      <c r="F2630" s="29">
        <v>44494</v>
      </c>
      <c r="G2630" t="b">
        <f>_xlfn.MAXIFS(OA_APC_Changes[Timestamp Update],OA_APC_Changes[Journal Code],A2630,OA_APC_Changes[APC Type],OA_APC_Changes[[#This Row],[APC Type]])=F2630</f>
        <v>0</v>
      </c>
    </row>
    <row r="2631" spans="1:7" x14ac:dyDescent="0.3">
      <c r="A2631" s="2" t="s">
        <v>4820</v>
      </c>
      <c r="B2631" s="24" t="e">
        <f>_xlfn.XLOOKUP(A2631,'Hybrid Journals'!#REF!,'Hybrid Journals'!$A:$A,_xlfn.XLOOKUP(OA_APC_Changes[[#This Row],[Journal Code]],#REF!,#REF!))</f>
        <v>#REF!</v>
      </c>
      <c r="C2631" s="2" t="s">
        <v>8845</v>
      </c>
      <c r="D2631" s="2">
        <v>1920</v>
      </c>
      <c r="E2631" s="2">
        <v>2400</v>
      </c>
      <c r="F2631" s="29">
        <v>44550</v>
      </c>
      <c r="G2631" t="b">
        <f>_xlfn.MAXIFS(OA_APC_Changes[Timestamp Update],OA_APC_Changes[Journal Code],A2631,OA_APC_Changes[APC Type],OA_APC_Changes[[#This Row],[APC Type]])=F2631</f>
        <v>0</v>
      </c>
    </row>
    <row r="2632" spans="1:7" x14ac:dyDescent="0.3">
      <c r="A2632" s="2" t="s">
        <v>4820</v>
      </c>
      <c r="B2632" s="2" t="e">
        <f>_xlfn.XLOOKUP(A2632,'Hybrid Journals'!#REF!,'Hybrid Journals'!$A:$A,_xlfn.XLOOKUP(OA_APC_Changes[[#This Row],[Journal Code]],#REF!,#REF!))</f>
        <v>#REF!</v>
      </c>
      <c r="C2632" s="2" t="s">
        <v>8845</v>
      </c>
      <c r="D2632" s="2">
        <v>2400</v>
      </c>
      <c r="E2632" s="2">
        <v>2640</v>
      </c>
      <c r="F2632" s="29">
        <v>44825</v>
      </c>
      <c r="G2632" t="b">
        <f>_xlfn.MAXIFS(OA_APC_Changes[Timestamp Update],OA_APC_Changes[Journal Code],A2632,OA_APC_Changes[APC Type],OA_APC_Changes[[#This Row],[APC Type]])=F2632</f>
        <v>1</v>
      </c>
    </row>
    <row r="2633" spans="1:7" x14ac:dyDescent="0.3">
      <c r="A2633" s="2" t="s">
        <v>4820</v>
      </c>
      <c r="B2633" s="24" t="e">
        <f>_xlfn.XLOOKUP(A2633,'Hybrid Journals'!#REF!,'Hybrid Journals'!$A:$A,_xlfn.XLOOKUP(OA_APC_Changes[[#This Row],[Journal Code]],#REF!,#REF!))</f>
        <v>#REF!</v>
      </c>
      <c r="C2633" s="2" t="s">
        <v>8847</v>
      </c>
      <c r="D2633" s="2" t="s">
        <v>7254</v>
      </c>
      <c r="E2633" s="2">
        <v>1462</v>
      </c>
      <c r="F2633" s="29">
        <v>43844.000011574077</v>
      </c>
      <c r="G2633" t="b">
        <f>_xlfn.MAXIFS(OA_APC_Changes[Timestamp Update],OA_APC_Changes[Journal Code],A2633,OA_APC_Changes[APC Type],OA_APC_Changes[[#This Row],[APC Type]])=F2633</f>
        <v>0</v>
      </c>
    </row>
    <row r="2634" spans="1:7" x14ac:dyDescent="0.3">
      <c r="A2634" s="2" t="s">
        <v>4820</v>
      </c>
      <c r="B2634" s="24" t="e">
        <f>_xlfn.XLOOKUP(A2634,'Hybrid Journals'!#REF!,'Hybrid Journals'!$A:$A,_xlfn.XLOOKUP(OA_APC_Changes[[#This Row],[Journal Code]],#REF!,#REF!))</f>
        <v>#REF!</v>
      </c>
      <c r="C2634" s="2" t="s">
        <v>8847</v>
      </c>
      <c r="D2634" s="2">
        <v>1462</v>
      </c>
      <c r="E2634" s="2">
        <v>1536</v>
      </c>
      <c r="F2634" s="29">
        <v>44494</v>
      </c>
      <c r="G2634" t="b">
        <f>_xlfn.MAXIFS(OA_APC_Changes[Timestamp Update],OA_APC_Changes[Journal Code],A2634,OA_APC_Changes[APC Type],OA_APC_Changes[[#This Row],[APC Type]])=F2634</f>
        <v>0</v>
      </c>
    </row>
    <row r="2635" spans="1:7" x14ac:dyDescent="0.3">
      <c r="A2635" s="2" t="s">
        <v>4820</v>
      </c>
      <c r="B2635" s="24" t="e">
        <f>_xlfn.XLOOKUP(A2635,'Hybrid Journals'!#REF!,'Hybrid Journals'!$A:$A,_xlfn.XLOOKUP(OA_APC_Changes[[#This Row],[Journal Code]],#REF!,#REF!))</f>
        <v>#REF!</v>
      </c>
      <c r="C2635" s="2" t="s">
        <v>8847</v>
      </c>
      <c r="D2635" s="2">
        <v>1536</v>
      </c>
      <c r="E2635" s="2">
        <v>1920</v>
      </c>
      <c r="F2635" s="29">
        <v>44550</v>
      </c>
      <c r="G2635" t="b">
        <f>_xlfn.MAXIFS(OA_APC_Changes[Timestamp Update],OA_APC_Changes[Journal Code],A2635,OA_APC_Changes[APC Type],OA_APC_Changes[[#This Row],[APC Type]])=F2635</f>
        <v>0</v>
      </c>
    </row>
    <row r="2636" spans="1:7" x14ac:dyDescent="0.3">
      <c r="A2636" s="2" t="s">
        <v>4820</v>
      </c>
      <c r="B2636" s="2" t="e">
        <f>_xlfn.XLOOKUP(A2636,'Hybrid Journals'!#REF!,'Hybrid Journals'!$A:$A,_xlfn.XLOOKUP(OA_APC_Changes[[#This Row],[Journal Code]],#REF!,#REF!))</f>
        <v>#REF!</v>
      </c>
      <c r="C2636" s="2" t="s">
        <v>8847</v>
      </c>
      <c r="D2636" s="2">
        <v>1920</v>
      </c>
      <c r="E2636" s="2">
        <v>2112</v>
      </c>
      <c r="F2636" s="29">
        <v>44825</v>
      </c>
      <c r="G2636" t="b">
        <f>_xlfn.MAXIFS(OA_APC_Changes[Timestamp Update],OA_APC_Changes[Journal Code],A2636,OA_APC_Changes[APC Type],OA_APC_Changes[[#This Row],[APC Type]])=F2636</f>
        <v>1</v>
      </c>
    </row>
    <row r="2637" spans="1:7" x14ac:dyDescent="0.3">
      <c r="A2637" s="2" t="s">
        <v>4827</v>
      </c>
      <c r="B2637" s="24" t="e">
        <f>_xlfn.XLOOKUP(A2637,'Hybrid Journals'!#REF!,'Hybrid Journals'!$A:$A,_xlfn.XLOOKUP(OA_APC_Changes[[#This Row],[Journal Code]],#REF!,#REF!))</f>
        <v>#REF!</v>
      </c>
      <c r="C2637" s="2" t="s">
        <v>8846</v>
      </c>
      <c r="D2637" s="2" t="s">
        <v>7254</v>
      </c>
      <c r="E2637" s="16">
        <v>1953</v>
      </c>
      <c r="F2637" s="29">
        <v>43895</v>
      </c>
      <c r="G2637" t="b">
        <f>_xlfn.MAXIFS(OA_APC_Changes[Timestamp Update],OA_APC_Changes[Journal Code],A2637,OA_APC_Changes[APC Type],OA_APC_Changes[[#This Row],[APC Type]])=F2637</f>
        <v>0</v>
      </c>
    </row>
    <row r="2638" spans="1:7" x14ac:dyDescent="0.3">
      <c r="A2638" s="2" t="s">
        <v>4827</v>
      </c>
      <c r="B2638" s="24" t="e">
        <f>_xlfn.XLOOKUP(A2638,'Hybrid Journals'!#REF!,'Hybrid Journals'!$A:$A,_xlfn.XLOOKUP(OA_APC_Changes[[#This Row],[Journal Code]],#REF!,#REF!))</f>
        <v>#REF!</v>
      </c>
      <c r="C2638" s="2" t="s">
        <v>8846</v>
      </c>
      <c r="D2638" s="16">
        <v>1953</v>
      </c>
      <c r="E2638" s="16">
        <v>2170</v>
      </c>
      <c r="F2638" s="29">
        <v>44228.000011574077</v>
      </c>
      <c r="G2638" t="b">
        <f>_xlfn.MAXIFS(OA_APC_Changes[Timestamp Update],OA_APC_Changes[Journal Code],A2638,OA_APC_Changes[APC Type],OA_APC_Changes[[#This Row],[APC Type]])=F2638</f>
        <v>0</v>
      </c>
    </row>
    <row r="2639" spans="1:7" x14ac:dyDescent="0.3">
      <c r="A2639" s="2" t="s">
        <v>4827</v>
      </c>
      <c r="B2639" s="24" t="e">
        <f>_xlfn.XLOOKUP(A2639,'Hybrid Journals'!#REF!,'Hybrid Journals'!$A:$A,_xlfn.XLOOKUP(OA_APC_Changes[[#This Row],[Journal Code]],#REF!,#REF!))</f>
        <v>#REF!</v>
      </c>
      <c r="C2639" s="2" t="s">
        <v>8846</v>
      </c>
      <c r="D2639" s="16">
        <v>2170</v>
      </c>
      <c r="E2639" s="2">
        <v>2150</v>
      </c>
      <c r="F2639" s="29">
        <v>44498.041678240741</v>
      </c>
      <c r="G2639" t="b">
        <f>_xlfn.MAXIFS(OA_APC_Changes[Timestamp Update],OA_APC_Changes[Journal Code],A2639,OA_APC_Changes[APC Type],OA_APC_Changes[[#This Row],[APC Type]])=F2639</f>
        <v>0</v>
      </c>
    </row>
    <row r="2640" spans="1:7" x14ac:dyDescent="0.3">
      <c r="A2640" s="2" t="s">
        <v>4827</v>
      </c>
      <c r="B2640" s="24" t="e">
        <f>_xlfn.XLOOKUP(A2640,'Hybrid Journals'!#REF!,'Hybrid Journals'!$A:$A,_xlfn.XLOOKUP(OA_APC_Changes[[#This Row],[Journal Code]],#REF!,#REF!))</f>
        <v>#REF!</v>
      </c>
      <c r="C2640" s="2" t="s">
        <v>8846</v>
      </c>
      <c r="D2640" s="2">
        <v>2150</v>
      </c>
      <c r="E2640" s="2">
        <v>2370</v>
      </c>
      <c r="F2640" s="29">
        <v>44817</v>
      </c>
      <c r="G2640" t="b">
        <f>_xlfn.MAXIFS(OA_APC_Changes[Timestamp Update],OA_APC_Changes[Journal Code],A2640,OA_APC_Changes[APC Type],OA_APC_Changes[[#This Row],[APC Type]])=F2640</f>
        <v>0</v>
      </c>
    </row>
    <row r="2641" spans="1:7" x14ac:dyDescent="0.3">
      <c r="A2641" s="24" t="s">
        <v>4827</v>
      </c>
      <c r="B2641" s="24" t="e">
        <f>_xlfn.XLOOKUP(A2641,'Hybrid Journals'!#REF!,'Hybrid Journals'!$A:$A,_xlfn.XLOOKUP(OA_APC_Changes[[#This Row],[Journal Code]],#REF!,#REF!))</f>
        <v>#REF!</v>
      </c>
      <c r="C2641" s="24" t="s">
        <v>8846</v>
      </c>
      <c r="D2641" s="34">
        <v>2370</v>
      </c>
      <c r="E2641" s="34">
        <v>2490</v>
      </c>
      <c r="F2641" s="29">
        <v>45187</v>
      </c>
      <c r="G2641" t="b">
        <f>_xlfn.MAXIFS(OA_APC_Changes[Timestamp Update],OA_APC_Changes[Journal Code],A2641,OA_APC_Changes[APC Type],OA_APC_Changes[[#This Row],[APC Type]])=F2641</f>
        <v>1</v>
      </c>
    </row>
    <row r="2642" spans="1:7" x14ac:dyDescent="0.3">
      <c r="A2642" s="2" t="s">
        <v>4827</v>
      </c>
      <c r="B2642" s="24" t="e">
        <f>_xlfn.XLOOKUP(A2642,'Hybrid Journals'!#REF!,'Hybrid Journals'!$A:$A,_xlfn.XLOOKUP(OA_APC_Changes[[#This Row],[Journal Code]],#REF!,#REF!))</f>
        <v>#REF!</v>
      </c>
      <c r="C2642" s="2" t="s">
        <v>8854</v>
      </c>
      <c r="D2642" s="2" t="s">
        <v>7254</v>
      </c>
      <c r="E2642" s="2">
        <v>1562</v>
      </c>
      <c r="F2642" s="29">
        <v>43895</v>
      </c>
      <c r="G2642" t="b">
        <f>_xlfn.MAXIFS(OA_APC_Changes[Timestamp Update],OA_APC_Changes[Journal Code],A2642,OA_APC_Changes[APC Type],OA_APC_Changes[[#This Row],[APC Type]])=F2642</f>
        <v>0</v>
      </c>
    </row>
    <row r="2643" spans="1:7" x14ac:dyDescent="0.3">
      <c r="A2643" s="2" t="s">
        <v>4827</v>
      </c>
      <c r="B2643" s="24" t="e">
        <f>_xlfn.XLOOKUP(A2643,'Hybrid Journals'!#REF!,'Hybrid Journals'!$A:$A,_xlfn.XLOOKUP(OA_APC_Changes[[#This Row],[Journal Code]],#REF!,#REF!))</f>
        <v>#REF!</v>
      </c>
      <c r="C2643" s="2" t="s">
        <v>8854</v>
      </c>
      <c r="D2643" s="2">
        <v>1562</v>
      </c>
      <c r="E2643" s="2">
        <v>1736</v>
      </c>
      <c r="F2643" s="29">
        <v>44228.000011574077</v>
      </c>
      <c r="G2643" t="b">
        <f>_xlfn.MAXIFS(OA_APC_Changes[Timestamp Update],OA_APC_Changes[Journal Code],A2643,OA_APC_Changes[APC Type],OA_APC_Changes[[#This Row],[APC Type]])=F2643</f>
        <v>0</v>
      </c>
    </row>
    <row r="2644" spans="1:7" x14ac:dyDescent="0.3">
      <c r="A2644" s="2" t="s">
        <v>4827</v>
      </c>
      <c r="B2644" s="24" t="e">
        <f>_xlfn.XLOOKUP(A2644,'Hybrid Journals'!#REF!,'Hybrid Journals'!$A:$A,_xlfn.XLOOKUP(OA_APC_Changes[[#This Row],[Journal Code]],#REF!,#REF!))</f>
        <v>#REF!</v>
      </c>
      <c r="C2644" s="2" t="s">
        <v>8854</v>
      </c>
      <c r="D2644" s="2">
        <v>1736</v>
      </c>
      <c r="E2644" s="2">
        <v>1720</v>
      </c>
      <c r="F2644" s="29">
        <v>44498.041678240741</v>
      </c>
      <c r="G2644" t="b">
        <f>_xlfn.MAXIFS(OA_APC_Changes[Timestamp Update],OA_APC_Changes[Journal Code],A2644,OA_APC_Changes[APC Type],OA_APC_Changes[[#This Row],[APC Type]])=F2644</f>
        <v>0</v>
      </c>
    </row>
    <row r="2645" spans="1:7" x14ac:dyDescent="0.3">
      <c r="A2645" s="2" t="s">
        <v>4827</v>
      </c>
      <c r="B2645" s="24" t="e">
        <f>_xlfn.XLOOKUP(A2645,'Hybrid Journals'!#REF!,'Hybrid Journals'!$A:$A,_xlfn.XLOOKUP(OA_APC_Changes[[#This Row],[Journal Code]],#REF!,#REF!))</f>
        <v>#REF!</v>
      </c>
      <c r="C2645" s="2" t="s">
        <v>8854</v>
      </c>
      <c r="D2645" s="2">
        <v>1720</v>
      </c>
      <c r="E2645" s="2">
        <v>1896</v>
      </c>
      <c r="F2645" s="29">
        <v>44817</v>
      </c>
      <c r="G2645" t="b">
        <f>_xlfn.MAXIFS(OA_APC_Changes[Timestamp Update],OA_APC_Changes[Journal Code],A2645,OA_APC_Changes[APC Type],OA_APC_Changes[[#This Row],[APC Type]])=F2645</f>
        <v>0</v>
      </c>
    </row>
    <row r="2646" spans="1:7" x14ac:dyDescent="0.3">
      <c r="A2646" s="24" t="s">
        <v>4827</v>
      </c>
      <c r="B2646" s="24" t="e">
        <f>_xlfn.XLOOKUP(A2646,'Hybrid Journals'!#REF!,'Hybrid Journals'!$A:$A,_xlfn.XLOOKUP(OA_APC_Changes[[#This Row],[Journal Code]],#REF!,#REF!))</f>
        <v>#REF!</v>
      </c>
      <c r="C2646" s="24" t="s">
        <v>8854</v>
      </c>
      <c r="D2646" s="34">
        <v>1896</v>
      </c>
      <c r="E2646" s="34">
        <v>1992</v>
      </c>
      <c r="F2646" s="29">
        <v>45187</v>
      </c>
      <c r="G2646" t="b">
        <f>_xlfn.MAXIFS(OA_APC_Changes[Timestamp Update],OA_APC_Changes[Journal Code],A2646,OA_APC_Changes[APC Type],OA_APC_Changes[[#This Row],[APC Type]])=F2646</f>
        <v>1</v>
      </c>
    </row>
    <row r="2647" spans="1:7" x14ac:dyDescent="0.3">
      <c r="A2647" s="2" t="s">
        <v>4859</v>
      </c>
      <c r="B2647" s="24" t="e">
        <f>_xlfn.XLOOKUP(A2647,'Hybrid Journals'!#REF!,'Hybrid Journals'!$A:$A,_xlfn.XLOOKUP(OA_APC_Changes[[#This Row],[Journal Code]],#REF!,#REF!))</f>
        <v>#REF!</v>
      </c>
      <c r="C2647" s="2" t="s">
        <v>8846</v>
      </c>
      <c r="D2647" s="2" t="s">
        <v>7254</v>
      </c>
      <c r="E2647" s="2">
        <v>2006</v>
      </c>
      <c r="F2647" s="29">
        <v>43703</v>
      </c>
      <c r="G2647" t="b">
        <f>_xlfn.MAXIFS(OA_APC_Changes[Timestamp Update],OA_APC_Changes[Journal Code],A2647,OA_APC_Changes[APC Type],OA_APC_Changes[[#This Row],[APC Type]])=F2647</f>
        <v>0</v>
      </c>
    </row>
    <row r="2648" spans="1:7" x14ac:dyDescent="0.3">
      <c r="A2648" s="2" t="s">
        <v>4859</v>
      </c>
      <c r="B2648" s="24" t="e">
        <f>_xlfn.XLOOKUP(A2648,'Hybrid Journals'!#REF!,'Hybrid Journals'!$A:$A,_xlfn.XLOOKUP(OA_APC_Changes[[#This Row],[Journal Code]],#REF!,#REF!))</f>
        <v>#REF!</v>
      </c>
      <c r="C2648" s="2" t="s">
        <v>8846</v>
      </c>
      <c r="D2648" s="2">
        <v>2006</v>
      </c>
      <c r="E2648" s="2">
        <v>2400</v>
      </c>
      <c r="F2648" s="29">
        <v>44565</v>
      </c>
      <c r="G2648" t="b">
        <f>_xlfn.MAXIFS(OA_APC_Changes[Timestamp Update],OA_APC_Changes[Journal Code],A2648,OA_APC_Changes[APC Type],OA_APC_Changes[[#This Row],[APC Type]])=F2648</f>
        <v>0</v>
      </c>
    </row>
    <row r="2649" spans="1:7" x14ac:dyDescent="0.3">
      <c r="A2649" s="2" t="s">
        <v>4859</v>
      </c>
      <c r="B2649" s="24" t="e">
        <f>_xlfn.XLOOKUP(A2649,'Hybrid Journals'!#REF!,'Hybrid Journals'!$A:$A,_xlfn.XLOOKUP(OA_APC_Changes[[#This Row],[Journal Code]],#REF!,#REF!))</f>
        <v>#REF!</v>
      </c>
      <c r="C2649" s="2" t="s">
        <v>8846</v>
      </c>
      <c r="D2649" s="2">
        <v>2400</v>
      </c>
      <c r="E2649" s="2">
        <v>2560</v>
      </c>
      <c r="F2649" s="29">
        <v>44931</v>
      </c>
      <c r="G2649" t="b">
        <f>_xlfn.MAXIFS(OA_APC_Changes[Timestamp Update],OA_APC_Changes[Journal Code],A2649,OA_APC_Changes[APC Type],OA_APC_Changes[[#This Row],[APC Type]])=F2649</f>
        <v>0</v>
      </c>
    </row>
    <row r="2650" spans="1:7" x14ac:dyDescent="0.3">
      <c r="A2650" s="2" t="s">
        <v>4859</v>
      </c>
      <c r="B2650" s="24" t="e">
        <f>_xlfn.XLOOKUP(A2650,'Hybrid Journals'!#REF!,'Hybrid Journals'!$A:$A,_xlfn.XLOOKUP(OA_APC_Changes[[#This Row],[Journal Code]],#REF!,#REF!))</f>
        <v>#REF!</v>
      </c>
      <c r="C2650" s="2" t="s">
        <v>8846</v>
      </c>
      <c r="D2650" s="2">
        <v>2560</v>
      </c>
      <c r="E2650" s="2">
        <v>2690</v>
      </c>
      <c r="F2650" s="29">
        <v>45236</v>
      </c>
      <c r="G2650" t="b">
        <f>_xlfn.MAXIFS(OA_APC_Changes[Timestamp Update],OA_APC_Changes[Journal Code],A2650,OA_APC_Changes[APC Type],OA_APC_Changes[[#This Row],[APC Type]])=F2650</f>
        <v>1</v>
      </c>
    </row>
    <row r="2651" spans="1:7" x14ac:dyDescent="0.3">
      <c r="A2651" s="2" t="s">
        <v>4859</v>
      </c>
      <c r="B2651" s="24" t="e">
        <f>_xlfn.XLOOKUP(A2651,'Hybrid Journals'!#REF!,'Hybrid Journals'!$A:$A,_xlfn.XLOOKUP(OA_APC_Changes[[#This Row],[Journal Code]],#REF!,#REF!))</f>
        <v>#REF!</v>
      </c>
      <c r="C2651" s="2" t="s">
        <v>8854</v>
      </c>
      <c r="D2651" s="2" t="s">
        <v>7254</v>
      </c>
      <c r="E2651" s="2">
        <v>1605</v>
      </c>
      <c r="F2651" s="29">
        <v>43703</v>
      </c>
      <c r="G2651" t="b">
        <f>_xlfn.MAXIFS(OA_APC_Changes[Timestamp Update],OA_APC_Changes[Journal Code],A2651,OA_APC_Changes[APC Type],OA_APC_Changes[[#This Row],[APC Type]])=F2651</f>
        <v>0</v>
      </c>
    </row>
    <row r="2652" spans="1:7" x14ac:dyDescent="0.3">
      <c r="A2652" s="2" t="s">
        <v>4859</v>
      </c>
      <c r="B2652" s="24" t="e">
        <f>_xlfn.XLOOKUP(A2652,'Hybrid Journals'!#REF!,'Hybrid Journals'!$A:$A,_xlfn.XLOOKUP(OA_APC_Changes[[#This Row],[Journal Code]],#REF!,#REF!))</f>
        <v>#REF!</v>
      </c>
      <c r="C2652" s="2" t="s">
        <v>8854</v>
      </c>
      <c r="D2652" s="2">
        <v>1605</v>
      </c>
      <c r="E2652" s="2">
        <v>1920</v>
      </c>
      <c r="F2652" s="29">
        <v>44565</v>
      </c>
      <c r="G2652" t="b">
        <f>_xlfn.MAXIFS(OA_APC_Changes[Timestamp Update],OA_APC_Changes[Journal Code],A2652,OA_APC_Changes[APC Type],OA_APC_Changes[[#This Row],[APC Type]])=F2652</f>
        <v>0</v>
      </c>
    </row>
    <row r="2653" spans="1:7" x14ac:dyDescent="0.3">
      <c r="A2653" s="2" t="s">
        <v>4859</v>
      </c>
      <c r="B2653" s="24" t="e">
        <f>_xlfn.XLOOKUP(A2653,'Hybrid Journals'!#REF!,'Hybrid Journals'!$A:$A,_xlfn.XLOOKUP(OA_APC_Changes[[#This Row],[Journal Code]],#REF!,#REF!))</f>
        <v>#REF!</v>
      </c>
      <c r="C2653" s="2" t="s">
        <v>8854</v>
      </c>
      <c r="D2653" s="2">
        <v>1920</v>
      </c>
      <c r="E2653" s="2">
        <v>2048</v>
      </c>
      <c r="F2653" s="29">
        <v>44931</v>
      </c>
      <c r="G2653" t="b">
        <f>_xlfn.MAXIFS(OA_APC_Changes[Timestamp Update],OA_APC_Changes[Journal Code],A2653,OA_APC_Changes[APC Type],OA_APC_Changes[[#This Row],[APC Type]])=F2653</f>
        <v>0</v>
      </c>
    </row>
    <row r="2654" spans="1:7" x14ac:dyDescent="0.3">
      <c r="A2654" s="2" t="s">
        <v>4859</v>
      </c>
      <c r="B2654" s="24" t="e">
        <f>_xlfn.XLOOKUP(A2654,'Hybrid Journals'!#REF!,'Hybrid Journals'!$A:$A,_xlfn.XLOOKUP(OA_APC_Changes[[#This Row],[Journal Code]],#REF!,#REF!))</f>
        <v>#REF!</v>
      </c>
      <c r="C2654" s="2" t="s">
        <v>8854</v>
      </c>
      <c r="D2654" s="2">
        <v>2048</v>
      </c>
      <c r="E2654" s="2">
        <v>2152</v>
      </c>
      <c r="F2654" s="29">
        <v>45236</v>
      </c>
      <c r="G2654" t="b">
        <f>_xlfn.MAXIFS(OA_APC_Changes[Timestamp Update],OA_APC_Changes[Journal Code],A2654,OA_APC_Changes[APC Type],OA_APC_Changes[[#This Row],[APC Type]])=F2654</f>
        <v>1</v>
      </c>
    </row>
    <row r="2655" spans="1:7" x14ac:dyDescent="0.3">
      <c r="A2655" s="2" t="s">
        <v>4808</v>
      </c>
      <c r="B2655" s="24" t="e">
        <f>_xlfn.XLOOKUP(A2655,'Hybrid Journals'!#REF!,'Hybrid Journals'!$A:$A,_xlfn.XLOOKUP(OA_APC_Changes[[#This Row],[Journal Code]],#REF!,#REF!))</f>
        <v>#REF!</v>
      </c>
      <c r="C2655" s="2" t="s">
        <v>8846</v>
      </c>
      <c r="D2655" s="2" t="s">
        <v>7254</v>
      </c>
      <c r="E2655" s="2">
        <v>2520</v>
      </c>
      <c r="F2655" s="29">
        <v>43713</v>
      </c>
      <c r="G2655" t="b">
        <f>_xlfn.MAXIFS(OA_APC_Changes[Timestamp Update],OA_APC_Changes[Journal Code],A2655,OA_APC_Changes[APC Type],OA_APC_Changes[[#This Row],[APC Type]])=F2655</f>
        <v>0</v>
      </c>
    </row>
    <row r="2656" spans="1:7" x14ac:dyDescent="0.3">
      <c r="A2656" s="2" t="s">
        <v>4808</v>
      </c>
      <c r="B2656" s="24" t="e">
        <f>_xlfn.XLOOKUP(A2656,'Hybrid Journals'!#REF!,'Hybrid Journals'!$A:$A,_xlfn.XLOOKUP(OA_APC_Changes[[#This Row],[Journal Code]],#REF!,#REF!))</f>
        <v>#REF!</v>
      </c>
      <c r="C2656" s="2" t="s">
        <v>8846</v>
      </c>
      <c r="D2656" s="2">
        <v>2520</v>
      </c>
      <c r="E2656" s="2">
        <v>2500</v>
      </c>
      <c r="F2656" s="29">
        <v>44515</v>
      </c>
      <c r="G2656" t="b">
        <f>_xlfn.MAXIFS(OA_APC_Changes[Timestamp Update],OA_APC_Changes[Journal Code],A2656,OA_APC_Changes[APC Type],OA_APC_Changes[[#This Row],[APC Type]])=F2656</f>
        <v>0</v>
      </c>
    </row>
    <row r="2657" spans="1:7" x14ac:dyDescent="0.3">
      <c r="A2657" s="2" t="s">
        <v>4808</v>
      </c>
      <c r="B2657" s="24" t="e">
        <f>_xlfn.XLOOKUP(A2657,'Hybrid Journals'!#REF!,'Hybrid Journals'!$A:$A,_xlfn.XLOOKUP(OA_APC_Changes[[#This Row],[Journal Code]],#REF!,#REF!))</f>
        <v>#REF!</v>
      </c>
      <c r="C2657" s="2" t="s">
        <v>8846</v>
      </c>
      <c r="D2657" s="2">
        <v>2500</v>
      </c>
      <c r="E2657" s="2">
        <v>2750</v>
      </c>
      <c r="F2657" s="29">
        <v>44817</v>
      </c>
      <c r="G2657" t="b">
        <f>_xlfn.MAXIFS(OA_APC_Changes[Timestamp Update],OA_APC_Changes[Journal Code],A2657,OA_APC_Changes[APC Type],OA_APC_Changes[[#This Row],[APC Type]])=F2657</f>
        <v>0</v>
      </c>
    </row>
    <row r="2658" spans="1:7" x14ac:dyDescent="0.3">
      <c r="A2658" s="24" t="s">
        <v>4808</v>
      </c>
      <c r="B2658" s="24" t="e">
        <f>_xlfn.XLOOKUP(A2658,'Hybrid Journals'!#REF!,'Hybrid Journals'!$A:$A,_xlfn.XLOOKUP(OA_APC_Changes[[#This Row],[Journal Code]],#REF!,#REF!))</f>
        <v>#REF!</v>
      </c>
      <c r="C2658" s="24" t="s">
        <v>8846</v>
      </c>
      <c r="D2658" s="34">
        <v>2750</v>
      </c>
      <c r="E2658" s="34">
        <v>2890</v>
      </c>
      <c r="F2658" s="29">
        <v>45187</v>
      </c>
      <c r="G2658" t="b">
        <f>_xlfn.MAXIFS(OA_APC_Changes[Timestamp Update],OA_APC_Changes[Journal Code],A2658,OA_APC_Changes[APC Type],OA_APC_Changes[[#This Row],[APC Type]])=F2658</f>
        <v>1</v>
      </c>
    </row>
    <row r="2659" spans="1:7" x14ac:dyDescent="0.3">
      <c r="A2659" s="2" t="s">
        <v>4808</v>
      </c>
      <c r="B2659" s="24" t="e">
        <f>_xlfn.XLOOKUP(A2659,'Hybrid Journals'!#REF!,'Hybrid Journals'!$A:$A,_xlfn.XLOOKUP(OA_APC_Changes[[#This Row],[Journal Code]],#REF!,#REF!))</f>
        <v>#REF!</v>
      </c>
      <c r="C2659" s="2" t="s">
        <v>8854</v>
      </c>
      <c r="D2659" s="2" t="s">
        <v>7254</v>
      </c>
      <c r="E2659" s="2">
        <v>2016</v>
      </c>
      <c r="F2659" s="29">
        <v>43713</v>
      </c>
      <c r="G2659" t="b">
        <f>_xlfn.MAXIFS(OA_APC_Changes[Timestamp Update],OA_APC_Changes[Journal Code],A2659,OA_APC_Changes[APC Type],OA_APC_Changes[[#This Row],[APC Type]])=F2659</f>
        <v>0</v>
      </c>
    </row>
    <row r="2660" spans="1:7" x14ac:dyDescent="0.3">
      <c r="A2660" s="2" t="s">
        <v>4808</v>
      </c>
      <c r="B2660" s="24" t="e">
        <f>_xlfn.XLOOKUP(A2660,'Hybrid Journals'!#REF!,'Hybrid Journals'!$A:$A,_xlfn.XLOOKUP(OA_APC_Changes[[#This Row],[Journal Code]],#REF!,#REF!))</f>
        <v>#REF!</v>
      </c>
      <c r="C2660" s="2" t="s">
        <v>8854</v>
      </c>
      <c r="D2660" s="2">
        <v>2016</v>
      </c>
      <c r="E2660" s="2">
        <v>2000</v>
      </c>
      <c r="F2660" s="29">
        <v>44515</v>
      </c>
      <c r="G2660" t="b">
        <f>_xlfn.MAXIFS(OA_APC_Changes[Timestamp Update],OA_APC_Changes[Journal Code],A2660,OA_APC_Changes[APC Type],OA_APC_Changes[[#This Row],[APC Type]])=F2660</f>
        <v>0</v>
      </c>
    </row>
    <row r="2661" spans="1:7" x14ac:dyDescent="0.3">
      <c r="A2661" s="2" t="s">
        <v>4808</v>
      </c>
      <c r="B2661" s="24" t="e">
        <f>_xlfn.XLOOKUP(A2661,'Hybrid Journals'!#REF!,'Hybrid Journals'!$A:$A,_xlfn.XLOOKUP(OA_APC_Changes[[#This Row],[Journal Code]],#REF!,#REF!))</f>
        <v>#REF!</v>
      </c>
      <c r="C2661" s="2" t="s">
        <v>8854</v>
      </c>
      <c r="D2661" s="2">
        <v>2000</v>
      </c>
      <c r="E2661" s="2">
        <v>2200</v>
      </c>
      <c r="F2661" s="29">
        <v>44817</v>
      </c>
      <c r="G2661" t="b">
        <f>_xlfn.MAXIFS(OA_APC_Changes[Timestamp Update],OA_APC_Changes[Journal Code],A2661,OA_APC_Changes[APC Type],OA_APC_Changes[[#This Row],[APC Type]])=F2661</f>
        <v>0</v>
      </c>
    </row>
    <row r="2662" spans="1:7" x14ac:dyDescent="0.3">
      <c r="A2662" s="24" t="s">
        <v>4808</v>
      </c>
      <c r="B2662" s="24" t="e">
        <f>_xlfn.XLOOKUP(A2662,'Hybrid Journals'!#REF!,'Hybrid Journals'!$A:$A,_xlfn.XLOOKUP(OA_APC_Changes[[#This Row],[Journal Code]],#REF!,#REF!))</f>
        <v>#REF!</v>
      </c>
      <c r="C2662" s="24" t="s">
        <v>8854</v>
      </c>
      <c r="D2662" s="34">
        <v>2200</v>
      </c>
      <c r="E2662" s="34">
        <v>2312</v>
      </c>
      <c r="F2662" s="29">
        <v>45187</v>
      </c>
      <c r="G2662" t="b">
        <f>_xlfn.MAXIFS(OA_APC_Changes[Timestamp Update],OA_APC_Changes[Journal Code],A2662,OA_APC_Changes[APC Type],OA_APC_Changes[[#This Row],[APC Type]])=F2662</f>
        <v>1</v>
      </c>
    </row>
    <row r="2663" spans="1:7" x14ac:dyDescent="0.3">
      <c r="A2663" s="2" t="s">
        <v>4808</v>
      </c>
      <c r="B2663" s="24" t="e">
        <f>_xlfn.XLOOKUP(A2663,'Hybrid Journals'!#REF!,'Hybrid Journals'!$A:$A,_xlfn.XLOOKUP(OA_APC_Changes[[#This Row],[Journal Code]],#REF!,#REF!))</f>
        <v>#REF!</v>
      </c>
      <c r="C2663" s="2" t="s">
        <v>8845</v>
      </c>
      <c r="D2663" s="2" t="s">
        <v>7254</v>
      </c>
      <c r="E2663" s="2">
        <v>2016</v>
      </c>
      <c r="F2663" s="29">
        <v>43844.000011574077</v>
      </c>
      <c r="G2663" t="b">
        <f>_xlfn.MAXIFS(OA_APC_Changes[Timestamp Update],OA_APC_Changes[Journal Code],A2663,OA_APC_Changes[APC Type],OA_APC_Changes[[#This Row],[APC Type]])=F2663</f>
        <v>0</v>
      </c>
    </row>
    <row r="2664" spans="1:7" x14ac:dyDescent="0.3">
      <c r="A2664" s="2" t="s">
        <v>4808</v>
      </c>
      <c r="B2664" s="24" t="e">
        <f>_xlfn.XLOOKUP(A2664,'Hybrid Journals'!#REF!,'Hybrid Journals'!$A:$A,_xlfn.XLOOKUP(OA_APC_Changes[[#This Row],[Journal Code]],#REF!,#REF!))</f>
        <v>#REF!</v>
      </c>
      <c r="C2664" s="2" t="s">
        <v>8845</v>
      </c>
      <c r="D2664" s="2">
        <v>2016</v>
      </c>
      <c r="E2664" s="2">
        <v>2000</v>
      </c>
      <c r="F2664" s="29">
        <v>44498.041678240741</v>
      </c>
      <c r="G2664" t="b">
        <f>_xlfn.MAXIFS(OA_APC_Changes[Timestamp Update],OA_APC_Changes[Journal Code],A2664,OA_APC_Changes[APC Type],OA_APC_Changes[[#This Row],[APC Type]])=F2664</f>
        <v>0</v>
      </c>
    </row>
    <row r="2665" spans="1:7" x14ac:dyDescent="0.3">
      <c r="A2665" s="2" t="s">
        <v>4808</v>
      </c>
      <c r="B2665" s="24" t="e">
        <f>_xlfn.XLOOKUP(A2665,'Hybrid Journals'!#REF!,'Hybrid Journals'!$A:$A,_xlfn.XLOOKUP(OA_APC_Changes[[#This Row],[Journal Code]],#REF!,#REF!))</f>
        <v>#REF!</v>
      </c>
      <c r="C2665" s="2" t="s">
        <v>8845</v>
      </c>
      <c r="D2665" s="2">
        <v>2000</v>
      </c>
      <c r="E2665" s="2" t="s">
        <v>7254</v>
      </c>
      <c r="F2665" s="29">
        <v>44881</v>
      </c>
      <c r="G2665" t="b">
        <f>_xlfn.MAXIFS(OA_APC_Changes[Timestamp Update],OA_APC_Changes[Journal Code],A2665,OA_APC_Changes[APC Type],OA_APC_Changes[[#This Row],[APC Type]])=F2665</f>
        <v>0</v>
      </c>
    </row>
    <row r="2666" spans="1:7" x14ac:dyDescent="0.3">
      <c r="A2666" s="2" t="s">
        <v>4808</v>
      </c>
      <c r="B2666" s="24" t="e">
        <f>_xlfn.XLOOKUP(A2666,'Hybrid Journals'!#REF!,'Hybrid Journals'!$A:$A,_xlfn.XLOOKUP(OA_APC_Changes[[#This Row],[Journal Code]],#REF!,#REF!))</f>
        <v>#REF!</v>
      </c>
      <c r="C2666" s="2" t="s">
        <v>8845</v>
      </c>
      <c r="D2666" s="2" t="s">
        <v>7254</v>
      </c>
      <c r="E2666" s="2">
        <v>2890</v>
      </c>
      <c r="F2666" s="29">
        <v>45222</v>
      </c>
      <c r="G2666" t="b">
        <f>_xlfn.MAXIFS(OA_APC_Changes[Timestamp Update],OA_APC_Changes[Journal Code],A2666,OA_APC_Changes[APC Type],OA_APC_Changes[[#This Row],[APC Type]])=F2666</f>
        <v>1</v>
      </c>
    </row>
    <row r="2667" spans="1:7" x14ac:dyDescent="0.3">
      <c r="A2667" s="2" t="s">
        <v>4808</v>
      </c>
      <c r="B2667" s="24" t="e">
        <f>_xlfn.XLOOKUP(A2667,'Hybrid Journals'!#REF!,'Hybrid Journals'!$A:$A,_xlfn.XLOOKUP(OA_APC_Changes[[#This Row],[Journal Code]],#REF!,#REF!))</f>
        <v>#REF!</v>
      </c>
      <c r="C2667" s="2" t="s">
        <v>8847</v>
      </c>
      <c r="D2667" s="2" t="s">
        <v>7254</v>
      </c>
      <c r="E2667" s="2">
        <v>1613</v>
      </c>
      <c r="F2667" s="29">
        <v>43844.000011574077</v>
      </c>
      <c r="G2667" t="b">
        <f>_xlfn.MAXIFS(OA_APC_Changes[Timestamp Update],OA_APC_Changes[Journal Code],A2667,OA_APC_Changes[APC Type],OA_APC_Changes[[#This Row],[APC Type]])=F2667</f>
        <v>0</v>
      </c>
    </row>
    <row r="2668" spans="1:7" x14ac:dyDescent="0.3">
      <c r="A2668" s="2" t="s">
        <v>4808</v>
      </c>
      <c r="B2668" s="24" t="e">
        <f>_xlfn.XLOOKUP(A2668,'Hybrid Journals'!#REF!,'Hybrid Journals'!$A:$A,_xlfn.XLOOKUP(OA_APC_Changes[[#This Row],[Journal Code]],#REF!,#REF!))</f>
        <v>#REF!</v>
      </c>
      <c r="C2668" s="2" t="s">
        <v>8847</v>
      </c>
      <c r="D2668" s="2">
        <v>1613</v>
      </c>
      <c r="E2668" s="2">
        <v>1600</v>
      </c>
      <c r="F2668" s="29">
        <v>44498.041678240741</v>
      </c>
      <c r="G2668" t="b">
        <f>_xlfn.MAXIFS(OA_APC_Changes[Timestamp Update],OA_APC_Changes[Journal Code],A2668,OA_APC_Changes[APC Type],OA_APC_Changes[[#This Row],[APC Type]])=F2668</f>
        <v>0</v>
      </c>
    </row>
    <row r="2669" spans="1:7" x14ac:dyDescent="0.3">
      <c r="A2669" s="2" t="s">
        <v>4808</v>
      </c>
      <c r="B2669" s="24" t="e">
        <f>_xlfn.XLOOKUP(A2669,'Hybrid Journals'!#REF!,'Hybrid Journals'!$A:$A,_xlfn.XLOOKUP(OA_APC_Changes[[#This Row],[Journal Code]],#REF!,#REF!))</f>
        <v>#REF!</v>
      </c>
      <c r="C2669" s="2" t="s">
        <v>8847</v>
      </c>
      <c r="D2669" s="2">
        <v>1600</v>
      </c>
      <c r="E2669" s="2" t="s">
        <v>7254</v>
      </c>
      <c r="F2669" s="29">
        <v>44881</v>
      </c>
      <c r="G2669" t="b">
        <f>_xlfn.MAXIFS(OA_APC_Changes[Timestamp Update],OA_APC_Changes[Journal Code],A2669,OA_APC_Changes[APC Type],OA_APC_Changes[[#This Row],[APC Type]])=F2669</f>
        <v>0</v>
      </c>
    </row>
    <row r="2670" spans="1:7" x14ac:dyDescent="0.3">
      <c r="A2670" s="2" t="s">
        <v>4808</v>
      </c>
      <c r="B2670" s="24" t="e">
        <f>_xlfn.XLOOKUP(A2670,'Hybrid Journals'!#REF!,'Hybrid Journals'!$A:$A,_xlfn.XLOOKUP(OA_APC_Changes[[#This Row],[Journal Code]],#REF!,#REF!))</f>
        <v>#REF!</v>
      </c>
      <c r="C2670" s="2" t="s">
        <v>8847</v>
      </c>
      <c r="D2670" s="2" t="s">
        <v>7254</v>
      </c>
      <c r="E2670" s="2">
        <v>2312</v>
      </c>
      <c r="F2670" s="29">
        <v>45222</v>
      </c>
      <c r="G2670" t="b">
        <f>_xlfn.MAXIFS(OA_APC_Changes[Timestamp Update],OA_APC_Changes[Journal Code],A2670,OA_APC_Changes[APC Type],OA_APC_Changes[[#This Row],[APC Type]])=F2670</f>
        <v>1</v>
      </c>
    </row>
    <row r="2671" spans="1:7" x14ac:dyDescent="0.3">
      <c r="A2671" t="s">
        <v>4941</v>
      </c>
      <c r="B2671" s="24" t="e">
        <f>_xlfn.XLOOKUP(A2671,'Hybrid Journals'!#REF!,'Hybrid Journals'!$A:$A,_xlfn.XLOOKUP(OA_APC_Changes[[#This Row],[Journal Code]],#REF!,#REF!))</f>
        <v>#REF!</v>
      </c>
      <c r="C2671" s="2" t="s">
        <v>8846</v>
      </c>
      <c r="D2671" s="2" t="s">
        <v>7254</v>
      </c>
      <c r="E2671" s="2">
        <v>2550</v>
      </c>
      <c r="F2671" s="29">
        <v>44806</v>
      </c>
      <c r="G2671" t="b">
        <f>_xlfn.MAXIFS(OA_APC_Changes[Timestamp Update],OA_APC_Changes[Journal Code],A2671,OA_APC_Changes[APC Type],OA_APC_Changes[[#This Row],[APC Type]])=F2671</f>
        <v>1</v>
      </c>
    </row>
    <row r="2672" spans="1:7" x14ac:dyDescent="0.3">
      <c r="A2672" t="s">
        <v>4941</v>
      </c>
      <c r="B2672" s="24" t="e">
        <f>_xlfn.XLOOKUP(A2672,'Hybrid Journals'!#REF!,'Hybrid Journals'!$A:$A,_xlfn.XLOOKUP(OA_APC_Changes[[#This Row],[Journal Code]],#REF!,#REF!))</f>
        <v>#REF!</v>
      </c>
      <c r="C2672" s="2" t="s">
        <v>8854</v>
      </c>
      <c r="D2672" s="2" t="s">
        <v>7254</v>
      </c>
      <c r="E2672" s="2">
        <v>2040</v>
      </c>
      <c r="F2672" s="29">
        <v>44806</v>
      </c>
      <c r="G2672" t="b">
        <f>_xlfn.MAXIFS(OA_APC_Changes[Timestamp Update],OA_APC_Changes[Journal Code],A2672,OA_APC_Changes[APC Type],OA_APC_Changes[[#This Row],[APC Type]])=F2672</f>
        <v>1</v>
      </c>
    </row>
    <row r="2673" spans="1:7" x14ac:dyDescent="0.3">
      <c r="A2673" s="2" t="s">
        <v>6451</v>
      </c>
      <c r="B2673" s="2" t="e">
        <f>_xlfn.XLOOKUP(A2673,'Hybrid Journals'!#REF!,'Hybrid Journals'!$A:$A,_xlfn.XLOOKUP(OA_APC_Changes[[#This Row],[Journal Code]],#REF!,#REF!))</f>
        <v>#REF!</v>
      </c>
      <c r="C2673" s="2" t="s">
        <v>8846</v>
      </c>
      <c r="D2673" s="2" t="s">
        <v>7254</v>
      </c>
      <c r="E2673" s="2" t="s">
        <v>2704</v>
      </c>
      <c r="F2673" s="29">
        <v>45397</v>
      </c>
      <c r="G2673" t="b">
        <f>_xlfn.MAXIFS(OA_APC_Changes[Timestamp Update],OA_APC_Changes[Journal Code],A2673,OA_APC_Changes[APC Type],OA_APC_Changes[[#This Row],[APC Type]])=F2673</f>
        <v>1</v>
      </c>
    </row>
    <row r="2674" spans="1:7" x14ac:dyDescent="0.3">
      <c r="A2674" s="2" t="s">
        <v>6451</v>
      </c>
      <c r="B2674" s="2" t="e">
        <f>_xlfn.XLOOKUP(A2674,'Hybrid Journals'!#REF!,'Hybrid Journals'!$A:$A,_xlfn.XLOOKUP(OA_APC_Changes[[#This Row],[Journal Code]],#REF!,#REF!))</f>
        <v>#REF!</v>
      </c>
      <c r="C2674" s="2" t="s">
        <v>8854</v>
      </c>
      <c r="D2674" s="2" t="s">
        <v>7254</v>
      </c>
      <c r="E2674" s="2" t="s">
        <v>2704</v>
      </c>
      <c r="F2674" s="29">
        <v>45397</v>
      </c>
      <c r="G2674" t="b">
        <f>_xlfn.MAXIFS(OA_APC_Changes[Timestamp Update],OA_APC_Changes[Journal Code],A2674,OA_APC_Changes[APC Type],OA_APC_Changes[[#This Row],[APC Type]])=F2674</f>
        <v>1</v>
      </c>
    </row>
    <row r="2675" spans="1:7" x14ac:dyDescent="0.3">
      <c r="A2675" s="2" t="s">
        <v>7475</v>
      </c>
      <c r="B2675" s="24" t="e">
        <f>_xlfn.XLOOKUP(A2675,'Hybrid Journals'!#REF!,'Hybrid Journals'!$A:$A,_xlfn.XLOOKUP(OA_APC_Changes[[#This Row],[Journal Code]],#REF!,#REF!))</f>
        <v>#REF!</v>
      </c>
      <c r="C2675" s="2" t="s">
        <v>8846</v>
      </c>
      <c r="D2675" s="2" t="s">
        <v>7254</v>
      </c>
      <c r="E2675" s="16">
        <v>1652</v>
      </c>
      <c r="F2675" s="29">
        <v>43703</v>
      </c>
      <c r="G2675" t="b">
        <f>_xlfn.MAXIFS(OA_APC_Changes[Timestamp Update],OA_APC_Changes[Journal Code],A2675,OA_APC_Changes[APC Type],OA_APC_Changes[[#This Row],[APC Type]])=F2675</f>
        <v>0</v>
      </c>
    </row>
    <row r="2676" spans="1:7" x14ac:dyDescent="0.3">
      <c r="A2676" s="2" t="s">
        <v>7475</v>
      </c>
      <c r="B2676" s="24" t="e">
        <f>_xlfn.XLOOKUP(A2676,'Hybrid Journals'!#REF!,'Hybrid Journals'!$A:$A,_xlfn.XLOOKUP(OA_APC_Changes[[#This Row],[Journal Code]],#REF!,#REF!))</f>
        <v>#REF!</v>
      </c>
      <c r="C2676" s="2" t="s">
        <v>8846</v>
      </c>
      <c r="D2676" s="16">
        <v>1652</v>
      </c>
      <c r="E2676" s="16">
        <v>1800</v>
      </c>
      <c r="F2676" s="29">
        <v>44169.000011574077</v>
      </c>
      <c r="G2676" t="b">
        <f>_xlfn.MAXIFS(OA_APC_Changes[Timestamp Update],OA_APC_Changes[Journal Code],A2676,OA_APC_Changes[APC Type],OA_APC_Changes[[#This Row],[APC Type]])=F2676</f>
        <v>0</v>
      </c>
    </row>
    <row r="2677" spans="1:7" x14ac:dyDescent="0.3">
      <c r="A2677" s="2" t="s">
        <v>7475</v>
      </c>
      <c r="B2677" s="24" t="e">
        <f>_xlfn.XLOOKUP(A2677,'Hybrid Journals'!#REF!,'Hybrid Journals'!$A:$A,_xlfn.XLOOKUP(OA_APC_Changes[[#This Row],[Journal Code]],#REF!,#REF!))</f>
        <v>#REF!</v>
      </c>
      <c r="C2677" s="2" t="s">
        <v>8846</v>
      </c>
      <c r="D2677" s="2">
        <v>1800</v>
      </c>
      <c r="E2677" s="2">
        <v>2200</v>
      </c>
      <c r="F2677" s="29">
        <v>44531</v>
      </c>
      <c r="G2677" t="b">
        <f>_xlfn.MAXIFS(OA_APC_Changes[Timestamp Update],OA_APC_Changes[Journal Code],A2677,OA_APC_Changes[APC Type],OA_APC_Changes[[#This Row],[APC Type]])=F2677</f>
        <v>0</v>
      </c>
    </row>
    <row r="2678" spans="1:7" x14ac:dyDescent="0.3">
      <c r="A2678" s="2" t="s">
        <v>7475</v>
      </c>
      <c r="B2678" s="24" t="e">
        <f>_xlfn.XLOOKUP(A2678,'Hybrid Journals'!#REF!,'Hybrid Journals'!$A:$A,_xlfn.XLOOKUP(OA_APC_Changes[[#This Row],[Journal Code]],#REF!,#REF!))</f>
        <v>#REF!</v>
      </c>
      <c r="C2678" s="2" t="s">
        <v>8846</v>
      </c>
      <c r="D2678" s="2">
        <v>2200</v>
      </c>
      <c r="E2678" s="2">
        <v>2090</v>
      </c>
      <c r="F2678" s="29">
        <v>44873</v>
      </c>
      <c r="G2678" t="b">
        <f>_xlfn.MAXIFS(OA_APC_Changes[Timestamp Update],OA_APC_Changes[Journal Code],A2678,OA_APC_Changes[APC Type],OA_APC_Changes[[#This Row],[APC Type]])=F2678</f>
        <v>0</v>
      </c>
    </row>
    <row r="2679" spans="1:7" x14ac:dyDescent="0.3">
      <c r="A2679" s="2" t="s">
        <v>7475</v>
      </c>
      <c r="B2679" s="24" t="e">
        <f>_xlfn.XLOOKUP(A2679,'Hybrid Journals'!#REF!,'Hybrid Journals'!$A:$A,_xlfn.XLOOKUP(OA_APC_Changes[[#This Row],[Journal Code]],#REF!,#REF!))</f>
        <v>#REF!</v>
      </c>
      <c r="C2679" s="2" t="s">
        <v>8846</v>
      </c>
      <c r="D2679" s="2">
        <v>2090</v>
      </c>
      <c r="E2679" s="2">
        <v>2000</v>
      </c>
      <c r="F2679" s="29">
        <v>45236</v>
      </c>
      <c r="G2679" t="b">
        <f>_xlfn.MAXIFS(OA_APC_Changes[Timestamp Update],OA_APC_Changes[Journal Code],A2679,OA_APC_Changes[APC Type],OA_APC_Changes[[#This Row],[APC Type]])=F2679</f>
        <v>1</v>
      </c>
    </row>
    <row r="2680" spans="1:7" x14ac:dyDescent="0.3">
      <c r="A2680" s="2" t="s">
        <v>7475</v>
      </c>
      <c r="B2680" s="24" t="e">
        <f>_xlfn.XLOOKUP(A2680,'Hybrid Journals'!#REF!,'Hybrid Journals'!$A:$A,_xlfn.XLOOKUP(OA_APC_Changes[[#This Row],[Journal Code]],#REF!,#REF!))</f>
        <v>#REF!</v>
      </c>
      <c r="C2680" s="2" t="s">
        <v>8854</v>
      </c>
      <c r="D2680" s="2" t="s">
        <v>7254</v>
      </c>
      <c r="E2680" s="2">
        <v>1322</v>
      </c>
      <c r="F2680" s="29">
        <v>43703</v>
      </c>
      <c r="G2680" t="b">
        <f>_xlfn.MAXIFS(OA_APC_Changes[Timestamp Update],OA_APC_Changes[Journal Code],A2680,OA_APC_Changes[APC Type],OA_APC_Changes[[#This Row],[APC Type]])=F2680</f>
        <v>0</v>
      </c>
    </row>
    <row r="2681" spans="1:7" x14ac:dyDescent="0.3">
      <c r="A2681" s="2" t="s">
        <v>7475</v>
      </c>
      <c r="B2681" s="24" t="e">
        <f>_xlfn.XLOOKUP(A2681,'Hybrid Journals'!#REF!,'Hybrid Journals'!$A:$A,_xlfn.XLOOKUP(OA_APC_Changes[[#This Row],[Journal Code]],#REF!,#REF!))</f>
        <v>#REF!</v>
      </c>
      <c r="C2681" s="2" t="s">
        <v>8854</v>
      </c>
      <c r="D2681" s="2">
        <v>1322</v>
      </c>
      <c r="E2681" s="2">
        <v>1440</v>
      </c>
      <c r="F2681" s="29">
        <v>44169.000011574077</v>
      </c>
      <c r="G2681" t="b">
        <f>_xlfn.MAXIFS(OA_APC_Changes[Timestamp Update],OA_APC_Changes[Journal Code],A2681,OA_APC_Changes[APC Type],OA_APC_Changes[[#This Row],[APC Type]])=F2681</f>
        <v>0</v>
      </c>
    </row>
    <row r="2682" spans="1:7" x14ac:dyDescent="0.3">
      <c r="A2682" s="2" t="s">
        <v>7475</v>
      </c>
      <c r="B2682" s="24" t="e">
        <f>_xlfn.XLOOKUP(A2682,'Hybrid Journals'!#REF!,'Hybrid Journals'!$A:$A,_xlfn.XLOOKUP(OA_APC_Changes[[#This Row],[Journal Code]],#REF!,#REF!))</f>
        <v>#REF!</v>
      </c>
      <c r="C2682" s="2" t="s">
        <v>8854</v>
      </c>
      <c r="D2682" s="2">
        <v>1440</v>
      </c>
      <c r="E2682" s="2">
        <v>1760</v>
      </c>
      <c r="F2682" s="29">
        <v>44531</v>
      </c>
      <c r="G2682" t="b">
        <f>_xlfn.MAXIFS(OA_APC_Changes[Timestamp Update],OA_APC_Changes[Journal Code],A2682,OA_APC_Changes[APC Type],OA_APC_Changes[[#This Row],[APC Type]])=F2682</f>
        <v>0</v>
      </c>
    </row>
    <row r="2683" spans="1:7" x14ac:dyDescent="0.3">
      <c r="A2683" s="2" t="s">
        <v>7475</v>
      </c>
      <c r="B2683" s="24" t="e">
        <f>_xlfn.XLOOKUP(A2683,'Hybrid Journals'!#REF!,'Hybrid Journals'!$A:$A,_xlfn.XLOOKUP(OA_APC_Changes[[#This Row],[Journal Code]],#REF!,#REF!))</f>
        <v>#REF!</v>
      </c>
      <c r="C2683" s="2" t="s">
        <v>8854</v>
      </c>
      <c r="D2683" s="2">
        <v>1760</v>
      </c>
      <c r="E2683" s="2">
        <v>1672</v>
      </c>
      <c r="F2683" s="29">
        <v>44873</v>
      </c>
      <c r="G2683" t="b">
        <f>_xlfn.MAXIFS(OA_APC_Changes[Timestamp Update],OA_APC_Changes[Journal Code],A2683,OA_APC_Changes[APC Type],OA_APC_Changes[[#This Row],[APC Type]])=F2683</f>
        <v>0</v>
      </c>
    </row>
    <row r="2684" spans="1:7" x14ac:dyDescent="0.3">
      <c r="A2684" s="2" t="s">
        <v>7475</v>
      </c>
      <c r="B2684" s="24" t="e">
        <f>_xlfn.XLOOKUP(A2684,'Hybrid Journals'!#REF!,'Hybrid Journals'!$A:$A,_xlfn.XLOOKUP(OA_APC_Changes[[#This Row],[Journal Code]],#REF!,#REF!))</f>
        <v>#REF!</v>
      </c>
      <c r="C2684" s="2" t="s">
        <v>8854</v>
      </c>
      <c r="D2684" s="2">
        <v>1672</v>
      </c>
      <c r="E2684" s="2">
        <v>1600</v>
      </c>
      <c r="F2684" s="29">
        <v>45236</v>
      </c>
      <c r="G2684" t="b">
        <f>_xlfn.MAXIFS(OA_APC_Changes[Timestamp Update],OA_APC_Changes[Journal Code],A2684,OA_APC_Changes[APC Type],OA_APC_Changes[[#This Row],[APC Type]])=F2684</f>
        <v>1</v>
      </c>
    </row>
    <row r="2685" spans="1:7" x14ac:dyDescent="0.3">
      <c r="A2685" s="2" t="s">
        <v>5028</v>
      </c>
      <c r="B2685" s="24" t="e">
        <f>_xlfn.XLOOKUP(A2685,'Hybrid Journals'!#REF!,'Hybrid Journals'!$A:$A,_xlfn.XLOOKUP(OA_APC_Changes[[#This Row],[Journal Code]],#REF!,#REF!))</f>
        <v>#REF!</v>
      </c>
      <c r="C2685" s="2" t="s">
        <v>8846</v>
      </c>
      <c r="D2685" s="2" t="s">
        <v>7254</v>
      </c>
      <c r="E2685" s="2">
        <v>672</v>
      </c>
      <c r="F2685" s="29">
        <v>44927</v>
      </c>
      <c r="G2685" t="b">
        <f>_xlfn.MAXIFS(OA_APC_Changes[Timestamp Update],OA_APC_Changes[Journal Code],A2685,OA_APC_Changes[APC Type],OA_APC_Changes[[#This Row],[APC Type]])=F2685</f>
        <v>0</v>
      </c>
    </row>
    <row r="2686" spans="1:7" x14ac:dyDescent="0.3">
      <c r="A2686" s="2" t="s">
        <v>5028</v>
      </c>
      <c r="B2686" s="2" t="e">
        <f>_xlfn.XLOOKUP(A2686,'Hybrid Journals'!#REF!,'Hybrid Journals'!$A:$A,_xlfn.XLOOKUP(OA_APC_Changes[[#This Row],[Journal Code]],#REF!,#REF!))</f>
        <v>#REF!</v>
      </c>
      <c r="C2686" s="2" t="s">
        <v>8846</v>
      </c>
      <c r="D2686" s="2">
        <v>672</v>
      </c>
      <c r="E2686" s="2">
        <v>690</v>
      </c>
      <c r="F2686" s="29">
        <v>45355</v>
      </c>
      <c r="G2686" t="b">
        <f>_xlfn.MAXIFS(OA_APC_Changes[Timestamp Update],OA_APC_Changes[Journal Code],A2686,OA_APC_Changes[APC Type],OA_APC_Changes[[#This Row],[APC Type]])=F2686</f>
        <v>1</v>
      </c>
    </row>
    <row r="2687" spans="1:7" x14ac:dyDescent="0.3">
      <c r="A2687" s="2" t="s">
        <v>5028</v>
      </c>
      <c r="B2687" s="24" t="e">
        <f>_xlfn.XLOOKUP(A2687,'Hybrid Journals'!#REF!,'Hybrid Journals'!$A:$A,_xlfn.XLOOKUP(OA_APC_Changes[[#This Row],[Journal Code]],#REF!,#REF!))</f>
        <v>#REF!</v>
      </c>
      <c r="C2687" s="2" t="s">
        <v>8854</v>
      </c>
      <c r="D2687" s="2" t="s">
        <v>7254</v>
      </c>
      <c r="E2687" s="2">
        <v>538</v>
      </c>
      <c r="F2687" s="29">
        <v>44927</v>
      </c>
      <c r="G2687" t="b">
        <f>_xlfn.MAXIFS(OA_APC_Changes[Timestamp Update],OA_APC_Changes[Journal Code],A2687,OA_APC_Changes[APC Type],OA_APC_Changes[[#This Row],[APC Type]])=F2687</f>
        <v>0</v>
      </c>
    </row>
    <row r="2688" spans="1:7" x14ac:dyDescent="0.3">
      <c r="A2688" s="2" t="s">
        <v>5028</v>
      </c>
      <c r="B2688" s="2" t="e">
        <f>_xlfn.XLOOKUP(A2688,'Hybrid Journals'!#REF!,'Hybrid Journals'!$A:$A,_xlfn.XLOOKUP(OA_APC_Changes[[#This Row],[Journal Code]],#REF!,#REF!))</f>
        <v>#REF!</v>
      </c>
      <c r="C2688" s="2" t="s">
        <v>8854</v>
      </c>
      <c r="D2688" s="2">
        <v>538</v>
      </c>
      <c r="E2688" s="2">
        <v>552</v>
      </c>
      <c r="F2688" s="29">
        <v>45355</v>
      </c>
      <c r="G2688" t="b">
        <f>_xlfn.MAXIFS(OA_APC_Changes[Timestamp Update],OA_APC_Changes[Journal Code],A2688,OA_APC_Changes[APC Type],OA_APC_Changes[[#This Row],[APC Type]])=F2688</f>
        <v>1</v>
      </c>
    </row>
    <row r="2689" spans="1:7" x14ac:dyDescent="0.3">
      <c r="A2689" s="2" t="s">
        <v>5075</v>
      </c>
      <c r="B2689" s="2" t="e">
        <f>_xlfn.XLOOKUP(A2689,'Hybrid Journals'!#REF!,'Hybrid Journals'!$A:$A,_xlfn.XLOOKUP(OA_APC_Changes[[#This Row],[Journal Code]],#REF!,#REF!))</f>
        <v>#REF!</v>
      </c>
      <c r="C2689" s="2" t="s">
        <v>8846</v>
      </c>
      <c r="D2689" s="2" t="s">
        <v>7254</v>
      </c>
      <c r="E2689" s="2">
        <v>2300</v>
      </c>
      <c r="F2689" s="29">
        <v>45135</v>
      </c>
      <c r="G2689" t="b">
        <f>_xlfn.MAXIFS(OA_APC_Changes[Timestamp Update],OA_APC_Changes[Journal Code],A2689,OA_APC_Changes[APC Type],OA_APC_Changes[[#This Row],[APC Type]])=F2689</f>
        <v>1</v>
      </c>
    </row>
    <row r="2690" spans="1:7" x14ac:dyDescent="0.3">
      <c r="A2690" s="2" t="s">
        <v>5075</v>
      </c>
      <c r="B2690" s="2" t="e">
        <f>_xlfn.XLOOKUP(A2690,'Hybrid Journals'!#REF!,'Hybrid Journals'!$A:$A,_xlfn.XLOOKUP(OA_APC_Changes[[#This Row],[Journal Code]],#REF!,#REF!))</f>
        <v>#REF!</v>
      </c>
      <c r="C2690" s="2" t="s">
        <v>8854</v>
      </c>
      <c r="D2690" s="2" t="s">
        <v>7254</v>
      </c>
      <c r="E2690" s="2">
        <v>1840</v>
      </c>
      <c r="F2690" s="29">
        <v>45135</v>
      </c>
      <c r="G2690" t="b">
        <f>_xlfn.MAXIFS(OA_APC_Changes[Timestamp Update],OA_APC_Changes[Journal Code],A2690,OA_APC_Changes[APC Type],OA_APC_Changes[[#This Row],[APC Type]])=F2690</f>
        <v>1</v>
      </c>
    </row>
    <row r="2691" spans="1:7" x14ac:dyDescent="0.3">
      <c r="A2691" s="2" t="s">
        <v>5016</v>
      </c>
      <c r="B2691" s="24" t="e">
        <f>_xlfn.XLOOKUP(A2691,'Hybrid Journals'!#REF!,'Hybrid Journals'!$A:$A,_xlfn.XLOOKUP(OA_APC_Changes[[#This Row],[Journal Code]],#REF!,#REF!))</f>
        <v>#REF!</v>
      </c>
      <c r="C2691" s="2" t="s">
        <v>8846</v>
      </c>
      <c r="D2691" s="2" t="s">
        <v>7254</v>
      </c>
      <c r="E2691" s="16">
        <v>2200</v>
      </c>
      <c r="F2691" s="29">
        <v>43703</v>
      </c>
      <c r="G2691" t="b">
        <f>_xlfn.MAXIFS(OA_APC_Changes[Timestamp Update],OA_APC_Changes[Journal Code],A2691,OA_APC_Changes[APC Type],OA_APC_Changes[[#This Row],[APC Type]])=F2691</f>
        <v>0</v>
      </c>
    </row>
    <row r="2692" spans="1:7" x14ac:dyDescent="0.3">
      <c r="A2692" s="2" t="s">
        <v>5016</v>
      </c>
      <c r="B2692" s="24" t="e">
        <f>_xlfn.XLOOKUP(A2692,'Hybrid Journals'!#REF!,'Hybrid Journals'!$A:$A,_xlfn.XLOOKUP(OA_APC_Changes[[#This Row],[Journal Code]],#REF!,#REF!))</f>
        <v>#REF!</v>
      </c>
      <c r="C2692" s="2" t="s">
        <v>8846</v>
      </c>
      <c r="D2692" s="16">
        <v>2200</v>
      </c>
      <c r="E2692" s="16">
        <v>2400</v>
      </c>
      <c r="F2692" s="29">
        <v>44169.000011574077</v>
      </c>
      <c r="G2692" t="b">
        <f>_xlfn.MAXIFS(OA_APC_Changes[Timestamp Update],OA_APC_Changes[Journal Code],A2692,OA_APC_Changes[APC Type],OA_APC_Changes[[#This Row],[APC Type]])=F2692</f>
        <v>0</v>
      </c>
    </row>
    <row r="2693" spans="1:7" x14ac:dyDescent="0.3">
      <c r="A2693" s="2" t="s">
        <v>5016</v>
      </c>
      <c r="B2693" s="24" t="e">
        <f>_xlfn.XLOOKUP(A2693,'Hybrid Journals'!#REF!,'Hybrid Journals'!$A:$A,_xlfn.XLOOKUP(OA_APC_Changes[[#This Row],[Journal Code]],#REF!,#REF!))</f>
        <v>#REF!</v>
      </c>
      <c r="C2693" s="2" t="s">
        <v>8846</v>
      </c>
      <c r="D2693" s="2">
        <v>2400</v>
      </c>
      <c r="E2693" s="2">
        <v>2900</v>
      </c>
      <c r="F2693" s="29">
        <v>44498.041678240741</v>
      </c>
      <c r="G2693" t="b">
        <f>_xlfn.MAXIFS(OA_APC_Changes[Timestamp Update],OA_APC_Changes[Journal Code],A2693,OA_APC_Changes[APC Type],OA_APC_Changes[[#This Row],[APC Type]])=F2693</f>
        <v>0</v>
      </c>
    </row>
    <row r="2694" spans="1:7" x14ac:dyDescent="0.3">
      <c r="A2694" s="2" t="s">
        <v>5016</v>
      </c>
      <c r="B2694" s="24" t="e">
        <f>_xlfn.XLOOKUP(A2694,'Hybrid Journals'!#REF!,'Hybrid Journals'!$A:$A,_xlfn.XLOOKUP(OA_APC_Changes[[#This Row],[Journal Code]],#REF!,#REF!))</f>
        <v>#REF!</v>
      </c>
      <c r="C2694" s="2" t="s">
        <v>8846</v>
      </c>
      <c r="D2694" s="2">
        <v>2900</v>
      </c>
      <c r="E2694" s="2">
        <v>2990</v>
      </c>
      <c r="F2694" s="29">
        <v>44817</v>
      </c>
      <c r="G2694" t="b">
        <f>_xlfn.MAXIFS(OA_APC_Changes[Timestamp Update],OA_APC_Changes[Journal Code],A2694,OA_APC_Changes[APC Type],OA_APC_Changes[[#This Row],[APC Type]])=F2694</f>
        <v>0</v>
      </c>
    </row>
    <row r="2695" spans="1:7" x14ac:dyDescent="0.3">
      <c r="A2695" s="24" t="s">
        <v>5016</v>
      </c>
      <c r="B2695" s="24" t="e">
        <f>_xlfn.XLOOKUP(A2695,'Hybrid Journals'!#REF!,'Hybrid Journals'!$A:$A,_xlfn.XLOOKUP(OA_APC_Changes[[#This Row],[Journal Code]],#REF!,#REF!))</f>
        <v>#REF!</v>
      </c>
      <c r="C2695" s="24" t="s">
        <v>8846</v>
      </c>
      <c r="D2695" s="34">
        <v>2990</v>
      </c>
      <c r="E2695" s="34">
        <v>3140</v>
      </c>
      <c r="F2695" s="29">
        <v>45187</v>
      </c>
      <c r="G2695" t="b">
        <f>_xlfn.MAXIFS(OA_APC_Changes[Timestamp Update],OA_APC_Changes[Journal Code],A2695,OA_APC_Changes[APC Type],OA_APC_Changes[[#This Row],[APC Type]])=F2695</f>
        <v>1</v>
      </c>
    </row>
    <row r="2696" spans="1:7" x14ac:dyDescent="0.3">
      <c r="A2696" s="2" t="s">
        <v>5016</v>
      </c>
      <c r="B2696" s="24" t="e">
        <f>_xlfn.XLOOKUP(A2696,'Hybrid Journals'!#REF!,'Hybrid Journals'!$A:$A,_xlfn.XLOOKUP(OA_APC_Changes[[#This Row],[Journal Code]],#REF!,#REF!))</f>
        <v>#REF!</v>
      </c>
      <c r="C2696" s="2" t="s">
        <v>8854</v>
      </c>
      <c r="D2696" s="2" t="s">
        <v>7254</v>
      </c>
      <c r="E2696" s="2">
        <v>1760</v>
      </c>
      <c r="F2696" s="29">
        <v>43703</v>
      </c>
      <c r="G2696" t="b">
        <f>_xlfn.MAXIFS(OA_APC_Changes[Timestamp Update],OA_APC_Changes[Journal Code],A2696,OA_APC_Changes[APC Type],OA_APC_Changes[[#This Row],[APC Type]])=F2696</f>
        <v>0</v>
      </c>
    </row>
    <row r="2697" spans="1:7" x14ac:dyDescent="0.3">
      <c r="A2697" s="2" t="s">
        <v>5016</v>
      </c>
      <c r="B2697" s="24" t="e">
        <f>_xlfn.XLOOKUP(A2697,'Hybrid Journals'!#REF!,'Hybrid Journals'!$A:$A,_xlfn.XLOOKUP(OA_APC_Changes[[#This Row],[Journal Code]],#REF!,#REF!))</f>
        <v>#REF!</v>
      </c>
      <c r="C2697" s="2" t="s">
        <v>8854</v>
      </c>
      <c r="D2697" s="2">
        <v>1760</v>
      </c>
      <c r="E2697" s="2">
        <v>1920</v>
      </c>
      <c r="F2697" s="29">
        <v>44169.000011574077</v>
      </c>
      <c r="G2697" t="b">
        <f>_xlfn.MAXIFS(OA_APC_Changes[Timestamp Update],OA_APC_Changes[Journal Code],A2697,OA_APC_Changes[APC Type],OA_APC_Changes[[#This Row],[APC Type]])=F2697</f>
        <v>0</v>
      </c>
    </row>
    <row r="2698" spans="1:7" x14ac:dyDescent="0.3">
      <c r="A2698" s="2" t="s">
        <v>5016</v>
      </c>
      <c r="B2698" s="24" t="e">
        <f>_xlfn.XLOOKUP(A2698,'Hybrid Journals'!#REF!,'Hybrid Journals'!$A:$A,_xlfn.XLOOKUP(OA_APC_Changes[[#This Row],[Journal Code]],#REF!,#REF!))</f>
        <v>#REF!</v>
      </c>
      <c r="C2698" s="2" t="s">
        <v>8854</v>
      </c>
      <c r="D2698" s="2">
        <v>1920</v>
      </c>
      <c r="E2698" s="2">
        <v>2320</v>
      </c>
      <c r="F2698" s="29">
        <v>44498.041678240741</v>
      </c>
      <c r="G2698" t="b">
        <f>_xlfn.MAXIFS(OA_APC_Changes[Timestamp Update],OA_APC_Changes[Journal Code],A2698,OA_APC_Changes[APC Type],OA_APC_Changes[[#This Row],[APC Type]])=F2698</f>
        <v>0</v>
      </c>
    </row>
    <row r="2699" spans="1:7" x14ac:dyDescent="0.3">
      <c r="A2699" s="2" t="s">
        <v>5016</v>
      </c>
      <c r="B2699" s="24" t="e">
        <f>_xlfn.XLOOKUP(A2699,'Hybrid Journals'!#REF!,'Hybrid Journals'!$A:$A,_xlfn.XLOOKUP(OA_APC_Changes[[#This Row],[Journal Code]],#REF!,#REF!))</f>
        <v>#REF!</v>
      </c>
      <c r="C2699" s="2" t="s">
        <v>8854</v>
      </c>
      <c r="D2699" s="2">
        <v>2320</v>
      </c>
      <c r="E2699" s="2">
        <v>2392</v>
      </c>
      <c r="F2699" s="29">
        <v>44817</v>
      </c>
      <c r="G2699" t="b">
        <f>_xlfn.MAXIFS(OA_APC_Changes[Timestamp Update],OA_APC_Changes[Journal Code],A2699,OA_APC_Changes[APC Type],OA_APC_Changes[[#This Row],[APC Type]])=F2699</f>
        <v>0</v>
      </c>
    </row>
    <row r="2700" spans="1:7" x14ac:dyDescent="0.3">
      <c r="A2700" s="24" t="s">
        <v>5016</v>
      </c>
      <c r="B2700" s="24" t="e">
        <f>_xlfn.XLOOKUP(A2700,'Hybrid Journals'!#REF!,'Hybrid Journals'!$A:$A,_xlfn.XLOOKUP(OA_APC_Changes[[#This Row],[Journal Code]],#REF!,#REF!))</f>
        <v>#REF!</v>
      </c>
      <c r="C2700" s="24" t="s">
        <v>8854</v>
      </c>
      <c r="D2700" s="34">
        <v>2392</v>
      </c>
      <c r="E2700" s="34">
        <v>2512</v>
      </c>
      <c r="F2700" s="29">
        <v>45187</v>
      </c>
      <c r="G2700" t="b">
        <f>_xlfn.MAXIFS(OA_APC_Changes[Timestamp Update],OA_APC_Changes[Journal Code],A2700,OA_APC_Changes[APC Type],OA_APC_Changes[[#This Row],[APC Type]])=F2700</f>
        <v>1</v>
      </c>
    </row>
    <row r="2701" spans="1:7" x14ac:dyDescent="0.3">
      <c r="A2701" s="2" t="s">
        <v>5016</v>
      </c>
      <c r="B2701" s="24" t="e">
        <f>_xlfn.XLOOKUP(A2701,'Hybrid Journals'!#REF!,'Hybrid Journals'!$A:$A,_xlfn.XLOOKUP(OA_APC_Changes[[#This Row],[Journal Code]],#REF!,#REF!))</f>
        <v>#REF!</v>
      </c>
      <c r="C2701" s="2" t="s">
        <v>8845</v>
      </c>
      <c r="D2701" s="2" t="s">
        <v>7254</v>
      </c>
      <c r="E2701" s="2">
        <v>1760</v>
      </c>
      <c r="F2701" s="29">
        <v>43844.000011574077</v>
      </c>
      <c r="G2701" t="b">
        <f>_xlfn.MAXIFS(OA_APC_Changes[Timestamp Update],OA_APC_Changes[Journal Code],A2701,OA_APC_Changes[APC Type],OA_APC_Changes[[#This Row],[APC Type]])=F2701</f>
        <v>0</v>
      </c>
    </row>
    <row r="2702" spans="1:7" x14ac:dyDescent="0.3">
      <c r="A2702" s="2" t="s">
        <v>5016</v>
      </c>
      <c r="B2702" s="24" t="e">
        <f>_xlfn.XLOOKUP(A2702,'Hybrid Journals'!#REF!,'Hybrid Journals'!$A:$A,_xlfn.XLOOKUP(OA_APC_Changes[[#This Row],[Journal Code]],#REF!,#REF!))</f>
        <v>#REF!</v>
      </c>
      <c r="C2702" s="2" t="s">
        <v>8845</v>
      </c>
      <c r="D2702" s="16">
        <v>1760</v>
      </c>
      <c r="E2702" s="16">
        <v>1920</v>
      </c>
      <c r="F2702" s="29">
        <v>44169.000011574077</v>
      </c>
      <c r="G2702" t="b">
        <f>_xlfn.MAXIFS(OA_APC_Changes[Timestamp Update],OA_APC_Changes[Journal Code],A2702,OA_APC_Changes[APC Type],OA_APC_Changes[[#This Row],[APC Type]])=F2702</f>
        <v>0</v>
      </c>
    </row>
    <row r="2703" spans="1:7" x14ac:dyDescent="0.3">
      <c r="A2703" s="2" t="s">
        <v>5016</v>
      </c>
      <c r="B2703" s="24" t="e">
        <f>_xlfn.XLOOKUP(A2703,'Hybrid Journals'!#REF!,'Hybrid Journals'!$A:$A,_xlfn.XLOOKUP(OA_APC_Changes[[#This Row],[Journal Code]],#REF!,#REF!))</f>
        <v>#REF!</v>
      </c>
      <c r="C2703" s="2" t="s">
        <v>8845</v>
      </c>
      <c r="D2703" s="2">
        <v>1920</v>
      </c>
      <c r="E2703" s="2" t="s">
        <v>7254</v>
      </c>
      <c r="F2703" s="29">
        <v>44498.041678240741</v>
      </c>
      <c r="G2703" t="b">
        <f>_xlfn.MAXIFS(OA_APC_Changes[Timestamp Update],OA_APC_Changes[Journal Code],A2703,OA_APC_Changes[APC Type],OA_APC_Changes[[#This Row],[APC Type]])=F2703</f>
        <v>0</v>
      </c>
    </row>
    <row r="2704" spans="1:7" x14ac:dyDescent="0.3">
      <c r="A2704" s="2" t="s">
        <v>5016</v>
      </c>
      <c r="B2704" s="24" t="e">
        <f>_xlfn.XLOOKUP(A2704,'Hybrid Journals'!#REF!,'Hybrid Journals'!$A:$A,_xlfn.XLOOKUP(OA_APC_Changes[[#This Row],[Journal Code]],#REF!,#REF!))</f>
        <v>#REF!</v>
      </c>
      <c r="C2704" s="2" t="s">
        <v>8845</v>
      </c>
      <c r="D2704" s="2" t="s">
        <v>7254</v>
      </c>
      <c r="E2704" s="2">
        <v>2990</v>
      </c>
      <c r="F2704" s="29">
        <v>44825</v>
      </c>
      <c r="G2704" t="b">
        <f>_xlfn.MAXIFS(OA_APC_Changes[Timestamp Update],OA_APC_Changes[Journal Code],A2704,OA_APC_Changes[APC Type],OA_APC_Changes[[#This Row],[APC Type]])=F2704</f>
        <v>0</v>
      </c>
    </row>
    <row r="2705" spans="1:7" x14ac:dyDescent="0.3">
      <c r="A2705" s="2" t="s">
        <v>5016</v>
      </c>
      <c r="B2705" s="24" t="e">
        <f>_xlfn.XLOOKUP(A2705,'Hybrid Journals'!#REF!,'Hybrid Journals'!$A:$A,_xlfn.XLOOKUP(OA_APC_Changes[[#This Row],[Journal Code]],#REF!,#REF!))</f>
        <v>#REF!</v>
      </c>
      <c r="C2705" s="2" t="s">
        <v>8845</v>
      </c>
      <c r="D2705" s="2">
        <v>2990</v>
      </c>
      <c r="E2705" s="2">
        <v>3140</v>
      </c>
      <c r="F2705" s="29">
        <v>45222</v>
      </c>
      <c r="G2705" t="b">
        <f>_xlfn.MAXIFS(OA_APC_Changes[Timestamp Update],OA_APC_Changes[Journal Code],A2705,OA_APC_Changes[APC Type],OA_APC_Changes[[#This Row],[APC Type]])=F2705</f>
        <v>1</v>
      </c>
    </row>
    <row r="2706" spans="1:7" x14ac:dyDescent="0.3">
      <c r="A2706" s="2" t="s">
        <v>5016</v>
      </c>
      <c r="B2706" s="24" t="e">
        <f>_xlfn.XLOOKUP(A2706,'Hybrid Journals'!#REF!,'Hybrid Journals'!$A:$A,_xlfn.XLOOKUP(OA_APC_Changes[[#This Row],[Journal Code]],#REF!,#REF!))</f>
        <v>#REF!</v>
      </c>
      <c r="C2706" s="2" t="s">
        <v>8847</v>
      </c>
      <c r="D2706" s="2" t="s">
        <v>7254</v>
      </c>
      <c r="E2706" s="2">
        <v>1408</v>
      </c>
      <c r="F2706" s="29">
        <v>43844.000011574077</v>
      </c>
      <c r="G2706" t="b">
        <f>_xlfn.MAXIFS(OA_APC_Changes[Timestamp Update],OA_APC_Changes[Journal Code],A2706,OA_APC_Changes[APC Type],OA_APC_Changes[[#This Row],[APC Type]])=F2706</f>
        <v>0</v>
      </c>
    </row>
    <row r="2707" spans="1:7" x14ac:dyDescent="0.3">
      <c r="A2707" s="2" t="s">
        <v>5016</v>
      </c>
      <c r="B2707" s="24" t="e">
        <f>_xlfn.XLOOKUP(A2707,'Hybrid Journals'!#REF!,'Hybrid Journals'!$A:$A,_xlfn.XLOOKUP(OA_APC_Changes[[#This Row],[Journal Code]],#REF!,#REF!))</f>
        <v>#REF!</v>
      </c>
      <c r="C2707" s="2" t="s">
        <v>8847</v>
      </c>
      <c r="D2707" s="2">
        <v>1408</v>
      </c>
      <c r="E2707" s="2">
        <v>1536</v>
      </c>
      <c r="F2707" s="29">
        <v>44169.000011574077</v>
      </c>
      <c r="G2707" t="b">
        <f>_xlfn.MAXIFS(OA_APC_Changes[Timestamp Update],OA_APC_Changes[Journal Code],A2707,OA_APC_Changes[APC Type],OA_APC_Changes[[#This Row],[APC Type]])=F2707</f>
        <v>0</v>
      </c>
    </row>
    <row r="2708" spans="1:7" x14ac:dyDescent="0.3">
      <c r="A2708" s="2" t="s">
        <v>5016</v>
      </c>
      <c r="B2708" s="24" t="e">
        <f>_xlfn.XLOOKUP(A2708,'Hybrid Journals'!#REF!,'Hybrid Journals'!$A:$A,_xlfn.XLOOKUP(OA_APC_Changes[[#This Row],[Journal Code]],#REF!,#REF!))</f>
        <v>#REF!</v>
      </c>
      <c r="C2708" s="2" t="s">
        <v>8847</v>
      </c>
      <c r="D2708" s="2">
        <v>1536</v>
      </c>
      <c r="E2708" s="2" t="s">
        <v>7254</v>
      </c>
      <c r="F2708" s="29">
        <v>44498.041678240741</v>
      </c>
      <c r="G2708" t="b">
        <f>_xlfn.MAXIFS(OA_APC_Changes[Timestamp Update],OA_APC_Changes[Journal Code],A2708,OA_APC_Changes[APC Type],OA_APC_Changes[[#This Row],[APC Type]])=F2708</f>
        <v>0</v>
      </c>
    </row>
    <row r="2709" spans="1:7" x14ac:dyDescent="0.3">
      <c r="A2709" s="2" t="s">
        <v>5016</v>
      </c>
      <c r="B2709" s="24" t="e">
        <f>_xlfn.XLOOKUP(A2709,'Hybrid Journals'!#REF!,'Hybrid Journals'!$A:$A,_xlfn.XLOOKUP(OA_APC_Changes[[#This Row],[Journal Code]],#REF!,#REF!))</f>
        <v>#REF!</v>
      </c>
      <c r="C2709" s="2" t="s">
        <v>8847</v>
      </c>
      <c r="D2709" s="2" t="s">
        <v>7254</v>
      </c>
      <c r="E2709" s="2">
        <v>2392</v>
      </c>
      <c r="F2709" s="29">
        <v>44825</v>
      </c>
      <c r="G2709" t="b">
        <f>_xlfn.MAXIFS(OA_APC_Changes[Timestamp Update],OA_APC_Changes[Journal Code],A2709,OA_APC_Changes[APC Type],OA_APC_Changes[[#This Row],[APC Type]])=F2709</f>
        <v>0</v>
      </c>
    </row>
    <row r="2710" spans="1:7" x14ac:dyDescent="0.3">
      <c r="A2710" s="2" t="s">
        <v>5016</v>
      </c>
      <c r="B2710" s="24" t="e">
        <f>_xlfn.XLOOKUP(A2710,'Hybrid Journals'!#REF!,'Hybrid Journals'!$A:$A,_xlfn.XLOOKUP(OA_APC_Changes[[#This Row],[Journal Code]],#REF!,#REF!))</f>
        <v>#REF!</v>
      </c>
      <c r="C2710" s="2" t="s">
        <v>8847</v>
      </c>
      <c r="D2710" s="2">
        <v>2392</v>
      </c>
      <c r="E2710" s="2">
        <v>2512</v>
      </c>
      <c r="F2710" s="29">
        <v>45222</v>
      </c>
      <c r="G2710" t="b">
        <f>_xlfn.MAXIFS(OA_APC_Changes[Timestamp Update],OA_APC_Changes[Journal Code],A2710,OA_APC_Changes[APC Type],OA_APC_Changes[[#This Row],[APC Type]])=F2710</f>
        <v>1</v>
      </c>
    </row>
    <row r="2711" spans="1:7" x14ac:dyDescent="0.3">
      <c r="A2711" s="2" t="s">
        <v>7483</v>
      </c>
      <c r="B2711" s="24" t="e">
        <f>_xlfn.XLOOKUP(A2711,'Hybrid Journals'!#REF!,'Hybrid Journals'!$A:$A,_xlfn.XLOOKUP(OA_APC_Changes[[#This Row],[Journal Code]],#REF!,#REF!))</f>
        <v>#REF!</v>
      </c>
      <c r="C2711" s="2" t="s">
        <v>8846</v>
      </c>
      <c r="D2711" s="2" t="s">
        <v>7254</v>
      </c>
      <c r="E2711" s="2">
        <v>2211</v>
      </c>
      <c r="F2711" s="29">
        <v>44927</v>
      </c>
      <c r="G2711" t="b">
        <f>_xlfn.MAXIFS(OA_APC_Changes[Timestamp Update],OA_APC_Changes[Journal Code],A2711,OA_APC_Changes[APC Type],OA_APC_Changes[[#This Row],[APC Type]])=F2711</f>
        <v>1</v>
      </c>
    </row>
    <row r="2712" spans="1:7" x14ac:dyDescent="0.3">
      <c r="A2712" s="2" t="s">
        <v>7483</v>
      </c>
      <c r="B2712" s="24" t="e">
        <f>_xlfn.XLOOKUP(A2712,'Hybrid Journals'!#REF!,'Hybrid Journals'!$A:$A,_xlfn.XLOOKUP(OA_APC_Changes[[#This Row],[Journal Code]],#REF!,#REF!))</f>
        <v>#REF!</v>
      </c>
      <c r="C2712" s="2" t="s">
        <v>8854</v>
      </c>
      <c r="D2712" s="2" t="s">
        <v>7254</v>
      </c>
      <c r="E2712" s="2">
        <v>1769</v>
      </c>
      <c r="F2712" s="29">
        <v>44927</v>
      </c>
      <c r="G2712" t="b">
        <f>_xlfn.MAXIFS(OA_APC_Changes[Timestamp Update],OA_APC_Changes[Journal Code],A2712,OA_APC_Changes[APC Type],OA_APC_Changes[[#This Row],[APC Type]])=F2712</f>
        <v>1</v>
      </c>
    </row>
    <row r="2713" spans="1:7" x14ac:dyDescent="0.3">
      <c r="A2713" s="2" t="s">
        <v>5017</v>
      </c>
      <c r="B2713" s="24" t="e">
        <f>_xlfn.XLOOKUP(A2713,'Hybrid Journals'!#REF!,'Hybrid Journals'!$A:$A,_xlfn.XLOOKUP(OA_APC_Changes[[#This Row],[Journal Code]],#REF!,#REF!))</f>
        <v>#REF!</v>
      </c>
      <c r="C2713" s="2" t="s">
        <v>8846</v>
      </c>
      <c r="D2713" s="2" t="s">
        <v>7254</v>
      </c>
      <c r="E2713" s="2">
        <v>2221</v>
      </c>
      <c r="F2713" s="29">
        <v>44204</v>
      </c>
      <c r="G2713" t="b">
        <f>_xlfn.MAXIFS(OA_APC_Changes[Timestamp Update],OA_APC_Changes[Journal Code],A2713,OA_APC_Changes[APC Type],OA_APC_Changes[[#This Row],[APC Type]])=F2713</f>
        <v>0</v>
      </c>
    </row>
    <row r="2714" spans="1:7" x14ac:dyDescent="0.3">
      <c r="A2714" s="2" t="s">
        <v>5017</v>
      </c>
      <c r="B2714" s="24" t="e">
        <f>_xlfn.XLOOKUP(A2714,'Hybrid Journals'!#REF!,'Hybrid Journals'!$A:$A,_xlfn.XLOOKUP(OA_APC_Changes[[#This Row],[Journal Code]],#REF!,#REF!))</f>
        <v>#REF!</v>
      </c>
      <c r="C2714" s="2" t="s">
        <v>8846</v>
      </c>
      <c r="D2714" s="2">
        <v>2221</v>
      </c>
      <c r="E2714" s="2">
        <v>3050</v>
      </c>
      <c r="F2714" s="29">
        <v>44995</v>
      </c>
      <c r="G2714" t="b">
        <f>_xlfn.MAXIFS(OA_APC_Changes[Timestamp Update],OA_APC_Changes[Journal Code],A2714,OA_APC_Changes[APC Type],OA_APC_Changes[[#This Row],[APC Type]])=F2714</f>
        <v>1</v>
      </c>
    </row>
    <row r="2715" spans="1:7" x14ac:dyDescent="0.3">
      <c r="A2715" s="2" t="s">
        <v>5017</v>
      </c>
      <c r="B2715" s="24" t="e">
        <f>_xlfn.XLOOKUP(A2715,'Hybrid Journals'!#REF!,'Hybrid Journals'!$A:$A,_xlfn.XLOOKUP(OA_APC_Changes[[#This Row],[Journal Code]],#REF!,#REF!))</f>
        <v>#REF!</v>
      </c>
      <c r="C2715" s="2" t="s">
        <v>8854</v>
      </c>
      <c r="D2715" s="2" t="s">
        <v>7254</v>
      </c>
      <c r="E2715" s="2">
        <v>1777</v>
      </c>
      <c r="F2715" s="29">
        <v>44204</v>
      </c>
      <c r="G2715" t="b">
        <f>_xlfn.MAXIFS(OA_APC_Changes[Timestamp Update],OA_APC_Changes[Journal Code],A2715,OA_APC_Changes[APC Type],OA_APC_Changes[[#This Row],[APC Type]])=F2715</f>
        <v>0</v>
      </c>
    </row>
    <row r="2716" spans="1:7" x14ac:dyDescent="0.3">
      <c r="A2716" s="2" t="s">
        <v>5017</v>
      </c>
      <c r="B2716" s="24" t="e">
        <f>_xlfn.XLOOKUP(A2716,'Hybrid Journals'!#REF!,'Hybrid Journals'!$A:$A,_xlfn.XLOOKUP(OA_APC_Changes[[#This Row],[Journal Code]],#REF!,#REF!))</f>
        <v>#REF!</v>
      </c>
      <c r="C2716" s="2" t="s">
        <v>8854</v>
      </c>
      <c r="D2716" s="2">
        <v>1777</v>
      </c>
      <c r="E2716" s="2">
        <v>2440</v>
      </c>
      <c r="F2716" s="29">
        <v>44995</v>
      </c>
      <c r="G2716" t="b">
        <f>_xlfn.MAXIFS(OA_APC_Changes[Timestamp Update],OA_APC_Changes[Journal Code],A2716,OA_APC_Changes[APC Type],OA_APC_Changes[[#This Row],[APC Type]])=F2716</f>
        <v>1</v>
      </c>
    </row>
    <row r="2717" spans="1:7" x14ac:dyDescent="0.3">
      <c r="A2717" s="2" t="s">
        <v>4998</v>
      </c>
      <c r="B2717" s="2" t="e">
        <f>_xlfn.XLOOKUP(A2717,'Hybrid Journals'!#REF!,'Hybrid Journals'!$A:$A,_xlfn.XLOOKUP(OA_APC_Changes[[#This Row],[Journal Code]],#REF!,#REF!))</f>
        <v>#REF!</v>
      </c>
      <c r="C2717" s="2" t="s">
        <v>8846</v>
      </c>
      <c r="D2717" s="2" t="s">
        <v>7254</v>
      </c>
      <c r="E2717" s="2" t="s">
        <v>2704</v>
      </c>
      <c r="F2717" s="29">
        <v>45397</v>
      </c>
      <c r="G2717" t="b">
        <f>_xlfn.MAXIFS(OA_APC_Changes[Timestamp Update],OA_APC_Changes[Journal Code],A2717,OA_APC_Changes[APC Type],OA_APC_Changes[[#This Row],[APC Type]])=F2717</f>
        <v>1</v>
      </c>
    </row>
    <row r="2718" spans="1:7" x14ac:dyDescent="0.3">
      <c r="A2718" s="2" t="s">
        <v>4998</v>
      </c>
      <c r="B2718" s="2" t="e">
        <f>_xlfn.XLOOKUP(A2718,'Hybrid Journals'!#REF!,'Hybrid Journals'!$A:$A,_xlfn.XLOOKUP(OA_APC_Changes[[#This Row],[Journal Code]],#REF!,#REF!))</f>
        <v>#REF!</v>
      </c>
      <c r="C2718" s="2" t="s">
        <v>8854</v>
      </c>
      <c r="D2718" s="2" t="s">
        <v>7254</v>
      </c>
      <c r="E2718" s="2" t="s">
        <v>2704</v>
      </c>
      <c r="F2718" s="29">
        <v>45397</v>
      </c>
      <c r="G2718" t="b">
        <f>_xlfn.MAXIFS(OA_APC_Changes[Timestamp Update],OA_APC_Changes[Journal Code],A2718,OA_APC_Changes[APC Type],OA_APC_Changes[[#This Row],[APC Type]])=F2718</f>
        <v>1</v>
      </c>
    </row>
    <row r="2719" spans="1:7" x14ac:dyDescent="0.3">
      <c r="A2719" s="2" t="s">
        <v>5057</v>
      </c>
      <c r="B2719" s="2" t="e">
        <f>_xlfn.XLOOKUP(A2719,'Hybrid Journals'!#REF!,'Hybrid Journals'!$A:$A,_xlfn.XLOOKUP(OA_APC_Changes[[#This Row],[Journal Code]],#REF!,#REF!))</f>
        <v>#REF!</v>
      </c>
      <c r="C2719" s="2" t="s">
        <v>8846</v>
      </c>
      <c r="D2719" s="2" t="s">
        <v>7254</v>
      </c>
      <c r="E2719" s="2" t="s">
        <v>2704</v>
      </c>
      <c r="F2719" s="29">
        <v>45397</v>
      </c>
      <c r="G2719" t="b">
        <f>_xlfn.MAXIFS(OA_APC_Changes[Timestamp Update],OA_APC_Changes[Journal Code],A2719,OA_APC_Changes[APC Type],OA_APC_Changes[[#This Row],[APC Type]])=F2719</f>
        <v>1</v>
      </c>
    </row>
    <row r="2720" spans="1:7" x14ac:dyDescent="0.3">
      <c r="A2720" s="2" t="s">
        <v>5057</v>
      </c>
      <c r="B2720" s="2" t="e">
        <f>_xlfn.XLOOKUP(A2720,'Hybrid Journals'!#REF!,'Hybrid Journals'!$A:$A,_xlfn.XLOOKUP(OA_APC_Changes[[#This Row],[Journal Code]],#REF!,#REF!))</f>
        <v>#REF!</v>
      </c>
      <c r="C2720" s="2" t="s">
        <v>8854</v>
      </c>
      <c r="D2720" s="2" t="s">
        <v>7254</v>
      </c>
      <c r="E2720" s="2" t="s">
        <v>2704</v>
      </c>
      <c r="F2720" s="29">
        <v>45397</v>
      </c>
      <c r="G2720" t="b">
        <f>_xlfn.MAXIFS(OA_APC_Changes[Timestamp Update],OA_APC_Changes[Journal Code],A2720,OA_APC_Changes[APC Type],OA_APC_Changes[[#This Row],[APC Type]])=F2720</f>
        <v>1</v>
      </c>
    </row>
    <row r="2721" spans="1:7" x14ac:dyDescent="0.3">
      <c r="A2721" s="2" t="s">
        <v>5163</v>
      </c>
      <c r="B2721" s="2" t="e">
        <f>_xlfn.XLOOKUP(A2721,'Hybrid Journals'!#REF!,'Hybrid Journals'!$A:$A,_xlfn.XLOOKUP(OA_APC_Changes[[#This Row],[Journal Code]],#REF!,#REF!))</f>
        <v>#REF!</v>
      </c>
      <c r="C2721" s="2" t="s">
        <v>8846</v>
      </c>
      <c r="D2721" s="2" t="s">
        <v>7254</v>
      </c>
      <c r="E2721" s="2" t="s">
        <v>2704</v>
      </c>
      <c r="F2721" s="29">
        <v>45397</v>
      </c>
      <c r="G2721" t="b">
        <f>_xlfn.MAXIFS(OA_APC_Changes[Timestamp Update],OA_APC_Changes[Journal Code],A2721,OA_APC_Changes[APC Type],OA_APC_Changes[[#This Row],[APC Type]])=F2721</f>
        <v>1</v>
      </c>
    </row>
    <row r="2722" spans="1:7" x14ac:dyDescent="0.3">
      <c r="A2722" s="2" t="s">
        <v>5163</v>
      </c>
      <c r="B2722" s="2" t="e">
        <f>_xlfn.XLOOKUP(A2722,'Hybrid Journals'!#REF!,'Hybrid Journals'!$A:$A,_xlfn.XLOOKUP(OA_APC_Changes[[#This Row],[Journal Code]],#REF!,#REF!))</f>
        <v>#REF!</v>
      </c>
      <c r="C2722" s="2" t="s">
        <v>8854</v>
      </c>
      <c r="D2722" s="2" t="s">
        <v>7254</v>
      </c>
      <c r="E2722" s="2" t="s">
        <v>2704</v>
      </c>
      <c r="F2722" s="29">
        <v>45397</v>
      </c>
      <c r="G2722" t="b">
        <f>_xlfn.MAXIFS(OA_APC_Changes[Timestamp Update],OA_APC_Changes[Journal Code],A2722,OA_APC_Changes[APC Type],OA_APC_Changes[[#This Row],[APC Type]])=F2722</f>
        <v>1</v>
      </c>
    </row>
    <row r="2723" spans="1:7" x14ac:dyDescent="0.3">
      <c r="A2723" s="2" t="s">
        <v>5080</v>
      </c>
      <c r="B2723" s="24" t="e">
        <f>_xlfn.XLOOKUP(A2723,'Hybrid Journals'!#REF!,'Hybrid Journals'!$A:$A,_xlfn.XLOOKUP(OA_APC_Changes[[#This Row],[Journal Code]],#REF!,#REF!))</f>
        <v>#REF!</v>
      </c>
      <c r="C2723" s="2" t="s">
        <v>8846</v>
      </c>
      <c r="D2723" s="2" t="s">
        <v>7254</v>
      </c>
      <c r="E2723" s="2">
        <v>2211</v>
      </c>
      <c r="F2723" s="29">
        <v>44927</v>
      </c>
      <c r="G2723" t="b">
        <f>_xlfn.MAXIFS(OA_APC_Changes[Timestamp Update],OA_APC_Changes[Journal Code],A2723,OA_APC_Changes[APC Type],OA_APC_Changes[[#This Row],[APC Type]])=F2723</f>
        <v>0</v>
      </c>
    </row>
    <row r="2724" spans="1:7" x14ac:dyDescent="0.3">
      <c r="A2724" s="2" t="s">
        <v>5080</v>
      </c>
      <c r="B2724" s="2" t="e">
        <f>_xlfn.XLOOKUP(A2724,'Hybrid Journals'!#REF!,'Hybrid Journals'!$A:$A,_xlfn.XLOOKUP(OA_APC_Changes[[#This Row],[Journal Code]],#REF!,#REF!))</f>
        <v>#REF!</v>
      </c>
      <c r="C2724" s="2" t="s">
        <v>8846</v>
      </c>
      <c r="D2724" s="2">
        <v>2211</v>
      </c>
      <c r="E2724" s="2">
        <v>2280</v>
      </c>
      <c r="F2724" s="29">
        <v>45355</v>
      </c>
      <c r="G2724" t="b">
        <f>_xlfn.MAXIFS(OA_APC_Changes[Timestamp Update],OA_APC_Changes[Journal Code],A2724,OA_APC_Changes[APC Type],OA_APC_Changes[[#This Row],[APC Type]])=F2724</f>
        <v>1</v>
      </c>
    </row>
    <row r="2725" spans="1:7" x14ac:dyDescent="0.3">
      <c r="A2725" s="2" t="s">
        <v>5080</v>
      </c>
      <c r="B2725" s="24" t="e">
        <f>_xlfn.XLOOKUP(A2725,'Hybrid Journals'!#REF!,'Hybrid Journals'!$A:$A,_xlfn.XLOOKUP(OA_APC_Changes[[#This Row],[Journal Code]],#REF!,#REF!))</f>
        <v>#REF!</v>
      </c>
      <c r="C2725" s="2" t="s">
        <v>8854</v>
      </c>
      <c r="D2725" s="2" t="s">
        <v>7254</v>
      </c>
      <c r="E2725" s="2">
        <v>1769</v>
      </c>
      <c r="F2725" s="29">
        <v>44927</v>
      </c>
      <c r="G2725" t="b">
        <f>_xlfn.MAXIFS(OA_APC_Changes[Timestamp Update],OA_APC_Changes[Journal Code],A2725,OA_APC_Changes[APC Type],OA_APC_Changes[[#This Row],[APC Type]])=F2725</f>
        <v>0</v>
      </c>
    </row>
    <row r="2726" spans="1:7" x14ac:dyDescent="0.3">
      <c r="A2726" s="2" t="s">
        <v>5080</v>
      </c>
      <c r="B2726" s="2" t="e">
        <f>_xlfn.XLOOKUP(A2726,'Hybrid Journals'!#REF!,'Hybrid Journals'!$A:$A,_xlfn.XLOOKUP(OA_APC_Changes[[#This Row],[Journal Code]],#REF!,#REF!))</f>
        <v>#REF!</v>
      </c>
      <c r="C2726" s="2" t="s">
        <v>8854</v>
      </c>
      <c r="D2726" s="2">
        <v>1769</v>
      </c>
      <c r="E2726" s="2">
        <v>1824</v>
      </c>
      <c r="F2726" s="29">
        <v>45355</v>
      </c>
      <c r="G2726" t="b">
        <f>_xlfn.MAXIFS(OA_APC_Changes[Timestamp Update],OA_APC_Changes[Journal Code],A2726,OA_APC_Changes[APC Type],OA_APC_Changes[[#This Row],[APC Type]])=F2726</f>
        <v>1</v>
      </c>
    </row>
    <row r="2727" spans="1:7" x14ac:dyDescent="0.3">
      <c r="A2727" s="2" t="s">
        <v>5050</v>
      </c>
      <c r="B2727" s="24" t="e">
        <f>_xlfn.XLOOKUP(A2727,'Hybrid Journals'!#REF!,'Hybrid Journals'!$A:$A,_xlfn.XLOOKUP(OA_APC_Changes[[#This Row],[Journal Code]],#REF!,#REF!))</f>
        <v>#REF!</v>
      </c>
      <c r="C2727" s="2" t="s">
        <v>8846</v>
      </c>
      <c r="D2727" s="2" t="s">
        <v>7254</v>
      </c>
      <c r="E2727" s="2" t="s">
        <v>2704</v>
      </c>
      <c r="F2727" s="29">
        <v>44905</v>
      </c>
      <c r="G2727" t="b">
        <f>_xlfn.MAXIFS(OA_APC_Changes[Timestamp Update],OA_APC_Changes[Journal Code],A2727,OA_APC_Changes[APC Type],OA_APC_Changes[[#This Row],[APC Type]])=F2727</f>
        <v>1</v>
      </c>
    </row>
    <row r="2728" spans="1:7" x14ac:dyDescent="0.3">
      <c r="A2728" s="2" t="s">
        <v>5050</v>
      </c>
      <c r="B2728" s="24" t="e">
        <f>_xlfn.XLOOKUP(A2728,'Hybrid Journals'!#REF!,'Hybrid Journals'!$A:$A,_xlfn.XLOOKUP(OA_APC_Changes[[#This Row],[Journal Code]],#REF!,#REF!))</f>
        <v>#REF!</v>
      </c>
      <c r="C2728" s="2" t="s">
        <v>8854</v>
      </c>
      <c r="D2728" s="2" t="s">
        <v>7254</v>
      </c>
      <c r="E2728" s="2" t="s">
        <v>2704</v>
      </c>
      <c r="F2728" s="29">
        <v>44905</v>
      </c>
      <c r="G2728" t="b">
        <f>_xlfn.MAXIFS(OA_APC_Changes[Timestamp Update],OA_APC_Changes[Journal Code],A2728,OA_APC_Changes[APC Type],OA_APC_Changes[[#This Row],[APC Type]])=F2728</f>
        <v>1</v>
      </c>
    </row>
    <row r="2729" spans="1:7" x14ac:dyDescent="0.3">
      <c r="A2729" s="2" t="s">
        <v>5078</v>
      </c>
      <c r="B2729" s="24" t="e">
        <f>_xlfn.XLOOKUP(A2729,'Hybrid Journals'!#REF!,'Hybrid Journals'!$A:$A,_xlfn.XLOOKUP(OA_APC_Changes[[#This Row],[Journal Code]],#REF!,#REF!))</f>
        <v>#REF!</v>
      </c>
      <c r="C2729" s="2" t="s">
        <v>8846</v>
      </c>
      <c r="D2729" s="2" t="s">
        <v>7254</v>
      </c>
      <c r="E2729" s="2">
        <v>2025</v>
      </c>
      <c r="F2729" s="29">
        <v>44592</v>
      </c>
      <c r="G2729" t="b">
        <f>_xlfn.MAXIFS(OA_APC_Changes[Timestamp Update],OA_APC_Changes[Journal Code],A2729,OA_APC_Changes[APC Type],OA_APC_Changes[[#This Row],[APC Type]])=F2729</f>
        <v>1</v>
      </c>
    </row>
    <row r="2730" spans="1:7" x14ac:dyDescent="0.3">
      <c r="A2730" s="2" t="s">
        <v>5078</v>
      </c>
      <c r="B2730" s="24" t="e">
        <f>_xlfn.XLOOKUP(A2730,'Hybrid Journals'!#REF!,'Hybrid Journals'!$A:$A,_xlfn.XLOOKUP(OA_APC_Changes[[#This Row],[Journal Code]],#REF!,#REF!))</f>
        <v>#REF!</v>
      </c>
      <c r="C2730" s="2" t="s">
        <v>8854</v>
      </c>
      <c r="D2730" s="2" t="s">
        <v>7254</v>
      </c>
      <c r="E2730" s="2">
        <v>1620</v>
      </c>
      <c r="F2730" s="29">
        <v>44592</v>
      </c>
      <c r="G2730" t="b">
        <f>_xlfn.MAXIFS(OA_APC_Changes[Timestamp Update],OA_APC_Changes[Journal Code],A2730,OA_APC_Changes[APC Type],OA_APC_Changes[[#This Row],[APC Type]])=F2730</f>
        <v>1</v>
      </c>
    </row>
    <row r="2731" spans="1:7" x14ac:dyDescent="0.3">
      <c r="A2731" t="s">
        <v>1487</v>
      </c>
      <c r="B2731" s="24" t="e">
        <f>_xlfn.XLOOKUP(A2731,'Hybrid Journals'!#REF!,'Hybrid Journals'!$A:$A,_xlfn.XLOOKUP(OA_APC_Changes[[#This Row],[Journal Code]],#REF!,#REF!))</f>
        <v>#REF!</v>
      </c>
      <c r="C2731" s="2" t="s">
        <v>8846</v>
      </c>
      <c r="D2731" s="2" t="s">
        <v>7254</v>
      </c>
      <c r="E2731" s="2">
        <v>1700</v>
      </c>
      <c r="F2731" s="29">
        <v>45016</v>
      </c>
      <c r="G2731" t="b">
        <f>_xlfn.MAXIFS(OA_APC_Changes[Timestamp Update],OA_APC_Changes[Journal Code],A2731,OA_APC_Changes[APC Type],OA_APC_Changes[[#This Row],[APC Type]])=F2731</f>
        <v>1</v>
      </c>
    </row>
    <row r="2732" spans="1:7" x14ac:dyDescent="0.3">
      <c r="A2732" t="s">
        <v>1487</v>
      </c>
      <c r="B2732" s="24" t="e">
        <f>_xlfn.XLOOKUP(A2732,'Hybrid Journals'!#REF!,'Hybrid Journals'!$A:$A,_xlfn.XLOOKUP(OA_APC_Changes[[#This Row],[Journal Code]],#REF!,#REF!))</f>
        <v>#REF!</v>
      </c>
      <c r="C2732" s="2" t="s">
        <v>8854</v>
      </c>
      <c r="D2732" s="2" t="s">
        <v>7254</v>
      </c>
      <c r="E2732" s="2">
        <v>1360</v>
      </c>
      <c r="F2732" s="29">
        <v>45016</v>
      </c>
      <c r="G2732" t="b">
        <f>_xlfn.MAXIFS(OA_APC_Changes[Timestamp Update],OA_APC_Changes[Journal Code],A2732,OA_APC_Changes[APC Type],OA_APC_Changes[[#This Row],[APC Type]])=F2732</f>
        <v>1</v>
      </c>
    </row>
    <row r="2733" spans="1:7" x14ac:dyDescent="0.3">
      <c r="A2733" s="2" t="s">
        <v>5068</v>
      </c>
      <c r="B2733" s="24" t="e">
        <f>_xlfn.XLOOKUP(A2733,'Hybrid Journals'!#REF!,'Hybrid Journals'!$A:$A,_xlfn.XLOOKUP(OA_APC_Changes[[#This Row],[Journal Code]],#REF!,#REF!))</f>
        <v>#REF!</v>
      </c>
      <c r="C2733" s="2" t="s">
        <v>8846</v>
      </c>
      <c r="D2733" s="2" t="s">
        <v>7254</v>
      </c>
      <c r="E2733" s="2">
        <v>1700</v>
      </c>
      <c r="F2733" s="29">
        <v>43703</v>
      </c>
      <c r="G2733" t="b">
        <f>_xlfn.MAXIFS(OA_APC_Changes[Timestamp Update],OA_APC_Changes[Journal Code],A2733,OA_APC_Changes[APC Type],OA_APC_Changes[[#This Row],[APC Type]])=F2733</f>
        <v>0</v>
      </c>
    </row>
    <row r="2734" spans="1:7" x14ac:dyDescent="0.3">
      <c r="A2734" s="2" t="s">
        <v>5068</v>
      </c>
      <c r="B2734" s="24" t="e">
        <f>_xlfn.XLOOKUP(A2734,'Hybrid Journals'!#REF!,'Hybrid Journals'!$A:$A,_xlfn.XLOOKUP(OA_APC_Changes[[#This Row],[Journal Code]],#REF!,#REF!))</f>
        <v>#REF!</v>
      </c>
      <c r="C2734" s="2" t="s">
        <v>8846</v>
      </c>
      <c r="D2734" s="16">
        <v>1700</v>
      </c>
      <c r="E2734" s="16">
        <v>1900</v>
      </c>
      <c r="F2734" s="29">
        <v>44228.000011574077</v>
      </c>
      <c r="G2734" t="b">
        <f>_xlfn.MAXIFS(OA_APC_Changes[Timestamp Update],OA_APC_Changes[Journal Code],A2734,OA_APC_Changes[APC Type],OA_APC_Changes[[#This Row],[APC Type]])=F2734</f>
        <v>0</v>
      </c>
    </row>
    <row r="2735" spans="1:7" x14ac:dyDescent="0.3">
      <c r="A2735" s="2" t="s">
        <v>5068</v>
      </c>
      <c r="B2735" s="24" t="e">
        <f>_xlfn.XLOOKUP(A2735,'Hybrid Journals'!#REF!,'Hybrid Journals'!$A:$A,_xlfn.XLOOKUP(OA_APC_Changes[[#This Row],[Journal Code]],#REF!,#REF!))</f>
        <v>#REF!</v>
      </c>
      <c r="C2735" s="2" t="s">
        <v>8846</v>
      </c>
      <c r="D2735" s="2">
        <v>1900</v>
      </c>
      <c r="E2735" s="2">
        <v>2100</v>
      </c>
      <c r="F2735" s="29">
        <v>44531.000011574077</v>
      </c>
      <c r="G2735" t="b">
        <f>_xlfn.MAXIFS(OA_APC_Changes[Timestamp Update],OA_APC_Changes[Journal Code],A2735,OA_APC_Changes[APC Type],OA_APC_Changes[[#This Row],[APC Type]])=F2735</f>
        <v>0</v>
      </c>
    </row>
    <row r="2736" spans="1:7" x14ac:dyDescent="0.3">
      <c r="A2736" s="2" t="s">
        <v>5068</v>
      </c>
      <c r="B2736" s="24" t="e">
        <f>_xlfn.XLOOKUP(A2736,'Hybrid Journals'!#REF!,'Hybrid Journals'!$A:$A,_xlfn.XLOOKUP(OA_APC_Changes[[#This Row],[Journal Code]],#REF!,#REF!))</f>
        <v>#REF!</v>
      </c>
      <c r="C2736" s="2" t="s">
        <v>8846</v>
      </c>
      <c r="D2736" s="2">
        <v>2100</v>
      </c>
      <c r="E2736" s="2">
        <v>2310</v>
      </c>
      <c r="F2736" s="29">
        <v>44957</v>
      </c>
      <c r="G2736" t="b">
        <f>_xlfn.MAXIFS(OA_APC_Changes[Timestamp Update],OA_APC_Changes[Journal Code],A2736,OA_APC_Changes[APC Type],OA_APC_Changes[[#This Row],[APC Type]])=F2736</f>
        <v>0</v>
      </c>
    </row>
    <row r="2737" spans="1:7" x14ac:dyDescent="0.3">
      <c r="A2737" s="34" t="s">
        <v>5068</v>
      </c>
      <c r="B2737" s="2" t="e">
        <f>_xlfn.XLOOKUP(A2737,'Hybrid Journals'!#REF!,'Hybrid Journals'!$A:$A,_xlfn.XLOOKUP(OA_APC_Changes[[#This Row],[Journal Code]],#REF!,#REF!))</f>
        <v>#REF!</v>
      </c>
      <c r="C2737" s="2" t="s">
        <v>8846</v>
      </c>
      <c r="D2737" s="2">
        <v>2310</v>
      </c>
      <c r="E2737" s="2">
        <v>2430</v>
      </c>
      <c r="F2737" s="29">
        <v>45272</v>
      </c>
      <c r="G2737" t="b">
        <f>_xlfn.MAXIFS(OA_APC_Changes[Timestamp Update],OA_APC_Changes[Journal Code],A2737,OA_APC_Changes[APC Type],OA_APC_Changes[[#This Row],[APC Type]])=F2737</f>
        <v>1</v>
      </c>
    </row>
    <row r="2738" spans="1:7" x14ac:dyDescent="0.3">
      <c r="A2738" s="2" t="s">
        <v>5068</v>
      </c>
      <c r="B2738" s="24" t="e">
        <f>_xlfn.XLOOKUP(A2738,'Hybrid Journals'!#REF!,'Hybrid Journals'!$A:$A,_xlfn.XLOOKUP(OA_APC_Changes[[#This Row],[Journal Code]],#REF!,#REF!))</f>
        <v>#REF!</v>
      </c>
      <c r="C2738" s="2" t="s">
        <v>8854</v>
      </c>
      <c r="D2738" s="2" t="s">
        <v>7254</v>
      </c>
      <c r="E2738" s="2">
        <v>1360</v>
      </c>
      <c r="F2738" s="29">
        <v>43703</v>
      </c>
      <c r="G2738" t="b">
        <f>_xlfn.MAXIFS(OA_APC_Changes[Timestamp Update],OA_APC_Changes[Journal Code],A2738,OA_APC_Changes[APC Type],OA_APC_Changes[[#This Row],[APC Type]])=F2738</f>
        <v>0</v>
      </c>
    </row>
    <row r="2739" spans="1:7" x14ac:dyDescent="0.3">
      <c r="A2739" s="2" t="s">
        <v>5068</v>
      </c>
      <c r="B2739" s="24" t="e">
        <f>_xlfn.XLOOKUP(A2739,'Hybrid Journals'!#REF!,'Hybrid Journals'!$A:$A,_xlfn.XLOOKUP(OA_APC_Changes[[#This Row],[Journal Code]],#REF!,#REF!))</f>
        <v>#REF!</v>
      </c>
      <c r="C2739" s="2" t="s">
        <v>8854</v>
      </c>
      <c r="D2739" s="2">
        <v>1360</v>
      </c>
      <c r="E2739" s="2">
        <v>1520</v>
      </c>
      <c r="F2739" s="29">
        <v>44228.000011574077</v>
      </c>
      <c r="G2739" t="b">
        <f>_xlfn.MAXIFS(OA_APC_Changes[Timestamp Update],OA_APC_Changes[Journal Code],A2739,OA_APC_Changes[APC Type],OA_APC_Changes[[#This Row],[APC Type]])=F2739</f>
        <v>0</v>
      </c>
    </row>
    <row r="2740" spans="1:7" x14ac:dyDescent="0.3">
      <c r="A2740" s="2" t="s">
        <v>5068</v>
      </c>
      <c r="B2740" s="24" t="e">
        <f>_xlfn.XLOOKUP(A2740,'Hybrid Journals'!#REF!,'Hybrid Journals'!$A:$A,_xlfn.XLOOKUP(OA_APC_Changes[[#This Row],[Journal Code]],#REF!,#REF!))</f>
        <v>#REF!</v>
      </c>
      <c r="C2740" s="2" t="s">
        <v>8854</v>
      </c>
      <c r="D2740" s="2">
        <v>1520</v>
      </c>
      <c r="E2740" s="2">
        <v>1680</v>
      </c>
      <c r="F2740" s="29">
        <v>44531.000011574077</v>
      </c>
      <c r="G2740" t="b">
        <f>_xlfn.MAXIFS(OA_APC_Changes[Timestamp Update],OA_APC_Changes[Journal Code],A2740,OA_APC_Changes[APC Type],OA_APC_Changes[[#This Row],[APC Type]])=F2740</f>
        <v>0</v>
      </c>
    </row>
    <row r="2741" spans="1:7" x14ac:dyDescent="0.3">
      <c r="A2741" s="2" t="s">
        <v>5068</v>
      </c>
      <c r="B2741" s="24" t="e">
        <f>_xlfn.XLOOKUP(A2741,'Hybrid Journals'!#REF!,'Hybrid Journals'!$A:$A,_xlfn.XLOOKUP(OA_APC_Changes[[#This Row],[Journal Code]],#REF!,#REF!))</f>
        <v>#REF!</v>
      </c>
      <c r="C2741" s="2" t="s">
        <v>8854</v>
      </c>
      <c r="D2741" s="2">
        <v>1680</v>
      </c>
      <c r="E2741" s="2">
        <v>1848</v>
      </c>
      <c r="F2741" s="29">
        <v>44957</v>
      </c>
      <c r="G2741" t="b">
        <f>_xlfn.MAXIFS(OA_APC_Changes[Timestamp Update],OA_APC_Changes[Journal Code],A2741,OA_APC_Changes[APC Type],OA_APC_Changes[[#This Row],[APC Type]])=F2741</f>
        <v>0</v>
      </c>
    </row>
    <row r="2742" spans="1:7" x14ac:dyDescent="0.3">
      <c r="A2742" s="34" t="s">
        <v>5068</v>
      </c>
      <c r="B2742" s="2" t="e">
        <f>_xlfn.XLOOKUP(A2742,'Hybrid Journals'!#REF!,'Hybrid Journals'!$A:$A,_xlfn.XLOOKUP(OA_APC_Changes[[#This Row],[Journal Code]],#REF!,#REF!))</f>
        <v>#REF!</v>
      </c>
      <c r="C2742" s="2" t="s">
        <v>8854</v>
      </c>
      <c r="D2742" s="2">
        <v>1848</v>
      </c>
      <c r="E2742" s="2">
        <v>1944</v>
      </c>
      <c r="F2742" s="29">
        <v>45272</v>
      </c>
      <c r="G2742" t="b">
        <f>_xlfn.MAXIFS(OA_APC_Changes[Timestamp Update],OA_APC_Changes[Journal Code],A2742,OA_APC_Changes[APC Type],OA_APC_Changes[[#This Row],[APC Type]])=F2742</f>
        <v>1</v>
      </c>
    </row>
    <row r="2743" spans="1:7" x14ac:dyDescent="0.3">
      <c r="A2743" s="2" t="s">
        <v>5068</v>
      </c>
      <c r="B2743" s="24" t="e">
        <f>_xlfn.XLOOKUP(A2743,'Hybrid Journals'!#REF!,'Hybrid Journals'!$A:$A,_xlfn.XLOOKUP(OA_APC_Changes[[#This Row],[Journal Code]],#REF!,#REF!))</f>
        <v>#REF!</v>
      </c>
      <c r="C2743" s="2" t="s">
        <v>8845</v>
      </c>
      <c r="D2743" s="2" t="s">
        <v>7254</v>
      </c>
      <c r="E2743" s="2">
        <v>1520</v>
      </c>
      <c r="F2743" s="29">
        <v>43844.000011574077</v>
      </c>
      <c r="G2743" t="b">
        <f>_xlfn.MAXIFS(OA_APC_Changes[Timestamp Update],OA_APC_Changes[Journal Code],A2743,OA_APC_Changes[APC Type],OA_APC_Changes[[#This Row],[APC Type]])=F2743</f>
        <v>0</v>
      </c>
    </row>
    <row r="2744" spans="1:7" x14ac:dyDescent="0.3">
      <c r="A2744" s="2" t="s">
        <v>5068</v>
      </c>
      <c r="B2744" s="24" t="e">
        <f>_xlfn.XLOOKUP(A2744,'Hybrid Journals'!#REF!,'Hybrid Journals'!$A:$A,_xlfn.XLOOKUP(OA_APC_Changes[[#This Row],[Journal Code]],#REF!,#REF!))</f>
        <v>#REF!</v>
      </c>
      <c r="C2744" s="2" t="s">
        <v>8845</v>
      </c>
      <c r="D2744" s="2">
        <v>1520</v>
      </c>
      <c r="E2744" s="2">
        <v>1680</v>
      </c>
      <c r="F2744" s="29">
        <v>44531.000011574077</v>
      </c>
      <c r="G2744" t="b">
        <f>_xlfn.MAXIFS(OA_APC_Changes[Timestamp Update],OA_APC_Changes[Journal Code],A2744,OA_APC_Changes[APC Type],OA_APC_Changes[[#This Row],[APC Type]])=F2744</f>
        <v>0</v>
      </c>
    </row>
    <row r="2745" spans="1:7" x14ac:dyDescent="0.3">
      <c r="A2745" s="2" t="s">
        <v>5068</v>
      </c>
      <c r="B2745" s="24" t="e">
        <f>_xlfn.XLOOKUP(A2745,'Hybrid Journals'!#REF!,'Hybrid Journals'!$A:$A,_xlfn.XLOOKUP(OA_APC_Changes[[#This Row],[Journal Code]],#REF!,#REF!))</f>
        <v>#REF!</v>
      </c>
      <c r="C2745" s="2" t="s">
        <v>8845</v>
      </c>
      <c r="D2745" s="2">
        <v>1680</v>
      </c>
      <c r="E2745" s="2" t="s">
        <v>7254</v>
      </c>
      <c r="F2745" s="29">
        <v>44881</v>
      </c>
      <c r="G2745" t="b">
        <f>_xlfn.MAXIFS(OA_APC_Changes[Timestamp Update],OA_APC_Changes[Journal Code],A2745,OA_APC_Changes[APC Type],OA_APC_Changes[[#This Row],[APC Type]])=F2745</f>
        <v>0</v>
      </c>
    </row>
    <row r="2746" spans="1:7" x14ac:dyDescent="0.3">
      <c r="A2746" s="2" t="s">
        <v>5068</v>
      </c>
      <c r="B2746" s="24" t="e">
        <f>_xlfn.XLOOKUP(A2746,'Hybrid Journals'!#REF!,'Hybrid Journals'!$A:$A,_xlfn.XLOOKUP(OA_APC_Changes[[#This Row],[Journal Code]],#REF!,#REF!))</f>
        <v>#REF!</v>
      </c>
      <c r="C2746" s="2" t="s">
        <v>8845</v>
      </c>
      <c r="D2746" s="2" t="s">
        <v>7254</v>
      </c>
      <c r="E2746" s="2">
        <v>1848</v>
      </c>
      <c r="F2746" s="29">
        <v>45222</v>
      </c>
      <c r="G2746" t="b">
        <f>_xlfn.MAXIFS(OA_APC_Changes[Timestamp Update],OA_APC_Changes[Journal Code],A2746,OA_APC_Changes[APC Type],OA_APC_Changes[[#This Row],[APC Type]])=F2746</f>
        <v>1</v>
      </c>
    </row>
    <row r="2747" spans="1:7" x14ac:dyDescent="0.3">
      <c r="A2747" s="2" t="s">
        <v>5068</v>
      </c>
      <c r="B2747" s="24" t="e">
        <f>_xlfn.XLOOKUP(A2747,'Hybrid Journals'!#REF!,'Hybrid Journals'!$A:$A,_xlfn.XLOOKUP(OA_APC_Changes[[#This Row],[Journal Code]],#REF!,#REF!))</f>
        <v>#REF!</v>
      </c>
      <c r="C2747" s="2" t="s">
        <v>8847</v>
      </c>
      <c r="D2747" s="2" t="s">
        <v>7254</v>
      </c>
      <c r="E2747" s="2">
        <v>1216</v>
      </c>
      <c r="F2747" s="29">
        <v>43844.000011574077</v>
      </c>
      <c r="G2747" t="b">
        <f>_xlfn.MAXIFS(OA_APC_Changes[Timestamp Update],OA_APC_Changes[Journal Code],A2747,OA_APC_Changes[APC Type],OA_APC_Changes[[#This Row],[APC Type]])=F2747</f>
        <v>0</v>
      </c>
    </row>
    <row r="2748" spans="1:7" x14ac:dyDescent="0.3">
      <c r="A2748" s="2" t="s">
        <v>5068</v>
      </c>
      <c r="B2748" s="24" t="e">
        <f>_xlfn.XLOOKUP(A2748,'Hybrid Journals'!#REF!,'Hybrid Journals'!$A:$A,_xlfn.XLOOKUP(OA_APC_Changes[[#This Row],[Journal Code]],#REF!,#REF!))</f>
        <v>#REF!</v>
      </c>
      <c r="C2748" s="2" t="s">
        <v>8847</v>
      </c>
      <c r="D2748" s="2">
        <v>1216</v>
      </c>
      <c r="E2748" s="2">
        <v>1344</v>
      </c>
      <c r="F2748" s="29">
        <v>44531.000011574077</v>
      </c>
      <c r="G2748" t="b">
        <f>_xlfn.MAXIFS(OA_APC_Changes[Timestamp Update],OA_APC_Changes[Journal Code],A2748,OA_APC_Changes[APC Type],OA_APC_Changes[[#This Row],[APC Type]])=F2748</f>
        <v>0</v>
      </c>
    </row>
    <row r="2749" spans="1:7" x14ac:dyDescent="0.3">
      <c r="A2749" s="2" t="s">
        <v>5068</v>
      </c>
      <c r="B2749" s="24" t="e">
        <f>_xlfn.XLOOKUP(A2749,'Hybrid Journals'!#REF!,'Hybrid Journals'!$A:$A,_xlfn.XLOOKUP(OA_APC_Changes[[#This Row],[Journal Code]],#REF!,#REF!))</f>
        <v>#REF!</v>
      </c>
      <c r="C2749" s="2" t="s">
        <v>8847</v>
      </c>
      <c r="D2749" s="2">
        <v>1344</v>
      </c>
      <c r="E2749" s="2" t="s">
        <v>7254</v>
      </c>
      <c r="F2749" s="29">
        <v>44881</v>
      </c>
      <c r="G2749" t="b">
        <f>_xlfn.MAXIFS(OA_APC_Changes[Timestamp Update],OA_APC_Changes[Journal Code],A2749,OA_APC_Changes[APC Type],OA_APC_Changes[[#This Row],[APC Type]])=F2749</f>
        <v>0</v>
      </c>
    </row>
    <row r="2750" spans="1:7" x14ac:dyDescent="0.3">
      <c r="A2750" s="2" t="s">
        <v>5068</v>
      </c>
      <c r="B2750" s="24" t="e">
        <f>_xlfn.XLOOKUP(A2750,'Hybrid Journals'!#REF!,'Hybrid Journals'!$A:$A,_xlfn.XLOOKUP(OA_APC_Changes[[#This Row],[Journal Code]],#REF!,#REF!))</f>
        <v>#REF!</v>
      </c>
      <c r="C2750" s="2" t="s">
        <v>8847</v>
      </c>
      <c r="D2750" s="2" t="s">
        <v>7254</v>
      </c>
      <c r="E2750" s="2">
        <v>1478</v>
      </c>
      <c r="F2750" s="29">
        <v>45222</v>
      </c>
      <c r="G2750" t="b">
        <f>_xlfn.MAXIFS(OA_APC_Changes[Timestamp Update],OA_APC_Changes[Journal Code],A2750,OA_APC_Changes[APC Type],OA_APC_Changes[[#This Row],[APC Type]])=F2750</f>
        <v>1</v>
      </c>
    </row>
    <row r="2751" spans="1:7" x14ac:dyDescent="0.3">
      <c r="A2751" s="2" t="s">
        <v>5056</v>
      </c>
      <c r="B2751" s="24" t="e">
        <f>_xlfn.XLOOKUP(A2751,'Hybrid Journals'!#REF!,'Hybrid Journals'!$A:$A,_xlfn.XLOOKUP(OA_APC_Changes[[#This Row],[Journal Code]],#REF!,#REF!))</f>
        <v>#REF!</v>
      </c>
      <c r="C2751" s="2" t="s">
        <v>8846</v>
      </c>
      <c r="D2751" s="2" t="s">
        <v>7254</v>
      </c>
      <c r="E2751" s="2">
        <v>2950</v>
      </c>
      <c r="F2751" s="29">
        <v>44753</v>
      </c>
      <c r="G2751" t="b">
        <f>_xlfn.MAXIFS(OA_APC_Changes[Timestamp Update],OA_APC_Changes[Journal Code],A2751,OA_APC_Changes[APC Type],OA_APC_Changes[[#This Row],[APC Type]])=F2751</f>
        <v>1</v>
      </c>
    </row>
    <row r="2752" spans="1:7" x14ac:dyDescent="0.3">
      <c r="A2752" s="2" t="s">
        <v>5056</v>
      </c>
      <c r="B2752" s="24" t="e">
        <f>_xlfn.XLOOKUP(A2752,'Hybrid Journals'!#REF!,'Hybrid Journals'!$A:$A,_xlfn.XLOOKUP(OA_APC_Changes[[#This Row],[Journal Code]],#REF!,#REF!))</f>
        <v>#REF!</v>
      </c>
      <c r="C2752" s="2" t="s">
        <v>8854</v>
      </c>
      <c r="D2752" s="2" t="s">
        <v>7254</v>
      </c>
      <c r="E2752" s="2">
        <v>2360</v>
      </c>
      <c r="F2752" s="29">
        <v>44753</v>
      </c>
      <c r="G2752" t="b">
        <f>_xlfn.MAXIFS(OA_APC_Changes[Timestamp Update],OA_APC_Changes[Journal Code],A2752,OA_APC_Changes[APC Type],OA_APC_Changes[[#This Row],[APC Type]])=F2752</f>
        <v>1</v>
      </c>
    </row>
    <row r="2753" spans="1:7" x14ac:dyDescent="0.3">
      <c r="A2753" s="2" t="s">
        <v>5150</v>
      </c>
      <c r="B2753" s="24" t="e">
        <f>_xlfn.XLOOKUP(A2753,'Hybrid Journals'!#REF!,'Hybrid Journals'!$A:$A,_xlfn.XLOOKUP(OA_APC_Changes[[#This Row],[Journal Code]],#REF!,#REF!))</f>
        <v>#REF!</v>
      </c>
      <c r="C2753" s="2" t="s">
        <v>8846</v>
      </c>
      <c r="D2753" s="2" t="s">
        <v>7254</v>
      </c>
      <c r="E2753" s="16">
        <v>1700</v>
      </c>
      <c r="F2753" s="29">
        <v>44090</v>
      </c>
      <c r="G2753" t="b">
        <f>_xlfn.MAXIFS(OA_APC_Changes[Timestamp Update],OA_APC_Changes[Journal Code],A2753,OA_APC_Changes[APC Type],OA_APC_Changes[[#This Row],[APC Type]])=F2753</f>
        <v>0</v>
      </c>
    </row>
    <row r="2754" spans="1:7" x14ac:dyDescent="0.3">
      <c r="A2754" s="2" t="s">
        <v>5150</v>
      </c>
      <c r="B2754" s="24" t="e">
        <f>_xlfn.XLOOKUP(A2754,'Hybrid Journals'!#REF!,'Hybrid Journals'!$A:$A,_xlfn.XLOOKUP(OA_APC_Changes[[#This Row],[Journal Code]],#REF!,#REF!))</f>
        <v>#REF!</v>
      </c>
      <c r="C2754" s="2" t="s">
        <v>8846</v>
      </c>
      <c r="D2754" s="16">
        <v>1700</v>
      </c>
      <c r="E2754" s="16">
        <v>2000</v>
      </c>
      <c r="F2754" s="29">
        <v>44228.000011574077</v>
      </c>
      <c r="G2754" t="b">
        <f>_xlfn.MAXIFS(OA_APC_Changes[Timestamp Update],OA_APC_Changes[Journal Code],A2754,OA_APC_Changes[APC Type],OA_APC_Changes[[#This Row],[APC Type]])=F2754</f>
        <v>1</v>
      </c>
    </row>
    <row r="2755" spans="1:7" x14ac:dyDescent="0.3">
      <c r="A2755" s="2" t="s">
        <v>5150</v>
      </c>
      <c r="B2755" s="24" t="e">
        <f>_xlfn.XLOOKUP(A2755,'Hybrid Journals'!#REF!,'Hybrid Journals'!$A:$A,_xlfn.XLOOKUP(OA_APC_Changes[[#This Row],[Journal Code]],#REF!,#REF!))</f>
        <v>#REF!</v>
      </c>
      <c r="C2755" s="2" t="s">
        <v>8854</v>
      </c>
      <c r="D2755" s="2" t="s">
        <v>7254</v>
      </c>
      <c r="E2755" s="2">
        <v>1360</v>
      </c>
      <c r="F2755" s="29">
        <v>44090</v>
      </c>
      <c r="G2755" t="b">
        <f>_xlfn.MAXIFS(OA_APC_Changes[Timestamp Update],OA_APC_Changes[Journal Code],A2755,OA_APC_Changes[APC Type],OA_APC_Changes[[#This Row],[APC Type]])=F2755</f>
        <v>0</v>
      </c>
    </row>
    <row r="2756" spans="1:7" x14ac:dyDescent="0.3">
      <c r="A2756" s="2" t="s">
        <v>5150</v>
      </c>
      <c r="B2756" s="24" t="e">
        <f>_xlfn.XLOOKUP(A2756,'Hybrid Journals'!#REF!,'Hybrid Journals'!$A:$A,_xlfn.XLOOKUP(OA_APC_Changes[[#This Row],[Journal Code]],#REF!,#REF!))</f>
        <v>#REF!</v>
      </c>
      <c r="C2756" s="2" t="s">
        <v>8854</v>
      </c>
      <c r="D2756" s="2">
        <v>1360</v>
      </c>
      <c r="E2756" s="2">
        <v>1600</v>
      </c>
      <c r="F2756" s="29">
        <v>44228.000011574077</v>
      </c>
      <c r="G2756" t="b">
        <f>_xlfn.MAXIFS(OA_APC_Changes[Timestamp Update],OA_APC_Changes[Journal Code],A2756,OA_APC_Changes[APC Type],OA_APC_Changes[[#This Row],[APC Type]])=F2756</f>
        <v>1</v>
      </c>
    </row>
    <row r="2757" spans="1:7" x14ac:dyDescent="0.3">
      <c r="A2757" s="2" t="s">
        <v>5005</v>
      </c>
      <c r="B2757" s="24" t="e">
        <f>_xlfn.XLOOKUP(A2757,'Hybrid Journals'!#REF!,'Hybrid Journals'!$A:$A,_xlfn.XLOOKUP(OA_APC_Changes[[#This Row],[Journal Code]],#REF!,#REF!))</f>
        <v>#REF!</v>
      </c>
      <c r="C2757" s="2" t="s">
        <v>8846</v>
      </c>
      <c r="D2757" s="2" t="s">
        <v>7254</v>
      </c>
      <c r="E2757" s="2">
        <v>2100</v>
      </c>
      <c r="F2757" s="29">
        <v>43703</v>
      </c>
      <c r="G2757" t="b">
        <f>_xlfn.MAXIFS(OA_APC_Changes[Timestamp Update],OA_APC_Changes[Journal Code],A2757,OA_APC_Changes[APC Type],OA_APC_Changes[[#This Row],[APC Type]])=F2757</f>
        <v>0</v>
      </c>
    </row>
    <row r="2758" spans="1:7" x14ac:dyDescent="0.3">
      <c r="A2758" s="2" t="s">
        <v>5005</v>
      </c>
      <c r="B2758" s="24" t="e">
        <f>_xlfn.XLOOKUP(A2758,'Hybrid Journals'!#REF!,'Hybrid Journals'!$A:$A,_xlfn.XLOOKUP(OA_APC_Changes[[#This Row],[Journal Code]],#REF!,#REF!))</f>
        <v>#REF!</v>
      </c>
      <c r="C2758" s="2" t="s">
        <v>8846</v>
      </c>
      <c r="D2758" s="2">
        <v>2100</v>
      </c>
      <c r="E2758" s="2">
        <v>2300</v>
      </c>
      <c r="F2758" s="29">
        <v>44543</v>
      </c>
      <c r="G2758" t="b">
        <f>_xlfn.MAXIFS(OA_APC_Changes[Timestamp Update],OA_APC_Changes[Journal Code],A2758,OA_APC_Changes[APC Type],OA_APC_Changes[[#This Row],[APC Type]])=F2758</f>
        <v>0</v>
      </c>
    </row>
    <row r="2759" spans="1:7" x14ac:dyDescent="0.3">
      <c r="A2759" s="2" t="s">
        <v>5005</v>
      </c>
      <c r="B2759" s="24" t="e">
        <f>_xlfn.XLOOKUP(A2759,'Hybrid Journals'!#REF!,'Hybrid Journals'!$A:$A,_xlfn.XLOOKUP(OA_APC_Changes[[#This Row],[Journal Code]],#REF!,#REF!))</f>
        <v>#REF!</v>
      </c>
      <c r="C2759" s="2" t="s">
        <v>8846</v>
      </c>
      <c r="D2759" s="2">
        <v>2300</v>
      </c>
      <c r="E2759" s="2">
        <v>2530</v>
      </c>
      <c r="F2759" s="29">
        <v>44881.000011574077</v>
      </c>
      <c r="G2759" t="b">
        <f>_xlfn.MAXIFS(OA_APC_Changes[Timestamp Update],OA_APC_Changes[Journal Code],A2759,OA_APC_Changes[APC Type],OA_APC_Changes[[#This Row],[APC Type]])=F2759</f>
        <v>0</v>
      </c>
    </row>
    <row r="2760" spans="1:7" x14ac:dyDescent="0.3">
      <c r="A2760" s="2" t="s">
        <v>5005</v>
      </c>
      <c r="B2760" s="24" t="e">
        <f>_xlfn.XLOOKUP(A2760,'Hybrid Journals'!#REF!,'Hybrid Journals'!$A:$A,_xlfn.XLOOKUP(OA_APC_Changes[[#This Row],[Journal Code]],#REF!,#REF!))</f>
        <v>#REF!</v>
      </c>
      <c r="C2760" s="2" t="s">
        <v>8846</v>
      </c>
      <c r="D2760" s="2">
        <v>2530</v>
      </c>
      <c r="E2760" s="2">
        <v>2660</v>
      </c>
      <c r="F2760" s="29">
        <v>45236</v>
      </c>
      <c r="G2760" t="b">
        <f>_xlfn.MAXIFS(OA_APC_Changes[Timestamp Update],OA_APC_Changes[Journal Code],A2760,OA_APC_Changes[APC Type],OA_APC_Changes[[#This Row],[APC Type]])=F2760</f>
        <v>1</v>
      </c>
    </row>
    <row r="2761" spans="1:7" x14ac:dyDescent="0.3">
      <c r="A2761" s="2" t="s">
        <v>5005</v>
      </c>
      <c r="B2761" s="24" t="e">
        <f>_xlfn.XLOOKUP(A2761,'Hybrid Journals'!#REF!,'Hybrid Journals'!$A:$A,_xlfn.XLOOKUP(OA_APC_Changes[[#This Row],[Journal Code]],#REF!,#REF!))</f>
        <v>#REF!</v>
      </c>
      <c r="C2761" s="2" t="s">
        <v>8854</v>
      </c>
      <c r="D2761" s="2" t="s">
        <v>7254</v>
      </c>
      <c r="E2761" s="2">
        <v>1680</v>
      </c>
      <c r="F2761" s="29">
        <v>43703</v>
      </c>
      <c r="G2761" t="b">
        <f>_xlfn.MAXIFS(OA_APC_Changes[Timestamp Update],OA_APC_Changes[Journal Code],A2761,OA_APC_Changes[APC Type],OA_APC_Changes[[#This Row],[APC Type]])=F2761</f>
        <v>0</v>
      </c>
    </row>
    <row r="2762" spans="1:7" x14ac:dyDescent="0.3">
      <c r="A2762" s="2" t="s">
        <v>5005</v>
      </c>
      <c r="B2762" s="24" t="e">
        <f>_xlfn.XLOOKUP(A2762,'Hybrid Journals'!#REF!,'Hybrid Journals'!$A:$A,_xlfn.XLOOKUP(OA_APC_Changes[[#This Row],[Journal Code]],#REF!,#REF!))</f>
        <v>#REF!</v>
      </c>
      <c r="C2762" s="2" t="s">
        <v>8854</v>
      </c>
      <c r="D2762" s="2">
        <v>1680</v>
      </c>
      <c r="E2762" s="2">
        <v>1840</v>
      </c>
      <c r="F2762" s="29">
        <v>44543</v>
      </c>
      <c r="G2762" t="b">
        <f>_xlfn.MAXIFS(OA_APC_Changes[Timestamp Update],OA_APC_Changes[Journal Code],A2762,OA_APC_Changes[APC Type],OA_APC_Changes[[#This Row],[APC Type]])=F2762</f>
        <v>0</v>
      </c>
    </row>
    <row r="2763" spans="1:7" x14ac:dyDescent="0.3">
      <c r="A2763" s="2" t="s">
        <v>5005</v>
      </c>
      <c r="B2763" s="24" t="e">
        <f>_xlfn.XLOOKUP(A2763,'Hybrid Journals'!#REF!,'Hybrid Journals'!$A:$A,_xlfn.XLOOKUP(OA_APC_Changes[[#This Row],[Journal Code]],#REF!,#REF!))</f>
        <v>#REF!</v>
      </c>
      <c r="C2763" s="2" t="s">
        <v>8854</v>
      </c>
      <c r="D2763" s="2">
        <v>1840</v>
      </c>
      <c r="E2763" s="2">
        <v>2024</v>
      </c>
      <c r="F2763" s="29">
        <v>44881.000011574077</v>
      </c>
      <c r="G2763" t="b">
        <f>_xlfn.MAXIFS(OA_APC_Changes[Timestamp Update],OA_APC_Changes[Journal Code],A2763,OA_APC_Changes[APC Type],OA_APC_Changes[[#This Row],[APC Type]])=F2763</f>
        <v>0</v>
      </c>
    </row>
    <row r="2764" spans="1:7" x14ac:dyDescent="0.3">
      <c r="A2764" s="2" t="s">
        <v>5005</v>
      </c>
      <c r="B2764" s="24" t="e">
        <f>_xlfn.XLOOKUP(A2764,'Hybrid Journals'!#REF!,'Hybrid Journals'!$A:$A,_xlfn.XLOOKUP(OA_APC_Changes[[#This Row],[Journal Code]],#REF!,#REF!))</f>
        <v>#REF!</v>
      </c>
      <c r="C2764" s="2" t="s">
        <v>8854</v>
      </c>
      <c r="D2764" s="2">
        <v>2024</v>
      </c>
      <c r="E2764" s="2">
        <v>2128</v>
      </c>
      <c r="F2764" s="29">
        <v>45236</v>
      </c>
      <c r="G2764" t="b">
        <f>_xlfn.MAXIFS(OA_APC_Changes[Timestamp Update],OA_APC_Changes[Journal Code],A2764,OA_APC_Changes[APC Type],OA_APC_Changes[[#This Row],[APC Type]])=F2764</f>
        <v>1</v>
      </c>
    </row>
    <row r="2765" spans="1:7" x14ac:dyDescent="0.3">
      <c r="A2765" s="2" t="s">
        <v>5004</v>
      </c>
      <c r="B2765" s="24" t="e">
        <f>_xlfn.XLOOKUP(A2765,'Hybrid Journals'!#REF!,'Hybrid Journals'!$A:$A,_xlfn.XLOOKUP(OA_APC_Changes[[#This Row],[Journal Code]],#REF!,#REF!))</f>
        <v>#REF!</v>
      </c>
      <c r="C2765" s="2" t="s">
        <v>8846</v>
      </c>
      <c r="D2765" s="2" t="s">
        <v>7254</v>
      </c>
      <c r="E2765" s="2">
        <v>1820</v>
      </c>
      <c r="F2765" s="29">
        <v>43690</v>
      </c>
      <c r="G2765" t="b">
        <f>_xlfn.MAXIFS(OA_APC_Changes[Timestamp Update],OA_APC_Changes[Journal Code],A2765,OA_APC_Changes[APC Type],OA_APC_Changes[[#This Row],[APC Type]])=F2765</f>
        <v>0</v>
      </c>
    </row>
    <row r="2766" spans="1:7" x14ac:dyDescent="0.3">
      <c r="A2766" s="2" t="s">
        <v>5004</v>
      </c>
      <c r="B2766" s="24" t="e">
        <f>_xlfn.XLOOKUP(A2766,'Hybrid Journals'!#REF!,'Hybrid Journals'!$A:$A,_xlfn.XLOOKUP(OA_APC_Changes[[#This Row],[Journal Code]],#REF!,#REF!))</f>
        <v>#REF!</v>
      </c>
      <c r="C2766" s="2" t="s">
        <v>8846</v>
      </c>
      <c r="D2766" s="16">
        <v>1820</v>
      </c>
      <c r="E2766" s="16">
        <v>2200</v>
      </c>
      <c r="F2766" s="29">
        <v>43748.000011574077</v>
      </c>
      <c r="G2766" t="b">
        <f>_xlfn.MAXIFS(OA_APC_Changes[Timestamp Update],OA_APC_Changes[Journal Code],A2766,OA_APC_Changes[APC Type],OA_APC_Changes[[#This Row],[APC Type]])=F2766</f>
        <v>0</v>
      </c>
    </row>
    <row r="2767" spans="1:7" x14ac:dyDescent="0.3">
      <c r="A2767" s="2" t="s">
        <v>5004</v>
      </c>
      <c r="B2767" s="24" t="e">
        <f>_xlfn.XLOOKUP(A2767,'Hybrid Journals'!#REF!,'Hybrid Journals'!$A:$A,_xlfn.XLOOKUP(OA_APC_Changes[[#This Row],[Journal Code]],#REF!,#REF!))</f>
        <v>#REF!</v>
      </c>
      <c r="C2767" s="2" t="s">
        <v>8846</v>
      </c>
      <c r="D2767" s="2">
        <v>2200</v>
      </c>
      <c r="E2767" s="2">
        <v>2250</v>
      </c>
      <c r="F2767" s="29">
        <v>44498.041678240741</v>
      </c>
      <c r="G2767" t="b">
        <f>_xlfn.MAXIFS(OA_APC_Changes[Timestamp Update],OA_APC_Changes[Journal Code],A2767,OA_APC_Changes[APC Type],OA_APC_Changes[[#This Row],[APC Type]])=F2767</f>
        <v>0</v>
      </c>
    </row>
    <row r="2768" spans="1:7" x14ac:dyDescent="0.3">
      <c r="A2768" s="2" t="s">
        <v>5004</v>
      </c>
      <c r="B2768" s="24" t="e">
        <f>_xlfn.XLOOKUP(A2768,'Hybrid Journals'!#REF!,'Hybrid Journals'!$A:$A,_xlfn.XLOOKUP(OA_APC_Changes[[#This Row],[Journal Code]],#REF!,#REF!))</f>
        <v>#REF!</v>
      </c>
      <c r="C2768" s="2" t="s">
        <v>8846</v>
      </c>
      <c r="D2768" s="2">
        <v>2250</v>
      </c>
      <c r="E2768" s="2">
        <v>2410</v>
      </c>
      <c r="F2768" s="29">
        <v>44817</v>
      </c>
      <c r="G2768" t="b">
        <f>_xlfn.MAXIFS(OA_APC_Changes[Timestamp Update],OA_APC_Changes[Journal Code],A2768,OA_APC_Changes[APC Type],OA_APC_Changes[[#This Row],[APC Type]])=F2768</f>
        <v>0</v>
      </c>
    </row>
    <row r="2769" spans="1:7" x14ac:dyDescent="0.3">
      <c r="A2769" s="24" t="s">
        <v>5004</v>
      </c>
      <c r="B2769" s="24" t="e">
        <f>_xlfn.XLOOKUP(A2769,'Hybrid Journals'!#REF!,'Hybrid Journals'!$A:$A,_xlfn.XLOOKUP(OA_APC_Changes[[#This Row],[Journal Code]],#REF!,#REF!))</f>
        <v>#REF!</v>
      </c>
      <c r="C2769" s="24" t="s">
        <v>8846</v>
      </c>
      <c r="D2769" s="34">
        <v>2410</v>
      </c>
      <c r="E2769" s="34">
        <v>2530</v>
      </c>
      <c r="F2769" s="29">
        <v>45187</v>
      </c>
      <c r="G2769" t="b">
        <f>_xlfn.MAXIFS(OA_APC_Changes[Timestamp Update],OA_APC_Changes[Journal Code],A2769,OA_APC_Changes[APC Type],OA_APC_Changes[[#This Row],[APC Type]])=F2769</f>
        <v>1</v>
      </c>
    </row>
    <row r="2770" spans="1:7" x14ac:dyDescent="0.3">
      <c r="A2770" s="2" t="s">
        <v>5004</v>
      </c>
      <c r="B2770" s="24" t="e">
        <f>_xlfn.XLOOKUP(A2770,'Hybrid Journals'!#REF!,'Hybrid Journals'!$A:$A,_xlfn.XLOOKUP(OA_APC_Changes[[#This Row],[Journal Code]],#REF!,#REF!))</f>
        <v>#REF!</v>
      </c>
      <c r="C2770" s="2" t="s">
        <v>8854</v>
      </c>
      <c r="D2770" s="2" t="s">
        <v>7254</v>
      </c>
      <c r="E2770" s="2">
        <v>1456</v>
      </c>
      <c r="F2770" s="29">
        <v>43690</v>
      </c>
      <c r="G2770" t="b">
        <f>_xlfn.MAXIFS(OA_APC_Changes[Timestamp Update],OA_APC_Changes[Journal Code],A2770,OA_APC_Changes[APC Type],OA_APC_Changes[[#This Row],[APC Type]])=F2770</f>
        <v>0</v>
      </c>
    </row>
    <row r="2771" spans="1:7" x14ac:dyDescent="0.3">
      <c r="A2771" s="2" t="s">
        <v>5004</v>
      </c>
      <c r="B2771" s="24" t="e">
        <f>_xlfn.XLOOKUP(A2771,'Hybrid Journals'!#REF!,'Hybrid Journals'!$A:$A,_xlfn.XLOOKUP(OA_APC_Changes[[#This Row],[Journal Code]],#REF!,#REF!))</f>
        <v>#REF!</v>
      </c>
      <c r="C2771" s="2" t="s">
        <v>8854</v>
      </c>
      <c r="D2771" s="2">
        <v>1456</v>
      </c>
      <c r="E2771" s="2">
        <v>1760</v>
      </c>
      <c r="F2771" s="29">
        <v>43748.000011574077</v>
      </c>
      <c r="G2771" t="b">
        <f>_xlfn.MAXIFS(OA_APC_Changes[Timestamp Update],OA_APC_Changes[Journal Code],A2771,OA_APC_Changes[APC Type],OA_APC_Changes[[#This Row],[APC Type]])=F2771</f>
        <v>0</v>
      </c>
    </row>
    <row r="2772" spans="1:7" x14ac:dyDescent="0.3">
      <c r="A2772" s="2" t="s">
        <v>5004</v>
      </c>
      <c r="B2772" s="24" t="e">
        <f>_xlfn.XLOOKUP(A2772,'Hybrid Journals'!#REF!,'Hybrid Journals'!$A:$A,_xlfn.XLOOKUP(OA_APC_Changes[[#This Row],[Journal Code]],#REF!,#REF!))</f>
        <v>#REF!</v>
      </c>
      <c r="C2772" s="2" t="s">
        <v>8854</v>
      </c>
      <c r="D2772" s="2">
        <v>1760</v>
      </c>
      <c r="E2772" s="2">
        <v>1800</v>
      </c>
      <c r="F2772" s="29">
        <v>44498.041678240741</v>
      </c>
      <c r="G2772" t="b">
        <f>_xlfn.MAXIFS(OA_APC_Changes[Timestamp Update],OA_APC_Changes[Journal Code],A2772,OA_APC_Changes[APC Type],OA_APC_Changes[[#This Row],[APC Type]])=F2772</f>
        <v>0</v>
      </c>
    </row>
    <row r="2773" spans="1:7" x14ac:dyDescent="0.3">
      <c r="A2773" s="2" t="s">
        <v>5004</v>
      </c>
      <c r="B2773" s="24" t="e">
        <f>_xlfn.XLOOKUP(A2773,'Hybrid Journals'!#REF!,'Hybrid Journals'!$A:$A,_xlfn.XLOOKUP(OA_APC_Changes[[#This Row],[Journal Code]],#REF!,#REF!))</f>
        <v>#REF!</v>
      </c>
      <c r="C2773" s="2" t="s">
        <v>8854</v>
      </c>
      <c r="D2773" s="2">
        <v>1800</v>
      </c>
      <c r="E2773" s="2">
        <v>1928</v>
      </c>
      <c r="F2773" s="29">
        <v>44817</v>
      </c>
      <c r="G2773" t="b">
        <f>_xlfn.MAXIFS(OA_APC_Changes[Timestamp Update],OA_APC_Changes[Journal Code],A2773,OA_APC_Changes[APC Type],OA_APC_Changes[[#This Row],[APC Type]])=F2773</f>
        <v>0</v>
      </c>
    </row>
    <row r="2774" spans="1:7" x14ac:dyDescent="0.3">
      <c r="A2774" s="24" t="s">
        <v>5004</v>
      </c>
      <c r="B2774" s="24" t="e">
        <f>_xlfn.XLOOKUP(A2774,'Hybrid Journals'!#REF!,'Hybrid Journals'!$A:$A,_xlfn.XLOOKUP(OA_APC_Changes[[#This Row],[Journal Code]],#REF!,#REF!))</f>
        <v>#REF!</v>
      </c>
      <c r="C2774" s="24" t="s">
        <v>8854</v>
      </c>
      <c r="D2774" s="34">
        <v>1928</v>
      </c>
      <c r="E2774" s="34">
        <v>2024</v>
      </c>
      <c r="F2774" s="29">
        <v>45187</v>
      </c>
      <c r="G2774" t="b">
        <f>_xlfn.MAXIFS(OA_APC_Changes[Timestamp Update],OA_APC_Changes[Journal Code],A2774,OA_APC_Changes[APC Type],OA_APC_Changes[[#This Row],[APC Type]])=F2774</f>
        <v>1</v>
      </c>
    </row>
    <row r="2775" spans="1:7" x14ac:dyDescent="0.3">
      <c r="A2775" s="2" t="s">
        <v>5004</v>
      </c>
      <c r="B2775" s="24" t="e">
        <f>_xlfn.XLOOKUP(A2775,'Hybrid Journals'!#REF!,'Hybrid Journals'!$A:$A,_xlfn.XLOOKUP(OA_APC_Changes[[#This Row],[Journal Code]],#REF!,#REF!))</f>
        <v>#REF!</v>
      </c>
      <c r="C2775" s="2" t="s">
        <v>8845</v>
      </c>
      <c r="D2775" s="2" t="s">
        <v>7254</v>
      </c>
      <c r="E2775" s="2">
        <v>1456</v>
      </c>
      <c r="F2775" s="29">
        <v>43690</v>
      </c>
      <c r="G2775" t="b">
        <f>_xlfn.MAXIFS(OA_APC_Changes[Timestamp Update],OA_APC_Changes[Journal Code],A2775,OA_APC_Changes[APC Type],OA_APC_Changes[[#This Row],[APC Type]])=F2775</f>
        <v>0</v>
      </c>
    </row>
    <row r="2776" spans="1:7" x14ac:dyDescent="0.3">
      <c r="A2776" s="2" t="s">
        <v>5004</v>
      </c>
      <c r="B2776" s="24" t="e">
        <f>_xlfn.XLOOKUP(A2776,'Hybrid Journals'!#REF!,'Hybrid Journals'!$A:$A,_xlfn.XLOOKUP(OA_APC_Changes[[#This Row],[Journal Code]],#REF!,#REF!))</f>
        <v>#REF!</v>
      </c>
      <c r="C2776" s="2" t="s">
        <v>8845</v>
      </c>
      <c r="D2776" s="16">
        <v>1456</v>
      </c>
      <c r="E2776" s="16">
        <v>1760</v>
      </c>
      <c r="F2776" s="29">
        <v>43748.000011574077</v>
      </c>
      <c r="G2776" t="b">
        <f>_xlfn.MAXIFS(OA_APC_Changes[Timestamp Update],OA_APC_Changes[Journal Code],A2776,OA_APC_Changes[APC Type],OA_APC_Changes[[#This Row],[APC Type]])=F2776</f>
        <v>0</v>
      </c>
    </row>
    <row r="2777" spans="1:7" x14ac:dyDescent="0.3">
      <c r="A2777" s="2" t="s">
        <v>5004</v>
      </c>
      <c r="B2777" s="24" t="e">
        <f>_xlfn.XLOOKUP(A2777,'Hybrid Journals'!#REF!,'Hybrid Journals'!$A:$A,_xlfn.XLOOKUP(OA_APC_Changes[[#This Row],[Journal Code]],#REF!,#REF!))</f>
        <v>#REF!</v>
      </c>
      <c r="C2777" s="2" t="s">
        <v>8845</v>
      </c>
      <c r="D2777" s="2">
        <v>1760</v>
      </c>
      <c r="E2777" s="2">
        <v>1800</v>
      </c>
      <c r="F2777" s="29">
        <v>44498.041678240741</v>
      </c>
      <c r="G2777" t="b">
        <f>_xlfn.MAXIFS(OA_APC_Changes[Timestamp Update],OA_APC_Changes[Journal Code],A2777,OA_APC_Changes[APC Type],OA_APC_Changes[[#This Row],[APC Type]])=F2777</f>
        <v>0</v>
      </c>
    </row>
    <row r="2778" spans="1:7" x14ac:dyDescent="0.3">
      <c r="A2778" s="2" t="s">
        <v>5004</v>
      </c>
      <c r="B2778" s="24" t="e">
        <f>_xlfn.XLOOKUP(A2778,'Hybrid Journals'!#REF!,'Hybrid Journals'!$A:$A,_xlfn.XLOOKUP(OA_APC_Changes[[#This Row],[Journal Code]],#REF!,#REF!))</f>
        <v>#REF!</v>
      </c>
      <c r="C2778" s="2" t="s">
        <v>8845</v>
      </c>
      <c r="D2778" s="2">
        <v>1800</v>
      </c>
      <c r="E2778" s="2" t="s">
        <v>7254</v>
      </c>
      <c r="F2778" s="29">
        <v>44881</v>
      </c>
      <c r="G2778" t="b">
        <f>_xlfn.MAXIFS(OA_APC_Changes[Timestamp Update],OA_APC_Changes[Journal Code],A2778,OA_APC_Changes[APC Type],OA_APC_Changes[[#This Row],[APC Type]])=F2778</f>
        <v>0</v>
      </c>
    </row>
    <row r="2779" spans="1:7" x14ac:dyDescent="0.3">
      <c r="A2779" s="2" t="s">
        <v>5004</v>
      </c>
      <c r="B2779" s="24" t="e">
        <f>_xlfn.XLOOKUP(A2779,'Hybrid Journals'!#REF!,'Hybrid Journals'!$A:$A,_xlfn.XLOOKUP(OA_APC_Changes[[#This Row],[Journal Code]],#REF!,#REF!))</f>
        <v>#REF!</v>
      </c>
      <c r="C2779" s="2" t="s">
        <v>8845</v>
      </c>
      <c r="D2779" s="2" t="s">
        <v>7254</v>
      </c>
      <c r="E2779" s="2">
        <v>2530</v>
      </c>
      <c r="F2779" s="29">
        <v>45174</v>
      </c>
      <c r="G2779" t="b">
        <f>_xlfn.MAXIFS(OA_APC_Changes[Timestamp Update],OA_APC_Changes[Journal Code],A2779,OA_APC_Changes[APC Type],OA_APC_Changes[[#This Row],[APC Type]])=F2779</f>
        <v>1</v>
      </c>
    </row>
    <row r="2780" spans="1:7" x14ac:dyDescent="0.3">
      <c r="A2780" s="2" t="s">
        <v>5004</v>
      </c>
      <c r="B2780" s="24" t="e">
        <f>_xlfn.XLOOKUP(A2780,'Hybrid Journals'!#REF!,'Hybrid Journals'!$A:$A,_xlfn.XLOOKUP(OA_APC_Changes[[#This Row],[Journal Code]],#REF!,#REF!))</f>
        <v>#REF!</v>
      </c>
      <c r="C2780" s="2" t="s">
        <v>8847</v>
      </c>
      <c r="D2780" s="2" t="s">
        <v>7254</v>
      </c>
      <c r="E2780" s="2">
        <v>1165</v>
      </c>
      <c r="F2780" s="29">
        <v>43690</v>
      </c>
      <c r="G2780" t="b">
        <f>_xlfn.MAXIFS(OA_APC_Changes[Timestamp Update],OA_APC_Changes[Journal Code],A2780,OA_APC_Changes[APC Type],OA_APC_Changes[[#This Row],[APC Type]])=F2780</f>
        <v>0</v>
      </c>
    </row>
    <row r="2781" spans="1:7" x14ac:dyDescent="0.3">
      <c r="A2781" s="2" t="s">
        <v>5004</v>
      </c>
      <c r="B2781" s="24" t="e">
        <f>_xlfn.XLOOKUP(A2781,'Hybrid Journals'!#REF!,'Hybrid Journals'!$A:$A,_xlfn.XLOOKUP(OA_APC_Changes[[#This Row],[Journal Code]],#REF!,#REF!))</f>
        <v>#REF!</v>
      </c>
      <c r="C2781" s="2" t="s">
        <v>8847</v>
      </c>
      <c r="D2781" s="2">
        <v>1165</v>
      </c>
      <c r="E2781" s="2">
        <v>1408</v>
      </c>
      <c r="F2781" s="29">
        <v>43748.000011574077</v>
      </c>
      <c r="G2781" t="b">
        <f>_xlfn.MAXIFS(OA_APC_Changes[Timestamp Update],OA_APC_Changes[Journal Code],A2781,OA_APC_Changes[APC Type],OA_APC_Changes[[#This Row],[APC Type]])=F2781</f>
        <v>0</v>
      </c>
    </row>
    <row r="2782" spans="1:7" x14ac:dyDescent="0.3">
      <c r="A2782" s="2" t="s">
        <v>5004</v>
      </c>
      <c r="B2782" s="24" t="e">
        <f>_xlfn.XLOOKUP(A2782,'Hybrid Journals'!#REF!,'Hybrid Journals'!$A:$A,_xlfn.XLOOKUP(OA_APC_Changes[[#This Row],[Journal Code]],#REF!,#REF!))</f>
        <v>#REF!</v>
      </c>
      <c r="C2782" s="2" t="s">
        <v>8847</v>
      </c>
      <c r="D2782" s="2">
        <v>1408</v>
      </c>
      <c r="E2782" s="2">
        <v>1440</v>
      </c>
      <c r="F2782" s="29">
        <v>44498.041678240741</v>
      </c>
      <c r="G2782" t="b">
        <f>_xlfn.MAXIFS(OA_APC_Changes[Timestamp Update],OA_APC_Changes[Journal Code],A2782,OA_APC_Changes[APC Type],OA_APC_Changes[[#This Row],[APC Type]])=F2782</f>
        <v>0</v>
      </c>
    </row>
    <row r="2783" spans="1:7" x14ac:dyDescent="0.3">
      <c r="A2783" s="2" t="s">
        <v>5004</v>
      </c>
      <c r="B2783" s="24" t="e">
        <f>_xlfn.XLOOKUP(A2783,'Hybrid Journals'!#REF!,'Hybrid Journals'!$A:$A,_xlfn.XLOOKUP(OA_APC_Changes[[#This Row],[Journal Code]],#REF!,#REF!))</f>
        <v>#REF!</v>
      </c>
      <c r="C2783" s="2" t="s">
        <v>8847</v>
      </c>
      <c r="D2783" s="2">
        <v>1440</v>
      </c>
      <c r="E2783" s="2" t="s">
        <v>7254</v>
      </c>
      <c r="F2783" s="29">
        <v>44881</v>
      </c>
      <c r="G2783" t="b">
        <f>_xlfn.MAXIFS(OA_APC_Changes[Timestamp Update],OA_APC_Changes[Journal Code],A2783,OA_APC_Changes[APC Type],OA_APC_Changes[[#This Row],[APC Type]])=F2783</f>
        <v>0</v>
      </c>
    </row>
    <row r="2784" spans="1:7" x14ac:dyDescent="0.3">
      <c r="A2784" s="2" t="s">
        <v>5004</v>
      </c>
      <c r="B2784" s="24" t="e">
        <f>_xlfn.XLOOKUP(A2784,'Hybrid Journals'!#REF!,'Hybrid Journals'!$A:$A,_xlfn.XLOOKUP(OA_APC_Changes[[#This Row],[Journal Code]],#REF!,#REF!))</f>
        <v>#REF!</v>
      </c>
      <c r="C2784" s="2" t="s">
        <v>8847</v>
      </c>
      <c r="D2784" s="2" t="s">
        <v>7254</v>
      </c>
      <c r="E2784" s="2">
        <v>2024</v>
      </c>
      <c r="F2784" s="29">
        <v>45174</v>
      </c>
      <c r="G2784" t="b">
        <f>_xlfn.MAXIFS(OA_APC_Changes[Timestamp Update],OA_APC_Changes[Journal Code],A2784,OA_APC_Changes[APC Type],OA_APC_Changes[[#This Row],[APC Type]])=F2784</f>
        <v>1</v>
      </c>
    </row>
    <row r="2785" spans="1:7" x14ac:dyDescent="0.3">
      <c r="A2785" s="2" t="s">
        <v>7478</v>
      </c>
      <c r="B2785" s="24" t="e">
        <f>_xlfn.XLOOKUP(A2785,'Hybrid Journals'!#REF!,'Hybrid Journals'!$A:$A,_xlfn.XLOOKUP(OA_APC_Changes[[#This Row],[Journal Code]],#REF!,#REF!))</f>
        <v>#REF!</v>
      </c>
      <c r="C2785" s="2" t="s">
        <v>8846</v>
      </c>
      <c r="D2785" s="2" t="s">
        <v>7254</v>
      </c>
      <c r="E2785" s="2">
        <v>803</v>
      </c>
      <c r="F2785" s="29">
        <v>44927</v>
      </c>
      <c r="G2785" t="b">
        <f>_xlfn.MAXIFS(OA_APC_Changes[Timestamp Update],OA_APC_Changes[Journal Code],A2785,OA_APC_Changes[APC Type],OA_APC_Changes[[#This Row],[APC Type]])=F2785</f>
        <v>0</v>
      </c>
    </row>
    <row r="2786" spans="1:7" x14ac:dyDescent="0.3">
      <c r="A2786" s="2" t="s">
        <v>7478</v>
      </c>
      <c r="B2786" s="2" t="e">
        <f>_xlfn.XLOOKUP(A2786,'Hybrid Journals'!#REF!,'Hybrid Journals'!$A:$A,_xlfn.XLOOKUP(OA_APC_Changes[[#This Row],[Journal Code]],#REF!,#REF!))</f>
        <v>#REF!</v>
      </c>
      <c r="C2786" s="2" t="s">
        <v>8846</v>
      </c>
      <c r="D2786" s="2">
        <v>803</v>
      </c>
      <c r="E2786" s="2">
        <v>830</v>
      </c>
      <c r="F2786" s="29">
        <v>45355</v>
      </c>
      <c r="G2786" t="b">
        <f>_xlfn.MAXIFS(OA_APC_Changes[Timestamp Update],OA_APC_Changes[Journal Code],A2786,OA_APC_Changes[APC Type],OA_APC_Changes[[#This Row],[APC Type]])=F2786</f>
        <v>1</v>
      </c>
    </row>
    <row r="2787" spans="1:7" x14ac:dyDescent="0.3">
      <c r="A2787" s="2" t="s">
        <v>7478</v>
      </c>
      <c r="B2787" s="24" t="e">
        <f>_xlfn.XLOOKUP(A2787,'Hybrid Journals'!#REF!,'Hybrid Journals'!$A:$A,_xlfn.XLOOKUP(OA_APC_Changes[[#This Row],[Journal Code]],#REF!,#REF!))</f>
        <v>#REF!</v>
      </c>
      <c r="C2787" s="2" t="s">
        <v>8854</v>
      </c>
      <c r="D2787" s="2" t="s">
        <v>7254</v>
      </c>
      <c r="E2787" s="2">
        <v>642</v>
      </c>
      <c r="F2787" s="29">
        <v>44927</v>
      </c>
      <c r="G2787" t="b">
        <f>_xlfn.MAXIFS(OA_APC_Changes[Timestamp Update],OA_APC_Changes[Journal Code],A2787,OA_APC_Changes[APC Type],OA_APC_Changes[[#This Row],[APC Type]])=F2787</f>
        <v>0</v>
      </c>
    </row>
    <row r="2788" spans="1:7" x14ac:dyDescent="0.3">
      <c r="A2788" s="2" t="s">
        <v>7478</v>
      </c>
      <c r="B2788" s="2" t="e">
        <f>_xlfn.XLOOKUP(A2788,'Hybrid Journals'!#REF!,'Hybrid Journals'!$A:$A,_xlfn.XLOOKUP(OA_APC_Changes[[#This Row],[Journal Code]],#REF!,#REF!))</f>
        <v>#REF!</v>
      </c>
      <c r="C2788" s="2" t="s">
        <v>8854</v>
      </c>
      <c r="D2788" s="2">
        <v>642</v>
      </c>
      <c r="E2788" s="2">
        <v>664</v>
      </c>
      <c r="F2788" s="29">
        <v>45355</v>
      </c>
      <c r="G2788" t="b">
        <f>_xlfn.MAXIFS(OA_APC_Changes[Timestamp Update],OA_APC_Changes[Journal Code],A2788,OA_APC_Changes[APC Type],OA_APC_Changes[[#This Row],[APC Type]])=F2788</f>
        <v>1</v>
      </c>
    </row>
    <row r="2789" spans="1:7" x14ac:dyDescent="0.3">
      <c r="A2789" s="2" t="s">
        <v>5128</v>
      </c>
      <c r="B2789" s="2" t="e">
        <f>_xlfn.XLOOKUP(A2789,'Hybrid Journals'!#REF!,'Hybrid Journals'!$A:$A,_xlfn.XLOOKUP(OA_APC_Changes[[#This Row],[Journal Code]],#REF!,#REF!))</f>
        <v>#REF!</v>
      </c>
      <c r="C2789" s="2" t="s">
        <v>8846</v>
      </c>
      <c r="D2789" s="2" t="s">
        <v>7254</v>
      </c>
      <c r="E2789" s="2" t="s">
        <v>2704</v>
      </c>
      <c r="F2789" s="29">
        <v>45397</v>
      </c>
      <c r="G2789" t="b">
        <f>_xlfn.MAXIFS(OA_APC_Changes[Timestamp Update],OA_APC_Changes[Journal Code],A2789,OA_APC_Changes[APC Type],OA_APC_Changes[[#This Row],[APC Type]])=F2789</f>
        <v>1</v>
      </c>
    </row>
    <row r="2790" spans="1:7" x14ac:dyDescent="0.3">
      <c r="A2790" s="2" t="s">
        <v>5128</v>
      </c>
      <c r="B2790" s="2" t="e">
        <f>_xlfn.XLOOKUP(A2790,'Hybrid Journals'!#REF!,'Hybrid Journals'!$A:$A,_xlfn.XLOOKUP(OA_APC_Changes[[#This Row],[Journal Code]],#REF!,#REF!))</f>
        <v>#REF!</v>
      </c>
      <c r="C2790" s="2" t="s">
        <v>8854</v>
      </c>
      <c r="D2790" s="2" t="s">
        <v>7254</v>
      </c>
      <c r="E2790" s="2" t="s">
        <v>2704</v>
      </c>
      <c r="F2790" s="29">
        <v>45397</v>
      </c>
      <c r="G2790" t="b">
        <f>_xlfn.MAXIFS(OA_APC_Changes[Timestamp Update],OA_APC_Changes[Journal Code],A2790,OA_APC_Changes[APC Type],OA_APC_Changes[[#This Row],[APC Type]])=F2790</f>
        <v>1</v>
      </c>
    </row>
    <row r="2791" spans="1:7" x14ac:dyDescent="0.3">
      <c r="A2791" s="2" t="s">
        <v>7480</v>
      </c>
      <c r="B2791" s="24" t="e">
        <f>_xlfn.XLOOKUP(A2791,'Hybrid Journals'!#REF!,'Hybrid Journals'!$A:$A,_xlfn.XLOOKUP(OA_APC_Changes[[#This Row],[Journal Code]],#REF!,#REF!))</f>
        <v>#REF!</v>
      </c>
      <c r="C2791" s="2" t="s">
        <v>8846</v>
      </c>
      <c r="D2791" s="2" t="s">
        <v>7254</v>
      </c>
      <c r="E2791" s="2">
        <v>2211</v>
      </c>
      <c r="F2791" s="29">
        <v>44927</v>
      </c>
      <c r="G2791" t="b">
        <f>_xlfn.MAXIFS(OA_APC_Changes[Timestamp Update],OA_APC_Changes[Journal Code],A2791,OA_APC_Changes[APC Type],OA_APC_Changes[[#This Row],[APC Type]])=F2791</f>
        <v>1</v>
      </c>
    </row>
    <row r="2792" spans="1:7" x14ac:dyDescent="0.3">
      <c r="A2792" s="2" t="s">
        <v>7480</v>
      </c>
      <c r="B2792" s="24" t="e">
        <f>_xlfn.XLOOKUP(A2792,'Hybrid Journals'!#REF!,'Hybrid Journals'!$A:$A,_xlfn.XLOOKUP(OA_APC_Changes[[#This Row],[Journal Code]],#REF!,#REF!))</f>
        <v>#REF!</v>
      </c>
      <c r="C2792" s="2" t="s">
        <v>8854</v>
      </c>
      <c r="D2792" s="2" t="s">
        <v>7254</v>
      </c>
      <c r="E2792" s="2">
        <v>1769</v>
      </c>
      <c r="F2792" s="29">
        <v>44927</v>
      </c>
      <c r="G2792" t="b">
        <f>_xlfn.MAXIFS(OA_APC_Changes[Timestamp Update],OA_APC_Changes[Journal Code],A2792,OA_APC_Changes[APC Type],OA_APC_Changes[[#This Row],[APC Type]])=F2792</f>
        <v>1</v>
      </c>
    </row>
    <row r="2793" spans="1:7" x14ac:dyDescent="0.3">
      <c r="A2793" s="2" t="s">
        <v>5214</v>
      </c>
      <c r="B2793" s="24" t="e">
        <f>_xlfn.XLOOKUP(A2793,'Hybrid Journals'!#REF!,'Hybrid Journals'!$A:$A,_xlfn.XLOOKUP(OA_APC_Changes[[#This Row],[Journal Code]],#REF!,#REF!))</f>
        <v>#REF!</v>
      </c>
      <c r="C2793" s="2" t="s">
        <v>8846</v>
      </c>
      <c r="D2793" s="2" t="s">
        <v>7254</v>
      </c>
      <c r="E2793" s="2">
        <v>803</v>
      </c>
      <c r="F2793" s="29">
        <v>44927</v>
      </c>
      <c r="G2793" t="b">
        <f>_xlfn.MAXIFS(OA_APC_Changes[Timestamp Update],OA_APC_Changes[Journal Code],A2793,OA_APC_Changes[APC Type],OA_APC_Changes[[#This Row],[APC Type]])=F2793</f>
        <v>0</v>
      </c>
    </row>
    <row r="2794" spans="1:7" x14ac:dyDescent="0.3">
      <c r="A2794" s="2" t="s">
        <v>5214</v>
      </c>
      <c r="B2794" s="2" t="e">
        <f>_xlfn.XLOOKUP(A2794,'Hybrid Journals'!#REF!,'Hybrid Journals'!$A:$A,_xlfn.XLOOKUP(OA_APC_Changes[[#This Row],[Journal Code]],#REF!,#REF!))</f>
        <v>#REF!</v>
      </c>
      <c r="C2794" s="2" t="s">
        <v>8846</v>
      </c>
      <c r="D2794" s="2">
        <v>803</v>
      </c>
      <c r="E2794" s="2">
        <v>830</v>
      </c>
      <c r="F2794" s="29">
        <v>45355</v>
      </c>
      <c r="G2794" t="b">
        <f>_xlfn.MAXIFS(OA_APC_Changes[Timestamp Update],OA_APC_Changes[Journal Code],A2794,OA_APC_Changes[APC Type],OA_APC_Changes[[#This Row],[APC Type]])=F2794</f>
        <v>1</v>
      </c>
    </row>
    <row r="2795" spans="1:7" x14ac:dyDescent="0.3">
      <c r="A2795" s="2" t="s">
        <v>5214</v>
      </c>
      <c r="B2795" s="24" t="e">
        <f>_xlfn.XLOOKUP(A2795,'Hybrid Journals'!#REF!,'Hybrid Journals'!$A:$A,_xlfn.XLOOKUP(OA_APC_Changes[[#This Row],[Journal Code]],#REF!,#REF!))</f>
        <v>#REF!</v>
      </c>
      <c r="C2795" s="2" t="s">
        <v>8854</v>
      </c>
      <c r="D2795" s="2" t="s">
        <v>7254</v>
      </c>
      <c r="E2795" s="2">
        <v>642</v>
      </c>
      <c r="F2795" s="29">
        <v>44927</v>
      </c>
      <c r="G2795" t="b">
        <f>_xlfn.MAXIFS(OA_APC_Changes[Timestamp Update],OA_APC_Changes[Journal Code],A2795,OA_APC_Changes[APC Type],OA_APC_Changes[[#This Row],[APC Type]])=F2795</f>
        <v>0</v>
      </c>
    </row>
    <row r="2796" spans="1:7" x14ac:dyDescent="0.3">
      <c r="A2796" s="2" t="s">
        <v>5214</v>
      </c>
      <c r="B2796" s="2" t="e">
        <f>_xlfn.XLOOKUP(A2796,'Hybrid Journals'!#REF!,'Hybrid Journals'!$A:$A,_xlfn.XLOOKUP(OA_APC_Changes[[#This Row],[Journal Code]],#REF!,#REF!))</f>
        <v>#REF!</v>
      </c>
      <c r="C2796" s="2" t="s">
        <v>8854</v>
      </c>
      <c r="D2796" s="2">
        <v>642</v>
      </c>
      <c r="E2796" s="2">
        <v>664</v>
      </c>
      <c r="F2796" s="29">
        <v>45355</v>
      </c>
      <c r="G2796" t="b">
        <f>_xlfn.MAXIFS(OA_APC_Changes[Timestamp Update],OA_APC_Changes[Journal Code],A2796,OA_APC_Changes[APC Type],OA_APC_Changes[[#This Row],[APC Type]])=F2796</f>
        <v>1</v>
      </c>
    </row>
    <row r="2797" spans="1:7" x14ac:dyDescent="0.3">
      <c r="A2797" t="s">
        <v>2419</v>
      </c>
      <c r="B2797" s="24" t="e">
        <f>_xlfn.XLOOKUP(A2797,'Hybrid Journals'!#REF!,'Hybrid Journals'!$A:$A,_xlfn.XLOOKUP(OA_APC_Changes[[#This Row],[Journal Code]],#REF!,#REF!))</f>
        <v>#REF!</v>
      </c>
      <c r="C2797" s="2" t="s">
        <v>8846</v>
      </c>
      <c r="D2797" s="2" t="s">
        <v>7254</v>
      </c>
      <c r="E2797" s="2">
        <v>3500</v>
      </c>
      <c r="F2797" s="29">
        <v>44795</v>
      </c>
      <c r="G2797" t="b">
        <f>_xlfn.MAXIFS(OA_APC_Changes[Timestamp Update],OA_APC_Changes[Journal Code],A2797,OA_APC_Changes[APC Type],OA_APC_Changes[[#This Row],[APC Type]])=F2797</f>
        <v>1</v>
      </c>
    </row>
    <row r="2798" spans="1:7" x14ac:dyDescent="0.3">
      <c r="A2798" t="s">
        <v>2419</v>
      </c>
      <c r="B2798" s="24" t="e">
        <f>_xlfn.XLOOKUP(A2798,'Hybrid Journals'!#REF!,'Hybrid Journals'!$A:$A,_xlfn.XLOOKUP(OA_APC_Changes[[#This Row],[Journal Code]],#REF!,#REF!))</f>
        <v>#REF!</v>
      </c>
      <c r="C2798" s="2" t="s">
        <v>8854</v>
      </c>
      <c r="D2798" s="2" t="s">
        <v>7254</v>
      </c>
      <c r="E2798" s="2">
        <v>2800</v>
      </c>
      <c r="F2798" s="29">
        <v>44795</v>
      </c>
      <c r="G2798" t="b">
        <f>_xlfn.MAXIFS(OA_APC_Changes[Timestamp Update],OA_APC_Changes[Journal Code],A2798,OA_APC_Changes[APC Type],OA_APC_Changes[[#This Row],[APC Type]])=F2798</f>
        <v>1</v>
      </c>
    </row>
    <row r="2799" spans="1:7" x14ac:dyDescent="0.3">
      <c r="A2799" s="2" t="s">
        <v>5076</v>
      </c>
      <c r="B2799" s="24" t="e">
        <f>_xlfn.XLOOKUP(A2799,'Hybrid Journals'!#REF!,'Hybrid Journals'!$A:$A,_xlfn.XLOOKUP(OA_APC_Changes[[#This Row],[Journal Code]],#REF!,#REF!))</f>
        <v>#REF!</v>
      </c>
      <c r="C2799" s="2" t="s">
        <v>8846</v>
      </c>
      <c r="D2799" s="2" t="s">
        <v>7254</v>
      </c>
      <c r="E2799" s="16">
        <v>1636</v>
      </c>
      <c r="F2799" s="29">
        <v>43703</v>
      </c>
      <c r="G2799" t="b">
        <f>_xlfn.MAXIFS(OA_APC_Changes[Timestamp Update],OA_APC_Changes[Journal Code],A2799,OA_APC_Changes[APC Type],OA_APC_Changes[[#This Row],[APC Type]])=F2799</f>
        <v>0</v>
      </c>
    </row>
    <row r="2800" spans="1:7" x14ac:dyDescent="0.3">
      <c r="A2800" s="2" t="s">
        <v>5076</v>
      </c>
      <c r="B2800" s="24" t="e">
        <f>_xlfn.XLOOKUP(A2800,'Hybrid Journals'!#REF!,'Hybrid Journals'!$A:$A,_xlfn.XLOOKUP(OA_APC_Changes[[#This Row],[Journal Code]],#REF!,#REF!))</f>
        <v>#REF!</v>
      </c>
      <c r="C2800" s="2" t="s">
        <v>8846</v>
      </c>
      <c r="D2800" s="16">
        <v>1636</v>
      </c>
      <c r="E2800" s="16">
        <v>1800</v>
      </c>
      <c r="F2800" s="29">
        <v>44169.000011574077</v>
      </c>
      <c r="G2800" t="b">
        <f>_xlfn.MAXIFS(OA_APC_Changes[Timestamp Update],OA_APC_Changes[Journal Code],A2800,OA_APC_Changes[APC Type],OA_APC_Changes[[#This Row],[APC Type]])=F2800</f>
        <v>0</v>
      </c>
    </row>
    <row r="2801" spans="1:7" x14ac:dyDescent="0.3">
      <c r="A2801" s="2" t="s">
        <v>5076</v>
      </c>
      <c r="B2801" s="24" t="e">
        <f>_xlfn.XLOOKUP(A2801,'Hybrid Journals'!#REF!,'Hybrid Journals'!$A:$A,_xlfn.XLOOKUP(OA_APC_Changes[[#This Row],[Journal Code]],#REF!,#REF!))</f>
        <v>#REF!</v>
      </c>
      <c r="C2801" s="2" t="s">
        <v>8846</v>
      </c>
      <c r="D2801" s="16">
        <v>1800</v>
      </c>
      <c r="E2801" s="2">
        <v>2000</v>
      </c>
      <c r="F2801" s="29">
        <v>44498.041678240741</v>
      </c>
      <c r="G2801" t="b">
        <f>_xlfn.MAXIFS(OA_APC_Changes[Timestamp Update],OA_APC_Changes[Journal Code],A2801,OA_APC_Changes[APC Type],OA_APC_Changes[[#This Row],[APC Type]])=F2801</f>
        <v>0</v>
      </c>
    </row>
    <row r="2802" spans="1:7" x14ac:dyDescent="0.3">
      <c r="A2802" s="24" t="s">
        <v>5076</v>
      </c>
      <c r="B2802" s="24" t="e">
        <f>_xlfn.XLOOKUP(A2802,'Hybrid Journals'!#REF!,'Hybrid Journals'!$A:$A,_xlfn.XLOOKUP(OA_APC_Changes[[#This Row],[Journal Code]],#REF!,#REF!))</f>
        <v>#REF!</v>
      </c>
      <c r="C2802" s="24" t="s">
        <v>8846</v>
      </c>
      <c r="D2802" s="34">
        <v>2000</v>
      </c>
      <c r="E2802" s="34">
        <v>2040</v>
      </c>
      <c r="F2802" s="29">
        <v>45187</v>
      </c>
      <c r="G2802" t="b">
        <f>_xlfn.MAXIFS(OA_APC_Changes[Timestamp Update],OA_APC_Changes[Journal Code],A2802,OA_APC_Changes[APC Type],OA_APC_Changes[[#This Row],[APC Type]])=F2802</f>
        <v>1</v>
      </c>
    </row>
    <row r="2803" spans="1:7" x14ac:dyDescent="0.3">
      <c r="A2803" s="2" t="s">
        <v>5076</v>
      </c>
      <c r="B2803" s="24" t="e">
        <f>_xlfn.XLOOKUP(A2803,'Hybrid Journals'!#REF!,'Hybrid Journals'!$A:$A,_xlfn.XLOOKUP(OA_APC_Changes[[#This Row],[Journal Code]],#REF!,#REF!))</f>
        <v>#REF!</v>
      </c>
      <c r="C2803" s="2" t="s">
        <v>8854</v>
      </c>
      <c r="D2803" s="2" t="s">
        <v>7254</v>
      </c>
      <c r="E2803" s="2">
        <v>1309</v>
      </c>
      <c r="F2803" s="29">
        <v>43703</v>
      </c>
      <c r="G2803" t="b">
        <f>_xlfn.MAXIFS(OA_APC_Changes[Timestamp Update],OA_APC_Changes[Journal Code],A2803,OA_APC_Changes[APC Type],OA_APC_Changes[[#This Row],[APC Type]])=F2803</f>
        <v>0</v>
      </c>
    </row>
    <row r="2804" spans="1:7" x14ac:dyDescent="0.3">
      <c r="A2804" s="2" t="s">
        <v>5076</v>
      </c>
      <c r="B2804" s="24" t="e">
        <f>_xlfn.XLOOKUP(A2804,'Hybrid Journals'!#REF!,'Hybrid Journals'!$A:$A,_xlfn.XLOOKUP(OA_APC_Changes[[#This Row],[Journal Code]],#REF!,#REF!))</f>
        <v>#REF!</v>
      </c>
      <c r="C2804" s="2" t="s">
        <v>8854</v>
      </c>
      <c r="D2804" s="2">
        <v>1309</v>
      </c>
      <c r="E2804" s="2">
        <v>1440</v>
      </c>
      <c r="F2804" s="29">
        <v>44169.000011574077</v>
      </c>
      <c r="G2804" t="b">
        <f>_xlfn.MAXIFS(OA_APC_Changes[Timestamp Update],OA_APC_Changes[Journal Code],A2804,OA_APC_Changes[APC Type],OA_APC_Changes[[#This Row],[APC Type]])=F2804</f>
        <v>0</v>
      </c>
    </row>
    <row r="2805" spans="1:7" x14ac:dyDescent="0.3">
      <c r="A2805" s="2" t="s">
        <v>5076</v>
      </c>
      <c r="B2805" s="24" t="e">
        <f>_xlfn.XLOOKUP(A2805,'Hybrid Journals'!#REF!,'Hybrid Journals'!$A:$A,_xlfn.XLOOKUP(OA_APC_Changes[[#This Row],[Journal Code]],#REF!,#REF!))</f>
        <v>#REF!</v>
      </c>
      <c r="C2805" s="2" t="s">
        <v>8854</v>
      </c>
      <c r="D2805" s="2">
        <v>1440</v>
      </c>
      <c r="E2805" s="2">
        <v>1600</v>
      </c>
      <c r="F2805" s="29">
        <v>44498.041678240741</v>
      </c>
      <c r="G2805" t="b">
        <f>_xlfn.MAXIFS(OA_APC_Changes[Timestamp Update],OA_APC_Changes[Journal Code],A2805,OA_APC_Changes[APC Type],OA_APC_Changes[[#This Row],[APC Type]])=F2805</f>
        <v>0</v>
      </c>
    </row>
    <row r="2806" spans="1:7" x14ac:dyDescent="0.3">
      <c r="A2806" s="24" t="s">
        <v>5076</v>
      </c>
      <c r="B2806" s="24" t="e">
        <f>_xlfn.XLOOKUP(A2806,'Hybrid Journals'!#REF!,'Hybrid Journals'!$A:$A,_xlfn.XLOOKUP(OA_APC_Changes[[#This Row],[Journal Code]],#REF!,#REF!))</f>
        <v>#REF!</v>
      </c>
      <c r="C2806" s="24" t="s">
        <v>8854</v>
      </c>
      <c r="D2806" s="34">
        <v>1600</v>
      </c>
      <c r="E2806" s="34">
        <v>1632</v>
      </c>
      <c r="F2806" s="29">
        <v>45187</v>
      </c>
      <c r="G2806" t="b">
        <f>_xlfn.MAXIFS(OA_APC_Changes[Timestamp Update],OA_APC_Changes[Journal Code],A2806,OA_APC_Changes[APC Type],OA_APC_Changes[[#This Row],[APC Type]])=F2806</f>
        <v>1</v>
      </c>
    </row>
    <row r="2807" spans="1:7" x14ac:dyDescent="0.3">
      <c r="A2807" s="2" t="s">
        <v>5076</v>
      </c>
      <c r="B2807" s="24" t="e">
        <f>_xlfn.XLOOKUP(A2807,'Hybrid Journals'!#REF!,'Hybrid Journals'!$A:$A,_xlfn.XLOOKUP(OA_APC_Changes[[#This Row],[Journal Code]],#REF!,#REF!))</f>
        <v>#REF!</v>
      </c>
      <c r="C2807" s="2" t="s">
        <v>8845</v>
      </c>
      <c r="D2807" s="2" t="s">
        <v>7254</v>
      </c>
      <c r="E2807" s="2">
        <v>1309</v>
      </c>
      <c r="F2807" s="29">
        <v>43690</v>
      </c>
      <c r="G2807" t="b">
        <f>_xlfn.MAXIFS(OA_APC_Changes[Timestamp Update],OA_APC_Changes[Journal Code],A2807,OA_APC_Changes[APC Type],OA_APC_Changes[[#This Row],[APC Type]])=F2807</f>
        <v>0</v>
      </c>
    </row>
    <row r="2808" spans="1:7" x14ac:dyDescent="0.3">
      <c r="A2808" s="2" t="s">
        <v>5076</v>
      </c>
      <c r="B2808" s="24" t="e">
        <f>_xlfn.XLOOKUP(A2808,'Hybrid Journals'!#REF!,'Hybrid Journals'!$A:$A,_xlfn.XLOOKUP(OA_APC_Changes[[#This Row],[Journal Code]],#REF!,#REF!))</f>
        <v>#REF!</v>
      </c>
      <c r="C2808" s="2" t="s">
        <v>8845</v>
      </c>
      <c r="D2808" s="16">
        <v>1309</v>
      </c>
      <c r="E2808" s="16">
        <v>1440</v>
      </c>
      <c r="F2808" s="29">
        <v>44169.000011574077</v>
      </c>
      <c r="G2808" t="b">
        <f>_xlfn.MAXIFS(OA_APC_Changes[Timestamp Update],OA_APC_Changes[Journal Code],A2808,OA_APC_Changes[APC Type],OA_APC_Changes[[#This Row],[APC Type]])=F2808</f>
        <v>0</v>
      </c>
    </row>
    <row r="2809" spans="1:7" x14ac:dyDescent="0.3">
      <c r="A2809" s="2" t="s">
        <v>5076</v>
      </c>
      <c r="B2809" s="24" t="e">
        <f>_xlfn.XLOOKUP(A2809,'Hybrid Journals'!#REF!,'Hybrid Journals'!$A:$A,_xlfn.XLOOKUP(OA_APC_Changes[[#This Row],[Journal Code]],#REF!,#REF!))</f>
        <v>#REF!</v>
      </c>
      <c r="C2809" s="2" t="s">
        <v>8845</v>
      </c>
      <c r="D2809" s="2">
        <v>1440</v>
      </c>
      <c r="E2809" s="2" t="s">
        <v>7254</v>
      </c>
      <c r="F2809" s="29">
        <v>44498.041678240741</v>
      </c>
      <c r="G2809" t="b">
        <f>_xlfn.MAXIFS(OA_APC_Changes[Timestamp Update],OA_APC_Changes[Journal Code],A2809,OA_APC_Changes[APC Type],OA_APC_Changes[[#This Row],[APC Type]])=F2809</f>
        <v>0</v>
      </c>
    </row>
    <row r="2810" spans="1:7" x14ac:dyDescent="0.3">
      <c r="A2810" s="2" t="s">
        <v>5076</v>
      </c>
      <c r="B2810" s="24" t="e">
        <f>_xlfn.XLOOKUP(A2810,'Hybrid Journals'!#REF!,'Hybrid Journals'!$A:$A,_xlfn.XLOOKUP(OA_APC_Changes[[#This Row],[Journal Code]],#REF!,#REF!))</f>
        <v>#REF!</v>
      </c>
      <c r="C2810" s="2" t="s">
        <v>8845</v>
      </c>
      <c r="D2810" s="2" t="s">
        <v>7254</v>
      </c>
      <c r="E2810" s="2">
        <v>2040</v>
      </c>
      <c r="F2810" s="29">
        <v>45222</v>
      </c>
      <c r="G2810" t="b">
        <f>_xlfn.MAXIFS(OA_APC_Changes[Timestamp Update],OA_APC_Changes[Journal Code],A2810,OA_APC_Changes[APC Type],OA_APC_Changes[[#This Row],[APC Type]])=F2810</f>
        <v>1</v>
      </c>
    </row>
    <row r="2811" spans="1:7" x14ac:dyDescent="0.3">
      <c r="A2811" s="2" t="s">
        <v>5076</v>
      </c>
      <c r="B2811" s="24" t="e">
        <f>_xlfn.XLOOKUP(A2811,'Hybrid Journals'!#REF!,'Hybrid Journals'!$A:$A,_xlfn.XLOOKUP(OA_APC_Changes[[#This Row],[Journal Code]],#REF!,#REF!))</f>
        <v>#REF!</v>
      </c>
      <c r="C2811" s="2" t="s">
        <v>8847</v>
      </c>
      <c r="D2811" s="2" t="s">
        <v>7254</v>
      </c>
      <c r="E2811" s="2">
        <v>1047</v>
      </c>
      <c r="F2811" s="29">
        <v>43690</v>
      </c>
      <c r="G2811" t="b">
        <f>_xlfn.MAXIFS(OA_APC_Changes[Timestamp Update],OA_APC_Changes[Journal Code],A2811,OA_APC_Changes[APC Type],OA_APC_Changes[[#This Row],[APC Type]])=F2811</f>
        <v>0</v>
      </c>
    </row>
    <row r="2812" spans="1:7" x14ac:dyDescent="0.3">
      <c r="A2812" s="2" t="s">
        <v>5076</v>
      </c>
      <c r="B2812" s="24" t="e">
        <f>_xlfn.XLOOKUP(A2812,'Hybrid Journals'!#REF!,'Hybrid Journals'!$A:$A,_xlfn.XLOOKUP(OA_APC_Changes[[#This Row],[Journal Code]],#REF!,#REF!))</f>
        <v>#REF!</v>
      </c>
      <c r="C2812" s="2" t="s">
        <v>8847</v>
      </c>
      <c r="D2812" s="2">
        <v>1047</v>
      </c>
      <c r="E2812" s="2">
        <v>1152</v>
      </c>
      <c r="F2812" s="29">
        <v>44169.000011574077</v>
      </c>
      <c r="G2812" t="b">
        <f>_xlfn.MAXIFS(OA_APC_Changes[Timestamp Update],OA_APC_Changes[Journal Code],A2812,OA_APC_Changes[APC Type],OA_APC_Changes[[#This Row],[APC Type]])=F2812</f>
        <v>0</v>
      </c>
    </row>
    <row r="2813" spans="1:7" x14ac:dyDescent="0.3">
      <c r="A2813" s="2" t="s">
        <v>5076</v>
      </c>
      <c r="B2813" s="24" t="e">
        <f>_xlfn.XLOOKUP(A2813,'Hybrid Journals'!#REF!,'Hybrid Journals'!$A:$A,_xlfn.XLOOKUP(OA_APC_Changes[[#This Row],[Journal Code]],#REF!,#REF!))</f>
        <v>#REF!</v>
      </c>
      <c r="C2813" s="2" t="s">
        <v>8847</v>
      </c>
      <c r="D2813" s="2">
        <v>1152</v>
      </c>
      <c r="E2813" s="2" t="s">
        <v>7254</v>
      </c>
      <c r="F2813" s="29">
        <v>44498.041678240741</v>
      </c>
      <c r="G2813" t="b">
        <f>_xlfn.MAXIFS(OA_APC_Changes[Timestamp Update],OA_APC_Changes[Journal Code],A2813,OA_APC_Changes[APC Type],OA_APC_Changes[[#This Row],[APC Type]])=F2813</f>
        <v>0</v>
      </c>
    </row>
    <row r="2814" spans="1:7" x14ac:dyDescent="0.3">
      <c r="A2814" s="2" t="s">
        <v>5076</v>
      </c>
      <c r="B2814" s="24" t="e">
        <f>_xlfn.XLOOKUP(A2814,'Hybrid Journals'!#REF!,'Hybrid Journals'!$A:$A,_xlfn.XLOOKUP(OA_APC_Changes[[#This Row],[Journal Code]],#REF!,#REF!))</f>
        <v>#REF!</v>
      </c>
      <c r="C2814" s="2" t="s">
        <v>8847</v>
      </c>
      <c r="D2814" s="2" t="s">
        <v>7254</v>
      </c>
      <c r="E2814" s="2">
        <v>1632</v>
      </c>
      <c r="F2814" s="29">
        <v>45222</v>
      </c>
      <c r="G2814" t="b">
        <f>_xlfn.MAXIFS(OA_APC_Changes[Timestamp Update],OA_APC_Changes[Journal Code],A2814,OA_APC_Changes[APC Type],OA_APC_Changes[[#This Row],[APC Type]])=F2814</f>
        <v>1</v>
      </c>
    </row>
    <row r="2815" spans="1:7" x14ac:dyDescent="0.3">
      <c r="A2815" s="2" t="s">
        <v>5164</v>
      </c>
      <c r="B2815" s="24" t="e">
        <f>_xlfn.XLOOKUP(A2815,'Hybrid Journals'!#REF!,'Hybrid Journals'!$A:$A,_xlfn.XLOOKUP(OA_APC_Changes[[#This Row],[Journal Code]],#REF!,#REF!))</f>
        <v>#REF!</v>
      </c>
      <c r="C2815" s="2" t="s">
        <v>8846</v>
      </c>
      <c r="D2815" s="2" t="s">
        <v>7254</v>
      </c>
      <c r="E2815" s="2">
        <v>2705</v>
      </c>
      <c r="F2815" s="29">
        <v>43690</v>
      </c>
      <c r="G2815" t="b">
        <f>_xlfn.MAXIFS(OA_APC_Changes[Timestamp Update],OA_APC_Changes[Journal Code],A2815,OA_APC_Changes[APC Type],OA_APC_Changes[[#This Row],[APC Type]])=F2815</f>
        <v>0</v>
      </c>
    </row>
    <row r="2816" spans="1:7" x14ac:dyDescent="0.3">
      <c r="A2816" s="2" t="s">
        <v>5164</v>
      </c>
      <c r="B2816" s="24" t="e">
        <f>_xlfn.XLOOKUP(A2816,'Hybrid Journals'!#REF!,'Hybrid Journals'!$A:$A,_xlfn.XLOOKUP(OA_APC_Changes[[#This Row],[Journal Code]],#REF!,#REF!))</f>
        <v>#REF!</v>
      </c>
      <c r="C2816" s="2" t="s">
        <v>8846</v>
      </c>
      <c r="D2816" s="16">
        <v>2705</v>
      </c>
      <c r="E2816" s="16">
        <v>3250</v>
      </c>
      <c r="F2816" s="29">
        <v>43748.000011574077</v>
      </c>
      <c r="G2816" t="b">
        <f>_xlfn.MAXIFS(OA_APC_Changes[Timestamp Update],OA_APC_Changes[Journal Code],A2816,OA_APC_Changes[APC Type],OA_APC_Changes[[#This Row],[APC Type]])=F2816</f>
        <v>0</v>
      </c>
    </row>
    <row r="2817" spans="1:7" x14ac:dyDescent="0.3">
      <c r="A2817" s="2" t="s">
        <v>5164</v>
      </c>
      <c r="B2817" s="24" t="e">
        <f>_xlfn.XLOOKUP(A2817,'Hybrid Journals'!#REF!,'Hybrid Journals'!$A:$A,_xlfn.XLOOKUP(OA_APC_Changes[[#This Row],[Journal Code]],#REF!,#REF!))</f>
        <v>#REF!</v>
      </c>
      <c r="C2817" s="2" t="s">
        <v>8846</v>
      </c>
      <c r="D2817" s="2">
        <v>3250</v>
      </c>
      <c r="E2817" s="2">
        <v>3450</v>
      </c>
      <c r="F2817" s="29">
        <v>44531.000011574077</v>
      </c>
      <c r="G2817" t="b">
        <f>_xlfn.MAXIFS(OA_APC_Changes[Timestamp Update],OA_APC_Changes[Journal Code],A2817,OA_APC_Changes[APC Type],OA_APC_Changes[[#This Row],[APC Type]])=F2817</f>
        <v>0</v>
      </c>
    </row>
    <row r="2818" spans="1:7" x14ac:dyDescent="0.3">
      <c r="A2818" s="2" t="s">
        <v>5164</v>
      </c>
      <c r="B2818" s="24" t="e">
        <f>_xlfn.XLOOKUP(A2818,'Hybrid Journals'!#REF!,'Hybrid Journals'!$A:$A,_xlfn.XLOOKUP(OA_APC_Changes[[#This Row],[Journal Code]],#REF!,#REF!))</f>
        <v>#REF!</v>
      </c>
      <c r="C2818" s="2" t="s">
        <v>8846</v>
      </c>
      <c r="D2818" s="2">
        <v>3450</v>
      </c>
      <c r="E2818" s="2">
        <v>3550</v>
      </c>
      <c r="F2818" s="29">
        <v>44931</v>
      </c>
      <c r="G2818" t="b">
        <f>_xlfn.MAXIFS(OA_APC_Changes[Timestamp Update],OA_APC_Changes[Journal Code],A2818,OA_APC_Changes[APC Type],OA_APC_Changes[[#This Row],[APC Type]])=F2818</f>
        <v>1</v>
      </c>
    </row>
    <row r="2819" spans="1:7" x14ac:dyDescent="0.3">
      <c r="A2819" s="2" t="s">
        <v>5164</v>
      </c>
      <c r="B2819" s="24" t="e">
        <f>_xlfn.XLOOKUP(A2819,'Hybrid Journals'!#REF!,'Hybrid Journals'!$A:$A,_xlfn.XLOOKUP(OA_APC_Changes[[#This Row],[Journal Code]],#REF!,#REF!))</f>
        <v>#REF!</v>
      </c>
      <c r="C2819" s="2" t="s">
        <v>8854</v>
      </c>
      <c r="D2819" s="2" t="s">
        <v>7254</v>
      </c>
      <c r="E2819" s="2">
        <v>2164</v>
      </c>
      <c r="F2819" s="29">
        <v>43690</v>
      </c>
      <c r="G2819" t="b">
        <f>_xlfn.MAXIFS(OA_APC_Changes[Timestamp Update],OA_APC_Changes[Journal Code],A2819,OA_APC_Changes[APC Type],OA_APC_Changes[[#This Row],[APC Type]])=F2819</f>
        <v>0</v>
      </c>
    </row>
    <row r="2820" spans="1:7" x14ac:dyDescent="0.3">
      <c r="A2820" s="2" t="s">
        <v>5164</v>
      </c>
      <c r="B2820" s="24" t="e">
        <f>_xlfn.XLOOKUP(A2820,'Hybrid Journals'!#REF!,'Hybrid Journals'!$A:$A,_xlfn.XLOOKUP(OA_APC_Changes[[#This Row],[Journal Code]],#REF!,#REF!))</f>
        <v>#REF!</v>
      </c>
      <c r="C2820" s="2" t="s">
        <v>8854</v>
      </c>
      <c r="D2820" s="2">
        <v>2164</v>
      </c>
      <c r="E2820" s="2">
        <v>2600</v>
      </c>
      <c r="F2820" s="29">
        <v>43748.000011574077</v>
      </c>
      <c r="G2820" t="b">
        <f>_xlfn.MAXIFS(OA_APC_Changes[Timestamp Update],OA_APC_Changes[Journal Code],A2820,OA_APC_Changes[APC Type],OA_APC_Changes[[#This Row],[APC Type]])=F2820</f>
        <v>0</v>
      </c>
    </row>
    <row r="2821" spans="1:7" x14ac:dyDescent="0.3">
      <c r="A2821" s="2" t="s">
        <v>5164</v>
      </c>
      <c r="B2821" s="24" t="e">
        <f>_xlfn.XLOOKUP(A2821,'Hybrid Journals'!#REF!,'Hybrid Journals'!$A:$A,_xlfn.XLOOKUP(OA_APC_Changes[[#This Row],[Journal Code]],#REF!,#REF!))</f>
        <v>#REF!</v>
      </c>
      <c r="C2821" s="2" t="s">
        <v>8854</v>
      </c>
      <c r="D2821" s="2">
        <v>2600</v>
      </c>
      <c r="E2821" s="2">
        <v>2760</v>
      </c>
      <c r="F2821" s="29">
        <v>44531.000011574077</v>
      </c>
      <c r="G2821" t="b">
        <f>_xlfn.MAXIFS(OA_APC_Changes[Timestamp Update],OA_APC_Changes[Journal Code],A2821,OA_APC_Changes[APC Type],OA_APC_Changes[[#This Row],[APC Type]])=F2821</f>
        <v>0</v>
      </c>
    </row>
    <row r="2822" spans="1:7" x14ac:dyDescent="0.3">
      <c r="A2822" s="2" t="s">
        <v>5164</v>
      </c>
      <c r="B2822" s="24" t="e">
        <f>_xlfn.XLOOKUP(A2822,'Hybrid Journals'!#REF!,'Hybrid Journals'!$A:$A,_xlfn.XLOOKUP(OA_APC_Changes[[#This Row],[Journal Code]],#REF!,#REF!))</f>
        <v>#REF!</v>
      </c>
      <c r="C2822" s="2" t="s">
        <v>8854</v>
      </c>
      <c r="D2822" s="2">
        <v>2760</v>
      </c>
      <c r="E2822" s="2">
        <v>2840</v>
      </c>
      <c r="F2822" s="29">
        <v>44931</v>
      </c>
      <c r="G2822" t="b">
        <f>_xlfn.MAXIFS(OA_APC_Changes[Timestamp Update],OA_APC_Changes[Journal Code],A2822,OA_APC_Changes[APC Type],OA_APC_Changes[[#This Row],[APC Type]])=F2822</f>
        <v>1</v>
      </c>
    </row>
    <row r="2823" spans="1:7" x14ac:dyDescent="0.3">
      <c r="A2823" s="2" t="s">
        <v>5185</v>
      </c>
      <c r="B2823" s="24" t="e">
        <f>_xlfn.XLOOKUP(A2823,'Hybrid Journals'!#REF!,'Hybrid Journals'!$A:$A,_xlfn.XLOOKUP(OA_APC_Changes[[#This Row],[Journal Code]],#REF!,#REF!))</f>
        <v>#REF!</v>
      </c>
      <c r="C2823" s="2" t="s">
        <v>8846</v>
      </c>
      <c r="D2823" s="2" t="s">
        <v>7254</v>
      </c>
      <c r="E2823" s="2">
        <v>1980</v>
      </c>
      <c r="F2823" s="29">
        <v>43703</v>
      </c>
      <c r="G2823" t="b">
        <f>_xlfn.MAXIFS(OA_APC_Changes[Timestamp Update],OA_APC_Changes[Journal Code],A2823,OA_APC_Changes[APC Type],OA_APC_Changes[[#This Row],[APC Type]])=F2823</f>
        <v>0</v>
      </c>
    </row>
    <row r="2824" spans="1:7" x14ac:dyDescent="0.3">
      <c r="A2824" s="2" t="s">
        <v>5185</v>
      </c>
      <c r="B2824" s="24" t="e">
        <f>_xlfn.XLOOKUP(A2824,'Hybrid Journals'!#REF!,'Hybrid Journals'!$A:$A,_xlfn.XLOOKUP(OA_APC_Changes[[#This Row],[Journal Code]],#REF!,#REF!))</f>
        <v>#REF!</v>
      </c>
      <c r="C2824" s="2" t="s">
        <v>8846</v>
      </c>
      <c r="D2824" s="16">
        <v>1980</v>
      </c>
      <c r="E2824" s="16">
        <v>2200</v>
      </c>
      <c r="F2824" s="29">
        <v>44169.000011574077</v>
      </c>
      <c r="G2824" t="b">
        <f>_xlfn.MAXIFS(OA_APC_Changes[Timestamp Update],OA_APC_Changes[Journal Code],A2824,OA_APC_Changes[APC Type],OA_APC_Changes[[#This Row],[APC Type]])=F2824</f>
        <v>0</v>
      </c>
    </row>
    <row r="2825" spans="1:7" x14ac:dyDescent="0.3">
      <c r="A2825" s="2" t="s">
        <v>5185</v>
      </c>
      <c r="B2825" s="24" t="e">
        <f>_xlfn.XLOOKUP(A2825,'Hybrid Journals'!#REF!,'Hybrid Journals'!$A:$A,_xlfn.XLOOKUP(OA_APC_Changes[[#This Row],[Journal Code]],#REF!,#REF!))</f>
        <v>#REF!</v>
      </c>
      <c r="C2825" s="2" t="s">
        <v>8846</v>
      </c>
      <c r="D2825" s="2">
        <v>2200</v>
      </c>
      <c r="E2825" s="2">
        <v>2650</v>
      </c>
      <c r="F2825" s="29">
        <v>44531.000011574077</v>
      </c>
      <c r="G2825" t="b">
        <f>_xlfn.MAXIFS(OA_APC_Changes[Timestamp Update],OA_APC_Changes[Journal Code],A2825,OA_APC_Changes[APC Type],OA_APC_Changes[[#This Row],[APC Type]])=F2825</f>
        <v>0</v>
      </c>
    </row>
    <row r="2826" spans="1:7" x14ac:dyDescent="0.3">
      <c r="A2826" s="2" t="s">
        <v>5185</v>
      </c>
      <c r="B2826" s="24" t="e">
        <f>_xlfn.XLOOKUP(A2826,'Hybrid Journals'!#REF!,'Hybrid Journals'!$A:$A,_xlfn.XLOOKUP(OA_APC_Changes[[#This Row],[Journal Code]],#REF!,#REF!))</f>
        <v>#REF!</v>
      </c>
      <c r="C2826" s="2" t="s">
        <v>8846</v>
      </c>
      <c r="D2826" s="2">
        <v>2650</v>
      </c>
      <c r="E2826" s="2">
        <v>2780</v>
      </c>
      <c r="F2826" s="29">
        <v>45236</v>
      </c>
      <c r="G2826" t="b">
        <f>_xlfn.MAXIFS(OA_APC_Changes[Timestamp Update],OA_APC_Changes[Journal Code],A2826,OA_APC_Changes[APC Type],OA_APC_Changes[[#This Row],[APC Type]])=F2826</f>
        <v>1</v>
      </c>
    </row>
    <row r="2827" spans="1:7" x14ac:dyDescent="0.3">
      <c r="A2827" s="2" t="s">
        <v>5185</v>
      </c>
      <c r="B2827" s="24" t="e">
        <f>_xlfn.XLOOKUP(A2827,'Hybrid Journals'!#REF!,'Hybrid Journals'!$A:$A,_xlfn.XLOOKUP(OA_APC_Changes[[#This Row],[Journal Code]],#REF!,#REF!))</f>
        <v>#REF!</v>
      </c>
      <c r="C2827" s="2" t="s">
        <v>8854</v>
      </c>
      <c r="D2827" s="2" t="s">
        <v>7254</v>
      </c>
      <c r="E2827" s="2">
        <v>1584</v>
      </c>
      <c r="F2827" s="29">
        <v>43703</v>
      </c>
      <c r="G2827" t="b">
        <f>_xlfn.MAXIFS(OA_APC_Changes[Timestamp Update],OA_APC_Changes[Journal Code],A2827,OA_APC_Changes[APC Type],OA_APC_Changes[[#This Row],[APC Type]])=F2827</f>
        <v>0</v>
      </c>
    </row>
    <row r="2828" spans="1:7" x14ac:dyDescent="0.3">
      <c r="A2828" s="2" t="s">
        <v>5185</v>
      </c>
      <c r="B2828" s="24" t="e">
        <f>_xlfn.XLOOKUP(A2828,'Hybrid Journals'!#REF!,'Hybrid Journals'!$A:$A,_xlfn.XLOOKUP(OA_APC_Changes[[#This Row],[Journal Code]],#REF!,#REF!))</f>
        <v>#REF!</v>
      </c>
      <c r="C2828" s="2" t="s">
        <v>8854</v>
      </c>
      <c r="D2828" s="2">
        <v>1584</v>
      </c>
      <c r="E2828" s="2">
        <v>1760</v>
      </c>
      <c r="F2828" s="29">
        <v>44169.000011574077</v>
      </c>
      <c r="G2828" t="b">
        <f>_xlfn.MAXIFS(OA_APC_Changes[Timestamp Update],OA_APC_Changes[Journal Code],A2828,OA_APC_Changes[APC Type],OA_APC_Changes[[#This Row],[APC Type]])=F2828</f>
        <v>0</v>
      </c>
    </row>
    <row r="2829" spans="1:7" x14ac:dyDescent="0.3">
      <c r="A2829" s="2" t="s">
        <v>5185</v>
      </c>
      <c r="B2829" s="24" t="e">
        <f>_xlfn.XLOOKUP(A2829,'Hybrid Journals'!#REF!,'Hybrid Journals'!$A:$A,_xlfn.XLOOKUP(OA_APC_Changes[[#This Row],[Journal Code]],#REF!,#REF!))</f>
        <v>#REF!</v>
      </c>
      <c r="C2829" s="2" t="s">
        <v>8854</v>
      </c>
      <c r="D2829" s="2">
        <v>1760</v>
      </c>
      <c r="E2829" s="2">
        <v>2120</v>
      </c>
      <c r="F2829" s="29">
        <v>44531.000011574077</v>
      </c>
      <c r="G2829" t="b">
        <f>_xlfn.MAXIFS(OA_APC_Changes[Timestamp Update],OA_APC_Changes[Journal Code],A2829,OA_APC_Changes[APC Type],OA_APC_Changes[[#This Row],[APC Type]])=F2829</f>
        <v>0</v>
      </c>
    </row>
    <row r="2830" spans="1:7" x14ac:dyDescent="0.3">
      <c r="A2830" s="2" t="s">
        <v>5185</v>
      </c>
      <c r="B2830" s="24" t="e">
        <f>_xlfn.XLOOKUP(A2830,'Hybrid Journals'!#REF!,'Hybrid Journals'!$A:$A,_xlfn.XLOOKUP(OA_APC_Changes[[#This Row],[Journal Code]],#REF!,#REF!))</f>
        <v>#REF!</v>
      </c>
      <c r="C2830" s="2" t="s">
        <v>8854</v>
      </c>
      <c r="D2830" s="2">
        <v>2120</v>
      </c>
      <c r="E2830" s="2">
        <v>2224</v>
      </c>
      <c r="F2830" s="29">
        <v>45236</v>
      </c>
      <c r="G2830" t="b">
        <f>_xlfn.MAXIFS(OA_APC_Changes[Timestamp Update],OA_APC_Changes[Journal Code],A2830,OA_APC_Changes[APC Type],OA_APC_Changes[[#This Row],[APC Type]])=F2830</f>
        <v>1</v>
      </c>
    </row>
    <row r="2831" spans="1:7" x14ac:dyDescent="0.3">
      <c r="A2831" s="2" t="s">
        <v>7485</v>
      </c>
      <c r="B2831" s="24" t="e">
        <f>_xlfn.XLOOKUP(A2831,'Hybrid Journals'!#REF!,'Hybrid Journals'!$A:$A,_xlfn.XLOOKUP(OA_APC_Changes[[#This Row],[Journal Code]],#REF!,#REF!))</f>
        <v>#REF!</v>
      </c>
      <c r="C2831" s="2" t="s">
        <v>8846</v>
      </c>
      <c r="D2831" s="2" t="s">
        <v>7254</v>
      </c>
      <c r="E2831" s="2">
        <v>3300</v>
      </c>
      <c r="F2831" s="29">
        <v>43703</v>
      </c>
      <c r="G2831" t="b">
        <f>_xlfn.MAXIFS(OA_APC_Changes[Timestamp Update],OA_APC_Changes[Journal Code],A2831,OA_APC_Changes[APC Type],OA_APC_Changes[[#This Row],[APC Type]])=F2831</f>
        <v>0</v>
      </c>
    </row>
    <row r="2832" spans="1:7" x14ac:dyDescent="0.3">
      <c r="A2832" s="2" t="s">
        <v>7485</v>
      </c>
      <c r="B2832" s="24" t="e">
        <f>_xlfn.XLOOKUP(A2832,'Hybrid Journals'!#REF!,'Hybrid Journals'!$A:$A,_xlfn.XLOOKUP(OA_APC_Changes[[#This Row],[Journal Code]],#REF!,#REF!))</f>
        <v>#REF!</v>
      </c>
      <c r="C2832" s="2" t="s">
        <v>8846</v>
      </c>
      <c r="D2832" s="16">
        <v>3300</v>
      </c>
      <c r="E2832" s="16">
        <v>3850</v>
      </c>
      <c r="F2832" s="29">
        <v>43831.000011574077</v>
      </c>
      <c r="G2832" t="b">
        <f>_xlfn.MAXIFS(OA_APC_Changes[Timestamp Update],OA_APC_Changes[Journal Code],A2832,OA_APC_Changes[APC Type],OA_APC_Changes[[#This Row],[APC Type]])=F2832</f>
        <v>0</v>
      </c>
    </row>
    <row r="2833" spans="1:7" x14ac:dyDescent="0.3">
      <c r="A2833" s="2" t="s">
        <v>7485</v>
      </c>
      <c r="B2833" s="24" t="e">
        <f>_xlfn.XLOOKUP(A2833,'Hybrid Journals'!#REF!,'Hybrid Journals'!$A:$A,_xlfn.XLOOKUP(OA_APC_Changes[[#This Row],[Journal Code]],#REF!,#REF!))</f>
        <v>#REF!</v>
      </c>
      <c r="C2833" s="2" t="s">
        <v>8846</v>
      </c>
      <c r="D2833" s="16">
        <v>3850</v>
      </c>
      <c r="E2833" s="16">
        <v>4500</v>
      </c>
      <c r="F2833" s="29">
        <v>44204.000011574077</v>
      </c>
      <c r="G2833" t="b">
        <f>_xlfn.MAXIFS(OA_APC_Changes[Timestamp Update],OA_APC_Changes[Journal Code],A2833,OA_APC_Changes[APC Type],OA_APC_Changes[[#This Row],[APC Type]])=F2833</f>
        <v>0</v>
      </c>
    </row>
    <row r="2834" spans="1:7" x14ac:dyDescent="0.3">
      <c r="A2834" s="2" t="s">
        <v>7485</v>
      </c>
      <c r="B2834" s="24" t="e">
        <f>_xlfn.XLOOKUP(A2834,'Hybrid Journals'!#REF!,'Hybrid Journals'!$A:$A,_xlfn.XLOOKUP(OA_APC_Changes[[#This Row],[Journal Code]],#REF!,#REF!))</f>
        <v>#REF!</v>
      </c>
      <c r="C2834" s="2" t="s">
        <v>8846</v>
      </c>
      <c r="D2834" s="2">
        <v>4500</v>
      </c>
      <c r="E2834" s="2">
        <v>4800</v>
      </c>
      <c r="F2834" s="29">
        <v>44568.000011574077</v>
      </c>
      <c r="G2834" t="b">
        <f>_xlfn.MAXIFS(OA_APC_Changes[Timestamp Update],OA_APC_Changes[Journal Code],A2834,OA_APC_Changes[APC Type],OA_APC_Changes[[#This Row],[APC Type]])=F2834</f>
        <v>0</v>
      </c>
    </row>
    <row r="2835" spans="1:7" x14ac:dyDescent="0.3">
      <c r="A2835" s="2" t="s">
        <v>7485</v>
      </c>
      <c r="B2835" s="24" t="e">
        <f>_xlfn.XLOOKUP(A2835,'Hybrid Journals'!#REF!,'Hybrid Journals'!$A:$A,_xlfn.XLOOKUP(OA_APC_Changes[[#This Row],[Journal Code]],#REF!,#REF!))</f>
        <v>#REF!</v>
      </c>
      <c r="C2835" s="2" t="s">
        <v>8846</v>
      </c>
      <c r="D2835" s="2">
        <v>4800</v>
      </c>
      <c r="E2835" s="2">
        <v>5200</v>
      </c>
      <c r="F2835" s="29">
        <v>44995</v>
      </c>
      <c r="G2835" t="b">
        <f>_xlfn.MAXIFS(OA_APC_Changes[Timestamp Update],OA_APC_Changes[Journal Code],A2835,OA_APC_Changes[APC Type],OA_APC_Changes[[#This Row],[APC Type]])=F2835</f>
        <v>1</v>
      </c>
    </row>
    <row r="2836" spans="1:7" x14ac:dyDescent="0.3">
      <c r="A2836" s="2" t="s">
        <v>7485</v>
      </c>
      <c r="B2836" s="24" t="e">
        <f>_xlfn.XLOOKUP(A2836,'Hybrid Journals'!#REF!,'Hybrid Journals'!$A:$A,_xlfn.XLOOKUP(OA_APC_Changes[[#This Row],[Journal Code]],#REF!,#REF!))</f>
        <v>#REF!</v>
      </c>
      <c r="C2836" s="2" t="s">
        <v>8854</v>
      </c>
      <c r="D2836" s="2" t="s">
        <v>7254</v>
      </c>
      <c r="E2836" s="2">
        <v>2640</v>
      </c>
      <c r="F2836" s="29">
        <v>43703</v>
      </c>
      <c r="G2836" t="b">
        <f>_xlfn.MAXIFS(OA_APC_Changes[Timestamp Update],OA_APC_Changes[Journal Code],A2836,OA_APC_Changes[APC Type],OA_APC_Changes[[#This Row],[APC Type]])=F2836</f>
        <v>0</v>
      </c>
    </row>
    <row r="2837" spans="1:7" x14ac:dyDescent="0.3">
      <c r="A2837" s="2" t="s">
        <v>7485</v>
      </c>
      <c r="B2837" s="24" t="e">
        <f>_xlfn.XLOOKUP(A2837,'Hybrid Journals'!#REF!,'Hybrid Journals'!$A:$A,_xlfn.XLOOKUP(OA_APC_Changes[[#This Row],[Journal Code]],#REF!,#REF!))</f>
        <v>#REF!</v>
      </c>
      <c r="C2837" s="2" t="s">
        <v>8854</v>
      </c>
      <c r="D2837" s="2">
        <v>2640</v>
      </c>
      <c r="E2837" s="2">
        <v>3080</v>
      </c>
      <c r="F2837" s="29">
        <v>43831.000011574077</v>
      </c>
      <c r="G2837" t="b">
        <f>_xlfn.MAXIFS(OA_APC_Changes[Timestamp Update],OA_APC_Changes[Journal Code],A2837,OA_APC_Changes[APC Type],OA_APC_Changes[[#This Row],[APC Type]])=F2837</f>
        <v>0</v>
      </c>
    </row>
    <row r="2838" spans="1:7" x14ac:dyDescent="0.3">
      <c r="A2838" s="2" t="s">
        <v>7485</v>
      </c>
      <c r="B2838" s="24" t="e">
        <f>_xlfn.XLOOKUP(A2838,'Hybrid Journals'!#REF!,'Hybrid Journals'!$A:$A,_xlfn.XLOOKUP(OA_APC_Changes[[#This Row],[Journal Code]],#REF!,#REF!))</f>
        <v>#REF!</v>
      </c>
      <c r="C2838" s="2" t="s">
        <v>8854</v>
      </c>
      <c r="D2838" s="2">
        <v>3080</v>
      </c>
      <c r="E2838" s="2">
        <v>3600</v>
      </c>
      <c r="F2838" s="29">
        <v>44204.000011574077</v>
      </c>
      <c r="G2838" t="b">
        <f>_xlfn.MAXIFS(OA_APC_Changes[Timestamp Update],OA_APC_Changes[Journal Code],A2838,OA_APC_Changes[APC Type],OA_APC_Changes[[#This Row],[APC Type]])=F2838</f>
        <v>0</v>
      </c>
    </row>
    <row r="2839" spans="1:7" x14ac:dyDescent="0.3">
      <c r="A2839" s="2" t="s">
        <v>7485</v>
      </c>
      <c r="B2839" s="24" t="e">
        <f>_xlfn.XLOOKUP(A2839,'Hybrid Journals'!#REF!,'Hybrid Journals'!$A:$A,_xlfn.XLOOKUP(OA_APC_Changes[[#This Row],[Journal Code]],#REF!,#REF!))</f>
        <v>#REF!</v>
      </c>
      <c r="C2839" s="2" t="s">
        <v>8854</v>
      </c>
      <c r="D2839" s="2">
        <v>3600</v>
      </c>
      <c r="E2839" s="2">
        <v>3840</v>
      </c>
      <c r="F2839" s="29">
        <v>44568.000011574077</v>
      </c>
      <c r="G2839" t="b">
        <f>_xlfn.MAXIFS(OA_APC_Changes[Timestamp Update],OA_APC_Changes[Journal Code],A2839,OA_APC_Changes[APC Type],OA_APC_Changes[[#This Row],[APC Type]])=F2839</f>
        <v>0</v>
      </c>
    </row>
    <row r="2840" spans="1:7" x14ac:dyDescent="0.3">
      <c r="A2840" s="2" t="s">
        <v>7485</v>
      </c>
      <c r="B2840" s="24" t="e">
        <f>_xlfn.XLOOKUP(A2840,'Hybrid Journals'!#REF!,'Hybrid Journals'!$A:$A,_xlfn.XLOOKUP(OA_APC_Changes[[#This Row],[Journal Code]],#REF!,#REF!))</f>
        <v>#REF!</v>
      </c>
      <c r="C2840" s="2" t="s">
        <v>8854</v>
      </c>
      <c r="D2840" s="2">
        <v>3840</v>
      </c>
      <c r="E2840" s="2">
        <v>4160</v>
      </c>
      <c r="F2840" s="29">
        <v>44995</v>
      </c>
      <c r="G2840" t="b">
        <f>_xlfn.MAXIFS(OA_APC_Changes[Timestamp Update],OA_APC_Changes[Journal Code],A2840,OA_APC_Changes[APC Type],OA_APC_Changes[[#This Row],[APC Type]])=F2840</f>
        <v>1</v>
      </c>
    </row>
    <row r="2841" spans="1:7" x14ac:dyDescent="0.3">
      <c r="A2841" s="2" t="s">
        <v>7486</v>
      </c>
      <c r="B2841" s="24" t="e">
        <f>_xlfn.XLOOKUP(A2841,'Hybrid Journals'!#REF!,'Hybrid Journals'!$A:$A,_xlfn.XLOOKUP(OA_APC_Changes[[#This Row],[Journal Code]],#REF!,#REF!))</f>
        <v>#REF!</v>
      </c>
      <c r="C2841" s="2" t="s">
        <v>8846</v>
      </c>
      <c r="D2841" s="2" t="s">
        <v>7254</v>
      </c>
      <c r="E2841" s="2">
        <v>803</v>
      </c>
      <c r="F2841" s="29">
        <v>44927</v>
      </c>
      <c r="G2841" t="b">
        <f>_xlfn.MAXIFS(OA_APC_Changes[Timestamp Update],OA_APC_Changes[Journal Code],A2841,OA_APC_Changes[APC Type],OA_APC_Changes[[#This Row],[APC Type]])=F2841</f>
        <v>0</v>
      </c>
    </row>
    <row r="2842" spans="1:7" x14ac:dyDescent="0.3">
      <c r="A2842" s="2" t="s">
        <v>7486</v>
      </c>
      <c r="B2842" s="2" t="e">
        <f>_xlfn.XLOOKUP(A2842,'Hybrid Journals'!#REF!,'Hybrid Journals'!$A:$A,_xlfn.XLOOKUP(OA_APC_Changes[[#This Row],[Journal Code]],#REF!,#REF!))</f>
        <v>#REF!</v>
      </c>
      <c r="C2842" s="2" t="s">
        <v>8846</v>
      </c>
      <c r="D2842" s="2">
        <v>803</v>
      </c>
      <c r="E2842" s="2">
        <v>830</v>
      </c>
      <c r="F2842" s="29">
        <v>45355</v>
      </c>
      <c r="G2842" t="b">
        <f>_xlfn.MAXIFS(OA_APC_Changes[Timestamp Update],OA_APC_Changes[Journal Code],A2842,OA_APC_Changes[APC Type],OA_APC_Changes[[#This Row],[APC Type]])=F2842</f>
        <v>1</v>
      </c>
    </row>
    <row r="2843" spans="1:7" x14ac:dyDescent="0.3">
      <c r="A2843" s="2" t="s">
        <v>7486</v>
      </c>
      <c r="B2843" s="24" t="e">
        <f>_xlfn.XLOOKUP(A2843,'Hybrid Journals'!#REF!,'Hybrid Journals'!$A:$A,_xlfn.XLOOKUP(OA_APC_Changes[[#This Row],[Journal Code]],#REF!,#REF!))</f>
        <v>#REF!</v>
      </c>
      <c r="C2843" s="2" t="s">
        <v>8854</v>
      </c>
      <c r="D2843" s="2" t="s">
        <v>7254</v>
      </c>
      <c r="E2843" s="2">
        <v>642</v>
      </c>
      <c r="F2843" s="29">
        <v>44927</v>
      </c>
      <c r="G2843" t="b">
        <f>_xlfn.MAXIFS(OA_APC_Changes[Timestamp Update],OA_APC_Changes[Journal Code],A2843,OA_APC_Changes[APC Type],OA_APC_Changes[[#This Row],[APC Type]])=F2843</f>
        <v>0</v>
      </c>
    </row>
    <row r="2844" spans="1:7" x14ac:dyDescent="0.3">
      <c r="A2844" s="2" t="s">
        <v>7486</v>
      </c>
      <c r="B2844" s="2" t="e">
        <f>_xlfn.XLOOKUP(A2844,'Hybrid Journals'!#REF!,'Hybrid Journals'!$A:$A,_xlfn.XLOOKUP(OA_APC_Changes[[#This Row],[Journal Code]],#REF!,#REF!))</f>
        <v>#REF!</v>
      </c>
      <c r="C2844" s="2" t="s">
        <v>8854</v>
      </c>
      <c r="D2844" s="2">
        <v>642</v>
      </c>
      <c r="E2844" s="2">
        <v>664</v>
      </c>
      <c r="F2844" s="29">
        <v>45355</v>
      </c>
      <c r="G2844" t="b">
        <f>_xlfn.MAXIFS(OA_APC_Changes[Timestamp Update],OA_APC_Changes[Journal Code],A2844,OA_APC_Changes[APC Type],OA_APC_Changes[[#This Row],[APC Type]])=F2844</f>
        <v>1</v>
      </c>
    </row>
    <row r="2845" spans="1:7" x14ac:dyDescent="0.3">
      <c r="A2845" s="2" t="s">
        <v>5271</v>
      </c>
      <c r="B2845" s="24" t="e">
        <f>_xlfn.XLOOKUP(A2845,'Hybrid Journals'!#REF!,'Hybrid Journals'!$A:$A,_xlfn.XLOOKUP(OA_APC_Changes[[#This Row],[Journal Code]],#REF!,#REF!))</f>
        <v>#REF!</v>
      </c>
      <c r="C2845" s="2" t="s">
        <v>8846</v>
      </c>
      <c r="D2845" s="2" t="s">
        <v>7254</v>
      </c>
      <c r="E2845" s="2">
        <v>2000</v>
      </c>
      <c r="F2845" s="29">
        <v>44531</v>
      </c>
      <c r="G2845" t="b">
        <f>_xlfn.MAXIFS(OA_APC_Changes[Timestamp Update],OA_APC_Changes[Journal Code],A2845,OA_APC_Changes[APC Type],OA_APC_Changes[[#This Row],[APC Type]])=F2845</f>
        <v>0</v>
      </c>
    </row>
    <row r="2846" spans="1:7" x14ac:dyDescent="0.3">
      <c r="A2846" s="2" t="s">
        <v>5271</v>
      </c>
      <c r="B2846" s="24" t="e">
        <f>_xlfn.XLOOKUP(A2846,'Hybrid Journals'!#REF!,'Hybrid Journals'!$A:$A,_xlfn.XLOOKUP(OA_APC_Changes[[#This Row],[Journal Code]],#REF!,#REF!))</f>
        <v>#REF!</v>
      </c>
      <c r="C2846" s="2" t="s">
        <v>8846</v>
      </c>
      <c r="D2846" s="2">
        <v>2000</v>
      </c>
      <c r="E2846" s="2">
        <v>2200</v>
      </c>
      <c r="F2846" s="29">
        <v>44817</v>
      </c>
      <c r="G2846" t="b">
        <f>_xlfn.MAXIFS(OA_APC_Changes[Timestamp Update],OA_APC_Changes[Journal Code],A2846,OA_APC_Changes[APC Type],OA_APC_Changes[[#This Row],[APC Type]])=F2846</f>
        <v>0</v>
      </c>
    </row>
    <row r="2847" spans="1:7" x14ac:dyDescent="0.3">
      <c r="A2847" t="s">
        <v>5271</v>
      </c>
      <c r="B2847" s="24" t="e">
        <f>_xlfn.XLOOKUP(A2847,'Hybrid Journals'!#REF!,'Hybrid Journals'!$A:$A,_xlfn.XLOOKUP(OA_APC_Changes[[#This Row],[Journal Code]],#REF!,#REF!))</f>
        <v>#REF!</v>
      </c>
      <c r="C2847" s="24" t="s">
        <v>8846</v>
      </c>
      <c r="D2847" s="34">
        <v>2200</v>
      </c>
      <c r="E2847" s="34">
        <v>2310</v>
      </c>
      <c r="F2847" s="29">
        <v>45187</v>
      </c>
      <c r="G2847" t="b">
        <f>_xlfn.MAXIFS(OA_APC_Changes[Timestamp Update],OA_APC_Changes[Journal Code],A2847,OA_APC_Changes[APC Type],OA_APC_Changes[[#This Row],[APC Type]])=F2847</f>
        <v>1</v>
      </c>
    </row>
    <row r="2848" spans="1:7" x14ac:dyDescent="0.3">
      <c r="A2848" s="2" t="s">
        <v>5271</v>
      </c>
      <c r="B2848" s="24" t="e">
        <f>_xlfn.XLOOKUP(A2848,'Hybrid Journals'!#REF!,'Hybrid Journals'!$A:$A,_xlfn.XLOOKUP(OA_APC_Changes[[#This Row],[Journal Code]],#REF!,#REF!))</f>
        <v>#REF!</v>
      </c>
      <c r="C2848" s="2" t="s">
        <v>8854</v>
      </c>
      <c r="D2848" s="2" t="s">
        <v>7254</v>
      </c>
      <c r="E2848" s="2">
        <v>1600</v>
      </c>
      <c r="F2848" s="29">
        <v>44531</v>
      </c>
      <c r="G2848" t="b">
        <f>_xlfn.MAXIFS(OA_APC_Changes[Timestamp Update],OA_APC_Changes[Journal Code],A2848,OA_APC_Changes[APC Type],OA_APC_Changes[[#This Row],[APC Type]])=F2848</f>
        <v>0</v>
      </c>
    </row>
    <row r="2849" spans="1:7" x14ac:dyDescent="0.3">
      <c r="A2849" s="2" t="s">
        <v>5271</v>
      </c>
      <c r="B2849" s="24" t="e">
        <f>_xlfn.XLOOKUP(A2849,'Hybrid Journals'!#REF!,'Hybrid Journals'!$A:$A,_xlfn.XLOOKUP(OA_APC_Changes[[#This Row],[Journal Code]],#REF!,#REF!))</f>
        <v>#REF!</v>
      </c>
      <c r="C2849" s="2" t="s">
        <v>8854</v>
      </c>
      <c r="D2849" s="2">
        <v>1600</v>
      </c>
      <c r="E2849" s="2">
        <v>1760</v>
      </c>
      <c r="F2849" s="29">
        <v>44817</v>
      </c>
      <c r="G2849" t="b">
        <f>_xlfn.MAXIFS(OA_APC_Changes[Timestamp Update],OA_APC_Changes[Journal Code],A2849,OA_APC_Changes[APC Type],OA_APC_Changes[[#This Row],[APC Type]])=F2849</f>
        <v>0</v>
      </c>
    </row>
    <row r="2850" spans="1:7" x14ac:dyDescent="0.3">
      <c r="A2850" t="s">
        <v>5271</v>
      </c>
      <c r="B2850" s="24" t="e">
        <f>_xlfn.XLOOKUP(A2850,'Hybrid Journals'!#REF!,'Hybrid Journals'!$A:$A,_xlfn.XLOOKUP(OA_APC_Changes[[#This Row],[Journal Code]],#REF!,#REF!))</f>
        <v>#REF!</v>
      </c>
      <c r="C2850" s="24" t="s">
        <v>8854</v>
      </c>
      <c r="D2850" s="34">
        <v>1760</v>
      </c>
      <c r="E2850" s="34">
        <v>1848</v>
      </c>
      <c r="F2850" s="29">
        <v>45187</v>
      </c>
      <c r="G2850" t="b">
        <f>_xlfn.MAXIFS(OA_APC_Changes[Timestamp Update],OA_APC_Changes[Journal Code],A2850,OA_APC_Changes[APC Type],OA_APC_Changes[[#This Row],[APC Type]])=F2850</f>
        <v>1</v>
      </c>
    </row>
    <row r="2851" spans="1:7" x14ac:dyDescent="0.3">
      <c r="A2851" s="2" t="s">
        <v>5408</v>
      </c>
      <c r="B2851" s="24" t="e">
        <f>_xlfn.XLOOKUP(A2851,'Hybrid Journals'!#REF!,'Hybrid Journals'!$A:$A,_xlfn.XLOOKUP(OA_APC_Changes[[#This Row],[Journal Code]],#REF!,#REF!))</f>
        <v>#REF!</v>
      </c>
      <c r="C2851" s="2" t="s">
        <v>8846</v>
      </c>
      <c r="D2851" s="2" t="s">
        <v>7254</v>
      </c>
      <c r="E2851" s="2">
        <v>1600</v>
      </c>
      <c r="F2851" s="29">
        <v>44047</v>
      </c>
      <c r="G2851" t="b">
        <f>_xlfn.MAXIFS(OA_APC_Changes[Timestamp Update],OA_APC_Changes[Journal Code],A2851,OA_APC_Changes[APC Type],OA_APC_Changes[[#This Row],[APC Type]])=F2851</f>
        <v>0</v>
      </c>
    </row>
    <row r="2852" spans="1:7" x14ac:dyDescent="0.3">
      <c r="A2852" s="2" t="s">
        <v>5408</v>
      </c>
      <c r="B2852" s="24" t="e">
        <f>_xlfn.XLOOKUP(A2852,'Hybrid Journals'!#REF!,'Hybrid Journals'!$A:$A,_xlfn.XLOOKUP(OA_APC_Changes[[#This Row],[Journal Code]],#REF!,#REF!))</f>
        <v>#REF!</v>
      </c>
      <c r="C2852" s="2" t="s">
        <v>8846</v>
      </c>
      <c r="D2852" s="2">
        <v>1600</v>
      </c>
      <c r="E2852" s="2">
        <v>1950</v>
      </c>
      <c r="F2852" s="29">
        <v>44498.041678240741</v>
      </c>
      <c r="G2852" t="b">
        <f>_xlfn.MAXIFS(OA_APC_Changes[Timestamp Update],OA_APC_Changes[Journal Code],A2852,OA_APC_Changes[APC Type],OA_APC_Changes[[#This Row],[APC Type]])=F2852</f>
        <v>0</v>
      </c>
    </row>
    <row r="2853" spans="1:7" x14ac:dyDescent="0.3">
      <c r="A2853" s="2" t="s">
        <v>5408</v>
      </c>
      <c r="B2853" s="24" t="e">
        <f>_xlfn.XLOOKUP(A2853,'Hybrid Journals'!#REF!,'Hybrid Journals'!$A:$A,_xlfn.XLOOKUP(OA_APC_Changes[[#This Row],[Journal Code]],#REF!,#REF!))</f>
        <v>#REF!</v>
      </c>
      <c r="C2853" s="2" t="s">
        <v>8846</v>
      </c>
      <c r="D2853" s="2">
        <v>1950</v>
      </c>
      <c r="E2853" s="2">
        <v>1600</v>
      </c>
      <c r="F2853" s="29">
        <v>44538.000011574077</v>
      </c>
      <c r="G2853" t="b">
        <f>_xlfn.MAXIFS(OA_APC_Changes[Timestamp Update],OA_APC_Changes[Journal Code],A2853,OA_APC_Changes[APC Type],OA_APC_Changes[[#This Row],[APC Type]])=F2853</f>
        <v>0</v>
      </c>
    </row>
    <row r="2854" spans="1:7" x14ac:dyDescent="0.3">
      <c r="A2854" s="2" t="s">
        <v>5408</v>
      </c>
      <c r="B2854" s="24" t="e">
        <f>_xlfn.XLOOKUP(A2854,'Hybrid Journals'!#REF!,'Hybrid Journals'!$A:$A,_xlfn.XLOOKUP(OA_APC_Changes[[#This Row],[Journal Code]],#REF!,#REF!))</f>
        <v>#REF!</v>
      </c>
      <c r="C2854" s="2" t="s">
        <v>8846</v>
      </c>
      <c r="D2854" s="2">
        <v>1600</v>
      </c>
      <c r="E2854" s="2">
        <v>1760</v>
      </c>
      <c r="F2854" s="29">
        <v>44817</v>
      </c>
      <c r="G2854" t="b">
        <f>_xlfn.MAXIFS(OA_APC_Changes[Timestamp Update],OA_APC_Changes[Journal Code],A2854,OA_APC_Changes[APC Type],OA_APC_Changes[[#This Row],[APC Type]])=F2854</f>
        <v>0</v>
      </c>
    </row>
    <row r="2855" spans="1:7" x14ac:dyDescent="0.3">
      <c r="A2855" s="24" t="s">
        <v>5408</v>
      </c>
      <c r="B2855" s="24" t="e">
        <f>_xlfn.XLOOKUP(A2855,'Hybrid Journals'!#REF!,'Hybrid Journals'!$A:$A,_xlfn.XLOOKUP(OA_APC_Changes[[#This Row],[Journal Code]],#REF!,#REF!))</f>
        <v>#REF!</v>
      </c>
      <c r="C2855" s="24" t="s">
        <v>8846</v>
      </c>
      <c r="D2855" s="34">
        <v>1760</v>
      </c>
      <c r="E2855" s="34">
        <v>1850</v>
      </c>
      <c r="F2855" s="29">
        <v>45187</v>
      </c>
      <c r="G2855" t="b">
        <f>_xlfn.MAXIFS(OA_APC_Changes[Timestamp Update],OA_APC_Changes[Journal Code],A2855,OA_APC_Changes[APC Type],OA_APC_Changes[[#This Row],[APC Type]])=F2855</f>
        <v>1</v>
      </c>
    </row>
    <row r="2856" spans="1:7" x14ac:dyDescent="0.3">
      <c r="A2856" s="2" t="s">
        <v>5408</v>
      </c>
      <c r="B2856" s="24" t="e">
        <f>_xlfn.XLOOKUP(A2856,'Hybrid Journals'!#REF!,'Hybrid Journals'!$A:$A,_xlfn.XLOOKUP(OA_APC_Changes[[#This Row],[Journal Code]],#REF!,#REF!))</f>
        <v>#REF!</v>
      </c>
      <c r="C2856" s="2" t="s">
        <v>8854</v>
      </c>
      <c r="D2856" s="2" t="s">
        <v>7254</v>
      </c>
      <c r="E2856" s="2">
        <v>1280</v>
      </c>
      <c r="F2856" s="29">
        <v>44047</v>
      </c>
      <c r="G2856" t="b">
        <f>_xlfn.MAXIFS(OA_APC_Changes[Timestamp Update],OA_APC_Changes[Journal Code],A2856,OA_APC_Changes[APC Type],OA_APC_Changes[[#This Row],[APC Type]])=F2856</f>
        <v>0</v>
      </c>
    </row>
    <row r="2857" spans="1:7" x14ac:dyDescent="0.3">
      <c r="A2857" s="2" t="s">
        <v>5408</v>
      </c>
      <c r="B2857" s="24" t="e">
        <f>_xlfn.XLOOKUP(A2857,'Hybrid Journals'!#REF!,'Hybrid Journals'!$A:$A,_xlfn.XLOOKUP(OA_APC_Changes[[#This Row],[Journal Code]],#REF!,#REF!))</f>
        <v>#REF!</v>
      </c>
      <c r="C2857" s="2" t="s">
        <v>8854</v>
      </c>
      <c r="D2857" s="2">
        <v>1280</v>
      </c>
      <c r="E2857" s="2">
        <v>1560</v>
      </c>
      <c r="F2857" s="29">
        <v>44498.041678240741</v>
      </c>
      <c r="G2857" t="b">
        <f>_xlfn.MAXIFS(OA_APC_Changes[Timestamp Update],OA_APC_Changes[Journal Code],A2857,OA_APC_Changes[APC Type],OA_APC_Changes[[#This Row],[APC Type]])=F2857</f>
        <v>0</v>
      </c>
    </row>
    <row r="2858" spans="1:7" x14ac:dyDescent="0.3">
      <c r="A2858" s="2" t="s">
        <v>5408</v>
      </c>
      <c r="B2858" s="24" t="e">
        <f>_xlfn.XLOOKUP(A2858,'Hybrid Journals'!#REF!,'Hybrid Journals'!$A:$A,_xlfn.XLOOKUP(OA_APC_Changes[[#This Row],[Journal Code]],#REF!,#REF!))</f>
        <v>#REF!</v>
      </c>
      <c r="C2858" s="2" t="s">
        <v>8854</v>
      </c>
      <c r="D2858" s="2">
        <v>1560</v>
      </c>
      <c r="E2858" s="2">
        <v>1280</v>
      </c>
      <c r="F2858" s="29">
        <v>44538.000011574077</v>
      </c>
      <c r="G2858" t="b">
        <f>_xlfn.MAXIFS(OA_APC_Changes[Timestamp Update],OA_APC_Changes[Journal Code],A2858,OA_APC_Changes[APC Type],OA_APC_Changes[[#This Row],[APC Type]])=F2858</f>
        <v>0</v>
      </c>
    </row>
    <row r="2859" spans="1:7" x14ac:dyDescent="0.3">
      <c r="A2859" s="2" t="s">
        <v>5408</v>
      </c>
      <c r="B2859" s="24" t="e">
        <f>_xlfn.XLOOKUP(A2859,'Hybrid Journals'!#REF!,'Hybrid Journals'!$A:$A,_xlfn.XLOOKUP(OA_APC_Changes[[#This Row],[Journal Code]],#REF!,#REF!))</f>
        <v>#REF!</v>
      </c>
      <c r="C2859" s="2" t="s">
        <v>8854</v>
      </c>
      <c r="D2859" s="2">
        <v>1280</v>
      </c>
      <c r="E2859" s="2">
        <v>1408</v>
      </c>
      <c r="F2859" s="29">
        <v>44817</v>
      </c>
      <c r="G2859" t="b">
        <f>_xlfn.MAXIFS(OA_APC_Changes[Timestamp Update],OA_APC_Changes[Journal Code],A2859,OA_APC_Changes[APC Type],OA_APC_Changes[[#This Row],[APC Type]])=F2859</f>
        <v>0</v>
      </c>
    </row>
    <row r="2860" spans="1:7" x14ac:dyDescent="0.3">
      <c r="A2860" s="24" t="s">
        <v>5408</v>
      </c>
      <c r="B2860" s="24" t="e">
        <f>_xlfn.XLOOKUP(A2860,'Hybrid Journals'!#REF!,'Hybrid Journals'!$A:$A,_xlfn.XLOOKUP(OA_APC_Changes[[#This Row],[Journal Code]],#REF!,#REF!))</f>
        <v>#REF!</v>
      </c>
      <c r="C2860" s="24" t="s">
        <v>8854</v>
      </c>
      <c r="D2860" s="34">
        <v>1408</v>
      </c>
      <c r="E2860" s="34">
        <v>1480</v>
      </c>
      <c r="F2860" s="29">
        <v>45187</v>
      </c>
      <c r="G2860" t="b">
        <f>_xlfn.MAXIFS(OA_APC_Changes[Timestamp Update],OA_APC_Changes[Journal Code],A2860,OA_APC_Changes[APC Type],OA_APC_Changes[[#This Row],[APC Type]])=F2860</f>
        <v>1</v>
      </c>
    </row>
    <row r="2861" spans="1:7" x14ac:dyDescent="0.3">
      <c r="A2861" t="s">
        <v>187</v>
      </c>
      <c r="B2861" s="24" t="e">
        <f>_xlfn.XLOOKUP(A2861,'Hybrid Journals'!#REF!,'Hybrid Journals'!$A:$A,_xlfn.XLOOKUP(OA_APC_Changes[[#This Row],[Journal Code]],#REF!,#REF!))</f>
        <v>#REF!</v>
      </c>
      <c r="C2861" s="2" t="s">
        <v>8846</v>
      </c>
      <c r="D2861" s="2" t="s">
        <v>7254</v>
      </c>
      <c r="E2861" s="2">
        <v>4500</v>
      </c>
      <c r="F2861" s="29">
        <v>44068</v>
      </c>
      <c r="G2861" t="b">
        <f>_xlfn.MAXIFS(OA_APC_Changes[Timestamp Update],OA_APC_Changes[Journal Code],A2861,OA_APC_Changes[APC Type],OA_APC_Changes[[#This Row],[APC Type]])=F2861</f>
        <v>0</v>
      </c>
    </row>
    <row r="2862" spans="1:7" x14ac:dyDescent="0.3">
      <c r="A2862" t="s">
        <v>187</v>
      </c>
      <c r="B2862" s="24" t="e">
        <f>_xlfn.XLOOKUP(A2862,'Hybrid Journals'!#REF!,'Hybrid Journals'!$A:$A,_xlfn.XLOOKUP(OA_APC_Changes[[#This Row],[Journal Code]],#REF!,#REF!))</f>
        <v>#REF!</v>
      </c>
      <c r="C2862" s="2" t="s">
        <v>8846</v>
      </c>
      <c r="D2862" s="2">
        <v>4500</v>
      </c>
      <c r="E2862" s="2">
        <v>2600</v>
      </c>
      <c r="F2862" s="29">
        <v>44938</v>
      </c>
      <c r="G2862" t="b">
        <f>_xlfn.MAXIFS(OA_APC_Changes[Timestamp Update],OA_APC_Changes[Journal Code],A2862,OA_APC_Changes[APC Type],OA_APC_Changes[[#This Row],[APC Type]])=F2862</f>
        <v>0</v>
      </c>
    </row>
    <row r="2863" spans="1:7" x14ac:dyDescent="0.3">
      <c r="A2863" t="s">
        <v>187</v>
      </c>
      <c r="B2863" s="24" t="e">
        <f>_xlfn.XLOOKUP(A2863,'Hybrid Journals'!#REF!,'Hybrid Journals'!$A:$A,_xlfn.XLOOKUP(OA_APC_Changes[[#This Row],[Journal Code]],#REF!,#REF!))</f>
        <v>#REF!</v>
      </c>
      <c r="C2863" s="24" t="s">
        <v>8846</v>
      </c>
      <c r="D2863" s="34">
        <v>2600</v>
      </c>
      <c r="E2863" s="34">
        <v>2700</v>
      </c>
      <c r="F2863" s="29">
        <v>45187</v>
      </c>
      <c r="G2863" t="b">
        <f>_xlfn.MAXIFS(OA_APC_Changes[Timestamp Update],OA_APC_Changes[Journal Code],A2863,OA_APC_Changes[APC Type],OA_APC_Changes[[#This Row],[APC Type]])=F2863</f>
        <v>1</v>
      </c>
    </row>
    <row r="2864" spans="1:7" x14ac:dyDescent="0.3">
      <c r="A2864" t="s">
        <v>187</v>
      </c>
      <c r="B2864" s="24" t="e">
        <f>_xlfn.XLOOKUP(A2864,'Hybrid Journals'!#REF!,'Hybrid Journals'!$A:$A,_xlfn.XLOOKUP(OA_APC_Changes[[#This Row],[Journal Code]],#REF!,#REF!))</f>
        <v>#REF!</v>
      </c>
      <c r="C2864" s="2" t="s">
        <v>8854</v>
      </c>
      <c r="D2864" s="2" t="s">
        <v>7254</v>
      </c>
      <c r="E2864" s="2">
        <v>3600</v>
      </c>
      <c r="F2864" s="29">
        <v>44068</v>
      </c>
      <c r="G2864" t="b">
        <f>_xlfn.MAXIFS(OA_APC_Changes[Timestamp Update],OA_APC_Changes[Journal Code],A2864,OA_APC_Changes[APC Type],OA_APC_Changes[[#This Row],[APC Type]])=F2864</f>
        <v>0</v>
      </c>
    </row>
    <row r="2865" spans="1:7" x14ac:dyDescent="0.3">
      <c r="A2865" t="s">
        <v>187</v>
      </c>
      <c r="B2865" s="24" t="e">
        <f>_xlfn.XLOOKUP(A2865,'Hybrid Journals'!#REF!,'Hybrid Journals'!$A:$A,_xlfn.XLOOKUP(OA_APC_Changes[[#This Row],[Journal Code]],#REF!,#REF!))</f>
        <v>#REF!</v>
      </c>
      <c r="C2865" s="2" t="s">
        <v>8854</v>
      </c>
      <c r="D2865" s="2">
        <v>3600</v>
      </c>
      <c r="E2865" s="2">
        <v>2080</v>
      </c>
      <c r="F2865" s="29">
        <v>44938</v>
      </c>
      <c r="G2865" t="b">
        <f>_xlfn.MAXIFS(OA_APC_Changes[Timestamp Update],OA_APC_Changes[Journal Code],A2865,OA_APC_Changes[APC Type],OA_APC_Changes[[#This Row],[APC Type]])=F2865</f>
        <v>0</v>
      </c>
    </row>
    <row r="2866" spans="1:7" x14ac:dyDescent="0.3">
      <c r="A2866" t="s">
        <v>187</v>
      </c>
      <c r="B2866" s="24" t="e">
        <f>_xlfn.XLOOKUP(A2866,'Hybrid Journals'!#REF!,'Hybrid Journals'!$A:$A,_xlfn.XLOOKUP(OA_APC_Changes[[#This Row],[Journal Code]],#REF!,#REF!))</f>
        <v>#REF!</v>
      </c>
      <c r="C2866" s="24" t="s">
        <v>8854</v>
      </c>
      <c r="D2866" s="34">
        <v>2080</v>
      </c>
      <c r="E2866" s="34">
        <v>2160</v>
      </c>
      <c r="F2866" s="29">
        <v>45187</v>
      </c>
      <c r="G2866" t="b">
        <f>_xlfn.MAXIFS(OA_APC_Changes[Timestamp Update],OA_APC_Changes[Journal Code],A2866,OA_APC_Changes[APC Type],OA_APC_Changes[[#This Row],[APC Type]])=F2866</f>
        <v>1</v>
      </c>
    </row>
    <row r="2867" spans="1:7" x14ac:dyDescent="0.3">
      <c r="A2867" s="2" t="s">
        <v>5398</v>
      </c>
      <c r="B2867" s="24" t="e">
        <f>_xlfn.XLOOKUP(A2867,'Hybrid Journals'!#REF!,'Hybrid Journals'!$A:$A,_xlfn.XLOOKUP(OA_APC_Changes[[#This Row],[Journal Code]],#REF!,#REF!))</f>
        <v>#REF!</v>
      </c>
      <c r="C2867" s="2" t="s">
        <v>8846</v>
      </c>
      <c r="D2867" s="2" t="s">
        <v>7254</v>
      </c>
      <c r="E2867" s="2">
        <v>2060</v>
      </c>
      <c r="F2867" s="29">
        <v>44927</v>
      </c>
      <c r="G2867" t="b">
        <f>_xlfn.MAXIFS(OA_APC_Changes[Timestamp Update],OA_APC_Changes[Journal Code],A2867,OA_APC_Changes[APC Type],OA_APC_Changes[[#This Row],[APC Type]])=F2867</f>
        <v>0</v>
      </c>
    </row>
    <row r="2868" spans="1:7" x14ac:dyDescent="0.3">
      <c r="A2868" s="2" t="s">
        <v>5398</v>
      </c>
      <c r="B2868" s="2" t="e">
        <f>_xlfn.XLOOKUP(A2868,'Hybrid Journals'!#REF!,'Hybrid Journals'!$A:$A,_xlfn.XLOOKUP(OA_APC_Changes[[#This Row],[Journal Code]],#REF!,#REF!))</f>
        <v>#REF!</v>
      </c>
      <c r="C2868" s="2" t="s">
        <v>8846</v>
      </c>
      <c r="D2868" s="2">
        <v>2060</v>
      </c>
      <c r="E2868" s="2">
        <v>2120</v>
      </c>
      <c r="F2868" s="29">
        <v>45355</v>
      </c>
      <c r="G2868" t="b">
        <f>_xlfn.MAXIFS(OA_APC_Changes[Timestamp Update],OA_APC_Changes[Journal Code],A2868,OA_APC_Changes[APC Type],OA_APC_Changes[[#This Row],[APC Type]])=F2868</f>
        <v>1</v>
      </c>
    </row>
    <row r="2869" spans="1:7" x14ac:dyDescent="0.3">
      <c r="A2869" s="2" t="s">
        <v>5398</v>
      </c>
      <c r="B2869" s="24" t="e">
        <f>_xlfn.XLOOKUP(A2869,'Hybrid Journals'!#REF!,'Hybrid Journals'!$A:$A,_xlfn.XLOOKUP(OA_APC_Changes[[#This Row],[Journal Code]],#REF!,#REF!))</f>
        <v>#REF!</v>
      </c>
      <c r="C2869" s="2" t="s">
        <v>8854</v>
      </c>
      <c r="D2869" s="2" t="s">
        <v>7254</v>
      </c>
      <c r="E2869" s="2">
        <v>1648</v>
      </c>
      <c r="F2869" s="29">
        <v>44927</v>
      </c>
      <c r="G2869" t="b">
        <f>_xlfn.MAXIFS(OA_APC_Changes[Timestamp Update],OA_APC_Changes[Journal Code],A2869,OA_APC_Changes[APC Type],OA_APC_Changes[[#This Row],[APC Type]])=F2869</f>
        <v>0</v>
      </c>
    </row>
    <row r="2870" spans="1:7" x14ac:dyDescent="0.3">
      <c r="A2870" s="2" t="s">
        <v>5398</v>
      </c>
      <c r="B2870" s="2" t="e">
        <f>_xlfn.XLOOKUP(A2870,'Hybrid Journals'!#REF!,'Hybrid Journals'!$A:$A,_xlfn.XLOOKUP(OA_APC_Changes[[#This Row],[Journal Code]],#REF!,#REF!))</f>
        <v>#REF!</v>
      </c>
      <c r="C2870" s="2" t="s">
        <v>8854</v>
      </c>
      <c r="D2870" s="2">
        <v>1648</v>
      </c>
      <c r="E2870" s="2">
        <v>1696</v>
      </c>
      <c r="F2870" s="29">
        <v>45355</v>
      </c>
      <c r="G2870" t="b">
        <f>_xlfn.MAXIFS(OA_APC_Changes[Timestamp Update],OA_APC_Changes[Journal Code],A2870,OA_APC_Changes[APC Type],OA_APC_Changes[[#This Row],[APC Type]])=F2870</f>
        <v>1</v>
      </c>
    </row>
    <row r="2871" spans="1:7" x14ac:dyDescent="0.3">
      <c r="A2871" s="2" t="s">
        <v>5326</v>
      </c>
      <c r="B2871" s="2" t="e">
        <f>_xlfn.XLOOKUP(A2871,'Hybrid Journals'!#REF!,'Hybrid Journals'!$A:$A,_xlfn.XLOOKUP(OA_APC_Changes[[#This Row],[Journal Code]],#REF!,#REF!))</f>
        <v>#REF!</v>
      </c>
      <c r="C2871" s="2" t="s">
        <v>8846</v>
      </c>
      <c r="D2871" s="2" t="s">
        <v>7254</v>
      </c>
      <c r="E2871" s="2">
        <v>950</v>
      </c>
      <c r="F2871" s="29">
        <v>45156</v>
      </c>
      <c r="G2871" t="b">
        <f>_xlfn.MAXIFS(OA_APC_Changes[Timestamp Update],OA_APC_Changes[Journal Code],A2871,OA_APC_Changes[APC Type],OA_APC_Changes[[#This Row],[APC Type]])=F2871</f>
        <v>1</v>
      </c>
    </row>
    <row r="2872" spans="1:7" x14ac:dyDescent="0.3">
      <c r="A2872" s="2" t="s">
        <v>5326</v>
      </c>
      <c r="B2872" s="2" t="e">
        <f>_xlfn.XLOOKUP(A2872,'Hybrid Journals'!#REF!,'Hybrid Journals'!$A:$A,_xlfn.XLOOKUP(OA_APC_Changes[[#This Row],[Journal Code]],#REF!,#REF!))</f>
        <v>#REF!</v>
      </c>
      <c r="C2872" s="2" t="s">
        <v>8854</v>
      </c>
      <c r="D2872" s="2" t="s">
        <v>7254</v>
      </c>
      <c r="E2872" s="2">
        <v>760</v>
      </c>
      <c r="F2872" s="29">
        <v>45156</v>
      </c>
      <c r="G2872" t="b">
        <f>_xlfn.MAXIFS(OA_APC_Changes[Timestamp Update],OA_APC_Changes[Journal Code],A2872,OA_APC_Changes[APC Type],OA_APC_Changes[[#This Row],[APC Type]])=F2872</f>
        <v>1</v>
      </c>
    </row>
    <row r="2873" spans="1:7" x14ac:dyDescent="0.3">
      <c r="A2873" s="2" t="s">
        <v>5407</v>
      </c>
      <c r="B2873" s="24" t="e">
        <f>_xlfn.XLOOKUP(A2873,'Hybrid Journals'!#REF!,'Hybrid Journals'!$A:$A,_xlfn.XLOOKUP(OA_APC_Changes[[#This Row],[Journal Code]],#REF!,#REF!))</f>
        <v>#REF!</v>
      </c>
      <c r="C2873" s="2" t="s">
        <v>8846</v>
      </c>
      <c r="D2873" s="2" t="s">
        <v>7254</v>
      </c>
      <c r="E2873" s="2">
        <v>803</v>
      </c>
      <c r="F2873" s="29">
        <v>44927</v>
      </c>
      <c r="G2873" t="b">
        <f>_xlfn.MAXIFS(OA_APC_Changes[Timestamp Update],OA_APC_Changes[Journal Code],A2873,OA_APC_Changes[APC Type],OA_APC_Changes[[#This Row],[APC Type]])=F2873</f>
        <v>0</v>
      </c>
    </row>
    <row r="2874" spans="1:7" x14ac:dyDescent="0.3">
      <c r="A2874" s="2" t="s">
        <v>5407</v>
      </c>
      <c r="B2874" s="2" t="e">
        <f>_xlfn.XLOOKUP(A2874,'Hybrid Journals'!#REF!,'Hybrid Journals'!$A:$A,_xlfn.XLOOKUP(OA_APC_Changes[[#This Row],[Journal Code]],#REF!,#REF!))</f>
        <v>#REF!</v>
      </c>
      <c r="C2874" s="2" t="s">
        <v>8846</v>
      </c>
      <c r="D2874" s="2">
        <v>803</v>
      </c>
      <c r="E2874" s="2">
        <v>830</v>
      </c>
      <c r="F2874" s="29">
        <v>45355</v>
      </c>
      <c r="G2874" t="b">
        <f>_xlfn.MAXIFS(OA_APC_Changes[Timestamp Update],OA_APC_Changes[Journal Code],A2874,OA_APC_Changes[APC Type],OA_APC_Changes[[#This Row],[APC Type]])=F2874</f>
        <v>1</v>
      </c>
    </row>
    <row r="2875" spans="1:7" x14ac:dyDescent="0.3">
      <c r="A2875" s="2" t="s">
        <v>5407</v>
      </c>
      <c r="B2875" s="24" t="e">
        <f>_xlfn.XLOOKUP(A2875,'Hybrid Journals'!#REF!,'Hybrid Journals'!$A:$A,_xlfn.XLOOKUP(OA_APC_Changes[[#This Row],[Journal Code]],#REF!,#REF!))</f>
        <v>#REF!</v>
      </c>
      <c r="C2875" s="2" t="s">
        <v>8854</v>
      </c>
      <c r="D2875" s="2" t="s">
        <v>7254</v>
      </c>
      <c r="E2875" s="2">
        <v>642</v>
      </c>
      <c r="F2875" s="29">
        <v>44927</v>
      </c>
      <c r="G2875" t="b">
        <f>_xlfn.MAXIFS(OA_APC_Changes[Timestamp Update],OA_APC_Changes[Journal Code],A2875,OA_APC_Changes[APC Type],OA_APC_Changes[[#This Row],[APC Type]])=F2875</f>
        <v>0</v>
      </c>
    </row>
    <row r="2876" spans="1:7" x14ac:dyDescent="0.3">
      <c r="A2876" s="2" t="s">
        <v>5407</v>
      </c>
      <c r="B2876" s="2" t="e">
        <f>_xlfn.XLOOKUP(A2876,'Hybrid Journals'!#REF!,'Hybrid Journals'!$A:$A,_xlfn.XLOOKUP(OA_APC_Changes[[#This Row],[Journal Code]],#REF!,#REF!))</f>
        <v>#REF!</v>
      </c>
      <c r="C2876" s="2" t="s">
        <v>8854</v>
      </c>
      <c r="D2876" s="2">
        <v>642</v>
      </c>
      <c r="E2876" s="2">
        <v>664</v>
      </c>
      <c r="F2876" s="29">
        <v>45355</v>
      </c>
      <c r="G2876" t="b">
        <f>_xlfn.MAXIFS(OA_APC_Changes[Timestamp Update],OA_APC_Changes[Journal Code],A2876,OA_APC_Changes[APC Type],OA_APC_Changes[[#This Row],[APC Type]])=F2876</f>
        <v>1</v>
      </c>
    </row>
    <row r="2877" spans="1:7" x14ac:dyDescent="0.3">
      <c r="A2877" t="s">
        <v>5331</v>
      </c>
      <c r="B2877" s="24" t="e">
        <f>_xlfn.XLOOKUP(A2877,'Hybrid Journals'!#REF!,'Hybrid Journals'!$A:$A,_xlfn.XLOOKUP(OA_APC_Changes[[#This Row],[Journal Code]],#REF!,#REF!))</f>
        <v>#REF!</v>
      </c>
      <c r="C2877" s="2" t="s">
        <v>8846</v>
      </c>
      <c r="D2877" s="2" t="s">
        <v>7254</v>
      </c>
      <c r="E2877" s="2">
        <v>2534</v>
      </c>
      <c r="F2877" s="29">
        <v>44697</v>
      </c>
      <c r="G2877" t="b">
        <f>_xlfn.MAXIFS(OA_APC_Changes[Timestamp Update],OA_APC_Changes[Journal Code],A2877,OA_APC_Changes[APC Type],OA_APC_Changes[[#This Row],[APC Type]])=F2877</f>
        <v>1</v>
      </c>
    </row>
    <row r="2878" spans="1:7" x14ac:dyDescent="0.3">
      <c r="A2878" t="s">
        <v>5331</v>
      </c>
      <c r="B2878" s="24" t="e">
        <f>_xlfn.XLOOKUP(A2878,'Hybrid Journals'!#REF!,'Hybrid Journals'!$A:$A,_xlfn.XLOOKUP(OA_APC_Changes[[#This Row],[Journal Code]],#REF!,#REF!))</f>
        <v>#REF!</v>
      </c>
      <c r="C2878" s="2" t="s">
        <v>8854</v>
      </c>
      <c r="D2878" s="2" t="s">
        <v>7254</v>
      </c>
      <c r="E2878" s="2">
        <v>2027</v>
      </c>
      <c r="F2878" s="29">
        <v>44697</v>
      </c>
      <c r="G2878" t="b">
        <f>_xlfn.MAXIFS(OA_APC_Changes[Timestamp Update],OA_APC_Changes[Journal Code],A2878,OA_APC_Changes[APC Type],OA_APC_Changes[[#This Row],[APC Type]])=F2878</f>
        <v>1</v>
      </c>
    </row>
    <row r="2879" spans="1:7" x14ac:dyDescent="0.3">
      <c r="A2879" s="2" t="s">
        <v>5406</v>
      </c>
      <c r="B2879" s="24" t="e">
        <f>_xlfn.XLOOKUP(A2879,'Hybrid Journals'!#REF!,'Hybrid Journals'!$A:$A,_xlfn.XLOOKUP(OA_APC_Changes[[#This Row],[Journal Code]],#REF!,#REF!))</f>
        <v>#REF!</v>
      </c>
      <c r="C2879" s="2" t="s">
        <v>8846</v>
      </c>
      <c r="D2879" s="2" t="s">
        <v>7254</v>
      </c>
      <c r="E2879" s="16">
        <v>1744</v>
      </c>
      <c r="F2879" s="29">
        <v>43713.041678240741</v>
      </c>
      <c r="G2879" t="b">
        <f>_xlfn.MAXIFS(OA_APC_Changes[Timestamp Update],OA_APC_Changes[Journal Code],A2879,OA_APC_Changes[APC Type],OA_APC_Changes[[#This Row],[APC Type]])=F2879</f>
        <v>0</v>
      </c>
    </row>
    <row r="2880" spans="1:7" x14ac:dyDescent="0.3">
      <c r="A2880" s="2" t="s">
        <v>5406</v>
      </c>
      <c r="B2880" s="24" t="e">
        <f>_xlfn.XLOOKUP(A2880,'Hybrid Journals'!#REF!,'Hybrid Journals'!$A:$A,_xlfn.XLOOKUP(OA_APC_Changes[[#This Row],[Journal Code]],#REF!,#REF!))</f>
        <v>#REF!</v>
      </c>
      <c r="C2880" s="2" t="s">
        <v>8846</v>
      </c>
      <c r="D2880" s="16">
        <v>1744</v>
      </c>
      <c r="E2880" s="16">
        <v>2093</v>
      </c>
      <c r="F2880" s="29">
        <v>43844.000011574077</v>
      </c>
      <c r="G2880" t="b">
        <f>_xlfn.MAXIFS(OA_APC_Changes[Timestamp Update],OA_APC_Changes[Journal Code],A2880,OA_APC_Changes[APC Type],OA_APC_Changes[[#This Row],[APC Type]])=F2880</f>
        <v>0</v>
      </c>
    </row>
    <row r="2881" spans="1:7" x14ac:dyDescent="0.3">
      <c r="A2881" s="2" t="s">
        <v>5406</v>
      </c>
      <c r="B2881" s="24" t="e">
        <f>_xlfn.XLOOKUP(A2881,'Hybrid Journals'!#REF!,'Hybrid Journals'!$A:$A,_xlfn.XLOOKUP(OA_APC_Changes[[#This Row],[Journal Code]],#REF!,#REF!))</f>
        <v>#REF!</v>
      </c>
      <c r="C2881" s="2" t="s">
        <v>8846</v>
      </c>
      <c r="D2881" s="2">
        <v>2093</v>
      </c>
      <c r="E2881" s="2">
        <v>2200</v>
      </c>
      <c r="F2881" s="29">
        <v>45236</v>
      </c>
      <c r="G2881" t="b">
        <f>_xlfn.MAXIFS(OA_APC_Changes[Timestamp Update],OA_APC_Changes[Journal Code],A2881,OA_APC_Changes[APC Type],OA_APC_Changes[[#This Row],[APC Type]])=F2881</f>
        <v>1</v>
      </c>
    </row>
    <row r="2882" spans="1:7" x14ac:dyDescent="0.3">
      <c r="A2882" s="2" t="s">
        <v>5406</v>
      </c>
      <c r="B2882" s="24" t="e">
        <f>_xlfn.XLOOKUP(A2882,'Hybrid Journals'!#REF!,'Hybrid Journals'!$A:$A,_xlfn.XLOOKUP(OA_APC_Changes[[#This Row],[Journal Code]],#REF!,#REF!))</f>
        <v>#REF!</v>
      </c>
      <c r="C2882" s="2" t="s">
        <v>8854</v>
      </c>
      <c r="D2882" s="2" t="s">
        <v>7254</v>
      </c>
      <c r="E2882" s="2">
        <v>1395</v>
      </c>
      <c r="F2882" s="29">
        <v>43713.041678240741</v>
      </c>
      <c r="G2882" t="b">
        <f>_xlfn.MAXIFS(OA_APC_Changes[Timestamp Update],OA_APC_Changes[Journal Code],A2882,OA_APC_Changes[APC Type],OA_APC_Changes[[#This Row],[APC Type]])=F2882</f>
        <v>0</v>
      </c>
    </row>
    <row r="2883" spans="1:7" x14ac:dyDescent="0.3">
      <c r="A2883" s="2" t="s">
        <v>5406</v>
      </c>
      <c r="B2883" s="24" t="e">
        <f>_xlfn.XLOOKUP(A2883,'Hybrid Journals'!#REF!,'Hybrid Journals'!$A:$A,_xlfn.XLOOKUP(OA_APC_Changes[[#This Row],[Journal Code]],#REF!,#REF!))</f>
        <v>#REF!</v>
      </c>
      <c r="C2883" s="2" t="s">
        <v>8854</v>
      </c>
      <c r="D2883" s="2">
        <v>1395</v>
      </c>
      <c r="E2883" s="2">
        <v>1674</v>
      </c>
      <c r="F2883" s="29">
        <v>43844.000011574077</v>
      </c>
      <c r="G2883" t="b">
        <f>_xlfn.MAXIFS(OA_APC_Changes[Timestamp Update],OA_APC_Changes[Journal Code],A2883,OA_APC_Changes[APC Type],OA_APC_Changes[[#This Row],[APC Type]])=F2883</f>
        <v>0</v>
      </c>
    </row>
    <row r="2884" spans="1:7" x14ac:dyDescent="0.3">
      <c r="A2884" s="2" t="s">
        <v>5406</v>
      </c>
      <c r="B2884" s="24" t="e">
        <f>_xlfn.XLOOKUP(A2884,'Hybrid Journals'!#REF!,'Hybrid Journals'!$A:$A,_xlfn.XLOOKUP(OA_APC_Changes[[#This Row],[Journal Code]],#REF!,#REF!))</f>
        <v>#REF!</v>
      </c>
      <c r="C2884" s="2" t="s">
        <v>8854</v>
      </c>
      <c r="D2884" s="2">
        <v>1674</v>
      </c>
      <c r="E2884" s="2">
        <v>1760</v>
      </c>
      <c r="F2884" s="29">
        <v>45236</v>
      </c>
      <c r="G2884" t="b">
        <f>_xlfn.MAXIFS(OA_APC_Changes[Timestamp Update],OA_APC_Changes[Journal Code],A2884,OA_APC_Changes[APC Type],OA_APC_Changes[[#This Row],[APC Type]])=F2884</f>
        <v>1</v>
      </c>
    </row>
    <row r="2885" spans="1:7" x14ac:dyDescent="0.3">
      <c r="A2885" s="2" t="s">
        <v>1243</v>
      </c>
      <c r="B2885" s="24" t="e">
        <f>_xlfn.XLOOKUP(A2885,'Hybrid Journals'!#REF!,'Hybrid Journals'!$A:$A,_xlfn.XLOOKUP(OA_APC_Changes[[#This Row],[Journal Code]],#REF!,#REF!))</f>
        <v>#REF!</v>
      </c>
      <c r="C2885" s="2" t="s">
        <v>8846</v>
      </c>
      <c r="D2885" s="2" t="s">
        <v>7254</v>
      </c>
      <c r="E2885" s="2">
        <v>1258</v>
      </c>
      <c r="F2885" s="29">
        <v>44927</v>
      </c>
      <c r="G2885" t="b">
        <f>_xlfn.MAXIFS(OA_APC_Changes[Timestamp Update],OA_APC_Changes[Journal Code],A2885,OA_APC_Changes[APC Type],OA_APC_Changes[[#This Row],[APC Type]])=F2885</f>
        <v>1</v>
      </c>
    </row>
    <row r="2886" spans="1:7" x14ac:dyDescent="0.3">
      <c r="A2886" s="2" t="s">
        <v>1243</v>
      </c>
      <c r="B2886" s="24" t="e">
        <f>_xlfn.XLOOKUP(A2886,'Hybrid Journals'!#REF!,'Hybrid Journals'!$A:$A,_xlfn.XLOOKUP(OA_APC_Changes[[#This Row],[Journal Code]],#REF!,#REF!))</f>
        <v>#REF!</v>
      </c>
      <c r="C2886" s="2" t="s">
        <v>8854</v>
      </c>
      <c r="D2886" s="2" t="s">
        <v>7254</v>
      </c>
      <c r="E2886" s="2">
        <v>1006</v>
      </c>
      <c r="F2886" s="29">
        <v>44927</v>
      </c>
      <c r="G2886" t="b">
        <f>_xlfn.MAXIFS(OA_APC_Changes[Timestamp Update],OA_APC_Changes[Journal Code],A2886,OA_APC_Changes[APC Type],OA_APC_Changes[[#This Row],[APC Type]])=F2886</f>
        <v>1</v>
      </c>
    </row>
    <row r="2887" spans="1:7" x14ac:dyDescent="0.3">
      <c r="A2887" s="2" t="s">
        <v>5320</v>
      </c>
      <c r="B2887" s="2" t="e">
        <f>_xlfn.XLOOKUP(A2887,'Hybrid Journals'!#REF!,'Hybrid Journals'!$A:$A,_xlfn.XLOOKUP(OA_APC_Changes[[#This Row],[Journal Code]],#REF!,#REF!))</f>
        <v>#REF!</v>
      </c>
      <c r="C2887" s="2" t="s">
        <v>8846</v>
      </c>
      <c r="D2887" s="2" t="s">
        <v>7254</v>
      </c>
      <c r="E2887" s="2" t="s">
        <v>2704</v>
      </c>
      <c r="F2887" s="29">
        <v>45397</v>
      </c>
      <c r="G2887" t="b">
        <f>_xlfn.MAXIFS(OA_APC_Changes[Timestamp Update],OA_APC_Changes[Journal Code],A2887,OA_APC_Changes[APC Type],OA_APC_Changes[[#This Row],[APC Type]])=F2887</f>
        <v>1</v>
      </c>
    </row>
    <row r="2888" spans="1:7" x14ac:dyDescent="0.3">
      <c r="A2888" s="2" t="s">
        <v>5320</v>
      </c>
      <c r="B2888" s="2" t="e">
        <f>_xlfn.XLOOKUP(A2888,'Hybrid Journals'!#REF!,'Hybrid Journals'!$A:$A,_xlfn.XLOOKUP(OA_APC_Changes[[#This Row],[Journal Code]],#REF!,#REF!))</f>
        <v>#REF!</v>
      </c>
      <c r="C2888" s="2" t="s">
        <v>8854</v>
      </c>
      <c r="D2888" s="2" t="s">
        <v>7254</v>
      </c>
      <c r="E2888" s="2" t="s">
        <v>2704</v>
      </c>
      <c r="F2888" s="29">
        <v>45397</v>
      </c>
      <c r="G2888" t="b">
        <f>_xlfn.MAXIFS(OA_APC_Changes[Timestamp Update],OA_APC_Changes[Journal Code],A2888,OA_APC_Changes[APC Type],OA_APC_Changes[[#This Row],[APC Type]])=F2888</f>
        <v>1</v>
      </c>
    </row>
    <row r="2889" spans="1:7" x14ac:dyDescent="0.3">
      <c r="A2889" s="2" t="s">
        <v>5405</v>
      </c>
      <c r="B2889" s="2" t="e">
        <f>_xlfn.XLOOKUP(A2889,'Hybrid Journals'!#REF!,'Hybrid Journals'!$A:$A,_xlfn.XLOOKUP(OA_APC_Changes[[#This Row],[Journal Code]],#REF!,#REF!))</f>
        <v>#REF!</v>
      </c>
      <c r="C2889" s="2" t="s">
        <v>8846</v>
      </c>
      <c r="D2889" s="2" t="s">
        <v>7254</v>
      </c>
      <c r="E2889" s="2">
        <v>2341</v>
      </c>
      <c r="F2889" s="29">
        <v>45331</v>
      </c>
      <c r="G2889" t="b">
        <f>_xlfn.MAXIFS(OA_APC_Changes[Timestamp Update],OA_APC_Changes[Journal Code],A2889,OA_APC_Changes[APC Type],OA_APC_Changes[[#This Row],[APC Type]])=F2889</f>
        <v>1</v>
      </c>
    </row>
    <row r="2890" spans="1:7" x14ac:dyDescent="0.3">
      <c r="A2890" s="2" t="s">
        <v>5405</v>
      </c>
      <c r="B2890" s="2" t="e">
        <f>_xlfn.XLOOKUP(A2890,'Hybrid Journals'!#REF!,'Hybrid Journals'!$A:$A,_xlfn.XLOOKUP(OA_APC_Changes[[#This Row],[Journal Code]],#REF!,#REF!))</f>
        <v>#REF!</v>
      </c>
      <c r="C2890" s="2" t="s">
        <v>8854</v>
      </c>
      <c r="D2890" s="2" t="s">
        <v>7254</v>
      </c>
      <c r="E2890" s="2">
        <v>1873</v>
      </c>
      <c r="F2890" s="29">
        <v>45331</v>
      </c>
      <c r="G2890" t="b">
        <f>_xlfn.MAXIFS(OA_APC_Changes[Timestamp Update],OA_APC_Changes[Journal Code],A2890,OA_APC_Changes[APC Type],OA_APC_Changes[[#This Row],[APC Type]])=F2890</f>
        <v>1</v>
      </c>
    </row>
    <row r="2891" spans="1:7" x14ac:dyDescent="0.3">
      <c r="A2891" s="2" t="s">
        <v>5429</v>
      </c>
      <c r="B2891" s="24" t="e">
        <f>_xlfn.XLOOKUP(A2891,'Hybrid Journals'!#REF!,'Hybrid Journals'!$A:$A,_xlfn.XLOOKUP(OA_APC_Changes[[#This Row],[Journal Code]],#REF!,#REF!))</f>
        <v>#REF!</v>
      </c>
      <c r="C2891" s="2" t="s">
        <v>8846</v>
      </c>
      <c r="D2891" s="2" t="s">
        <v>7254</v>
      </c>
      <c r="E2891" s="2">
        <v>672</v>
      </c>
      <c r="F2891" s="29">
        <v>44927</v>
      </c>
      <c r="G2891" t="b">
        <f>_xlfn.MAXIFS(OA_APC_Changes[Timestamp Update],OA_APC_Changes[Journal Code],A2891,OA_APC_Changes[APC Type],OA_APC_Changes[[#This Row],[APC Type]])=F2891</f>
        <v>0</v>
      </c>
    </row>
    <row r="2892" spans="1:7" x14ac:dyDescent="0.3">
      <c r="A2892" s="2" t="s">
        <v>5429</v>
      </c>
      <c r="B2892" s="2" t="e">
        <f>_xlfn.XLOOKUP(A2892,'Hybrid Journals'!#REF!,'Hybrid Journals'!$A:$A,_xlfn.XLOOKUP(OA_APC_Changes[[#This Row],[Journal Code]],#REF!,#REF!))</f>
        <v>#REF!</v>
      </c>
      <c r="C2892" s="2" t="s">
        <v>8846</v>
      </c>
      <c r="D2892" s="2">
        <v>672</v>
      </c>
      <c r="E2892" s="2">
        <v>690</v>
      </c>
      <c r="F2892" s="29">
        <v>45355</v>
      </c>
      <c r="G2892" t="b">
        <f>_xlfn.MAXIFS(OA_APC_Changes[Timestamp Update],OA_APC_Changes[Journal Code],A2892,OA_APC_Changes[APC Type],OA_APC_Changes[[#This Row],[APC Type]])=F2892</f>
        <v>1</v>
      </c>
    </row>
    <row r="2893" spans="1:7" x14ac:dyDescent="0.3">
      <c r="A2893" s="2" t="s">
        <v>5429</v>
      </c>
      <c r="B2893" s="24" t="e">
        <f>_xlfn.XLOOKUP(A2893,'Hybrid Journals'!#REF!,'Hybrid Journals'!$A:$A,_xlfn.XLOOKUP(OA_APC_Changes[[#This Row],[Journal Code]],#REF!,#REF!))</f>
        <v>#REF!</v>
      </c>
      <c r="C2893" s="2" t="s">
        <v>8854</v>
      </c>
      <c r="D2893" s="2" t="s">
        <v>7254</v>
      </c>
      <c r="E2893" s="2">
        <v>538</v>
      </c>
      <c r="F2893" s="29">
        <v>44927</v>
      </c>
      <c r="G2893" t="b">
        <f>_xlfn.MAXIFS(OA_APC_Changes[Timestamp Update],OA_APC_Changes[Journal Code],A2893,OA_APC_Changes[APC Type],OA_APC_Changes[[#This Row],[APC Type]])=F2893</f>
        <v>0</v>
      </c>
    </row>
    <row r="2894" spans="1:7" x14ac:dyDescent="0.3">
      <c r="A2894" s="2" t="s">
        <v>5429</v>
      </c>
      <c r="B2894" s="2" t="e">
        <f>_xlfn.XLOOKUP(A2894,'Hybrid Journals'!#REF!,'Hybrid Journals'!$A:$A,_xlfn.XLOOKUP(OA_APC_Changes[[#This Row],[Journal Code]],#REF!,#REF!))</f>
        <v>#REF!</v>
      </c>
      <c r="C2894" s="2" t="s">
        <v>8854</v>
      </c>
      <c r="D2894" s="2">
        <v>538</v>
      </c>
      <c r="E2894" s="2">
        <v>552</v>
      </c>
      <c r="F2894" s="29">
        <v>45355</v>
      </c>
      <c r="G2894" t="b">
        <f>_xlfn.MAXIFS(OA_APC_Changes[Timestamp Update],OA_APC_Changes[Journal Code],A2894,OA_APC_Changes[APC Type],OA_APC_Changes[[#This Row],[APC Type]])=F2894</f>
        <v>1</v>
      </c>
    </row>
    <row r="2895" spans="1:7" x14ac:dyDescent="0.3">
      <c r="A2895" s="2" t="s">
        <v>5392</v>
      </c>
      <c r="B2895" s="24" t="e">
        <f>_xlfn.XLOOKUP(A2895,'Hybrid Journals'!#REF!,'Hybrid Journals'!$A:$A,_xlfn.XLOOKUP(OA_APC_Changes[[#This Row],[Journal Code]],#REF!,#REF!))</f>
        <v>#REF!</v>
      </c>
      <c r="C2895" s="2" t="s">
        <v>8846</v>
      </c>
      <c r="D2895" s="2" t="s">
        <v>7254</v>
      </c>
      <c r="E2895" s="16">
        <v>1600</v>
      </c>
      <c r="F2895" s="29">
        <v>43703</v>
      </c>
      <c r="G2895" t="b">
        <f>_xlfn.MAXIFS(OA_APC_Changes[Timestamp Update],OA_APC_Changes[Journal Code],A2895,OA_APC_Changes[APC Type],OA_APC_Changes[[#This Row],[APC Type]])=F2895</f>
        <v>0</v>
      </c>
    </row>
    <row r="2896" spans="1:7" x14ac:dyDescent="0.3">
      <c r="A2896" s="2" t="s">
        <v>5392</v>
      </c>
      <c r="B2896" s="24" t="e">
        <f>_xlfn.XLOOKUP(A2896,'Hybrid Journals'!#REF!,'Hybrid Journals'!$A:$A,_xlfn.XLOOKUP(OA_APC_Changes[[#This Row],[Journal Code]],#REF!,#REF!))</f>
        <v>#REF!</v>
      </c>
      <c r="C2896" s="2" t="s">
        <v>8846</v>
      </c>
      <c r="D2896" s="16">
        <v>1600</v>
      </c>
      <c r="E2896" s="16">
        <v>1750</v>
      </c>
      <c r="F2896" s="29">
        <v>44169.000011574077</v>
      </c>
      <c r="G2896" t="b">
        <f>_xlfn.MAXIFS(OA_APC_Changes[Timestamp Update],OA_APC_Changes[Journal Code],A2896,OA_APC_Changes[APC Type],OA_APC_Changes[[#This Row],[APC Type]])=F2896</f>
        <v>0</v>
      </c>
    </row>
    <row r="2897" spans="1:7" x14ac:dyDescent="0.3">
      <c r="A2897" s="2" t="s">
        <v>5392</v>
      </c>
      <c r="B2897" s="24" t="e">
        <f>_xlfn.XLOOKUP(A2897,'Hybrid Journals'!#REF!,'Hybrid Journals'!$A:$A,_xlfn.XLOOKUP(OA_APC_Changes[[#This Row],[Journal Code]],#REF!,#REF!))</f>
        <v>#REF!</v>
      </c>
      <c r="C2897" s="2" t="s">
        <v>8846</v>
      </c>
      <c r="D2897" s="16">
        <v>1750</v>
      </c>
      <c r="E2897" s="2">
        <v>2100</v>
      </c>
      <c r="F2897" s="29">
        <v>44498.041678240741</v>
      </c>
      <c r="G2897" t="b">
        <f>_xlfn.MAXIFS(OA_APC_Changes[Timestamp Update],OA_APC_Changes[Journal Code],A2897,OA_APC_Changes[APC Type],OA_APC_Changes[[#This Row],[APC Type]])=F2897</f>
        <v>0</v>
      </c>
    </row>
    <row r="2898" spans="1:7" x14ac:dyDescent="0.3">
      <c r="A2898" s="2" t="s">
        <v>5392</v>
      </c>
      <c r="B2898" s="24" t="e">
        <f>_xlfn.XLOOKUP(A2898,'Hybrid Journals'!#REF!,'Hybrid Journals'!$A:$A,_xlfn.XLOOKUP(OA_APC_Changes[[#This Row],[Journal Code]],#REF!,#REF!))</f>
        <v>#REF!</v>
      </c>
      <c r="C2898" s="2" t="s">
        <v>8846</v>
      </c>
      <c r="D2898" s="2">
        <v>2100</v>
      </c>
      <c r="E2898" s="2">
        <v>2310</v>
      </c>
      <c r="F2898" s="29">
        <v>44817</v>
      </c>
      <c r="G2898" t="b">
        <f>_xlfn.MAXIFS(OA_APC_Changes[Timestamp Update],OA_APC_Changes[Journal Code],A2898,OA_APC_Changes[APC Type],OA_APC_Changes[[#This Row],[APC Type]])=F2898</f>
        <v>0</v>
      </c>
    </row>
    <row r="2899" spans="1:7" x14ac:dyDescent="0.3">
      <c r="A2899" s="24" t="s">
        <v>5392</v>
      </c>
      <c r="B2899" s="24" t="e">
        <f>_xlfn.XLOOKUP(A2899,'Hybrid Journals'!#REF!,'Hybrid Journals'!$A:$A,_xlfn.XLOOKUP(OA_APC_Changes[[#This Row],[Journal Code]],#REF!,#REF!))</f>
        <v>#REF!</v>
      </c>
      <c r="C2899" s="24" t="s">
        <v>8846</v>
      </c>
      <c r="D2899" s="34">
        <v>2310</v>
      </c>
      <c r="E2899" s="34">
        <v>2420</v>
      </c>
      <c r="F2899" s="29">
        <v>45187</v>
      </c>
      <c r="G2899" t="b">
        <f>_xlfn.MAXIFS(OA_APC_Changes[Timestamp Update],OA_APC_Changes[Journal Code],A2899,OA_APC_Changes[APC Type],OA_APC_Changes[[#This Row],[APC Type]])=F2899</f>
        <v>1</v>
      </c>
    </row>
    <row r="2900" spans="1:7" x14ac:dyDescent="0.3">
      <c r="A2900" s="2" t="s">
        <v>5392</v>
      </c>
      <c r="B2900" s="24" t="e">
        <f>_xlfn.XLOOKUP(A2900,'Hybrid Journals'!#REF!,'Hybrid Journals'!$A:$A,_xlfn.XLOOKUP(OA_APC_Changes[[#This Row],[Journal Code]],#REF!,#REF!))</f>
        <v>#REF!</v>
      </c>
      <c r="C2900" s="2" t="s">
        <v>8854</v>
      </c>
      <c r="D2900" s="2" t="s">
        <v>7254</v>
      </c>
      <c r="E2900" s="2">
        <v>1280</v>
      </c>
      <c r="F2900" s="29">
        <v>43703</v>
      </c>
      <c r="G2900" t="b">
        <f>_xlfn.MAXIFS(OA_APC_Changes[Timestamp Update],OA_APC_Changes[Journal Code],A2900,OA_APC_Changes[APC Type],OA_APC_Changes[[#This Row],[APC Type]])=F2900</f>
        <v>0</v>
      </c>
    </row>
    <row r="2901" spans="1:7" x14ac:dyDescent="0.3">
      <c r="A2901" s="2" t="s">
        <v>5392</v>
      </c>
      <c r="B2901" s="24" t="e">
        <f>_xlfn.XLOOKUP(A2901,'Hybrid Journals'!#REF!,'Hybrid Journals'!$A:$A,_xlfn.XLOOKUP(OA_APC_Changes[[#This Row],[Journal Code]],#REF!,#REF!))</f>
        <v>#REF!</v>
      </c>
      <c r="C2901" s="2" t="s">
        <v>8854</v>
      </c>
      <c r="D2901" s="2">
        <v>1280</v>
      </c>
      <c r="E2901" s="2">
        <v>1400</v>
      </c>
      <c r="F2901" s="29">
        <v>44169.000011574077</v>
      </c>
      <c r="G2901" t="b">
        <f>_xlfn.MAXIFS(OA_APC_Changes[Timestamp Update],OA_APC_Changes[Journal Code],A2901,OA_APC_Changes[APC Type],OA_APC_Changes[[#This Row],[APC Type]])=F2901</f>
        <v>0</v>
      </c>
    </row>
    <row r="2902" spans="1:7" x14ac:dyDescent="0.3">
      <c r="A2902" s="2" t="s">
        <v>5392</v>
      </c>
      <c r="B2902" s="24" t="e">
        <f>_xlfn.XLOOKUP(A2902,'Hybrid Journals'!#REF!,'Hybrid Journals'!$A:$A,_xlfn.XLOOKUP(OA_APC_Changes[[#This Row],[Journal Code]],#REF!,#REF!))</f>
        <v>#REF!</v>
      </c>
      <c r="C2902" s="2" t="s">
        <v>8854</v>
      </c>
      <c r="D2902" s="2">
        <v>1400</v>
      </c>
      <c r="E2902" s="2">
        <v>1680</v>
      </c>
      <c r="F2902" s="29">
        <v>44498.041678240741</v>
      </c>
      <c r="G2902" t="b">
        <f>_xlfn.MAXIFS(OA_APC_Changes[Timestamp Update],OA_APC_Changes[Journal Code],A2902,OA_APC_Changes[APC Type],OA_APC_Changes[[#This Row],[APC Type]])=F2902</f>
        <v>0</v>
      </c>
    </row>
    <row r="2903" spans="1:7" x14ac:dyDescent="0.3">
      <c r="A2903" s="2" t="s">
        <v>5392</v>
      </c>
      <c r="B2903" s="24" t="e">
        <f>_xlfn.XLOOKUP(A2903,'Hybrid Journals'!#REF!,'Hybrid Journals'!$A:$A,_xlfn.XLOOKUP(OA_APC_Changes[[#This Row],[Journal Code]],#REF!,#REF!))</f>
        <v>#REF!</v>
      </c>
      <c r="C2903" s="2" t="s">
        <v>8854</v>
      </c>
      <c r="D2903" s="2">
        <v>1680</v>
      </c>
      <c r="E2903" s="2">
        <v>1848</v>
      </c>
      <c r="F2903" s="29">
        <v>44817</v>
      </c>
      <c r="G2903" t="b">
        <f>_xlfn.MAXIFS(OA_APC_Changes[Timestamp Update],OA_APC_Changes[Journal Code],A2903,OA_APC_Changes[APC Type],OA_APC_Changes[[#This Row],[APC Type]])=F2903</f>
        <v>0</v>
      </c>
    </row>
    <row r="2904" spans="1:7" x14ac:dyDescent="0.3">
      <c r="A2904" s="24" t="s">
        <v>5392</v>
      </c>
      <c r="B2904" s="24" t="e">
        <f>_xlfn.XLOOKUP(A2904,'Hybrid Journals'!#REF!,'Hybrid Journals'!$A:$A,_xlfn.XLOOKUP(OA_APC_Changes[[#This Row],[Journal Code]],#REF!,#REF!))</f>
        <v>#REF!</v>
      </c>
      <c r="C2904" s="24" t="s">
        <v>8854</v>
      </c>
      <c r="D2904" s="34">
        <v>1848</v>
      </c>
      <c r="E2904" s="34">
        <v>1936</v>
      </c>
      <c r="F2904" s="29">
        <v>45187</v>
      </c>
      <c r="G2904" t="b">
        <f>_xlfn.MAXIFS(OA_APC_Changes[Timestamp Update],OA_APC_Changes[Journal Code],A2904,OA_APC_Changes[APC Type],OA_APC_Changes[[#This Row],[APC Type]])=F2904</f>
        <v>1</v>
      </c>
    </row>
    <row r="2905" spans="1:7" x14ac:dyDescent="0.3">
      <c r="A2905" s="2" t="s">
        <v>5392</v>
      </c>
      <c r="B2905" s="24" t="e">
        <f>_xlfn.XLOOKUP(A2905,'Hybrid Journals'!#REF!,'Hybrid Journals'!$A:$A,_xlfn.XLOOKUP(OA_APC_Changes[[#This Row],[Journal Code]],#REF!,#REF!))</f>
        <v>#REF!</v>
      </c>
      <c r="C2905" s="2" t="s">
        <v>8845</v>
      </c>
      <c r="D2905" s="2" t="s">
        <v>7254</v>
      </c>
      <c r="E2905" s="2">
        <v>1203</v>
      </c>
      <c r="F2905" s="29">
        <v>43690</v>
      </c>
      <c r="G2905" t="b">
        <f>_xlfn.MAXIFS(OA_APC_Changes[Timestamp Update],OA_APC_Changes[Journal Code],A2905,OA_APC_Changes[APC Type],OA_APC_Changes[[#This Row],[APC Type]])=F2905</f>
        <v>0</v>
      </c>
    </row>
    <row r="2906" spans="1:7" x14ac:dyDescent="0.3">
      <c r="A2906" s="2" t="s">
        <v>5392</v>
      </c>
      <c r="B2906" s="24" t="e">
        <f>_xlfn.XLOOKUP(A2906,'Hybrid Journals'!#REF!,'Hybrid Journals'!$A:$A,_xlfn.XLOOKUP(OA_APC_Changes[[#This Row],[Journal Code]],#REF!,#REF!))</f>
        <v>#REF!</v>
      </c>
      <c r="C2906" s="2" t="s">
        <v>8845</v>
      </c>
      <c r="D2906" s="16">
        <v>1203</v>
      </c>
      <c r="E2906" s="16">
        <v>1280</v>
      </c>
      <c r="F2906" s="29">
        <v>43831.000011574077</v>
      </c>
      <c r="G2906" t="b">
        <f>_xlfn.MAXIFS(OA_APC_Changes[Timestamp Update],OA_APC_Changes[Journal Code],A2906,OA_APC_Changes[APC Type],OA_APC_Changes[[#This Row],[APC Type]])=F2906</f>
        <v>0</v>
      </c>
    </row>
    <row r="2907" spans="1:7" x14ac:dyDescent="0.3">
      <c r="A2907" s="2" t="s">
        <v>5392</v>
      </c>
      <c r="B2907" s="24" t="e">
        <f>_xlfn.XLOOKUP(A2907,'Hybrid Journals'!#REF!,'Hybrid Journals'!$A:$A,_xlfn.XLOOKUP(OA_APC_Changes[[#This Row],[Journal Code]],#REF!,#REF!))</f>
        <v>#REF!</v>
      </c>
      <c r="C2907" s="2" t="s">
        <v>8845</v>
      </c>
      <c r="D2907" s="16">
        <v>1280</v>
      </c>
      <c r="E2907" s="16">
        <v>1400</v>
      </c>
      <c r="F2907" s="29">
        <v>44169.000011574077</v>
      </c>
      <c r="G2907" t="b">
        <f>_xlfn.MAXIFS(OA_APC_Changes[Timestamp Update],OA_APC_Changes[Journal Code],A2907,OA_APC_Changes[APC Type],OA_APC_Changes[[#This Row],[APC Type]])=F2907</f>
        <v>0</v>
      </c>
    </row>
    <row r="2908" spans="1:7" x14ac:dyDescent="0.3">
      <c r="A2908" s="2" t="s">
        <v>5392</v>
      </c>
      <c r="B2908" s="24" t="e">
        <f>_xlfn.XLOOKUP(A2908,'Hybrid Journals'!#REF!,'Hybrid Journals'!$A:$A,_xlfn.XLOOKUP(OA_APC_Changes[[#This Row],[Journal Code]],#REF!,#REF!))</f>
        <v>#REF!</v>
      </c>
      <c r="C2908" s="2" t="s">
        <v>8845</v>
      </c>
      <c r="D2908" s="2">
        <v>1400</v>
      </c>
      <c r="E2908" s="2" t="s">
        <v>7254</v>
      </c>
      <c r="F2908" s="29">
        <v>44498.041678240741</v>
      </c>
      <c r="G2908" t="b">
        <f>_xlfn.MAXIFS(OA_APC_Changes[Timestamp Update],OA_APC_Changes[Journal Code],A2908,OA_APC_Changes[APC Type],OA_APC_Changes[[#This Row],[APC Type]])=F2908</f>
        <v>0</v>
      </c>
    </row>
    <row r="2909" spans="1:7" x14ac:dyDescent="0.3">
      <c r="A2909" s="2" t="s">
        <v>5392</v>
      </c>
      <c r="B2909" s="24" t="e">
        <f>_xlfn.XLOOKUP(A2909,'Hybrid Journals'!#REF!,'Hybrid Journals'!$A:$A,_xlfn.XLOOKUP(OA_APC_Changes[[#This Row],[Journal Code]],#REF!,#REF!))</f>
        <v>#REF!</v>
      </c>
      <c r="C2909" s="2" t="s">
        <v>8845</v>
      </c>
      <c r="D2909" s="2" t="s">
        <v>7254</v>
      </c>
      <c r="E2909" s="2">
        <v>2310</v>
      </c>
      <c r="F2909" s="29">
        <v>44825</v>
      </c>
      <c r="G2909" t="b">
        <f>_xlfn.MAXIFS(OA_APC_Changes[Timestamp Update],OA_APC_Changes[Journal Code],A2909,OA_APC_Changes[APC Type],OA_APC_Changes[[#This Row],[APC Type]])=F2909</f>
        <v>0</v>
      </c>
    </row>
    <row r="2910" spans="1:7" x14ac:dyDescent="0.3">
      <c r="A2910" s="2" t="s">
        <v>5392</v>
      </c>
      <c r="B2910" s="24" t="e">
        <f>_xlfn.XLOOKUP(A2910,'Hybrid Journals'!#REF!,'Hybrid Journals'!$A:$A,_xlfn.XLOOKUP(OA_APC_Changes[[#This Row],[Journal Code]],#REF!,#REF!))</f>
        <v>#REF!</v>
      </c>
      <c r="C2910" s="2" t="s">
        <v>8845</v>
      </c>
      <c r="D2910" s="2">
        <v>2310</v>
      </c>
      <c r="E2910" s="2">
        <v>2420</v>
      </c>
      <c r="F2910" s="29">
        <v>45174</v>
      </c>
      <c r="G2910" t="b">
        <f>_xlfn.MAXIFS(OA_APC_Changes[Timestamp Update],OA_APC_Changes[Journal Code],A2910,OA_APC_Changes[APC Type],OA_APC_Changes[[#This Row],[APC Type]])=F2910</f>
        <v>1</v>
      </c>
    </row>
    <row r="2911" spans="1:7" x14ac:dyDescent="0.3">
      <c r="A2911" s="2" t="s">
        <v>5392</v>
      </c>
      <c r="B2911" s="24" t="e">
        <f>_xlfn.XLOOKUP(A2911,'Hybrid Journals'!#REF!,'Hybrid Journals'!$A:$A,_xlfn.XLOOKUP(OA_APC_Changes[[#This Row],[Journal Code]],#REF!,#REF!))</f>
        <v>#REF!</v>
      </c>
      <c r="C2911" s="2" t="s">
        <v>8847</v>
      </c>
      <c r="D2911" s="2" t="s">
        <v>7254</v>
      </c>
      <c r="E2911" s="2">
        <v>962</v>
      </c>
      <c r="F2911" s="29">
        <v>43690</v>
      </c>
      <c r="G2911" t="b">
        <f>_xlfn.MAXIFS(OA_APC_Changes[Timestamp Update],OA_APC_Changes[Journal Code],A2911,OA_APC_Changes[APC Type],OA_APC_Changes[[#This Row],[APC Type]])=F2911</f>
        <v>0</v>
      </c>
    </row>
    <row r="2912" spans="1:7" x14ac:dyDescent="0.3">
      <c r="A2912" s="2" t="s">
        <v>5392</v>
      </c>
      <c r="B2912" s="24" t="e">
        <f>_xlfn.XLOOKUP(A2912,'Hybrid Journals'!#REF!,'Hybrid Journals'!$A:$A,_xlfn.XLOOKUP(OA_APC_Changes[[#This Row],[Journal Code]],#REF!,#REF!))</f>
        <v>#REF!</v>
      </c>
      <c r="C2912" s="2" t="s">
        <v>8847</v>
      </c>
      <c r="D2912" s="2">
        <v>962</v>
      </c>
      <c r="E2912" s="2">
        <v>1024</v>
      </c>
      <c r="F2912" s="29">
        <v>43831.000011574077</v>
      </c>
      <c r="G2912" t="b">
        <f>_xlfn.MAXIFS(OA_APC_Changes[Timestamp Update],OA_APC_Changes[Journal Code],A2912,OA_APC_Changes[APC Type],OA_APC_Changes[[#This Row],[APC Type]])=F2912</f>
        <v>0</v>
      </c>
    </row>
    <row r="2913" spans="1:7" x14ac:dyDescent="0.3">
      <c r="A2913" s="2" t="s">
        <v>5392</v>
      </c>
      <c r="B2913" s="24" t="e">
        <f>_xlfn.XLOOKUP(A2913,'Hybrid Journals'!#REF!,'Hybrid Journals'!$A:$A,_xlfn.XLOOKUP(OA_APC_Changes[[#This Row],[Journal Code]],#REF!,#REF!))</f>
        <v>#REF!</v>
      </c>
      <c r="C2913" s="2" t="s">
        <v>8847</v>
      </c>
      <c r="D2913" s="2">
        <v>1024</v>
      </c>
      <c r="E2913" s="2">
        <v>1120</v>
      </c>
      <c r="F2913" s="29">
        <v>44169.000011574077</v>
      </c>
      <c r="G2913" t="b">
        <f>_xlfn.MAXIFS(OA_APC_Changes[Timestamp Update],OA_APC_Changes[Journal Code],A2913,OA_APC_Changes[APC Type],OA_APC_Changes[[#This Row],[APC Type]])=F2913</f>
        <v>0</v>
      </c>
    </row>
    <row r="2914" spans="1:7" x14ac:dyDescent="0.3">
      <c r="A2914" s="2" t="s">
        <v>5392</v>
      </c>
      <c r="B2914" s="24" t="e">
        <f>_xlfn.XLOOKUP(A2914,'Hybrid Journals'!#REF!,'Hybrid Journals'!$A:$A,_xlfn.XLOOKUP(OA_APC_Changes[[#This Row],[Journal Code]],#REF!,#REF!))</f>
        <v>#REF!</v>
      </c>
      <c r="C2914" s="2" t="s">
        <v>8847</v>
      </c>
      <c r="D2914" s="2">
        <v>1120</v>
      </c>
      <c r="E2914" s="2" t="s">
        <v>7254</v>
      </c>
      <c r="F2914" s="29">
        <v>44498.041678240741</v>
      </c>
      <c r="G2914" t="b">
        <f>_xlfn.MAXIFS(OA_APC_Changes[Timestamp Update],OA_APC_Changes[Journal Code],A2914,OA_APC_Changes[APC Type],OA_APC_Changes[[#This Row],[APC Type]])=F2914</f>
        <v>0</v>
      </c>
    </row>
    <row r="2915" spans="1:7" x14ac:dyDescent="0.3">
      <c r="A2915" s="2" t="s">
        <v>5392</v>
      </c>
      <c r="B2915" s="24" t="e">
        <f>_xlfn.XLOOKUP(A2915,'Hybrid Journals'!#REF!,'Hybrid Journals'!$A:$A,_xlfn.XLOOKUP(OA_APC_Changes[[#This Row],[Journal Code]],#REF!,#REF!))</f>
        <v>#REF!</v>
      </c>
      <c r="C2915" s="2" t="s">
        <v>8847</v>
      </c>
      <c r="D2915" s="2" t="s">
        <v>7254</v>
      </c>
      <c r="E2915" s="2">
        <v>1848</v>
      </c>
      <c r="F2915" s="29">
        <v>44825</v>
      </c>
      <c r="G2915" t="b">
        <f>_xlfn.MAXIFS(OA_APC_Changes[Timestamp Update],OA_APC_Changes[Journal Code],A2915,OA_APC_Changes[APC Type],OA_APC_Changes[[#This Row],[APC Type]])=F2915</f>
        <v>0</v>
      </c>
    </row>
    <row r="2916" spans="1:7" x14ac:dyDescent="0.3">
      <c r="A2916" s="2" t="s">
        <v>5392</v>
      </c>
      <c r="B2916" s="24" t="e">
        <f>_xlfn.XLOOKUP(A2916,'Hybrid Journals'!#REF!,'Hybrid Journals'!$A:$A,_xlfn.XLOOKUP(OA_APC_Changes[[#This Row],[Journal Code]],#REF!,#REF!))</f>
        <v>#REF!</v>
      </c>
      <c r="C2916" s="2" t="s">
        <v>8847</v>
      </c>
      <c r="D2916" s="2">
        <v>1848</v>
      </c>
      <c r="E2916" s="2">
        <v>1936</v>
      </c>
      <c r="F2916" s="29">
        <v>45174</v>
      </c>
      <c r="G2916" t="b">
        <f>_xlfn.MAXIFS(OA_APC_Changes[Timestamp Update],OA_APC_Changes[Journal Code],A2916,OA_APC_Changes[APC Type],OA_APC_Changes[[#This Row],[APC Type]])=F2916</f>
        <v>1</v>
      </c>
    </row>
    <row r="2917" spans="1:7" x14ac:dyDescent="0.3">
      <c r="A2917" s="2" t="s">
        <v>5404</v>
      </c>
      <c r="B2917" s="2" t="e">
        <f>_xlfn.XLOOKUP(A2917,'Hybrid Journals'!#REF!,'Hybrid Journals'!$A:$A,_xlfn.XLOOKUP(OA_APC_Changes[[#This Row],[Journal Code]],#REF!,#REF!))</f>
        <v>#REF!</v>
      </c>
      <c r="C2917" s="2" t="s">
        <v>8846</v>
      </c>
      <c r="D2917" s="2" t="s">
        <v>7254</v>
      </c>
      <c r="E2917" s="2" t="s">
        <v>2704</v>
      </c>
      <c r="F2917" s="29">
        <v>45397</v>
      </c>
      <c r="G2917" t="b">
        <f>_xlfn.MAXIFS(OA_APC_Changes[Timestamp Update],OA_APC_Changes[Journal Code],A2917,OA_APC_Changes[APC Type],OA_APC_Changes[[#This Row],[APC Type]])=F2917</f>
        <v>1</v>
      </c>
    </row>
    <row r="2918" spans="1:7" x14ac:dyDescent="0.3">
      <c r="A2918" s="2" t="s">
        <v>5404</v>
      </c>
      <c r="B2918" s="2" t="e">
        <f>_xlfn.XLOOKUP(A2918,'Hybrid Journals'!#REF!,'Hybrid Journals'!$A:$A,_xlfn.XLOOKUP(OA_APC_Changes[[#This Row],[Journal Code]],#REF!,#REF!))</f>
        <v>#REF!</v>
      </c>
      <c r="C2918" s="2" t="s">
        <v>8854</v>
      </c>
      <c r="D2918" s="2" t="s">
        <v>7254</v>
      </c>
      <c r="E2918" s="2" t="s">
        <v>2704</v>
      </c>
      <c r="F2918" s="29">
        <v>45397</v>
      </c>
      <c r="G2918" t="b">
        <f>_xlfn.MAXIFS(OA_APC_Changes[Timestamp Update],OA_APC_Changes[Journal Code],A2918,OA_APC_Changes[APC Type],OA_APC_Changes[[#This Row],[APC Type]])=F2918</f>
        <v>1</v>
      </c>
    </row>
    <row r="2919" spans="1:7" x14ac:dyDescent="0.3">
      <c r="A2919" s="2" t="s">
        <v>5409</v>
      </c>
      <c r="B2919" s="24" t="e">
        <f>_xlfn.XLOOKUP(A2919,'Hybrid Journals'!#REF!,'Hybrid Journals'!$A:$A,_xlfn.XLOOKUP(OA_APC_Changes[[#This Row],[Journal Code]],#REF!,#REF!))</f>
        <v>#REF!</v>
      </c>
      <c r="C2919" s="2" t="s">
        <v>8846</v>
      </c>
      <c r="D2919" s="2" t="s">
        <v>7254</v>
      </c>
      <c r="E2919" s="2">
        <v>803</v>
      </c>
      <c r="F2919" s="29">
        <v>44927</v>
      </c>
      <c r="G2919" t="b">
        <f>_xlfn.MAXIFS(OA_APC_Changes[Timestamp Update],OA_APC_Changes[Journal Code],A2919,OA_APC_Changes[APC Type],OA_APC_Changes[[#This Row],[APC Type]])=F2919</f>
        <v>0</v>
      </c>
    </row>
    <row r="2920" spans="1:7" x14ac:dyDescent="0.3">
      <c r="A2920" s="2" t="s">
        <v>5409</v>
      </c>
      <c r="B2920" s="2" t="e">
        <f>_xlfn.XLOOKUP(A2920,'Hybrid Journals'!#REF!,'Hybrid Journals'!$A:$A,_xlfn.XLOOKUP(OA_APC_Changes[[#This Row],[Journal Code]],#REF!,#REF!))</f>
        <v>#REF!</v>
      </c>
      <c r="C2920" s="2" t="s">
        <v>8846</v>
      </c>
      <c r="D2920" s="2">
        <v>803</v>
      </c>
      <c r="E2920" s="2">
        <v>830</v>
      </c>
      <c r="F2920" s="29">
        <v>45355</v>
      </c>
      <c r="G2920" t="b">
        <f>_xlfn.MAXIFS(OA_APC_Changes[Timestamp Update],OA_APC_Changes[Journal Code],A2920,OA_APC_Changes[APC Type],OA_APC_Changes[[#This Row],[APC Type]])=F2920</f>
        <v>1</v>
      </c>
    </row>
    <row r="2921" spans="1:7" x14ac:dyDescent="0.3">
      <c r="A2921" s="2" t="s">
        <v>5409</v>
      </c>
      <c r="B2921" s="24" t="e">
        <f>_xlfn.XLOOKUP(A2921,'Hybrid Journals'!#REF!,'Hybrid Journals'!$A:$A,_xlfn.XLOOKUP(OA_APC_Changes[[#This Row],[Journal Code]],#REF!,#REF!))</f>
        <v>#REF!</v>
      </c>
      <c r="C2921" s="2" t="s">
        <v>8854</v>
      </c>
      <c r="D2921" s="2" t="s">
        <v>7254</v>
      </c>
      <c r="E2921" s="2">
        <v>642</v>
      </c>
      <c r="F2921" s="29">
        <v>44927</v>
      </c>
      <c r="G2921" t="b">
        <f>_xlfn.MAXIFS(OA_APC_Changes[Timestamp Update],OA_APC_Changes[Journal Code],A2921,OA_APC_Changes[APC Type],OA_APC_Changes[[#This Row],[APC Type]])=F2921</f>
        <v>0</v>
      </c>
    </row>
    <row r="2922" spans="1:7" x14ac:dyDescent="0.3">
      <c r="A2922" s="2" t="s">
        <v>5409</v>
      </c>
      <c r="B2922" s="2" t="e">
        <f>_xlfn.XLOOKUP(A2922,'Hybrid Journals'!#REF!,'Hybrid Journals'!$A:$A,_xlfn.XLOOKUP(OA_APC_Changes[[#This Row],[Journal Code]],#REF!,#REF!))</f>
        <v>#REF!</v>
      </c>
      <c r="C2922" s="2" t="s">
        <v>8854</v>
      </c>
      <c r="D2922" s="2">
        <v>642</v>
      </c>
      <c r="E2922" s="2">
        <v>664</v>
      </c>
      <c r="F2922" s="29">
        <v>45355</v>
      </c>
      <c r="G2922" t="b">
        <f>_xlfn.MAXIFS(OA_APC_Changes[Timestamp Update],OA_APC_Changes[Journal Code],A2922,OA_APC_Changes[APC Type],OA_APC_Changes[[#This Row],[APC Type]])=F2922</f>
        <v>1</v>
      </c>
    </row>
    <row r="2923" spans="1:7" x14ac:dyDescent="0.3">
      <c r="A2923" s="2" t="s">
        <v>5556</v>
      </c>
      <c r="B2923" s="24" t="e">
        <f>_xlfn.XLOOKUP(A2923,'Hybrid Journals'!#REF!,'Hybrid Journals'!$A:$A,_xlfn.XLOOKUP(OA_APC_Changes[[#This Row],[Journal Code]],#REF!,#REF!))</f>
        <v>#REF!</v>
      </c>
      <c r="C2923" s="2" t="s">
        <v>8846</v>
      </c>
      <c r="D2923" s="2" t="s">
        <v>7254</v>
      </c>
      <c r="E2923" s="16">
        <v>2039</v>
      </c>
      <c r="F2923" s="29">
        <v>43703</v>
      </c>
      <c r="G2923" t="b">
        <f>_xlfn.MAXIFS(OA_APC_Changes[Timestamp Update],OA_APC_Changes[Journal Code],A2923,OA_APC_Changes[APC Type],OA_APC_Changes[[#This Row],[APC Type]])=F2923</f>
        <v>0</v>
      </c>
    </row>
    <row r="2924" spans="1:7" x14ac:dyDescent="0.3">
      <c r="A2924" s="2" t="s">
        <v>5556</v>
      </c>
      <c r="B2924" s="24" t="e">
        <f>_xlfn.XLOOKUP(A2924,'Hybrid Journals'!#REF!,'Hybrid Journals'!$A:$A,_xlfn.XLOOKUP(OA_APC_Changes[[#This Row],[Journal Code]],#REF!,#REF!))</f>
        <v>#REF!</v>
      </c>
      <c r="C2924" s="2" t="s">
        <v>8846</v>
      </c>
      <c r="D2924" s="16">
        <v>2039</v>
      </c>
      <c r="E2924" s="16">
        <v>2100</v>
      </c>
      <c r="F2924" s="29">
        <v>44169.000011574077</v>
      </c>
      <c r="G2924" t="b">
        <f>_xlfn.MAXIFS(OA_APC_Changes[Timestamp Update],OA_APC_Changes[Journal Code],A2924,OA_APC_Changes[APC Type],OA_APC_Changes[[#This Row],[APC Type]])=F2924</f>
        <v>0</v>
      </c>
    </row>
    <row r="2925" spans="1:7" x14ac:dyDescent="0.3">
      <c r="A2925" s="2" t="s">
        <v>5556</v>
      </c>
      <c r="B2925" s="24" t="e">
        <f>_xlfn.XLOOKUP(A2925,'Hybrid Journals'!#REF!,'Hybrid Journals'!$A:$A,_xlfn.XLOOKUP(OA_APC_Changes[[#This Row],[Journal Code]],#REF!,#REF!))</f>
        <v>#REF!</v>
      </c>
      <c r="C2925" s="2" t="s">
        <v>8846</v>
      </c>
      <c r="D2925" s="2">
        <v>2100</v>
      </c>
      <c r="E2925" s="2">
        <v>2200</v>
      </c>
      <c r="F2925" s="29">
        <v>44531</v>
      </c>
      <c r="G2925" t="b">
        <f>_xlfn.MAXIFS(OA_APC_Changes[Timestamp Update],OA_APC_Changes[Journal Code],A2925,OA_APC_Changes[APC Type],OA_APC_Changes[[#This Row],[APC Type]])=F2925</f>
        <v>0</v>
      </c>
    </row>
    <row r="2926" spans="1:7" x14ac:dyDescent="0.3">
      <c r="A2926" s="2" t="s">
        <v>5556</v>
      </c>
      <c r="B2926" s="24" t="e">
        <f>_xlfn.XLOOKUP(A2926,'Hybrid Journals'!#REF!,'Hybrid Journals'!$A:$A,_xlfn.XLOOKUP(OA_APC_Changes[[#This Row],[Journal Code]],#REF!,#REF!))</f>
        <v>#REF!</v>
      </c>
      <c r="C2926" s="2" t="s">
        <v>8846</v>
      </c>
      <c r="D2926" s="2">
        <v>2200</v>
      </c>
      <c r="E2926" s="2">
        <v>2420</v>
      </c>
      <c r="F2926" s="29">
        <v>44931</v>
      </c>
      <c r="G2926" t="b">
        <f>_xlfn.MAXIFS(OA_APC_Changes[Timestamp Update],OA_APC_Changes[Journal Code],A2926,OA_APC_Changes[APC Type],OA_APC_Changes[[#This Row],[APC Type]])=F2926</f>
        <v>0</v>
      </c>
    </row>
    <row r="2927" spans="1:7" x14ac:dyDescent="0.3">
      <c r="A2927" s="2" t="s">
        <v>5556</v>
      </c>
      <c r="B2927" s="24" t="e">
        <f>_xlfn.XLOOKUP(A2927,'Hybrid Journals'!#REF!,'Hybrid Journals'!$A:$A,_xlfn.XLOOKUP(OA_APC_Changes[[#This Row],[Journal Code]],#REF!,#REF!))</f>
        <v>#REF!</v>
      </c>
      <c r="C2927" s="2" t="s">
        <v>8846</v>
      </c>
      <c r="D2927" s="2">
        <v>2420</v>
      </c>
      <c r="E2927" s="2">
        <v>2540</v>
      </c>
      <c r="F2927" s="29">
        <v>45233</v>
      </c>
      <c r="G2927" t="b">
        <f>_xlfn.MAXIFS(OA_APC_Changes[Timestamp Update],OA_APC_Changes[Journal Code],A2927,OA_APC_Changes[APC Type],OA_APC_Changes[[#This Row],[APC Type]])=F2927</f>
        <v>1</v>
      </c>
    </row>
    <row r="2928" spans="1:7" x14ac:dyDescent="0.3">
      <c r="A2928" s="2" t="s">
        <v>5556</v>
      </c>
      <c r="B2928" s="24" t="e">
        <f>_xlfn.XLOOKUP(A2928,'Hybrid Journals'!#REF!,'Hybrid Journals'!$A:$A,_xlfn.XLOOKUP(OA_APC_Changes[[#This Row],[Journal Code]],#REF!,#REF!))</f>
        <v>#REF!</v>
      </c>
      <c r="C2928" s="2" t="s">
        <v>8854</v>
      </c>
      <c r="D2928" s="2" t="s">
        <v>7254</v>
      </c>
      <c r="E2928" s="2">
        <v>1631</v>
      </c>
      <c r="F2928" s="29">
        <v>43703</v>
      </c>
      <c r="G2928" t="b">
        <f>_xlfn.MAXIFS(OA_APC_Changes[Timestamp Update],OA_APC_Changes[Journal Code],A2928,OA_APC_Changes[APC Type],OA_APC_Changes[[#This Row],[APC Type]])=F2928</f>
        <v>0</v>
      </c>
    </row>
    <row r="2929" spans="1:7" x14ac:dyDescent="0.3">
      <c r="A2929" s="2" t="s">
        <v>5556</v>
      </c>
      <c r="B2929" s="24" t="e">
        <f>_xlfn.XLOOKUP(A2929,'Hybrid Journals'!#REF!,'Hybrid Journals'!$A:$A,_xlfn.XLOOKUP(OA_APC_Changes[[#This Row],[Journal Code]],#REF!,#REF!))</f>
        <v>#REF!</v>
      </c>
      <c r="C2929" s="2" t="s">
        <v>8854</v>
      </c>
      <c r="D2929" s="2">
        <v>1631</v>
      </c>
      <c r="E2929" s="2">
        <v>1680</v>
      </c>
      <c r="F2929" s="29">
        <v>44169.000011574077</v>
      </c>
      <c r="G2929" t="b">
        <f>_xlfn.MAXIFS(OA_APC_Changes[Timestamp Update],OA_APC_Changes[Journal Code],A2929,OA_APC_Changes[APC Type],OA_APC_Changes[[#This Row],[APC Type]])=F2929</f>
        <v>0</v>
      </c>
    </row>
    <row r="2930" spans="1:7" x14ac:dyDescent="0.3">
      <c r="A2930" s="2" t="s">
        <v>5556</v>
      </c>
      <c r="B2930" s="24" t="e">
        <f>_xlfn.XLOOKUP(A2930,'Hybrid Journals'!#REF!,'Hybrid Journals'!$A:$A,_xlfn.XLOOKUP(OA_APC_Changes[[#This Row],[Journal Code]],#REF!,#REF!))</f>
        <v>#REF!</v>
      </c>
      <c r="C2930" s="2" t="s">
        <v>8854</v>
      </c>
      <c r="D2930" s="2">
        <v>1680</v>
      </c>
      <c r="E2930" s="2">
        <v>1760</v>
      </c>
      <c r="F2930" s="29">
        <v>44531</v>
      </c>
      <c r="G2930" t="b">
        <f>_xlfn.MAXIFS(OA_APC_Changes[Timestamp Update],OA_APC_Changes[Journal Code],A2930,OA_APC_Changes[APC Type],OA_APC_Changes[[#This Row],[APC Type]])=F2930</f>
        <v>0</v>
      </c>
    </row>
    <row r="2931" spans="1:7" x14ac:dyDescent="0.3">
      <c r="A2931" s="2" t="s">
        <v>5556</v>
      </c>
      <c r="B2931" s="24" t="e">
        <f>_xlfn.XLOOKUP(A2931,'Hybrid Journals'!#REF!,'Hybrid Journals'!$A:$A,_xlfn.XLOOKUP(OA_APC_Changes[[#This Row],[Journal Code]],#REF!,#REF!))</f>
        <v>#REF!</v>
      </c>
      <c r="C2931" s="2" t="s">
        <v>8854</v>
      </c>
      <c r="D2931" s="2">
        <v>1760</v>
      </c>
      <c r="E2931" s="2">
        <v>1936</v>
      </c>
      <c r="F2931" s="29">
        <v>44931</v>
      </c>
      <c r="G2931" t="b">
        <f>_xlfn.MAXIFS(OA_APC_Changes[Timestamp Update],OA_APC_Changes[Journal Code],A2931,OA_APC_Changes[APC Type],OA_APC_Changes[[#This Row],[APC Type]])=F2931</f>
        <v>0</v>
      </c>
    </row>
    <row r="2932" spans="1:7" x14ac:dyDescent="0.3">
      <c r="A2932" s="2" t="s">
        <v>5556</v>
      </c>
      <c r="B2932" s="24" t="e">
        <f>_xlfn.XLOOKUP(A2932,'Hybrid Journals'!#REF!,'Hybrid Journals'!$A:$A,_xlfn.XLOOKUP(OA_APC_Changes[[#This Row],[Journal Code]],#REF!,#REF!))</f>
        <v>#REF!</v>
      </c>
      <c r="C2932" s="2" t="s">
        <v>8854</v>
      </c>
      <c r="D2932" s="2">
        <v>1936</v>
      </c>
      <c r="E2932" s="2">
        <v>2032</v>
      </c>
      <c r="F2932" s="29">
        <v>45233</v>
      </c>
      <c r="G2932" t="b">
        <f>_xlfn.MAXIFS(OA_APC_Changes[Timestamp Update],OA_APC_Changes[Journal Code],A2932,OA_APC_Changes[APC Type],OA_APC_Changes[[#This Row],[APC Type]])=F2932</f>
        <v>1</v>
      </c>
    </row>
    <row r="2933" spans="1:7" x14ac:dyDescent="0.3">
      <c r="A2933" s="2" t="s">
        <v>5556</v>
      </c>
      <c r="B2933" s="24" t="e">
        <f>_xlfn.XLOOKUP(A2933,'Hybrid Journals'!#REF!,'Hybrid Journals'!$A:$A,_xlfn.XLOOKUP(OA_APC_Changes[[#This Row],[Journal Code]],#REF!,#REF!))</f>
        <v>#REF!</v>
      </c>
      <c r="C2933" s="2" t="s">
        <v>8845</v>
      </c>
      <c r="D2933" s="2" t="s">
        <v>7254</v>
      </c>
      <c r="E2933" s="2">
        <v>1631</v>
      </c>
      <c r="F2933" s="29">
        <v>43690</v>
      </c>
      <c r="G2933" t="b">
        <f>_xlfn.MAXIFS(OA_APC_Changes[Timestamp Update],OA_APC_Changes[Journal Code],A2933,OA_APC_Changes[APC Type],OA_APC_Changes[[#This Row],[APC Type]])=F2933</f>
        <v>0</v>
      </c>
    </row>
    <row r="2934" spans="1:7" x14ac:dyDescent="0.3">
      <c r="A2934" s="2" t="s">
        <v>5556</v>
      </c>
      <c r="B2934" s="24" t="e">
        <f>_xlfn.XLOOKUP(A2934,'Hybrid Journals'!#REF!,'Hybrid Journals'!$A:$A,_xlfn.XLOOKUP(OA_APC_Changes[[#This Row],[Journal Code]],#REF!,#REF!))</f>
        <v>#REF!</v>
      </c>
      <c r="C2934" s="2" t="s">
        <v>8845</v>
      </c>
      <c r="D2934" s="16">
        <v>1631</v>
      </c>
      <c r="E2934" s="16">
        <v>1680</v>
      </c>
      <c r="F2934" s="29">
        <v>44169.000011574077</v>
      </c>
      <c r="G2934" t="b">
        <f>_xlfn.MAXIFS(OA_APC_Changes[Timestamp Update],OA_APC_Changes[Journal Code],A2934,OA_APC_Changes[APC Type],OA_APC_Changes[[#This Row],[APC Type]])=F2934</f>
        <v>0</v>
      </c>
    </row>
    <row r="2935" spans="1:7" x14ac:dyDescent="0.3">
      <c r="A2935" s="2" t="s">
        <v>5556</v>
      </c>
      <c r="B2935" s="24" t="e">
        <f>_xlfn.XLOOKUP(A2935,'Hybrid Journals'!#REF!,'Hybrid Journals'!$A:$A,_xlfn.XLOOKUP(OA_APC_Changes[[#This Row],[Journal Code]],#REF!,#REF!))</f>
        <v>#REF!</v>
      </c>
      <c r="C2935" s="2" t="s">
        <v>8845</v>
      </c>
      <c r="D2935" s="2">
        <v>1680</v>
      </c>
      <c r="E2935" s="2">
        <v>1760</v>
      </c>
      <c r="F2935" s="29">
        <v>44531.000011574077</v>
      </c>
      <c r="G2935" t="b">
        <f>_xlfn.MAXIFS(OA_APC_Changes[Timestamp Update],OA_APC_Changes[Journal Code],A2935,OA_APC_Changes[APC Type],OA_APC_Changes[[#This Row],[APC Type]])=F2935</f>
        <v>0</v>
      </c>
    </row>
    <row r="2936" spans="1:7" x14ac:dyDescent="0.3">
      <c r="A2936" s="2" t="s">
        <v>5556</v>
      </c>
      <c r="B2936" s="24" t="e">
        <f>_xlfn.XLOOKUP(A2936,'Hybrid Journals'!#REF!,'Hybrid Journals'!$A:$A,_xlfn.XLOOKUP(OA_APC_Changes[[#This Row],[Journal Code]],#REF!,#REF!))</f>
        <v>#REF!</v>
      </c>
      <c r="C2936" s="2" t="s">
        <v>8845</v>
      </c>
      <c r="D2936" s="2">
        <v>1760</v>
      </c>
      <c r="E2936" s="2">
        <v>2200</v>
      </c>
      <c r="F2936" s="29">
        <v>44546</v>
      </c>
      <c r="G2936" t="b">
        <f>_xlfn.MAXIFS(OA_APC_Changes[Timestamp Update],OA_APC_Changes[Journal Code],A2936,OA_APC_Changes[APC Type],OA_APC_Changes[[#This Row],[APC Type]])=F2936</f>
        <v>0</v>
      </c>
    </row>
    <row r="2937" spans="1:7" x14ac:dyDescent="0.3">
      <c r="A2937" s="2" t="s">
        <v>5556</v>
      </c>
      <c r="B2937" s="24" t="e">
        <f>_xlfn.XLOOKUP(A2937,'Hybrid Journals'!#REF!,'Hybrid Journals'!$A:$A,_xlfn.XLOOKUP(OA_APC_Changes[[#This Row],[Journal Code]],#REF!,#REF!))</f>
        <v>#REF!</v>
      </c>
      <c r="C2937" s="2" t="s">
        <v>8845</v>
      </c>
      <c r="D2937" s="2">
        <v>2200</v>
      </c>
      <c r="E2937" s="2">
        <v>2420</v>
      </c>
      <c r="F2937" s="29">
        <v>44931</v>
      </c>
      <c r="G2937" t="b">
        <f>_xlfn.MAXIFS(OA_APC_Changes[Timestamp Update],OA_APC_Changes[Journal Code],A2937,OA_APC_Changes[APC Type],OA_APC_Changes[[#This Row],[APC Type]])=F2937</f>
        <v>0</v>
      </c>
    </row>
    <row r="2938" spans="1:7" x14ac:dyDescent="0.3">
      <c r="A2938" s="2" t="s">
        <v>5556</v>
      </c>
      <c r="B2938" s="24" t="e">
        <f>_xlfn.XLOOKUP(A2938,'Hybrid Journals'!#REF!,'Hybrid Journals'!$A:$A,_xlfn.XLOOKUP(OA_APC_Changes[[#This Row],[Journal Code]],#REF!,#REF!))</f>
        <v>#REF!</v>
      </c>
      <c r="C2938" s="2" t="s">
        <v>8845</v>
      </c>
      <c r="D2938" s="2">
        <v>2420</v>
      </c>
      <c r="E2938" s="2">
        <v>2540</v>
      </c>
      <c r="F2938" s="29">
        <v>45233</v>
      </c>
      <c r="G2938" t="b">
        <f>_xlfn.MAXIFS(OA_APC_Changes[Timestamp Update],OA_APC_Changes[Journal Code],A2938,OA_APC_Changes[APC Type],OA_APC_Changes[[#This Row],[APC Type]])=F2938</f>
        <v>1</v>
      </c>
    </row>
    <row r="2939" spans="1:7" x14ac:dyDescent="0.3">
      <c r="A2939" s="2" t="s">
        <v>5556</v>
      </c>
      <c r="B2939" s="24" t="e">
        <f>_xlfn.XLOOKUP(A2939,'Hybrid Journals'!#REF!,'Hybrid Journals'!$A:$A,_xlfn.XLOOKUP(OA_APC_Changes[[#This Row],[Journal Code]],#REF!,#REF!))</f>
        <v>#REF!</v>
      </c>
      <c r="C2939" s="2" t="s">
        <v>8847</v>
      </c>
      <c r="D2939" s="2" t="s">
        <v>7254</v>
      </c>
      <c r="E2939" s="2">
        <v>1305</v>
      </c>
      <c r="F2939" s="29">
        <v>43690</v>
      </c>
      <c r="G2939" t="b">
        <f>_xlfn.MAXIFS(OA_APC_Changes[Timestamp Update],OA_APC_Changes[Journal Code],A2939,OA_APC_Changes[APC Type],OA_APC_Changes[[#This Row],[APC Type]])=F2939</f>
        <v>0</v>
      </c>
    </row>
    <row r="2940" spans="1:7" x14ac:dyDescent="0.3">
      <c r="A2940" s="2" t="s">
        <v>5556</v>
      </c>
      <c r="B2940" s="24" t="e">
        <f>_xlfn.XLOOKUP(A2940,'Hybrid Journals'!#REF!,'Hybrid Journals'!$A:$A,_xlfn.XLOOKUP(OA_APC_Changes[[#This Row],[Journal Code]],#REF!,#REF!))</f>
        <v>#REF!</v>
      </c>
      <c r="C2940" s="2" t="s">
        <v>8847</v>
      </c>
      <c r="D2940" s="2">
        <v>1305</v>
      </c>
      <c r="E2940" s="2">
        <v>1344</v>
      </c>
      <c r="F2940" s="29">
        <v>44169.000011574077</v>
      </c>
      <c r="G2940" t="b">
        <f>_xlfn.MAXIFS(OA_APC_Changes[Timestamp Update],OA_APC_Changes[Journal Code],A2940,OA_APC_Changes[APC Type],OA_APC_Changes[[#This Row],[APC Type]])=F2940</f>
        <v>0</v>
      </c>
    </row>
    <row r="2941" spans="1:7" x14ac:dyDescent="0.3">
      <c r="A2941" s="2" t="s">
        <v>5556</v>
      </c>
      <c r="B2941" s="24" t="e">
        <f>_xlfn.XLOOKUP(A2941,'Hybrid Journals'!#REF!,'Hybrid Journals'!$A:$A,_xlfn.XLOOKUP(OA_APC_Changes[[#This Row],[Journal Code]],#REF!,#REF!))</f>
        <v>#REF!</v>
      </c>
      <c r="C2941" s="2" t="s">
        <v>8847</v>
      </c>
      <c r="D2941" s="2">
        <v>1344</v>
      </c>
      <c r="E2941" s="2">
        <v>1408</v>
      </c>
      <c r="F2941" s="29">
        <v>44531.000011574077</v>
      </c>
      <c r="G2941" t="b">
        <f>_xlfn.MAXIFS(OA_APC_Changes[Timestamp Update],OA_APC_Changes[Journal Code],A2941,OA_APC_Changes[APC Type],OA_APC_Changes[[#This Row],[APC Type]])=F2941</f>
        <v>0</v>
      </c>
    </row>
    <row r="2942" spans="1:7" x14ac:dyDescent="0.3">
      <c r="A2942" s="2" t="s">
        <v>5556</v>
      </c>
      <c r="B2942" s="24" t="e">
        <f>_xlfn.XLOOKUP(A2942,'Hybrid Journals'!#REF!,'Hybrid Journals'!$A:$A,_xlfn.XLOOKUP(OA_APC_Changes[[#This Row],[Journal Code]],#REF!,#REF!))</f>
        <v>#REF!</v>
      </c>
      <c r="C2942" s="2" t="s">
        <v>8847</v>
      </c>
      <c r="D2942" s="2">
        <v>1408</v>
      </c>
      <c r="E2942" s="2">
        <v>1760</v>
      </c>
      <c r="F2942" s="29">
        <v>44546</v>
      </c>
      <c r="G2942" t="b">
        <f>_xlfn.MAXIFS(OA_APC_Changes[Timestamp Update],OA_APC_Changes[Journal Code],A2942,OA_APC_Changes[APC Type],OA_APC_Changes[[#This Row],[APC Type]])=F2942</f>
        <v>0</v>
      </c>
    </row>
    <row r="2943" spans="1:7" x14ac:dyDescent="0.3">
      <c r="A2943" s="2" t="s">
        <v>5556</v>
      </c>
      <c r="B2943" s="24" t="e">
        <f>_xlfn.XLOOKUP(A2943,'Hybrid Journals'!#REF!,'Hybrid Journals'!$A:$A,_xlfn.XLOOKUP(OA_APC_Changes[[#This Row],[Journal Code]],#REF!,#REF!))</f>
        <v>#REF!</v>
      </c>
      <c r="C2943" s="2" t="s">
        <v>8847</v>
      </c>
      <c r="D2943" s="2">
        <v>1760</v>
      </c>
      <c r="E2943" s="2">
        <v>1936</v>
      </c>
      <c r="F2943" s="29">
        <v>44931</v>
      </c>
      <c r="G2943" t="b">
        <f>_xlfn.MAXIFS(OA_APC_Changes[Timestamp Update],OA_APC_Changes[Journal Code],A2943,OA_APC_Changes[APC Type],OA_APC_Changes[[#This Row],[APC Type]])=F2943</f>
        <v>0</v>
      </c>
    </row>
    <row r="2944" spans="1:7" x14ac:dyDescent="0.3">
      <c r="A2944" s="2" t="s">
        <v>5556</v>
      </c>
      <c r="B2944" s="2" t="e">
        <f>_xlfn.XLOOKUP(A2944,'Hybrid Journals'!#REF!,'Hybrid Journals'!$A:$A,_xlfn.XLOOKUP(OA_APC_Changes[[#This Row],[Journal Code]],#REF!,#REF!))</f>
        <v>#REF!</v>
      </c>
      <c r="C2944" s="2" t="s">
        <v>8847</v>
      </c>
      <c r="D2944" s="2">
        <v>1936</v>
      </c>
      <c r="E2944" s="2">
        <v>2032</v>
      </c>
      <c r="F2944" s="29">
        <v>45233</v>
      </c>
      <c r="G2944" t="b">
        <f>_xlfn.MAXIFS(OA_APC_Changes[Timestamp Update],OA_APC_Changes[Journal Code],A2944,OA_APC_Changes[APC Type],OA_APC_Changes[[#This Row],[APC Type]])=F2944</f>
        <v>1</v>
      </c>
    </row>
    <row r="2945" spans="1:7" x14ac:dyDescent="0.3">
      <c r="A2945" s="2" t="s">
        <v>5500</v>
      </c>
      <c r="B2945" s="24" t="e">
        <f>_xlfn.XLOOKUP(A2945,'Hybrid Journals'!#REF!,'Hybrid Journals'!$A:$A,_xlfn.XLOOKUP(OA_APC_Changes[[#This Row],[Journal Code]],#REF!,#REF!))</f>
        <v>#REF!</v>
      </c>
      <c r="C2945" s="2" t="s">
        <v>8846</v>
      </c>
      <c r="D2945" s="2" t="s">
        <v>7254</v>
      </c>
      <c r="E2945" s="2">
        <v>803</v>
      </c>
      <c r="F2945" s="29">
        <v>44927</v>
      </c>
      <c r="G2945" t="b">
        <f>_xlfn.MAXIFS(OA_APC_Changes[Timestamp Update],OA_APC_Changes[Journal Code],A2945,OA_APC_Changes[APC Type],OA_APC_Changes[[#This Row],[APC Type]])=F2945</f>
        <v>0</v>
      </c>
    </row>
    <row r="2946" spans="1:7" x14ac:dyDescent="0.3">
      <c r="A2946" s="2" t="s">
        <v>5500</v>
      </c>
      <c r="B2946" s="2" t="e">
        <f>_xlfn.XLOOKUP(A2946,'Hybrid Journals'!#REF!,'Hybrid Journals'!$A:$A,_xlfn.XLOOKUP(OA_APC_Changes[[#This Row],[Journal Code]],#REF!,#REF!))</f>
        <v>#REF!</v>
      </c>
      <c r="C2946" s="2" t="s">
        <v>8846</v>
      </c>
      <c r="D2946" s="2">
        <v>803</v>
      </c>
      <c r="E2946" s="2">
        <v>830</v>
      </c>
      <c r="F2946" s="29">
        <v>45355</v>
      </c>
      <c r="G2946" t="b">
        <f>_xlfn.MAXIFS(OA_APC_Changes[Timestamp Update],OA_APC_Changes[Journal Code],A2946,OA_APC_Changes[APC Type],OA_APC_Changes[[#This Row],[APC Type]])=F2946</f>
        <v>1</v>
      </c>
    </row>
    <row r="2947" spans="1:7" x14ac:dyDescent="0.3">
      <c r="A2947" s="2" t="s">
        <v>5500</v>
      </c>
      <c r="B2947" s="24" t="e">
        <f>_xlfn.XLOOKUP(A2947,'Hybrid Journals'!#REF!,'Hybrid Journals'!$A:$A,_xlfn.XLOOKUP(OA_APC_Changes[[#This Row],[Journal Code]],#REF!,#REF!))</f>
        <v>#REF!</v>
      </c>
      <c r="C2947" s="2" t="s">
        <v>8854</v>
      </c>
      <c r="D2947" s="2" t="s">
        <v>7254</v>
      </c>
      <c r="E2947" s="2">
        <v>642</v>
      </c>
      <c r="F2947" s="29">
        <v>44927</v>
      </c>
      <c r="G2947" t="b">
        <f>_xlfn.MAXIFS(OA_APC_Changes[Timestamp Update],OA_APC_Changes[Journal Code],A2947,OA_APC_Changes[APC Type],OA_APC_Changes[[#This Row],[APC Type]])=F2947</f>
        <v>0</v>
      </c>
    </row>
    <row r="2948" spans="1:7" x14ac:dyDescent="0.3">
      <c r="A2948" s="2" t="s">
        <v>5500</v>
      </c>
      <c r="B2948" s="2" t="e">
        <f>_xlfn.XLOOKUP(A2948,'Hybrid Journals'!#REF!,'Hybrid Journals'!$A:$A,_xlfn.XLOOKUP(OA_APC_Changes[[#This Row],[Journal Code]],#REF!,#REF!))</f>
        <v>#REF!</v>
      </c>
      <c r="C2948" s="2" t="s">
        <v>8854</v>
      </c>
      <c r="D2948" s="2">
        <v>642</v>
      </c>
      <c r="E2948" s="2">
        <v>664</v>
      </c>
      <c r="F2948" s="29">
        <v>45355</v>
      </c>
      <c r="G2948" t="b">
        <f>_xlfn.MAXIFS(OA_APC_Changes[Timestamp Update],OA_APC_Changes[Journal Code],A2948,OA_APC_Changes[APC Type],OA_APC_Changes[[#This Row],[APC Type]])=F2948</f>
        <v>1</v>
      </c>
    </row>
    <row r="2949" spans="1:7" x14ac:dyDescent="0.3">
      <c r="A2949" s="2" t="s">
        <v>6474</v>
      </c>
      <c r="B2949" s="24" t="e">
        <f>_xlfn.XLOOKUP(A2949,'Hybrid Journals'!#REF!,'Hybrid Journals'!$A:$A,_xlfn.XLOOKUP(OA_APC_Changes[[#This Row],[Journal Code]],#REF!,#REF!))</f>
        <v>#REF!</v>
      </c>
      <c r="C2949" s="2" t="s">
        <v>8846</v>
      </c>
      <c r="D2949" s="2" t="s">
        <v>7254</v>
      </c>
      <c r="E2949" s="2">
        <v>1301</v>
      </c>
      <c r="F2949" s="29">
        <v>44927</v>
      </c>
      <c r="G2949" t="b">
        <f>_xlfn.MAXIFS(OA_APC_Changes[Timestamp Update],OA_APC_Changes[Journal Code],A2949,OA_APC_Changes[APC Type],OA_APC_Changes[[#This Row],[APC Type]])=F2949</f>
        <v>1</v>
      </c>
    </row>
    <row r="2950" spans="1:7" x14ac:dyDescent="0.3">
      <c r="A2950" s="2" t="s">
        <v>6474</v>
      </c>
      <c r="B2950" s="24" t="e">
        <f>_xlfn.XLOOKUP(A2950,'Hybrid Journals'!#REF!,'Hybrid Journals'!$A:$A,_xlfn.XLOOKUP(OA_APC_Changes[[#This Row],[Journal Code]],#REF!,#REF!))</f>
        <v>#REF!</v>
      </c>
      <c r="C2950" s="2" t="s">
        <v>8854</v>
      </c>
      <c r="D2950" s="2" t="s">
        <v>7254</v>
      </c>
      <c r="E2950" s="2">
        <v>1041</v>
      </c>
      <c r="F2950" s="29">
        <v>44927</v>
      </c>
      <c r="G2950" t="b">
        <f>_xlfn.MAXIFS(OA_APC_Changes[Timestamp Update],OA_APC_Changes[Journal Code],A2950,OA_APC_Changes[APC Type],OA_APC_Changes[[#This Row],[APC Type]])=F2950</f>
        <v>1</v>
      </c>
    </row>
    <row r="2951" spans="1:7" x14ac:dyDescent="0.3">
      <c r="A2951" s="2" t="s">
        <v>5550</v>
      </c>
      <c r="B2951" s="24" t="e">
        <f>_xlfn.XLOOKUP(A2951,'Hybrid Journals'!#REF!,'Hybrid Journals'!$A:$A,_xlfn.XLOOKUP(OA_APC_Changes[[#This Row],[Journal Code]],#REF!,#REF!))</f>
        <v>#REF!</v>
      </c>
      <c r="C2951" s="2" t="s">
        <v>8846</v>
      </c>
      <c r="D2951" s="2" t="s">
        <v>7254</v>
      </c>
      <c r="E2951" s="2">
        <v>1700</v>
      </c>
      <c r="F2951" s="29">
        <v>43690.041678240741</v>
      </c>
      <c r="G2951" t="b">
        <f>_xlfn.MAXIFS(OA_APC_Changes[Timestamp Update],OA_APC_Changes[Journal Code],A2951,OA_APC_Changes[APC Type],OA_APC_Changes[[#This Row],[APC Type]])=F2951</f>
        <v>0</v>
      </c>
    </row>
    <row r="2952" spans="1:7" x14ac:dyDescent="0.3">
      <c r="A2952" s="2" t="s">
        <v>5550</v>
      </c>
      <c r="B2952" s="24" t="e">
        <f>_xlfn.XLOOKUP(A2952,'Hybrid Journals'!#REF!,'Hybrid Journals'!$A:$A,_xlfn.XLOOKUP(OA_APC_Changes[[#This Row],[Journal Code]],#REF!,#REF!))</f>
        <v>#REF!</v>
      </c>
      <c r="C2952" s="2" t="s">
        <v>8846</v>
      </c>
      <c r="D2952" s="16">
        <v>1700</v>
      </c>
      <c r="E2952" s="16">
        <v>1860</v>
      </c>
      <c r="F2952" s="29">
        <v>43713.000011574077</v>
      </c>
      <c r="G2952" t="b">
        <f>_xlfn.MAXIFS(OA_APC_Changes[Timestamp Update],OA_APC_Changes[Journal Code],A2952,OA_APC_Changes[APC Type],OA_APC_Changes[[#This Row],[APC Type]])=F2952</f>
        <v>0</v>
      </c>
    </row>
    <row r="2953" spans="1:7" x14ac:dyDescent="0.3">
      <c r="A2953" s="2" t="s">
        <v>5550</v>
      </c>
      <c r="B2953" s="24" t="e">
        <f>_xlfn.XLOOKUP(A2953,'Hybrid Journals'!#REF!,'Hybrid Journals'!$A:$A,_xlfn.XLOOKUP(OA_APC_Changes[[#This Row],[Journal Code]],#REF!,#REF!))</f>
        <v>#REF!</v>
      </c>
      <c r="C2953" s="2" t="s">
        <v>8846</v>
      </c>
      <c r="D2953" s="2">
        <v>1860</v>
      </c>
      <c r="E2953" s="2">
        <v>2100</v>
      </c>
      <c r="F2953" s="29">
        <v>44531.000011574077</v>
      </c>
      <c r="G2953" t="b">
        <f>_xlfn.MAXIFS(OA_APC_Changes[Timestamp Update],OA_APC_Changes[Journal Code],A2953,OA_APC_Changes[APC Type],OA_APC_Changes[[#This Row],[APC Type]])=F2953</f>
        <v>1</v>
      </c>
    </row>
    <row r="2954" spans="1:7" x14ac:dyDescent="0.3">
      <c r="A2954" s="2" t="s">
        <v>5550</v>
      </c>
      <c r="B2954" s="24" t="e">
        <f>_xlfn.XLOOKUP(A2954,'Hybrid Journals'!#REF!,'Hybrid Journals'!$A:$A,_xlfn.XLOOKUP(OA_APC_Changes[[#This Row],[Journal Code]],#REF!,#REF!))</f>
        <v>#REF!</v>
      </c>
      <c r="C2954" s="2" t="s">
        <v>8854</v>
      </c>
      <c r="D2954" s="2" t="s">
        <v>7254</v>
      </c>
      <c r="E2954" s="2">
        <v>1360</v>
      </c>
      <c r="F2954" s="29">
        <v>43690.041678240741</v>
      </c>
      <c r="G2954" t="b">
        <f>_xlfn.MAXIFS(OA_APC_Changes[Timestamp Update],OA_APC_Changes[Journal Code],A2954,OA_APC_Changes[APC Type],OA_APC_Changes[[#This Row],[APC Type]])=F2954</f>
        <v>0</v>
      </c>
    </row>
    <row r="2955" spans="1:7" x14ac:dyDescent="0.3">
      <c r="A2955" s="2" t="s">
        <v>5550</v>
      </c>
      <c r="B2955" s="24" t="e">
        <f>_xlfn.XLOOKUP(A2955,'Hybrid Journals'!#REF!,'Hybrid Journals'!$A:$A,_xlfn.XLOOKUP(OA_APC_Changes[[#This Row],[Journal Code]],#REF!,#REF!))</f>
        <v>#REF!</v>
      </c>
      <c r="C2955" s="2" t="s">
        <v>8854</v>
      </c>
      <c r="D2955" s="2">
        <v>1360</v>
      </c>
      <c r="E2955" s="2">
        <v>1488</v>
      </c>
      <c r="F2955" s="29">
        <v>43713.000011574077</v>
      </c>
      <c r="G2955" t="b">
        <f>_xlfn.MAXIFS(OA_APC_Changes[Timestamp Update],OA_APC_Changes[Journal Code],A2955,OA_APC_Changes[APC Type],OA_APC_Changes[[#This Row],[APC Type]])=F2955</f>
        <v>0</v>
      </c>
    </row>
    <row r="2956" spans="1:7" x14ac:dyDescent="0.3">
      <c r="A2956" s="2" t="s">
        <v>5550</v>
      </c>
      <c r="B2956" s="24" t="e">
        <f>_xlfn.XLOOKUP(A2956,'Hybrid Journals'!#REF!,'Hybrid Journals'!$A:$A,_xlfn.XLOOKUP(OA_APC_Changes[[#This Row],[Journal Code]],#REF!,#REF!))</f>
        <v>#REF!</v>
      </c>
      <c r="C2956" s="2" t="s">
        <v>8854</v>
      </c>
      <c r="D2956" s="2">
        <v>1488</v>
      </c>
      <c r="E2956" s="2">
        <v>1680</v>
      </c>
      <c r="F2956" s="29">
        <v>44531.000011574077</v>
      </c>
      <c r="G2956" t="b">
        <f>_xlfn.MAXIFS(OA_APC_Changes[Timestamp Update],OA_APC_Changes[Journal Code],A2956,OA_APC_Changes[APC Type],OA_APC_Changes[[#This Row],[APC Type]])=F2956</f>
        <v>1</v>
      </c>
    </row>
    <row r="2957" spans="1:7" x14ac:dyDescent="0.3">
      <c r="A2957" t="s">
        <v>5560</v>
      </c>
      <c r="B2957" s="24" t="e">
        <f>_xlfn.XLOOKUP(A2957,'Hybrid Journals'!#REF!,'Hybrid Journals'!$A:$A,_xlfn.XLOOKUP(OA_APC_Changes[[#This Row],[Journal Code]],#REF!,#REF!))</f>
        <v>#REF!</v>
      </c>
      <c r="C2957" s="2" t="s">
        <v>8846</v>
      </c>
      <c r="D2957" s="2" t="s">
        <v>7254</v>
      </c>
      <c r="E2957" s="2">
        <v>1250</v>
      </c>
      <c r="F2957" s="29">
        <v>44866</v>
      </c>
      <c r="G2957" t="b">
        <f>_xlfn.MAXIFS(OA_APC_Changes[Timestamp Update],OA_APC_Changes[Journal Code],A2957,OA_APC_Changes[APC Type],OA_APC_Changes[[#This Row],[APC Type]])=F2957</f>
        <v>1</v>
      </c>
    </row>
    <row r="2958" spans="1:7" x14ac:dyDescent="0.3">
      <c r="A2958" t="s">
        <v>5560</v>
      </c>
      <c r="B2958" s="24" t="e">
        <f>_xlfn.XLOOKUP(A2958,'Hybrid Journals'!#REF!,'Hybrid Journals'!$A:$A,_xlfn.XLOOKUP(OA_APC_Changes[[#This Row],[Journal Code]],#REF!,#REF!))</f>
        <v>#REF!</v>
      </c>
      <c r="C2958" s="2" t="s">
        <v>8854</v>
      </c>
      <c r="D2958" s="2" t="s">
        <v>7254</v>
      </c>
      <c r="E2958" s="2">
        <v>1000</v>
      </c>
      <c r="F2958" s="29">
        <v>44866</v>
      </c>
      <c r="G2958" t="b">
        <f>_xlfn.MAXIFS(OA_APC_Changes[Timestamp Update],OA_APC_Changes[Journal Code],A2958,OA_APC_Changes[APC Type],OA_APC_Changes[[#This Row],[APC Type]])=F2958</f>
        <v>1</v>
      </c>
    </row>
    <row r="2959" spans="1:7" x14ac:dyDescent="0.3">
      <c r="A2959" s="2" t="s">
        <v>5521</v>
      </c>
      <c r="B2959" s="24" t="e">
        <f>_xlfn.XLOOKUP(A2959,'Hybrid Journals'!#REF!,'Hybrid Journals'!$A:$A,_xlfn.XLOOKUP(OA_APC_Changes[[#This Row],[Journal Code]],#REF!,#REF!))</f>
        <v>#REF!</v>
      </c>
      <c r="C2959" s="2" t="s">
        <v>8846</v>
      </c>
      <c r="D2959" s="2" t="s">
        <v>7254</v>
      </c>
      <c r="E2959" s="2">
        <v>2211</v>
      </c>
      <c r="F2959" s="29">
        <v>44927</v>
      </c>
      <c r="G2959" t="b">
        <f>_xlfn.MAXIFS(OA_APC_Changes[Timestamp Update],OA_APC_Changes[Journal Code],A2959,OA_APC_Changes[APC Type],OA_APC_Changes[[#This Row],[APC Type]])=F2959</f>
        <v>1</v>
      </c>
    </row>
    <row r="2960" spans="1:7" x14ac:dyDescent="0.3">
      <c r="A2960" s="2" t="s">
        <v>5521</v>
      </c>
      <c r="B2960" s="24" t="e">
        <f>_xlfn.XLOOKUP(A2960,'Hybrid Journals'!#REF!,'Hybrid Journals'!$A:$A,_xlfn.XLOOKUP(OA_APC_Changes[[#This Row],[Journal Code]],#REF!,#REF!))</f>
        <v>#REF!</v>
      </c>
      <c r="C2960" s="2" t="s">
        <v>8854</v>
      </c>
      <c r="D2960" s="2" t="s">
        <v>7254</v>
      </c>
      <c r="E2960" s="2">
        <v>1769</v>
      </c>
      <c r="F2960" s="29">
        <v>44927</v>
      </c>
      <c r="G2960" t="b">
        <f>_xlfn.MAXIFS(OA_APC_Changes[Timestamp Update],OA_APC_Changes[Journal Code],A2960,OA_APC_Changes[APC Type],OA_APC_Changes[[#This Row],[APC Type]])=F2960</f>
        <v>1</v>
      </c>
    </row>
    <row r="2961" spans="1:7" x14ac:dyDescent="0.3">
      <c r="A2961" s="2" t="s">
        <v>5902</v>
      </c>
      <c r="B2961" s="24" t="e">
        <f>_xlfn.XLOOKUP(A2961,'Hybrid Journals'!#REF!,'Hybrid Journals'!$A:$A,_xlfn.XLOOKUP(OA_APC_Changes[[#This Row],[Journal Code]],#REF!,#REF!))</f>
        <v>#REF!</v>
      </c>
      <c r="C2961" s="2" t="s">
        <v>8846</v>
      </c>
      <c r="D2961" s="2" t="s">
        <v>7254</v>
      </c>
      <c r="E2961" s="2">
        <v>2000</v>
      </c>
      <c r="F2961" s="29">
        <v>43713</v>
      </c>
      <c r="G2961" t="b">
        <f>_xlfn.MAXIFS(OA_APC_Changes[Timestamp Update],OA_APC_Changes[Journal Code],A2961,OA_APC_Changes[APC Type],OA_APC_Changes[[#This Row],[APC Type]])=F2961</f>
        <v>0</v>
      </c>
    </row>
    <row r="2962" spans="1:7" x14ac:dyDescent="0.3">
      <c r="A2962" s="2" t="s">
        <v>5902</v>
      </c>
      <c r="B2962" s="24" t="e">
        <f>_xlfn.XLOOKUP(A2962,'Hybrid Journals'!#REF!,'Hybrid Journals'!$A:$A,_xlfn.XLOOKUP(OA_APC_Changes[[#This Row],[Journal Code]],#REF!,#REF!))</f>
        <v>#REF!</v>
      </c>
      <c r="C2962" s="2" t="s">
        <v>8846</v>
      </c>
      <c r="D2962" s="16">
        <v>2000</v>
      </c>
      <c r="E2962" s="16">
        <v>2250</v>
      </c>
      <c r="F2962" s="29">
        <v>44169.000011574077</v>
      </c>
      <c r="G2962" t="b">
        <f>_xlfn.MAXIFS(OA_APC_Changes[Timestamp Update],OA_APC_Changes[Journal Code],A2962,OA_APC_Changes[APC Type],OA_APC_Changes[[#This Row],[APC Type]])=F2962</f>
        <v>0</v>
      </c>
    </row>
    <row r="2963" spans="1:7" x14ac:dyDescent="0.3">
      <c r="A2963" s="2" t="s">
        <v>5902</v>
      </c>
      <c r="B2963" s="24" t="e">
        <f>_xlfn.XLOOKUP(A2963,'Hybrid Journals'!#REF!,'Hybrid Journals'!$A:$A,_xlfn.XLOOKUP(OA_APC_Changes[[#This Row],[Journal Code]],#REF!,#REF!))</f>
        <v>#REF!</v>
      </c>
      <c r="C2963" s="2" t="s">
        <v>8846</v>
      </c>
      <c r="D2963" s="16">
        <v>2250</v>
      </c>
      <c r="E2963" s="2">
        <v>2350</v>
      </c>
      <c r="F2963" s="29">
        <v>44498.041678240741</v>
      </c>
      <c r="G2963" t="b">
        <f>_xlfn.MAXIFS(OA_APC_Changes[Timestamp Update],OA_APC_Changes[Journal Code],A2963,OA_APC_Changes[APC Type],OA_APC_Changes[[#This Row],[APC Type]])=F2963</f>
        <v>0</v>
      </c>
    </row>
    <row r="2964" spans="1:7" x14ac:dyDescent="0.3">
      <c r="A2964" s="2" t="s">
        <v>5902</v>
      </c>
      <c r="B2964" s="24" t="e">
        <f>_xlfn.XLOOKUP(A2964,'Hybrid Journals'!#REF!,'Hybrid Journals'!$A:$A,_xlfn.XLOOKUP(OA_APC_Changes[[#This Row],[Journal Code]],#REF!,#REF!))</f>
        <v>#REF!</v>
      </c>
      <c r="C2964" s="2" t="s">
        <v>8846</v>
      </c>
      <c r="D2964" s="2">
        <v>2350</v>
      </c>
      <c r="E2964" s="2">
        <v>2590</v>
      </c>
      <c r="F2964" s="29">
        <v>44817</v>
      </c>
      <c r="G2964" t="b">
        <f>_xlfn.MAXIFS(OA_APC_Changes[Timestamp Update],OA_APC_Changes[Journal Code],A2964,OA_APC_Changes[APC Type],OA_APC_Changes[[#This Row],[APC Type]])=F2964</f>
        <v>1</v>
      </c>
    </row>
    <row r="2965" spans="1:7" x14ac:dyDescent="0.3">
      <c r="A2965" s="2" t="s">
        <v>5902</v>
      </c>
      <c r="B2965" s="24" t="e">
        <f>_xlfn.XLOOKUP(A2965,'Hybrid Journals'!#REF!,'Hybrid Journals'!$A:$A,_xlfn.XLOOKUP(OA_APC_Changes[[#This Row],[Journal Code]],#REF!,#REF!))</f>
        <v>#REF!</v>
      </c>
      <c r="C2965" s="2" t="s">
        <v>8854</v>
      </c>
      <c r="D2965" s="2" t="s">
        <v>7254</v>
      </c>
      <c r="E2965" s="2">
        <v>1600</v>
      </c>
      <c r="F2965" s="29">
        <v>43713</v>
      </c>
      <c r="G2965" t="b">
        <f>_xlfn.MAXIFS(OA_APC_Changes[Timestamp Update],OA_APC_Changes[Journal Code],A2965,OA_APC_Changes[APC Type],OA_APC_Changes[[#This Row],[APC Type]])=F2965</f>
        <v>0</v>
      </c>
    </row>
    <row r="2966" spans="1:7" x14ac:dyDescent="0.3">
      <c r="A2966" s="2" t="s">
        <v>5902</v>
      </c>
      <c r="B2966" s="24" t="e">
        <f>_xlfn.XLOOKUP(A2966,'Hybrid Journals'!#REF!,'Hybrid Journals'!$A:$A,_xlfn.XLOOKUP(OA_APC_Changes[[#This Row],[Journal Code]],#REF!,#REF!))</f>
        <v>#REF!</v>
      </c>
      <c r="C2966" s="2" t="s">
        <v>8854</v>
      </c>
      <c r="D2966" s="2">
        <v>1600</v>
      </c>
      <c r="E2966" s="2">
        <v>1800</v>
      </c>
      <c r="F2966" s="29">
        <v>44169.000011574077</v>
      </c>
      <c r="G2966" t="b">
        <f>_xlfn.MAXIFS(OA_APC_Changes[Timestamp Update],OA_APC_Changes[Journal Code],A2966,OA_APC_Changes[APC Type],OA_APC_Changes[[#This Row],[APC Type]])=F2966</f>
        <v>0</v>
      </c>
    </row>
    <row r="2967" spans="1:7" x14ac:dyDescent="0.3">
      <c r="A2967" s="2" t="s">
        <v>5902</v>
      </c>
      <c r="B2967" s="24" t="e">
        <f>_xlfn.XLOOKUP(A2967,'Hybrid Journals'!#REF!,'Hybrid Journals'!$A:$A,_xlfn.XLOOKUP(OA_APC_Changes[[#This Row],[Journal Code]],#REF!,#REF!))</f>
        <v>#REF!</v>
      </c>
      <c r="C2967" s="2" t="s">
        <v>8854</v>
      </c>
      <c r="D2967" s="2">
        <v>1800</v>
      </c>
      <c r="E2967" s="2">
        <v>1880</v>
      </c>
      <c r="F2967" s="29">
        <v>44498.041678240741</v>
      </c>
      <c r="G2967" t="b">
        <f>_xlfn.MAXIFS(OA_APC_Changes[Timestamp Update],OA_APC_Changes[Journal Code],A2967,OA_APC_Changes[APC Type],OA_APC_Changes[[#This Row],[APC Type]])=F2967</f>
        <v>0</v>
      </c>
    </row>
    <row r="2968" spans="1:7" x14ac:dyDescent="0.3">
      <c r="A2968" s="2" t="s">
        <v>5902</v>
      </c>
      <c r="B2968" s="24" t="e">
        <f>_xlfn.XLOOKUP(A2968,'Hybrid Journals'!#REF!,'Hybrid Journals'!$A:$A,_xlfn.XLOOKUP(OA_APC_Changes[[#This Row],[Journal Code]],#REF!,#REF!))</f>
        <v>#REF!</v>
      </c>
      <c r="C2968" s="2" t="s">
        <v>8854</v>
      </c>
      <c r="D2968" s="2">
        <v>1880</v>
      </c>
      <c r="E2968" s="2">
        <v>2072</v>
      </c>
      <c r="F2968" s="29">
        <v>44817</v>
      </c>
      <c r="G2968" t="b">
        <f>_xlfn.MAXIFS(OA_APC_Changes[Timestamp Update],OA_APC_Changes[Journal Code],A2968,OA_APC_Changes[APC Type],OA_APC_Changes[[#This Row],[APC Type]])=F2968</f>
        <v>1</v>
      </c>
    </row>
    <row r="2969" spans="1:7" x14ac:dyDescent="0.3">
      <c r="A2969" s="2" t="s">
        <v>5902</v>
      </c>
      <c r="B2969" s="24" t="e">
        <f>_xlfn.XLOOKUP(A2969,'Hybrid Journals'!#REF!,'Hybrid Journals'!$A:$A,_xlfn.XLOOKUP(OA_APC_Changes[[#This Row],[Journal Code]],#REF!,#REF!))</f>
        <v>#REF!</v>
      </c>
      <c r="C2969" s="2" t="s">
        <v>8845</v>
      </c>
      <c r="D2969" s="2" t="s">
        <v>7254</v>
      </c>
      <c r="E2969" s="2">
        <v>1800</v>
      </c>
      <c r="F2969" s="29">
        <v>44169.000011574077</v>
      </c>
      <c r="G2969" t="b">
        <f>_xlfn.MAXIFS(OA_APC_Changes[Timestamp Update],OA_APC_Changes[Journal Code],A2969,OA_APC_Changes[APC Type],OA_APC_Changes[[#This Row],[APC Type]])=F2969</f>
        <v>0</v>
      </c>
    </row>
    <row r="2970" spans="1:7" x14ac:dyDescent="0.3">
      <c r="A2970" s="2" t="s">
        <v>5902</v>
      </c>
      <c r="B2970" s="24" t="e">
        <f>_xlfn.XLOOKUP(A2970,'Hybrid Journals'!#REF!,'Hybrid Journals'!$A:$A,_xlfn.XLOOKUP(OA_APC_Changes[[#This Row],[Journal Code]],#REF!,#REF!))</f>
        <v>#REF!</v>
      </c>
      <c r="C2970" s="2" t="s">
        <v>8845</v>
      </c>
      <c r="D2970" s="2">
        <v>1800</v>
      </c>
      <c r="E2970" s="2" t="s">
        <v>7254</v>
      </c>
      <c r="F2970" s="29">
        <v>44498.041678240741</v>
      </c>
      <c r="G2970" t="b">
        <f>_xlfn.MAXIFS(OA_APC_Changes[Timestamp Update],OA_APC_Changes[Journal Code],A2970,OA_APC_Changes[APC Type],OA_APC_Changes[[#This Row],[APC Type]])=F2970</f>
        <v>0</v>
      </c>
    </row>
    <row r="2971" spans="1:7" x14ac:dyDescent="0.3">
      <c r="A2971" s="2" t="s">
        <v>5902</v>
      </c>
      <c r="B2971" s="24" t="e">
        <f>_xlfn.XLOOKUP(A2971,'Hybrid Journals'!#REF!,'Hybrid Journals'!$A:$A,_xlfn.XLOOKUP(OA_APC_Changes[[#This Row],[Journal Code]],#REF!,#REF!))</f>
        <v>#REF!</v>
      </c>
      <c r="C2971" s="2" t="s">
        <v>8845</v>
      </c>
      <c r="D2971" s="2" t="s">
        <v>7254</v>
      </c>
      <c r="E2971" s="2">
        <v>2590</v>
      </c>
      <c r="F2971" s="29">
        <v>45222</v>
      </c>
      <c r="G2971" t="b">
        <f>_xlfn.MAXIFS(OA_APC_Changes[Timestamp Update],OA_APC_Changes[Journal Code],A2971,OA_APC_Changes[APC Type],OA_APC_Changes[[#This Row],[APC Type]])=F2971</f>
        <v>1</v>
      </c>
    </row>
    <row r="2972" spans="1:7" x14ac:dyDescent="0.3">
      <c r="A2972" s="2" t="s">
        <v>5902</v>
      </c>
      <c r="B2972" s="24" t="e">
        <f>_xlfn.XLOOKUP(A2972,'Hybrid Journals'!#REF!,'Hybrid Journals'!$A:$A,_xlfn.XLOOKUP(OA_APC_Changes[[#This Row],[Journal Code]],#REF!,#REF!))</f>
        <v>#REF!</v>
      </c>
      <c r="C2972" s="2" t="s">
        <v>8847</v>
      </c>
      <c r="D2972" s="2" t="s">
        <v>7254</v>
      </c>
      <c r="E2972" s="2">
        <v>1440</v>
      </c>
      <c r="F2972" s="29">
        <v>44169.000011574077</v>
      </c>
      <c r="G2972" t="b">
        <f>_xlfn.MAXIFS(OA_APC_Changes[Timestamp Update],OA_APC_Changes[Journal Code],A2972,OA_APC_Changes[APC Type],OA_APC_Changes[[#This Row],[APC Type]])=F2972</f>
        <v>0</v>
      </c>
    </row>
    <row r="2973" spans="1:7" x14ac:dyDescent="0.3">
      <c r="A2973" s="2" t="s">
        <v>5902</v>
      </c>
      <c r="B2973" s="24" t="e">
        <f>_xlfn.XLOOKUP(A2973,'Hybrid Journals'!#REF!,'Hybrid Journals'!$A:$A,_xlfn.XLOOKUP(OA_APC_Changes[[#This Row],[Journal Code]],#REF!,#REF!))</f>
        <v>#REF!</v>
      </c>
      <c r="C2973" s="2" t="s">
        <v>8847</v>
      </c>
      <c r="D2973" s="2">
        <v>1440</v>
      </c>
      <c r="E2973" s="2" t="s">
        <v>7254</v>
      </c>
      <c r="F2973" s="29">
        <v>44498.041678240741</v>
      </c>
      <c r="G2973" t="b">
        <f>_xlfn.MAXIFS(OA_APC_Changes[Timestamp Update],OA_APC_Changes[Journal Code],A2973,OA_APC_Changes[APC Type],OA_APC_Changes[[#This Row],[APC Type]])=F2973</f>
        <v>0</v>
      </c>
    </row>
    <row r="2974" spans="1:7" x14ac:dyDescent="0.3">
      <c r="A2974" s="2" t="s">
        <v>5902</v>
      </c>
      <c r="B2974" s="24" t="e">
        <f>_xlfn.XLOOKUP(A2974,'Hybrid Journals'!#REF!,'Hybrid Journals'!$A:$A,_xlfn.XLOOKUP(OA_APC_Changes[[#This Row],[Journal Code]],#REF!,#REF!))</f>
        <v>#REF!</v>
      </c>
      <c r="C2974" s="2" t="s">
        <v>8847</v>
      </c>
      <c r="D2974" s="2" t="s">
        <v>7254</v>
      </c>
      <c r="E2974" s="2">
        <v>2072</v>
      </c>
      <c r="F2974" s="29">
        <v>45222</v>
      </c>
      <c r="G2974" t="b">
        <f>_xlfn.MAXIFS(OA_APC_Changes[Timestamp Update],OA_APC_Changes[Journal Code],A2974,OA_APC_Changes[APC Type],OA_APC_Changes[[#This Row],[APC Type]])=F2974</f>
        <v>1</v>
      </c>
    </row>
    <row r="2975" spans="1:7" x14ac:dyDescent="0.3">
      <c r="A2975" s="2" t="s">
        <v>6018</v>
      </c>
      <c r="B2975" s="24" t="e">
        <f>_xlfn.XLOOKUP(A2975,'Hybrid Journals'!#REF!,'Hybrid Journals'!$A:$A,_xlfn.XLOOKUP(OA_APC_Changes[[#This Row],[Journal Code]],#REF!,#REF!))</f>
        <v>#REF!</v>
      </c>
      <c r="C2975" s="2" t="s">
        <v>8846</v>
      </c>
      <c r="D2975" s="2" t="s">
        <v>7254</v>
      </c>
      <c r="E2975" s="2">
        <v>2060</v>
      </c>
      <c r="F2975" s="29">
        <v>44927</v>
      </c>
      <c r="G2975" t="b">
        <f>_xlfn.MAXIFS(OA_APC_Changes[Timestamp Update],OA_APC_Changes[Journal Code],A2975,OA_APC_Changes[APC Type],OA_APC_Changes[[#This Row],[APC Type]])=F2975</f>
        <v>0</v>
      </c>
    </row>
    <row r="2976" spans="1:7" x14ac:dyDescent="0.3">
      <c r="A2976" s="2" t="s">
        <v>6018</v>
      </c>
      <c r="B2976" s="2" t="e">
        <f>_xlfn.XLOOKUP(A2976,'Hybrid Journals'!#REF!,'Hybrid Journals'!$A:$A,_xlfn.XLOOKUP(OA_APC_Changes[[#This Row],[Journal Code]],#REF!,#REF!))</f>
        <v>#REF!</v>
      </c>
      <c r="C2976" s="2" t="s">
        <v>8846</v>
      </c>
      <c r="D2976" s="2">
        <v>2060</v>
      </c>
      <c r="E2976" s="2">
        <v>2120</v>
      </c>
      <c r="F2976" s="29">
        <v>45355</v>
      </c>
      <c r="G2976" t="b">
        <f>_xlfn.MAXIFS(OA_APC_Changes[Timestamp Update],OA_APC_Changes[Journal Code],A2976,OA_APC_Changes[APC Type],OA_APC_Changes[[#This Row],[APC Type]])=F2976</f>
        <v>1</v>
      </c>
    </row>
    <row r="2977" spans="1:7" x14ac:dyDescent="0.3">
      <c r="A2977" s="2" t="s">
        <v>6018</v>
      </c>
      <c r="B2977" s="24" t="e">
        <f>_xlfn.XLOOKUP(A2977,'Hybrid Journals'!#REF!,'Hybrid Journals'!$A:$A,_xlfn.XLOOKUP(OA_APC_Changes[[#This Row],[Journal Code]],#REF!,#REF!))</f>
        <v>#REF!</v>
      </c>
      <c r="C2977" s="2" t="s">
        <v>8854</v>
      </c>
      <c r="D2977" s="2" t="s">
        <v>7254</v>
      </c>
      <c r="E2977" s="2">
        <v>1648</v>
      </c>
      <c r="F2977" s="29">
        <v>44927</v>
      </c>
      <c r="G2977" t="b">
        <f>_xlfn.MAXIFS(OA_APC_Changes[Timestamp Update],OA_APC_Changes[Journal Code],A2977,OA_APC_Changes[APC Type],OA_APC_Changes[[#This Row],[APC Type]])=F2977</f>
        <v>0</v>
      </c>
    </row>
    <row r="2978" spans="1:7" x14ac:dyDescent="0.3">
      <c r="A2978" s="2" t="s">
        <v>6018</v>
      </c>
      <c r="B2978" s="2" t="e">
        <f>_xlfn.XLOOKUP(A2978,'Hybrid Journals'!#REF!,'Hybrid Journals'!$A:$A,_xlfn.XLOOKUP(OA_APC_Changes[[#This Row],[Journal Code]],#REF!,#REF!))</f>
        <v>#REF!</v>
      </c>
      <c r="C2978" s="2" t="s">
        <v>8854</v>
      </c>
      <c r="D2978" s="2">
        <v>1648</v>
      </c>
      <c r="E2978" s="2">
        <v>1696</v>
      </c>
      <c r="F2978" s="29">
        <v>45355</v>
      </c>
      <c r="G2978" t="b">
        <f>_xlfn.MAXIFS(OA_APC_Changes[Timestamp Update],OA_APC_Changes[Journal Code],A2978,OA_APC_Changes[APC Type],OA_APC_Changes[[#This Row],[APC Type]])=F2978</f>
        <v>1</v>
      </c>
    </row>
    <row r="2979" spans="1:7" x14ac:dyDescent="0.3">
      <c r="A2979" s="2" t="s">
        <v>5576</v>
      </c>
      <c r="B2979" s="24" t="e">
        <f>_xlfn.XLOOKUP(A2979,'Hybrid Journals'!#REF!,'Hybrid Journals'!$A:$A,_xlfn.XLOOKUP(OA_APC_Changes[[#This Row],[Journal Code]],#REF!,#REF!))</f>
        <v>#REF!</v>
      </c>
      <c r="C2979" s="2" t="s">
        <v>8846</v>
      </c>
      <c r="D2979" s="2" t="s">
        <v>7254</v>
      </c>
      <c r="E2979" s="2">
        <v>1735</v>
      </c>
      <c r="F2979" s="29">
        <v>44927</v>
      </c>
      <c r="G2979" t="b">
        <f>_xlfn.MAXIFS(OA_APC_Changes[Timestamp Update],OA_APC_Changes[Journal Code],A2979,OA_APC_Changes[APC Type],OA_APC_Changes[[#This Row],[APC Type]])=F2979</f>
        <v>1</v>
      </c>
    </row>
    <row r="2980" spans="1:7" x14ac:dyDescent="0.3">
      <c r="A2980" s="2" t="s">
        <v>5576</v>
      </c>
      <c r="B2980" s="24" t="e">
        <f>_xlfn.XLOOKUP(A2980,'Hybrid Journals'!#REF!,'Hybrid Journals'!$A:$A,_xlfn.XLOOKUP(OA_APC_Changes[[#This Row],[Journal Code]],#REF!,#REF!))</f>
        <v>#REF!</v>
      </c>
      <c r="C2980" s="2" t="s">
        <v>8854</v>
      </c>
      <c r="D2980" s="2" t="s">
        <v>7254</v>
      </c>
      <c r="E2980" s="2">
        <v>1388</v>
      </c>
      <c r="F2980" s="29">
        <v>44927</v>
      </c>
      <c r="G2980" t="b">
        <f>_xlfn.MAXIFS(OA_APC_Changes[Timestamp Update],OA_APC_Changes[Journal Code],A2980,OA_APC_Changes[APC Type],OA_APC_Changes[[#This Row],[APC Type]])=F2980</f>
        <v>1</v>
      </c>
    </row>
    <row r="2981" spans="1:7" x14ac:dyDescent="0.3">
      <c r="A2981" s="2" t="s">
        <v>5733</v>
      </c>
      <c r="B2981" s="24" t="e">
        <f>_xlfn.XLOOKUP(A2981,'Hybrid Journals'!#REF!,'Hybrid Journals'!$A:$A,_xlfn.XLOOKUP(OA_APC_Changes[[#This Row],[Journal Code]],#REF!,#REF!))</f>
        <v>#REF!</v>
      </c>
      <c r="C2981" s="2" t="s">
        <v>8846</v>
      </c>
      <c r="D2981" s="2" t="s">
        <v>7254</v>
      </c>
      <c r="E2981" s="2">
        <v>1995</v>
      </c>
      <c r="F2981" s="29">
        <v>44927</v>
      </c>
      <c r="G2981" t="b">
        <f>_xlfn.MAXIFS(OA_APC_Changes[Timestamp Update],OA_APC_Changes[Journal Code],A2981,OA_APC_Changes[APC Type],OA_APC_Changes[[#This Row],[APC Type]])=F2981</f>
        <v>0</v>
      </c>
    </row>
    <row r="2982" spans="1:7" x14ac:dyDescent="0.3">
      <c r="A2982" s="2" t="s">
        <v>5733</v>
      </c>
      <c r="B2982" s="2" t="e">
        <f>_xlfn.XLOOKUP(A2982,'Hybrid Journals'!#REF!,'Hybrid Journals'!$A:$A,_xlfn.XLOOKUP(OA_APC_Changes[[#This Row],[Journal Code]],#REF!,#REF!))</f>
        <v>#REF!</v>
      </c>
      <c r="C2982" s="2" t="s">
        <v>8846</v>
      </c>
      <c r="D2982" s="2">
        <v>1995</v>
      </c>
      <c r="E2982" s="2">
        <v>2050</v>
      </c>
      <c r="F2982" s="29">
        <v>45355</v>
      </c>
      <c r="G2982" t="b">
        <f>_xlfn.MAXIFS(OA_APC_Changes[Timestamp Update],OA_APC_Changes[Journal Code],A2982,OA_APC_Changes[APC Type],OA_APC_Changes[[#This Row],[APC Type]])=F2982</f>
        <v>1</v>
      </c>
    </row>
    <row r="2983" spans="1:7" x14ac:dyDescent="0.3">
      <c r="A2983" s="2" t="s">
        <v>5733</v>
      </c>
      <c r="B2983" s="24" t="e">
        <f>_xlfn.XLOOKUP(A2983,'Hybrid Journals'!#REF!,'Hybrid Journals'!$A:$A,_xlfn.XLOOKUP(OA_APC_Changes[[#This Row],[Journal Code]],#REF!,#REF!))</f>
        <v>#REF!</v>
      </c>
      <c r="C2983" s="2" t="s">
        <v>8854</v>
      </c>
      <c r="D2983" s="2" t="s">
        <v>7254</v>
      </c>
      <c r="E2983" s="2">
        <v>1596</v>
      </c>
      <c r="F2983" s="29">
        <v>44927</v>
      </c>
      <c r="G2983" t="b">
        <f>_xlfn.MAXIFS(OA_APC_Changes[Timestamp Update],OA_APC_Changes[Journal Code],A2983,OA_APC_Changes[APC Type],OA_APC_Changes[[#This Row],[APC Type]])=F2983</f>
        <v>0</v>
      </c>
    </row>
    <row r="2984" spans="1:7" x14ac:dyDescent="0.3">
      <c r="A2984" s="2" t="s">
        <v>5733</v>
      </c>
      <c r="B2984" s="2" t="e">
        <f>_xlfn.XLOOKUP(A2984,'Hybrid Journals'!#REF!,'Hybrid Journals'!$A:$A,_xlfn.XLOOKUP(OA_APC_Changes[[#This Row],[Journal Code]],#REF!,#REF!))</f>
        <v>#REF!</v>
      </c>
      <c r="C2984" s="2" t="s">
        <v>8854</v>
      </c>
      <c r="D2984" s="2">
        <v>1596</v>
      </c>
      <c r="E2984" s="2">
        <v>1640</v>
      </c>
      <c r="F2984" s="29">
        <v>45355</v>
      </c>
      <c r="G2984" t="b">
        <f>_xlfn.MAXIFS(OA_APC_Changes[Timestamp Update],OA_APC_Changes[Journal Code],A2984,OA_APC_Changes[APC Type],OA_APC_Changes[[#This Row],[APC Type]])=F2984</f>
        <v>1</v>
      </c>
    </row>
    <row r="2985" spans="1:7" x14ac:dyDescent="0.3">
      <c r="A2985" t="s">
        <v>5716</v>
      </c>
      <c r="B2985" s="24" t="e">
        <f>_xlfn.XLOOKUP(A2985,'Hybrid Journals'!#REF!,'Hybrid Journals'!$A:$A,_xlfn.XLOOKUP(OA_APC_Changes[[#This Row],[Journal Code]],#REF!,#REF!))</f>
        <v>#REF!</v>
      </c>
      <c r="C2985" s="2" t="s">
        <v>8846</v>
      </c>
      <c r="D2985" s="2" t="s">
        <v>7254</v>
      </c>
      <c r="E2985" s="2" t="s">
        <v>2704</v>
      </c>
      <c r="F2985" s="29">
        <v>44964</v>
      </c>
      <c r="G2985" t="b">
        <f>_xlfn.MAXIFS(OA_APC_Changes[Timestamp Update],OA_APC_Changes[Journal Code],A2985,OA_APC_Changes[APC Type],OA_APC_Changes[[#This Row],[APC Type]])=F2985</f>
        <v>1</v>
      </c>
    </row>
    <row r="2986" spans="1:7" x14ac:dyDescent="0.3">
      <c r="A2986" t="s">
        <v>5716</v>
      </c>
      <c r="B2986" s="24" t="e">
        <f>_xlfn.XLOOKUP(A2986,'Hybrid Journals'!#REF!,'Hybrid Journals'!$A:$A,_xlfn.XLOOKUP(OA_APC_Changes[[#This Row],[Journal Code]],#REF!,#REF!))</f>
        <v>#REF!</v>
      </c>
      <c r="C2986" s="2" t="s">
        <v>8854</v>
      </c>
      <c r="D2986" s="2" t="s">
        <v>7254</v>
      </c>
      <c r="E2986" s="2" t="s">
        <v>2704</v>
      </c>
      <c r="F2986" s="29">
        <v>44964</v>
      </c>
      <c r="G2986" t="b">
        <f>_xlfn.MAXIFS(OA_APC_Changes[Timestamp Update],OA_APC_Changes[Journal Code],A2986,OA_APC_Changes[APC Type],OA_APC_Changes[[#This Row],[APC Type]])=F2986</f>
        <v>1</v>
      </c>
    </row>
    <row r="2987" spans="1:7" x14ac:dyDescent="0.3">
      <c r="A2987" s="2" t="s">
        <v>5732</v>
      </c>
      <c r="B2987" s="24" t="e">
        <f>_xlfn.XLOOKUP(A2987,'Hybrid Journals'!#REF!,'Hybrid Journals'!$A:$A,_xlfn.XLOOKUP(OA_APC_Changes[[#This Row],[Journal Code]],#REF!,#REF!))</f>
        <v>#REF!</v>
      </c>
      <c r="C2987" s="2" t="s">
        <v>8846</v>
      </c>
      <c r="D2987" s="2" t="s">
        <v>7254</v>
      </c>
      <c r="E2987" s="2">
        <v>1835</v>
      </c>
      <c r="F2987" s="29">
        <v>43713</v>
      </c>
      <c r="G2987" t="b">
        <f>_xlfn.MAXIFS(OA_APC_Changes[Timestamp Update],OA_APC_Changes[Journal Code],A2987,OA_APC_Changes[APC Type],OA_APC_Changes[[#This Row],[APC Type]])=F2987</f>
        <v>1</v>
      </c>
    </row>
    <row r="2988" spans="1:7" x14ac:dyDescent="0.3">
      <c r="A2988" s="2" t="s">
        <v>5732</v>
      </c>
      <c r="B2988" s="24" t="e">
        <f>_xlfn.XLOOKUP(A2988,'Hybrid Journals'!#REF!,'Hybrid Journals'!$A:$A,_xlfn.XLOOKUP(OA_APC_Changes[[#This Row],[Journal Code]],#REF!,#REF!))</f>
        <v>#REF!</v>
      </c>
      <c r="C2988" s="2" t="s">
        <v>8854</v>
      </c>
      <c r="D2988" s="2" t="s">
        <v>7254</v>
      </c>
      <c r="E2988" s="2">
        <v>1468</v>
      </c>
      <c r="F2988" s="29">
        <v>43713</v>
      </c>
      <c r="G2988" t="b">
        <f>_xlfn.MAXIFS(OA_APC_Changes[Timestamp Update],OA_APC_Changes[Journal Code],A2988,OA_APC_Changes[APC Type],OA_APC_Changes[[#This Row],[APC Type]])=F2988</f>
        <v>1</v>
      </c>
    </row>
    <row r="2989" spans="1:7" x14ac:dyDescent="0.3">
      <c r="A2989" s="2" t="s">
        <v>5627</v>
      </c>
      <c r="B2989" s="24" t="e">
        <f>_xlfn.XLOOKUP(A2989,'Hybrid Journals'!#REF!,'Hybrid Journals'!$A:$A,_xlfn.XLOOKUP(OA_APC_Changes[[#This Row],[Journal Code]],#REF!,#REF!))</f>
        <v>#REF!</v>
      </c>
      <c r="C2989" s="2" t="s">
        <v>8846</v>
      </c>
      <c r="D2989" s="2" t="s">
        <v>7254</v>
      </c>
      <c r="E2989" s="2">
        <v>1835</v>
      </c>
      <c r="F2989" s="29">
        <v>43703</v>
      </c>
      <c r="G2989" t="b">
        <f>_xlfn.MAXIFS(OA_APC_Changes[Timestamp Update],OA_APC_Changes[Journal Code],A2989,OA_APC_Changes[APC Type],OA_APC_Changes[[#This Row],[APC Type]])=F2989</f>
        <v>0</v>
      </c>
    </row>
    <row r="2990" spans="1:7" x14ac:dyDescent="0.3">
      <c r="A2990" s="2" t="s">
        <v>5627</v>
      </c>
      <c r="B2990" s="24" t="e">
        <f>_xlfn.XLOOKUP(A2990,'Hybrid Journals'!#REF!,'Hybrid Journals'!$A:$A,_xlfn.XLOOKUP(OA_APC_Changes[[#This Row],[Journal Code]],#REF!,#REF!))</f>
        <v>#REF!</v>
      </c>
      <c r="C2990" s="2" t="s">
        <v>8846</v>
      </c>
      <c r="D2990" s="2">
        <v>1835</v>
      </c>
      <c r="E2990" s="2">
        <v>2000</v>
      </c>
      <c r="F2990" s="29">
        <v>44575</v>
      </c>
      <c r="G2990" t="b">
        <f>_xlfn.MAXIFS(OA_APC_Changes[Timestamp Update],OA_APC_Changes[Journal Code],A2990,OA_APC_Changes[APC Type],OA_APC_Changes[[#This Row],[APC Type]])=F2990</f>
        <v>0</v>
      </c>
    </row>
    <row r="2991" spans="1:7" x14ac:dyDescent="0.3">
      <c r="A2991" t="s">
        <v>5627</v>
      </c>
      <c r="B2991" s="24" t="e">
        <f>_xlfn.XLOOKUP(A2991,'Hybrid Journals'!#REF!,'Hybrid Journals'!$A:$A,_xlfn.XLOOKUP(OA_APC_Changes[[#This Row],[Journal Code]],#REF!,#REF!))</f>
        <v>#REF!</v>
      </c>
      <c r="C2991" s="2" t="s">
        <v>8846</v>
      </c>
      <c r="D2991" s="2">
        <v>2000</v>
      </c>
      <c r="E2991" s="2">
        <v>2120</v>
      </c>
      <c r="F2991" s="29">
        <v>44881</v>
      </c>
      <c r="G2991" t="b">
        <f>_xlfn.MAXIFS(OA_APC_Changes[Timestamp Update],OA_APC_Changes[Journal Code],A2991,OA_APC_Changes[APC Type],OA_APC_Changes[[#This Row],[APC Type]])=F2991</f>
        <v>0</v>
      </c>
    </row>
    <row r="2992" spans="1:7" x14ac:dyDescent="0.3">
      <c r="A2992" s="34" t="s">
        <v>5627</v>
      </c>
      <c r="B2992" s="2" t="e">
        <f>_xlfn.XLOOKUP(A2992,'Hybrid Journals'!#REF!,'Hybrid Journals'!$A:$A,_xlfn.XLOOKUP(OA_APC_Changes[[#This Row],[Journal Code]],#REF!,#REF!))</f>
        <v>#REF!</v>
      </c>
      <c r="C2992" s="2" t="s">
        <v>8846</v>
      </c>
      <c r="D2992" s="2">
        <v>2120</v>
      </c>
      <c r="E2992" s="2">
        <v>2180</v>
      </c>
      <c r="F2992" s="29">
        <v>45272</v>
      </c>
      <c r="G2992" t="b">
        <f>_xlfn.MAXIFS(OA_APC_Changes[Timestamp Update],OA_APC_Changes[Journal Code],A2992,OA_APC_Changes[APC Type],OA_APC_Changes[[#This Row],[APC Type]])=F2992</f>
        <v>1</v>
      </c>
    </row>
    <row r="2993" spans="1:7" x14ac:dyDescent="0.3">
      <c r="A2993" s="2" t="s">
        <v>5627</v>
      </c>
      <c r="B2993" s="24" t="e">
        <f>_xlfn.XLOOKUP(A2993,'Hybrid Journals'!#REF!,'Hybrid Journals'!$A:$A,_xlfn.XLOOKUP(OA_APC_Changes[[#This Row],[Journal Code]],#REF!,#REF!))</f>
        <v>#REF!</v>
      </c>
      <c r="C2993" s="2" t="s">
        <v>8854</v>
      </c>
      <c r="D2993" s="2" t="s">
        <v>7254</v>
      </c>
      <c r="E2993" s="2">
        <v>1468</v>
      </c>
      <c r="F2993" s="29">
        <v>43703</v>
      </c>
      <c r="G2993" t="b">
        <f>_xlfn.MAXIFS(OA_APC_Changes[Timestamp Update],OA_APC_Changes[Journal Code],A2993,OA_APC_Changes[APC Type],OA_APC_Changes[[#This Row],[APC Type]])=F2993</f>
        <v>0</v>
      </c>
    </row>
    <row r="2994" spans="1:7" x14ac:dyDescent="0.3">
      <c r="A2994" s="2" t="s">
        <v>5627</v>
      </c>
      <c r="B2994" s="24" t="e">
        <f>_xlfn.XLOOKUP(A2994,'Hybrid Journals'!#REF!,'Hybrid Journals'!$A:$A,_xlfn.XLOOKUP(OA_APC_Changes[[#This Row],[Journal Code]],#REF!,#REF!))</f>
        <v>#REF!</v>
      </c>
      <c r="C2994" s="2" t="s">
        <v>8854</v>
      </c>
      <c r="D2994" s="2">
        <v>1468</v>
      </c>
      <c r="E2994" s="2">
        <v>1600</v>
      </c>
      <c r="F2994" s="29">
        <v>44575</v>
      </c>
      <c r="G2994" t="b">
        <f>_xlfn.MAXIFS(OA_APC_Changes[Timestamp Update],OA_APC_Changes[Journal Code],A2994,OA_APC_Changes[APC Type],OA_APC_Changes[[#This Row],[APC Type]])=F2994</f>
        <v>0</v>
      </c>
    </row>
    <row r="2995" spans="1:7" x14ac:dyDescent="0.3">
      <c r="A2995" t="s">
        <v>5627</v>
      </c>
      <c r="B2995" s="24" t="e">
        <f>_xlfn.XLOOKUP(A2995,'Hybrid Journals'!#REF!,'Hybrid Journals'!$A:$A,_xlfn.XLOOKUP(OA_APC_Changes[[#This Row],[Journal Code]],#REF!,#REF!))</f>
        <v>#REF!</v>
      </c>
      <c r="C2995" s="2" t="s">
        <v>8854</v>
      </c>
      <c r="D2995" s="2">
        <v>1600</v>
      </c>
      <c r="E2995" s="2">
        <v>1696</v>
      </c>
      <c r="F2995" s="29">
        <v>44881</v>
      </c>
      <c r="G2995" t="b">
        <f>_xlfn.MAXIFS(OA_APC_Changes[Timestamp Update],OA_APC_Changes[Journal Code],A2995,OA_APC_Changes[APC Type],OA_APC_Changes[[#This Row],[APC Type]])=F2995</f>
        <v>0</v>
      </c>
    </row>
    <row r="2996" spans="1:7" x14ac:dyDescent="0.3">
      <c r="A2996" s="34" t="s">
        <v>5627</v>
      </c>
      <c r="B2996" s="2" t="e">
        <f>_xlfn.XLOOKUP(A2996,'Hybrid Journals'!#REF!,'Hybrid Journals'!$A:$A,_xlfn.XLOOKUP(OA_APC_Changes[[#This Row],[Journal Code]],#REF!,#REF!))</f>
        <v>#REF!</v>
      </c>
      <c r="C2996" s="2" t="s">
        <v>8854</v>
      </c>
      <c r="D2996" s="2">
        <v>1696</v>
      </c>
      <c r="E2996" s="2">
        <v>1744</v>
      </c>
      <c r="F2996" s="29">
        <v>45272</v>
      </c>
      <c r="G2996" t="b">
        <f>_xlfn.MAXIFS(OA_APC_Changes[Timestamp Update],OA_APC_Changes[Journal Code],A2996,OA_APC_Changes[APC Type],OA_APC_Changes[[#This Row],[APC Type]])=F2996</f>
        <v>1</v>
      </c>
    </row>
    <row r="2997" spans="1:7" x14ac:dyDescent="0.3">
      <c r="A2997" s="2" t="s">
        <v>5627</v>
      </c>
      <c r="B2997" s="24" t="e">
        <f>_xlfn.XLOOKUP(A2997,'Hybrid Journals'!#REF!,'Hybrid Journals'!$A:$A,_xlfn.XLOOKUP(OA_APC_Changes[[#This Row],[Journal Code]],#REF!,#REF!))</f>
        <v>#REF!</v>
      </c>
      <c r="C2997" s="2" t="s">
        <v>8845</v>
      </c>
      <c r="D2997" s="2" t="s">
        <v>7254</v>
      </c>
      <c r="E2997" s="2">
        <v>1468</v>
      </c>
      <c r="F2997" s="29">
        <v>43690</v>
      </c>
      <c r="G2997" t="b">
        <f>_xlfn.MAXIFS(OA_APC_Changes[Timestamp Update],OA_APC_Changes[Journal Code],A2997,OA_APC_Changes[APC Type],OA_APC_Changes[[#This Row],[APC Type]])=F2997</f>
        <v>0</v>
      </c>
    </row>
    <row r="2998" spans="1:7" x14ac:dyDescent="0.3">
      <c r="A2998" s="2" t="s">
        <v>5627</v>
      </c>
      <c r="B2998" s="24" t="e">
        <f>_xlfn.XLOOKUP(A2998,'Hybrid Journals'!#REF!,'Hybrid Journals'!$A:$A,_xlfn.XLOOKUP(OA_APC_Changes[[#This Row],[Journal Code]],#REF!,#REF!))</f>
        <v>#REF!</v>
      </c>
      <c r="C2998" s="2" t="s">
        <v>8845</v>
      </c>
      <c r="D2998" s="2">
        <v>1468</v>
      </c>
      <c r="E2998" s="2">
        <v>1600</v>
      </c>
      <c r="F2998" s="29">
        <v>44565</v>
      </c>
      <c r="G2998" t="b">
        <f>_xlfn.MAXIFS(OA_APC_Changes[Timestamp Update],OA_APC_Changes[Journal Code],A2998,OA_APC_Changes[APC Type],OA_APC_Changes[[#This Row],[APC Type]])=F2998</f>
        <v>0</v>
      </c>
    </row>
    <row r="2999" spans="1:7" x14ac:dyDescent="0.3">
      <c r="A2999" s="2" t="s">
        <v>5627</v>
      </c>
      <c r="B2999" s="24" t="e">
        <f>_xlfn.XLOOKUP(A2999,'Hybrid Journals'!#REF!,'Hybrid Journals'!$A:$A,_xlfn.XLOOKUP(OA_APC_Changes[[#This Row],[Journal Code]],#REF!,#REF!))</f>
        <v>#REF!</v>
      </c>
      <c r="C2999" s="2" t="s">
        <v>8845</v>
      </c>
      <c r="D2999" s="2">
        <v>1600</v>
      </c>
      <c r="E2999" s="2">
        <v>2000</v>
      </c>
      <c r="F2999" s="29">
        <v>44656</v>
      </c>
      <c r="G2999" t="b">
        <f>_xlfn.MAXIFS(OA_APC_Changes[Timestamp Update],OA_APC_Changes[Journal Code],A2999,OA_APC_Changes[APC Type],OA_APC_Changes[[#This Row],[APC Type]])=F2999</f>
        <v>0</v>
      </c>
    </row>
    <row r="3000" spans="1:7" x14ac:dyDescent="0.3">
      <c r="A3000" s="2" t="s">
        <v>5627</v>
      </c>
      <c r="B3000" s="2" t="e">
        <f>_xlfn.XLOOKUP(A3000,'Hybrid Journals'!#REF!,'Hybrid Journals'!$A:$A,_xlfn.XLOOKUP(OA_APC_Changes[[#This Row],[Journal Code]],#REF!,#REF!))</f>
        <v>#REF!</v>
      </c>
      <c r="C3000" s="2" t="s">
        <v>8845</v>
      </c>
      <c r="D3000" s="2">
        <v>2000</v>
      </c>
      <c r="E3000" s="2">
        <v>2120</v>
      </c>
      <c r="F3000" s="29">
        <v>44873</v>
      </c>
      <c r="G3000" t="b">
        <f>_xlfn.MAXIFS(OA_APC_Changes[Timestamp Update],OA_APC_Changes[Journal Code],A3000,OA_APC_Changes[APC Type],OA_APC_Changes[[#This Row],[APC Type]])=F3000</f>
        <v>0</v>
      </c>
    </row>
    <row r="3001" spans="1:7" x14ac:dyDescent="0.3">
      <c r="A3001" s="2" t="s">
        <v>5627</v>
      </c>
      <c r="B3001" s="2" t="e">
        <f>_xlfn.XLOOKUP(A3001,'Hybrid Journals'!#REF!,'Hybrid Journals'!$A:$A,_xlfn.XLOOKUP(OA_APC_Changes[[#This Row],[Journal Code]],#REF!,#REF!))</f>
        <v>#REF!</v>
      </c>
      <c r="C3001" s="2" t="s">
        <v>8845</v>
      </c>
      <c r="D3001" s="2">
        <v>2120</v>
      </c>
      <c r="E3001" s="2">
        <v>2180</v>
      </c>
      <c r="F3001" s="29">
        <v>45261</v>
      </c>
      <c r="G3001" t="b">
        <f>_xlfn.MAXIFS(OA_APC_Changes[Timestamp Update],OA_APC_Changes[Journal Code],A3001,OA_APC_Changes[APC Type],OA_APC_Changes[[#This Row],[APC Type]])=F3001</f>
        <v>1</v>
      </c>
    </row>
    <row r="3002" spans="1:7" x14ac:dyDescent="0.3">
      <c r="A3002" s="2" t="s">
        <v>5627</v>
      </c>
      <c r="B3002" s="24" t="e">
        <f>_xlfn.XLOOKUP(A3002,'Hybrid Journals'!#REF!,'Hybrid Journals'!$A:$A,_xlfn.XLOOKUP(OA_APC_Changes[[#This Row],[Journal Code]],#REF!,#REF!))</f>
        <v>#REF!</v>
      </c>
      <c r="C3002" s="2" t="s">
        <v>8847</v>
      </c>
      <c r="D3002" s="2" t="s">
        <v>7254</v>
      </c>
      <c r="E3002" s="2">
        <v>1174</v>
      </c>
      <c r="F3002" s="29">
        <v>43690</v>
      </c>
      <c r="G3002" t="b">
        <f>_xlfn.MAXIFS(OA_APC_Changes[Timestamp Update],OA_APC_Changes[Journal Code],A3002,OA_APC_Changes[APC Type],OA_APC_Changes[[#This Row],[APC Type]])=F3002</f>
        <v>0</v>
      </c>
    </row>
    <row r="3003" spans="1:7" x14ac:dyDescent="0.3">
      <c r="A3003" s="2" t="s">
        <v>5627</v>
      </c>
      <c r="B3003" s="24" t="e">
        <f>_xlfn.XLOOKUP(A3003,'Hybrid Journals'!#REF!,'Hybrid Journals'!$A:$A,_xlfn.XLOOKUP(OA_APC_Changes[[#This Row],[Journal Code]],#REF!,#REF!))</f>
        <v>#REF!</v>
      </c>
      <c r="C3003" s="2" t="s">
        <v>8847</v>
      </c>
      <c r="D3003" s="2">
        <v>1174</v>
      </c>
      <c r="E3003" s="2">
        <v>1280</v>
      </c>
      <c r="F3003" s="29">
        <v>44565</v>
      </c>
      <c r="G3003" t="b">
        <f>_xlfn.MAXIFS(OA_APC_Changes[Timestamp Update],OA_APC_Changes[Journal Code],A3003,OA_APC_Changes[APC Type],OA_APC_Changes[[#This Row],[APC Type]])=F3003</f>
        <v>0</v>
      </c>
    </row>
    <row r="3004" spans="1:7" x14ac:dyDescent="0.3">
      <c r="A3004" s="2" t="s">
        <v>5627</v>
      </c>
      <c r="B3004" s="24" t="e">
        <f>_xlfn.XLOOKUP(A3004,'Hybrid Journals'!#REF!,'Hybrid Journals'!$A:$A,_xlfn.XLOOKUP(OA_APC_Changes[[#This Row],[Journal Code]],#REF!,#REF!))</f>
        <v>#REF!</v>
      </c>
      <c r="C3004" s="2" t="s">
        <v>8847</v>
      </c>
      <c r="D3004" s="2">
        <v>1280</v>
      </c>
      <c r="E3004" s="2">
        <v>1600</v>
      </c>
      <c r="F3004" s="29">
        <v>44656</v>
      </c>
      <c r="G3004" t="b">
        <f>_xlfn.MAXIFS(OA_APC_Changes[Timestamp Update],OA_APC_Changes[Journal Code],A3004,OA_APC_Changes[APC Type],OA_APC_Changes[[#This Row],[APC Type]])=F3004</f>
        <v>0</v>
      </c>
    </row>
    <row r="3005" spans="1:7" x14ac:dyDescent="0.3">
      <c r="A3005" s="2" t="s">
        <v>5627</v>
      </c>
      <c r="B3005" s="2" t="e">
        <f>_xlfn.XLOOKUP(A3005,'Hybrid Journals'!#REF!,'Hybrid Journals'!$A:$A,_xlfn.XLOOKUP(OA_APC_Changes[[#This Row],[Journal Code]],#REF!,#REF!))</f>
        <v>#REF!</v>
      </c>
      <c r="C3005" s="2" t="s">
        <v>8847</v>
      </c>
      <c r="D3005" s="2">
        <v>1600</v>
      </c>
      <c r="E3005" s="2">
        <v>1696</v>
      </c>
      <c r="F3005" s="29">
        <v>44873</v>
      </c>
      <c r="G3005" t="b">
        <f>_xlfn.MAXIFS(OA_APC_Changes[Timestamp Update],OA_APC_Changes[Journal Code],A3005,OA_APC_Changes[APC Type],OA_APC_Changes[[#This Row],[APC Type]])=F3005</f>
        <v>0</v>
      </c>
    </row>
    <row r="3006" spans="1:7" x14ac:dyDescent="0.3">
      <c r="A3006" s="2" t="s">
        <v>5627</v>
      </c>
      <c r="B3006" s="2" t="e">
        <f>_xlfn.XLOOKUP(A3006,'Hybrid Journals'!#REF!,'Hybrid Journals'!$A:$A,_xlfn.XLOOKUP(OA_APC_Changes[[#This Row],[Journal Code]],#REF!,#REF!))</f>
        <v>#REF!</v>
      </c>
      <c r="C3006" s="2" t="s">
        <v>8847</v>
      </c>
      <c r="D3006" s="2">
        <v>1696</v>
      </c>
      <c r="E3006" s="2">
        <v>1744</v>
      </c>
      <c r="F3006" s="29">
        <v>45261</v>
      </c>
      <c r="G3006" t="b">
        <f>_xlfn.MAXIFS(OA_APC_Changes[Timestamp Update],OA_APC_Changes[Journal Code],A3006,OA_APC_Changes[APC Type],OA_APC_Changes[[#This Row],[APC Type]])=F3006</f>
        <v>1</v>
      </c>
    </row>
    <row r="3007" spans="1:7" x14ac:dyDescent="0.3">
      <c r="A3007" s="2" t="s">
        <v>5961</v>
      </c>
      <c r="B3007" s="24" t="e">
        <f>_xlfn.XLOOKUP(A3007,'Hybrid Journals'!#REF!,'Hybrid Journals'!$A:$A,_xlfn.XLOOKUP(OA_APC_Changes[[#This Row],[Journal Code]],#REF!,#REF!))</f>
        <v>#REF!</v>
      </c>
      <c r="C3007" s="2" t="s">
        <v>8846</v>
      </c>
      <c r="D3007" s="2" t="s">
        <v>7254</v>
      </c>
      <c r="E3007" s="2">
        <v>2168</v>
      </c>
      <c r="F3007" s="29">
        <v>44927</v>
      </c>
      <c r="G3007" t="b">
        <f>_xlfn.MAXIFS(OA_APC_Changes[Timestamp Update],OA_APC_Changes[Journal Code],A3007,OA_APC_Changes[APC Type],OA_APC_Changes[[#This Row],[APC Type]])=F3007</f>
        <v>0</v>
      </c>
    </row>
    <row r="3008" spans="1:7" x14ac:dyDescent="0.3">
      <c r="A3008" s="2" t="s">
        <v>5961</v>
      </c>
      <c r="B3008" s="2" t="e">
        <f>_xlfn.XLOOKUP(A3008,'Hybrid Journals'!#REF!,'Hybrid Journals'!$A:$A,_xlfn.XLOOKUP(OA_APC_Changes[[#This Row],[Journal Code]],#REF!,#REF!))</f>
        <v>#REF!</v>
      </c>
      <c r="C3008" s="2" t="s">
        <v>8846</v>
      </c>
      <c r="D3008" s="2">
        <v>2168</v>
      </c>
      <c r="E3008" s="2">
        <v>2230</v>
      </c>
      <c r="F3008" s="29">
        <v>45355</v>
      </c>
      <c r="G3008" t="b">
        <f>_xlfn.MAXIFS(OA_APC_Changes[Timestamp Update],OA_APC_Changes[Journal Code],A3008,OA_APC_Changes[APC Type],OA_APC_Changes[[#This Row],[APC Type]])=F3008</f>
        <v>1</v>
      </c>
    </row>
    <row r="3009" spans="1:7" x14ac:dyDescent="0.3">
      <c r="A3009" s="2" t="s">
        <v>5961</v>
      </c>
      <c r="B3009" s="24" t="e">
        <f>_xlfn.XLOOKUP(A3009,'Hybrid Journals'!#REF!,'Hybrid Journals'!$A:$A,_xlfn.XLOOKUP(OA_APC_Changes[[#This Row],[Journal Code]],#REF!,#REF!))</f>
        <v>#REF!</v>
      </c>
      <c r="C3009" s="2" t="s">
        <v>8854</v>
      </c>
      <c r="D3009" s="2" t="s">
        <v>7254</v>
      </c>
      <c r="E3009" s="2">
        <v>1734</v>
      </c>
      <c r="F3009" s="29">
        <v>44927</v>
      </c>
      <c r="G3009" t="b">
        <f>_xlfn.MAXIFS(OA_APC_Changes[Timestamp Update],OA_APC_Changes[Journal Code],A3009,OA_APC_Changes[APC Type],OA_APC_Changes[[#This Row],[APC Type]])=F3009</f>
        <v>0</v>
      </c>
    </row>
    <row r="3010" spans="1:7" x14ac:dyDescent="0.3">
      <c r="A3010" s="2" t="s">
        <v>5961</v>
      </c>
      <c r="B3010" s="2" t="e">
        <f>_xlfn.XLOOKUP(A3010,'Hybrid Journals'!#REF!,'Hybrid Journals'!$A:$A,_xlfn.XLOOKUP(OA_APC_Changes[[#This Row],[Journal Code]],#REF!,#REF!))</f>
        <v>#REF!</v>
      </c>
      <c r="C3010" s="2" t="s">
        <v>8854</v>
      </c>
      <c r="D3010" s="2">
        <v>1734</v>
      </c>
      <c r="E3010" s="2">
        <v>1784</v>
      </c>
      <c r="F3010" s="29">
        <v>45355</v>
      </c>
      <c r="G3010" t="b">
        <f>_xlfn.MAXIFS(OA_APC_Changes[Timestamp Update],OA_APC_Changes[Journal Code],A3010,OA_APC_Changes[APC Type],OA_APC_Changes[[#This Row],[APC Type]])=F3010</f>
        <v>1</v>
      </c>
    </row>
    <row r="3011" spans="1:7" x14ac:dyDescent="0.3">
      <c r="A3011" s="2" t="s">
        <v>5756</v>
      </c>
      <c r="B3011" s="2" t="e">
        <f>_xlfn.XLOOKUP(A3011,'Hybrid Journals'!#REF!,'Hybrid Journals'!$A:$A,_xlfn.XLOOKUP(OA_APC_Changes[[#This Row],[Journal Code]],#REF!,#REF!))</f>
        <v>#REF!</v>
      </c>
      <c r="C3011" s="2" t="s">
        <v>8846</v>
      </c>
      <c r="D3011" s="2" t="s">
        <v>7254</v>
      </c>
      <c r="E3011" s="2" t="s">
        <v>2704</v>
      </c>
      <c r="F3011" s="29">
        <v>45397</v>
      </c>
      <c r="G3011" t="b">
        <f>_xlfn.MAXIFS(OA_APC_Changes[Timestamp Update],OA_APC_Changes[Journal Code],A3011,OA_APC_Changes[APC Type],OA_APC_Changes[[#This Row],[APC Type]])=F3011</f>
        <v>1</v>
      </c>
    </row>
    <row r="3012" spans="1:7" x14ac:dyDescent="0.3">
      <c r="A3012" s="2" t="s">
        <v>5756</v>
      </c>
      <c r="B3012" s="2" t="e">
        <f>_xlfn.XLOOKUP(A3012,'Hybrid Journals'!#REF!,'Hybrid Journals'!$A:$A,_xlfn.XLOOKUP(OA_APC_Changes[[#This Row],[Journal Code]],#REF!,#REF!))</f>
        <v>#REF!</v>
      </c>
      <c r="C3012" s="2" t="s">
        <v>8854</v>
      </c>
      <c r="D3012" s="2" t="s">
        <v>7254</v>
      </c>
      <c r="E3012" s="2" t="s">
        <v>2704</v>
      </c>
      <c r="F3012" s="29">
        <v>45397</v>
      </c>
      <c r="G3012" t="b">
        <f>_xlfn.MAXIFS(OA_APC_Changes[Timestamp Update],OA_APC_Changes[Journal Code],A3012,OA_APC_Changes[APC Type],OA_APC_Changes[[#This Row],[APC Type]])=F3012</f>
        <v>1</v>
      </c>
    </row>
    <row r="3013" spans="1:7" x14ac:dyDescent="0.3">
      <c r="A3013" s="2" t="s">
        <v>6043</v>
      </c>
      <c r="B3013" s="24" t="e">
        <f>_xlfn.XLOOKUP(A3013,'Hybrid Journals'!#REF!,'Hybrid Journals'!$A:$A,_xlfn.XLOOKUP(OA_APC_Changes[[#This Row],[Journal Code]],#REF!,#REF!))</f>
        <v>#REF!</v>
      </c>
      <c r="C3013" s="2" t="s">
        <v>8846</v>
      </c>
      <c r="D3013" s="2" t="s">
        <v>7254</v>
      </c>
      <c r="E3013" s="2">
        <v>1825</v>
      </c>
      <c r="F3013" s="29">
        <v>43703</v>
      </c>
      <c r="G3013" t="b">
        <f>_xlfn.MAXIFS(OA_APC_Changes[Timestamp Update],OA_APC_Changes[Journal Code],A3013,OA_APC_Changes[APC Type],OA_APC_Changes[[#This Row],[APC Type]])=F3013</f>
        <v>0</v>
      </c>
    </row>
    <row r="3014" spans="1:7" x14ac:dyDescent="0.3">
      <c r="A3014" s="2" t="s">
        <v>6043</v>
      </c>
      <c r="B3014" s="24" t="e">
        <f>_xlfn.XLOOKUP(A3014,'Hybrid Journals'!#REF!,'Hybrid Journals'!$A:$A,_xlfn.XLOOKUP(OA_APC_Changes[[#This Row],[Journal Code]],#REF!,#REF!))</f>
        <v>#REF!</v>
      </c>
      <c r="C3014" s="2" t="s">
        <v>8846</v>
      </c>
      <c r="D3014" s="16">
        <v>1825</v>
      </c>
      <c r="E3014" s="16">
        <v>2099</v>
      </c>
      <c r="F3014" s="29">
        <v>44169.000011574077</v>
      </c>
      <c r="G3014" t="b">
        <f>_xlfn.MAXIFS(OA_APC_Changes[Timestamp Update],OA_APC_Changes[Journal Code],A3014,OA_APC_Changes[APC Type],OA_APC_Changes[[#This Row],[APC Type]])=F3014</f>
        <v>0</v>
      </c>
    </row>
    <row r="3015" spans="1:7" x14ac:dyDescent="0.3">
      <c r="A3015" s="2" t="s">
        <v>6043</v>
      </c>
      <c r="B3015" s="24" t="e">
        <f>_xlfn.XLOOKUP(A3015,'Hybrid Journals'!#REF!,'Hybrid Journals'!$A:$A,_xlfn.XLOOKUP(OA_APC_Changes[[#This Row],[Journal Code]],#REF!,#REF!))</f>
        <v>#REF!</v>
      </c>
      <c r="C3015" s="2" t="s">
        <v>8846</v>
      </c>
      <c r="D3015" s="2">
        <v>2099</v>
      </c>
      <c r="E3015" s="2">
        <v>2550</v>
      </c>
      <c r="F3015" s="29">
        <v>44543</v>
      </c>
      <c r="G3015" t="b">
        <f>_xlfn.MAXIFS(OA_APC_Changes[Timestamp Update],OA_APC_Changes[Journal Code],A3015,OA_APC_Changes[APC Type],OA_APC_Changes[[#This Row],[APC Type]])=F3015</f>
        <v>0</v>
      </c>
    </row>
    <row r="3016" spans="1:7" x14ac:dyDescent="0.3">
      <c r="A3016" s="2" t="s">
        <v>6043</v>
      </c>
      <c r="B3016" s="24" t="e">
        <f>_xlfn.XLOOKUP(A3016,'Hybrid Journals'!#REF!,'Hybrid Journals'!$A:$A,_xlfn.XLOOKUP(OA_APC_Changes[[#This Row],[Journal Code]],#REF!,#REF!))</f>
        <v>#REF!</v>
      </c>
      <c r="C3016" s="2" t="s">
        <v>8846</v>
      </c>
      <c r="D3016" s="2">
        <v>2550</v>
      </c>
      <c r="E3016" s="2">
        <v>2810</v>
      </c>
      <c r="F3016" s="29">
        <v>44881.000011574077</v>
      </c>
      <c r="G3016" t="b">
        <f>_xlfn.MAXIFS(OA_APC_Changes[Timestamp Update],OA_APC_Changes[Journal Code],A3016,OA_APC_Changes[APC Type],OA_APC_Changes[[#This Row],[APC Type]])=F3016</f>
        <v>0</v>
      </c>
    </row>
    <row r="3017" spans="1:7" x14ac:dyDescent="0.3">
      <c r="A3017" s="2" t="s">
        <v>6043</v>
      </c>
      <c r="B3017" s="24" t="e">
        <f>_xlfn.XLOOKUP(A3017,'Hybrid Journals'!#REF!,'Hybrid Journals'!$A:$A,_xlfn.XLOOKUP(OA_APC_Changes[[#This Row],[Journal Code]],#REF!,#REF!))</f>
        <v>#REF!</v>
      </c>
      <c r="C3017" s="2" t="s">
        <v>8846</v>
      </c>
      <c r="D3017" s="2">
        <v>2810</v>
      </c>
      <c r="E3017" s="2">
        <v>2950</v>
      </c>
      <c r="F3017" s="29">
        <v>45236</v>
      </c>
      <c r="G3017" t="b">
        <f>_xlfn.MAXIFS(OA_APC_Changes[Timestamp Update],OA_APC_Changes[Journal Code],A3017,OA_APC_Changes[APC Type],OA_APC_Changes[[#This Row],[APC Type]])=F3017</f>
        <v>1</v>
      </c>
    </row>
    <row r="3018" spans="1:7" x14ac:dyDescent="0.3">
      <c r="A3018" s="2" t="s">
        <v>6043</v>
      </c>
      <c r="B3018" s="24" t="e">
        <f>_xlfn.XLOOKUP(A3018,'Hybrid Journals'!#REF!,'Hybrid Journals'!$A:$A,_xlfn.XLOOKUP(OA_APC_Changes[[#This Row],[Journal Code]],#REF!,#REF!))</f>
        <v>#REF!</v>
      </c>
      <c r="C3018" s="2" t="s">
        <v>8854</v>
      </c>
      <c r="D3018" s="2" t="s">
        <v>7254</v>
      </c>
      <c r="E3018" s="2">
        <v>1460</v>
      </c>
      <c r="F3018" s="29">
        <v>43703</v>
      </c>
      <c r="G3018" t="b">
        <f>_xlfn.MAXIFS(OA_APC_Changes[Timestamp Update],OA_APC_Changes[Journal Code],A3018,OA_APC_Changes[APC Type],OA_APC_Changes[[#This Row],[APC Type]])=F3018</f>
        <v>0</v>
      </c>
    </row>
    <row r="3019" spans="1:7" x14ac:dyDescent="0.3">
      <c r="A3019" s="2" t="s">
        <v>6043</v>
      </c>
      <c r="B3019" s="24" t="e">
        <f>_xlfn.XLOOKUP(A3019,'Hybrid Journals'!#REF!,'Hybrid Journals'!$A:$A,_xlfn.XLOOKUP(OA_APC_Changes[[#This Row],[Journal Code]],#REF!,#REF!))</f>
        <v>#REF!</v>
      </c>
      <c r="C3019" s="2" t="s">
        <v>8854</v>
      </c>
      <c r="D3019" s="2">
        <v>1460</v>
      </c>
      <c r="E3019" s="2">
        <v>1679</v>
      </c>
      <c r="F3019" s="29">
        <v>44169.000011574077</v>
      </c>
      <c r="G3019" t="b">
        <f>_xlfn.MAXIFS(OA_APC_Changes[Timestamp Update],OA_APC_Changes[Journal Code],A3019,OA_APC_Changes[APC Type],OA_APC_Changes[[#This Row],[APC Type]])=F3019</f>
        <v>0</v>
      </c>
    </row>
    <row r="3020" spans="1:7" x14ac:dyDescent="0.3">
      <c r="A3020" s="2" t="s">
        <v>6043</v>
      </c>
      <c r="B3020" s="24" t="e">
        <f>_xlfn.XLOOKUP(A3020,'Hybrid Journals'!#REF!,'Hybrid Journals'!$A:$A,_xlfn.XLOOKUP(OA_APC_Changes[[#This Row],[Journal Code]],#REF!,#REF!))</f>
        <v>#REF!</v>
      </c>
      <c r="C3020" s="2" t="s">
        <v>8854</v>
      </c>
      <c r="D3020" s="2">
        <v>1679</v>
      </c>
      <c r="E3020" s="2">
        <v>2040</v>
      </c>
      <c r="F3020" s="29">
        <v>44543</v>
      </c>
      <c r="G3020" t="b">
        <f>_xlfn.MAXIFS(OA_APC_Changes[Timestamp Update],OA_APC_Changes[Journal Code],A3020,OA_APC_Changes[APC Type],OA_APC_Changes[[#This Row],[APC Type]])=F3020</f>
        <v>0</v>
      </c>
    </row>
    <row r="3021" spans="1:7" x14ac:dyDescent="0.3">
      <c r="A3021" s="2" t="s">
        <v>6043</v>
      </c>
      <c r="B3021" s="24" t="e">
        <f>_xlfn.XLOOKUP(A3021,'Hybrid Journals'!#REF!,'Hybrid Journals'!$A:$A,_xlfn.XLOOKUP(OA_APC_Changes[[#This Row],[Journal Code]],#REF!,#REF!))</f>
        <v>#REF!</v>
      </c>
      <c r="C3021" s="2" t="s">
        <v>8854</v>
      </c>
      <c r="D3021" s="2">
        <v>2040</v>
      </c>
      <c r="E3021" s="2">
        <v>2248</v>
      </c>
      <c r="F3021" s="29">
        <v>44881.000011574077</v>
      </c>
      <c r="G3021" t="b">
        <f>_xlfn.MAXIFS(OA_APC_Changes[Timestamp Update],OA_APC_Changes[Journal Code],A3021,OA_APC_Changes[APC Type],OA_APC_Changes[[#This Row],[APC Type]])=F3021</f>
        <v>0</v>
      </c>
    </row>
    <row r="3022" spans="1:7" x14ac:dyDescent="0.3">
      <c r="A3022" s="2" t="s">
        <v>6043</v>
      </c>
      <c r="B3022" s="24" t="e">
        <f>_xlfn.XLOOKUP(A3022,'Hybrid Journals'!#REF!,'Hybrid Journals'!$A:$A,_xlfn.XLOOKUP(OA_APC_Changes[[#This Row],[Journal Code]],#REF!,#REF!))</f>
        <v>#REF!</v>
      </c>
      <c r="C3022" s="2" t="s">
        <v>8854</v>
      </c>
      <c r="D3022" s="2">
        <v>2248</v>
      </c>
      <c r="E3022" s="2">
        <v>2360</v>
      </c>
      <c r="F3022" s="29">
        <v>45236</v>
      </c>
      <c r="G3022" t="b">
        <f>_xlfn.MAXIFS(OA_APC_Changes[Timestamp Update],OA_APC_Changes[Journal Code],A3022,OA_APC_Changes[APC Type],OA_APC_Changes[[#This Row],[APC Type]])=F3022</f>
        <v>1</v>
      </c>
    </row>
    <row r="3023" spans="1:7" x14ac:dyDescent="0.3">
      <c r="A3023" s="2" t="s">
        <v>6043</v>
      </c>
      <c r="B3023" s="24" t="e">
        <f>_xlfn.XLOOKUP(A3023,'Hybrid Journals'!#REF!,'Hybrid Journals'!$A:$A,_xlfn.XLOOKUP(OA_APC_Changes[[#This Row],[Journal Code]],#REF!,#REF!))</f>
        <v>#REF!</v>
      </c>
      <c r="C3023" s="2" t="s">
        <v>8845</v>
      </c>
      <c r="D3023" s="2" t="s">
        <v>7254</v>
      </c>
      <c r="E3023" s="2">
        <v>1460</v>
      </c>
      <c r="F3023" s="29">
        <v>43690</v>
      </c>
      <c r="G3023" t="b">
        <f>_xlfn.MAXIFS(OA_APC_Changes[Timestamp Update],OA_APC_Changes[Journal Code],A3023,OA_APC_Changes[APC Type],OA_APC_Changes[[#This Row],[APC Type]])=F3023</f>
        <v>0</v>
      </c>
    </row>
    <row r="3024" spans="1:7" x14ac:dyDescent="0.3">
      <c r="A3024" s="2" t="s">
        <v>6043</v>
      </c>
      <c r="B3024" s="24" t="e">
        <f>_xlfn.XLOOKUP(A3024,'Hybrid Journals'!#REF!,'Hybrid Journals'!$A:$A,_xlfn.XLOOKUP(OA_APC_Changes[[#This Row],[Journal Code]],#REF!,#REF!))</f>
        <v>#REF!</v>
      </c>
      <c r="C3024" s="2" t="s">
        <v>8845</v>
      </c>
      <c r="D3024" s="16">
        <v>1460</v>
      </c>
      <c r="E3024" s="16">
        <v>1679</v>
      </c>
      <c r="F3024" s="29">
        <v>44169</v>
      </c>
      <c r="G3024" t="b">
        <f>_xlfn.MAXIFS(OA_APC_Changes[Timestamp Update],OA_APC_Changes[Journal Code],A3024,OA_APC_Changes[APC Type],OA_APC_Changes[[#This Row],[APC Type]])=F3024</f>
        <v>0</v>
      </c>
    </row>
    <row r="3025" spans="1:7" x14ac:dyDescent="0.3">
      <c r="A3025" s="2" t="s">
        <v>6043</v>
      </c>
      <c r="B3025" s="24" t="e">
        <f>_xlfn.XLOOKUP(A3025,'Hybrid Journals'!#REF!,'Hybrid Journals'!$A:$A,_xlfn.XLOOKUP(OA_APC_Changes[[#This Row],[Journal Code]],#REF!,#REF!))</f>
        <v>#REF!</v>
      </c>
      <c r="C3025" s="2" t="s">
        <v>8845</v>
      </c>
      <c r="D3025" s="2">
        <v>1679</v>
      </c>
      <c r="E3025" s="2">
        <v>2040</v>
      </c>
      <c r="F3025" s="29">
        <v>44531</v>
      </c>
      <c r="G3025" t="b">
        <f>_xlfn.MAXIFS(OA_APC_Changes[Timestamp Update],OA_APC_Changes[Journal Code],A3025,OA_APC_Changes[APC Type],OA_APC_Changes[[#This Row],[APC Type]])=F3025</f>
        <v>0</v>
      </c>
    </row>
    <row r="3026" spans="1:7" x14ac:dyDescent="0.3">
      <c r="A3026" s="2" t="s">
        <v>6043</v>
      </c>
      <c r="B3026" s="24" t="e">
        <f>_xlfn.XLOOKUP(A3026,'Hybrid Journals'!#REF!,'Hybrid Journals'!$A:$A,_xlfn.XLOOKUP(OA_APC_Changes[[#This Row],[Journal Code]],#REF!,#REF!))</f>
        <v>#REF!</v>
      </c>
      <c r="C3026" s="2" t="s">
        <v>8845</v>
      </c>
      <c r="D3026" s="2">
        <v>2040</v>
      </c>
      <c r="E3026" s="2">
        <v>2550</v>
      </c>
      <c r="F3026" s="29">
        <v>44550</v>
      </c>
      <c r="G3026" t="b">
        <f>_xlfn.MAXIFS(OA_APC_Changes[Timestamp Update],OA_APC_Changes[Journal Code],A3026,OA_APC_Changes[APC Type],OA_APC_Changes[[#This Row],[APC Type]])=F3026</f>
        <v>0</v>
      </c>
    </row>
    <row r="3027" spans="1:7" x14ac:dyDescent="0.3">
      <c r="A3027" s="34" t="s">
        <v>6043</v>
      </c>
      <c r="B3027" s="2" t="e">
        <f>_xlfn.XLOOKUP(A3027,'Hybrid Journals'!#REF!,'Hybrid Journals'!$A:$A,_xlfn.XLOOKUP(OA_APC_Changes[[#This Row],[Journal Code]],#REF!,#REF!))</f>
        <v>#REF!</v>
      </c>
      <c r="C3027" s="2" t="s">
        <v>8845</v>
      </c>
      <c r="D3027" s="2">
        <v>2550</v>
      </c>
      <c r="E3027" s="2">
        <v>2810</v>
      </c>
      <c r="F3027" s="29">
        <v>44873</v>
      </c>
      <c r="G3027" t="b">
        <f>_xlfn.MAXIFS(OA_APC_Changes[Timestamp Update],OA_APC_Changes[Journal Code],A3027,OA_APC_Changes[APC Type],OA_APC_Changes[[#This Row],[APC Type]])=F3027</f>
        <v>0</v>
      </c>
    </row>
    <row r="3028" spans="1:7" x14ac:dyDescent="0.3">
      <c r="A3028" s="34" t="s">
        <v>6043</v>
      </c>
      <c r="B3028" s="2" t="e">
        <f>_xlfn.XLOOKUP(A3028,'Hybrid Journals'!#REF!,'Hybrid Journals'!$A:$A,_xlfn.XLOOKUP(OA_APC_Changes[[#This Row],[Journal Code]],#REF!,#REF!))</f>
        <v>#REF!</v>
      </c>
      <c r="C3028" s="2" t="s">
        <v>8845</v>
      </c>
      <c r="D3028" s="2">
        <v>2810</v>
      </c>
      <c r="E3028" s="2">
        <v>2950</v>
      </c>
      <c r="F3028" s="29">
        <v>45232</v>
      </c>
      <c r="G3028" t="b">
        <f>_xlfn.MAXIFS(OA_APC_Changes[Timestamp Update],OA_APC_Changes[Journal Code],A3028,OA_APC_Changes[APC Type],OA_APC_Changes[[#This Row],[APC Type]])=F3028</f>
        <v>1</v>
      </c>
    </row>
    <row r="3029" spans="1:7" x14ac:dyDescent="0.3">
      <c r="A3029" s="2" t="s">
        <v>6043</v>
      </c>
      <c r="B3029" s="24" t="e">
        <f>_xlfn.XLOOKUP(A3029,'Hybrid Journals'!#REF!,'Hybrid Journals'!$A:$A,_xlfn.XLOOKUP(OA_APC_Changes[[#This Row],[Journal Code]],#REF!,#REF!))</f>
        <v>#REF!</v>
      </c>
      <c r="C3029" s="2" t="s">
        <v>8847</v>
      </c>
      <c r="D3029" s="2" t="s">
        <v>7254</v>
      </c>
      <c r="E3029" s="2">
        <v>1168</v>
      </c>
      <c r="F3029" s="29">
        <v>43690</v>
      </c>
      <c r="G3029" t="b">
        <f>_xlfn.MAXIFS(OA_APC_Changes[Timestamp Update],OA_APC_Changes[Journal Code],A3029,OA_APC_Changes[APC Type],OA_APC_Changes[[#This Row],[APC Type]])=F3029</f>
        <v>0</v>
      </c>
    </row>
    <row r="3030" spans="1:7" x14ac:dyDescent="0.3">
      <c r="A3030" s="2" t="s">
        <v>6043</v>
      </c>
      <c r="B3030" s="24" t="e">
        <f>_xlfn.XLOOKUP(A3030,'Hybrid Journals'!#REF!,'Hybrid Journals'!$A:$A,_xlfn.XLOOKUP(OA_APC_Changes[[#This Row],[Journal Code]],#REF!,#REF!))</f>
        <v>#REF!</v>
      </c>
      <c r="C3030" s="2" t="s">
        <v>8847</v>
      </c>
      <c r="D3030" s="2">
        <v>1168</v>
      </c>
      <c r="E3030" s="2">
        <v>1343</v>
      </c>
      <c r="F3030" s="29">
        <v>44169</v>
      </c>
      <c r="G3030" t="b">
        <f>_xlfn.MAXIFS(OA_APC_Changes[Timestamp Update],OA_APC_Changes[Journal Code],A3030,OA_APC_Changes[APC Type],OA_APC_Changes[[#This Row],[APC Type]])=F3030</f>
        <v>0</v>
      </c>
    </row>
    <row r="3031" spans="1:7" x14ac:dyDescent="0.3">
      <c r="A3031" s="2" t="s">
        <v>6043</v>
      </c>
      <c r="B3031" s="24" t="e">
        <f>_xlfn.XLOOKUP(A3031,'Hybrid Journals'!#REF!,'Hybrid Journals'!$A:$A,_xlfn.XLOOKUP(OA_APC_Changes[[#This Row],[Journal Code]],#REF!,#REF!))</f>
        <v>#REF!</v>
      </c>
      <c r="C3031" s="2" t="s">
        <v>8847</v>
      </c>
      <c r="D3031" s="2">
        <v>1343</v>
      </c>
      <c r="E3031" s="2">
        <v>1632</v>
      </c>
      <c r="F3031" s="29">
        <v>44531</v>
      </c>
      <c r="G3031" t="b">
        <f>_xlfn.MAXIFS(OA_APC_Changes[Timestamp Update],OA_APC_Changes[Journal Code],A3031,OA_APC_Changes[APC Type],OA_APC_Changes[[#This Row],[APC Type]])=F3031</f>
        <v>0</v>
      </c>
    </row>
    <row r="3032" spans="1:7" x14ac:dyDescent="0.3">
      <c r="A3032" s="2" t="s">
        <v>6043</v>
      </c>
      <c r="B3032" s="24" t="e">
        <f>_xlfn.XLOOKUP(A3032,'Hybrid Journals'!#REF!,'Hybrid Journals'!$A:$A,_xlfn.XLOOKUP(OA_APC_Changes[[#This Row],[Journal Code]],#REF!,#REF!))</f>
        <v>#REF!</v>
      </c>
      <c r="C3032" s="2" t="s">
        <v>8847</v>
      </c>
      <c r="D3032" s="2">
        <v>1632</v>
      </c>
      <c r="E3032" s="2">
        <v>2040</v>
      </c>
      <c r="F3032" s="29">
        <v>44550</v>
      </c>
      <c r="G3032" t="b">
        <f>_xlfn.MAXIFS(OA_APC_Changes[Timestamp Update],OA_APC_Changes[Journal Code],A3032,OA_APC_Changes[APC Type],OA_APC_Changes[[#This Row],[APC Type]])=F3032</f>
        <v>0</v>
      </c>
    </row>
    <row r="3033" spans="1:7" x14ac:dyDescent="0.3">
      <c r="A3033" s="34" t="s">
        <v>6043</v>
      </c>
      <c r="B3033" s="2" t="e">
        <f>_xlfn.XLOOKUP(A3033,'Hybrid Journals'!#REF!,'Hybrid Journals'!$A:$A,_xlfn.XLOOKUP(OA_APC_Changes[[#This Row],[Journal Code]],#REF!,#REF!))</f>
        <v>#REF!</v>
      </c>
      <c r="C3033" s="2" t="s">
        <v>8847</v>
      </c>
      <c r="D3033" s="2">
        <v>2040</v>
      </c>
      <c r="E3033" s="2">
        <v>2248</v>
      </c>
      <c r="F3033" s="29">
        <v>44873</v>
      </c>
      <c r="G3033" t="b">
        <f>_xlfn.MAXIFS(OA_APC_Changes[Timestamp Update],OA_APC_Changes[Journal Code],A3033,OA_APC_Changes[APC Type],OA_APC_Changes[[#This Row],[APC Type]])=F3033</f>
        <v>0</v>
      </c>
    </row>
    <row r="3034" spans="1:7" x14ac:dyDescent="0.3">
      <c r="A3034" s="34" t="s">
        <v>6043</v>
      </c>
      <c r="B3034" s="2" t="e">
        <f>_xlfn.XLOOKUP(A3034,'Hybrid Journals'!#REF!,'Hybrid Journals'!$A:$A,_xlfn.XLOOKUP(OA_APC_Changes[[#This Row],[Journal Code]],#REF!,#REF!))</f>
        <v>#REF!</v>
      </c>
      <c r="C3034" s="2" t="s">
        <v>8847</v>
      </c>
      <c r="D3034" s="2">
        <v>2248</v>
      </c>
      <c r="E3034" s="2">
        <v>2360</v>
      </c>
      <c r="F3034" s="29">
        <v>45232</v>
      </c>
      <c r="G3034" t="b">
        <f>_xlfn.MAXIFS(OA_APC_Changes[Timestamp Update],OA_APC_Changes[Journal Code],A3034,OA_APC_Changes[APC Type],OA_APC_Changes[[#This Row],[APC Type]])=F3034</f>
        <v>1</v>
      </c>
    </row>
    <row r="3035" spans="1:7" x14ac:dyDescent="0.3">
      <c r="A3035" s="2" t="s">
        <v>5798</v>
      </c>
      <c r="B3035" s="2" t="e">
        <f>_xlfn.XLOOKUP(A3035,'Hybrid Journals'!#REF!,'Hybrid Journals'!$A:$A,_xlfn.XLOOKUP(OA_APC_Changes[[#This Row],[Journal Code]],#REF!,#REF!))</f>
        <v>#REF!</v>
      </c>
      <c r="C3035" s="2" t="s">
        <v>8846</v>
      </c>
      <c r="D3035" s="2" t="s">
        <v>7254</v>
      </c>
      <c r="E3035" s="2" t="s">
        <v>2704</v>
      </c>
      <c r="F3035" s="29">
        <v>45397</v>
      </c>
      <c r="G3035" t="b">
        <f>_xlfn.MAXIFS(OA_APC_Changes[Timestamp Update],OA_APC_Changes[Journal Code],A3035,OA_APC_Changes[APC Type],OA_APC_Changes[[#This Row],[APC Type]])=F3035</f>
        <v>1</v>
      </c>
    </row>
    <row r="3036" spans="1:7" x14ac:dyDescent="0.3">
      <c r="A3036" s="2" t="s">
        <v>5798</v>
      </c>
      <c r="B3036" s="2" t="e">
        <f>_xlfn.XLOOKUP(A3036,'Hybrid Journals'!#REF!,'Hybrid Journals'!$A:$A,_xlfn.XLOOKUP(OA_APC_Changes[[#This Row],[Journal Code]],#REF!,#REF!))</f>
        <v>#REF!</v>
      </c>
      <c r="C3036" s="2" t="s">
        <v>8854</v>
      </c>
      <c r="D3036" s="2" t="s">
        <v>7254</v>
      </c>
      <c r="E3036" s="2" t="s">
        <v>2704</v>
      </c>
      <c r="F3036" s="29">
        <v>45397</v>
      </c>
      <c r="G3036" t="b">
        <f>_xlfn.MAXIFS(OA_APC_Changes[Timestamp Update],OA_APC_Changes[Journal Code],A3036,OA_APC_Changes[APC Type],OA_APC_Changes[[#This Row],[APC Type]])=F3036</f>
        <v>1</v>
      </c>
    </row>
    <row r="3037" spans="1:7" x14ac:dyDescent="0.3">
      <c r="A3037" s="2" t="s">
        <v>5830</v>
      </c>
      <c r="B3037" s="24" t="e">
        <f>_xlfn.XLOOKUP(A3037,'Hybrid Journals'!#REF!,'Hybrid Journals'!$A:$A,_xlfn.XLOOKUP(OA_APC_Changes[[#This Row],[Journal Code]],#REF!,#REF!))</f>
        <v>#REF!</v>
      </c>
      <c r="C3037" s="2" t="s">
        <v>8846</v>
      </c>
      <c r="D3037" s="2" t="s">
        <v>7254</v>
      </c>
      <c r="E3037" s="2">
        <v>1205</v>
      </c>
      <c r="F3037" s="29">
        <v>43703</v>
      </c>
      <c r="G3037" t="b">
        <f>_xlfn.MAXIFS(OA_APC_Changes[Timestamp Update],OA_APC_Changes[Journal Code],A3037,OA_APC_Changes[APC Type],OA_APC_Changes[[#This Row],[APC Type]])=F3037</f>
        <v>0</v>
      </c>
    </row>
    <row r="3038" spans="1:7" x14ac:dyDescent="0.3">
      <c r="A3038" s="2" t="s">
        <v>5830</v>
      </c>
      <c r="B3038" s="24" t="e">
        <f>_xlfn.XLOOKUP(A3038,'Hybrid Journals'!#REF!,'Hybrid Journals'!$A:$A,_xlfn.XLOOKUP(OA_APC_Changes[[#This Row],[Journal Code]],#REF!,#REF!))</f>
        <v>#REF!</v>
      </c>
      <c r="C3038" s="2" t="s">
        <v>8846</v>
      </c>
      <c r="D3038" s="16">
        <v>1205</v>
      </c>
      <c r="E3038" s="16">
        <v>1550</v>
      </c>
      <c r="F3038" s="29">
        <v>44169.000011574077</v>
      </c>
      <c r="G3038" t="b">
        <f>_xlfn.MAXIFS(OA_APC_Changes[Timestamp Update],OA_APC_Changes[Journal Code],A3038,OA_APC_Changes[APC Type],OA_APC_Changes[[#This Row],[APC Type]])=F3038</f>
        <v>0</v>
      </c>
    </row>
    <row r="3039" spans="1:7" x14ac:dyDescent="0.3">
      <c r="A3039" s="2" t="s">
        <v>5830</v>
      </c>
      <c r="B3039" s="24" t="e">
        <f>_xlfn.XLOOKUP(A3039,'Hybrid Journals'!#REF!,'Hybrid Journals'!$A:$A,_xlfn.XLOOKUP(OA_APC_Changes[[#This Row],[Journal Code]],#REF!,#REF!))</f>
        <v>#REF!</v>
      </c>
      <c r="C3039" s="2" t="s">
        <v>8846</v>
      </c>
      <c r="D3039" s="16">
        <v>1550</v>
      </c>
      <c r="E3039" s="16">
        <v>1300</v>
      </c>
      <c r="F3039" s="29">
        <v>44222.000011574077</v>
      </c>
      <c r="G3039" t="b">
        <f>_xlfn.MAXIFS(OA_APC_Changes[Timestamp Update],OA_APC_Changes[Journal Code],A3039,OA_APC_Changes[APC Type],OA_APC_Changes[[#This Row],[APC Type]])=F3039</f>
        <v>0</v>
      </c>
    </row>
    <row r="3040" spans="1:7" x14ac:dyDescent="0.3">
      <c r="A3040" s="2" t="s">
        <v>5830</v>
      </c>
      <c r="B3040" s="24" t="e">
        <f>_xlfn.XLOOKUP(A3040,'Hybrid Journals'!#REF!,'Hybrid Journals'!$A:$A,_xlfn.XLOOKUP(OA_APC_Changes[[#This Row],[Journal Code]],#REF!,#REF!))</f>
        <v>#REF!</v>
      </c>
      <c r="C3040" s="2" t="s">
        <v>8846</v>
      </c>
      <c r="D3040" s="2">
        <v>1300</v>
      </c>
      <c r="E3040" s="2">
        <v>1400</v>
      </c>
      <c r="F3040" s="29">
        <v>44568.000011574077</v>
      </c>
      <c r="G3040" t="b">
        <f>_xlfn.MAXIFS(OA_APC_Changes[Timestamp Update],OA_APC_Changes[Journal Code],A3040,OA_APC_Changes[APC Type],OA_APC_Changes[[#This Row],[APC Type]])=F3040</f>
        <v>0</v>
      </c>
    </row>
    <row r="3041" spans="1:7" x14ac:dyDescent="0.3">
      <c r="A3041" s="2" t="s">
        <v>5830</v>
      </c>
      <c r="B3041" s="24" t="e">
        <f>_xlfn.XLOOKUP(A3041,'Hybrid Journals'!#REF!,'Hybrid Journals'!$A:$A,_xlfn.XLOOKUP(OA_APC_Changes[[#This Row],[Journal Code]],#REF!,#REF!))</f>
        <v>#REF!</v>
      </c>
      <c r="C3041" s="2" t="s">
        <v>8846</v>
      </c>
      <c r="D3041" s="2">
        <v>1400</v>
      </c>
      <c r="E3041" s="2">
        <v>1480</v>
      </c>
      <c r="F3041" s="29">
        <v>44957</v>
      </c>
      <c r="G3041" t="b">
        <f>_xlfn.MAXIFS(OA_APC_Changes[Timestamp Update],OA_APC_Changes[Journal Code],A3041,OA_APC_Changes[APC Type],OA_APC_Changes[[#This Row],[APC Type]])=F3041</f>
        <v>1</v>
      </c>
    </row>
    <row r="3042" spans="1:7" x14ac:dyDescent="0.3">
      <c r="A3042" s="2" t="s">
        <v>5830</v>
      </c>
      <c r="B3042" s="24" t="e">
        <f>_xlfn.XLOOKUP(A3042,'Hybrid Journals'!#REF!,'Hybrid Journals'!$A:$A,_xlfn.XLOOKUP(OA_APC_Changes[[#This Row],[Journal Code]],#REF!,#REF!))</f>
        <v>#REF!</v>
      </c>
      <c r="C3042" s="2" t="s">
        <v>8854</v>
      </c>
      <c r="D3042" s="2" t="s">
        <v>7254</v>
      </c>
      <c r="E3042" s="2">
        <v>964</v>
      </c>
      <c r="F3042" s="29">
        <v>43703</v>
      </c>
      <c r="G3042" t="b">
        <f>_xlfn.MAXIFS(OA_APC_Changes[Timestamp Update],OA_APC_Changes[Journal Code],A3042,OA_APC_Changes[APC Type],OA_APC_Changes[[#This Row],[APC Type]])=F3042</f>
        <v>0</v>
      </c>
    </row>
    <row r="3043" spans="1:7" x14ac:dyDescent="0.3">
      <c r="A3043" s="2" t="s">
        <v>5830</v>
      </c>
      <c r="B3043" s="24" t="e">
        <f>_xlfn.XLOOKUP(A3043,'Hybrid Journals'!#REF!,'Hybrid Journals'!$A:$A,_xlfn.XLOOKUP(OA_APC_Changes[[#This Row],[Journal Code]],#REF!,#REF!))</f>
        <v>#REF!</v>
      </c>
      <c r="C3043" s="2" t="s">
        <v>8854</v>
      </c>
      <c r="D3043" s="2">
        <v>964</v>
      </c>
      <c r="E3043" s="2">
        <v>1240</v>
      </c>
      <c r="F3043" s="29">
        <v>44169.000011574077</v>
      </c>
      <c r="G3043" t="b">
        <f>_xlfn.MAXIFS(OA_APC_Changes[Timestamp Update],OA_APC_Changes[Journal Code],A3043,OA_APC_Changes[APC Type],OA_APC_Changes[[#This Row],[APC Type]])=F3043</f>
        <v>0</v>
      </c>
    </row>
    <row r="3044" spans="1:7" x14ac:dyDescent="0.3">
      <c r="A3044" s="2" t="s">
        <v>5830</v>
      </c>
      <c r="B3044" s="24" t="e">
        <f>_xlfn.XLOOKUP(A3044,'Hybrid Journals'!#REF!,'Hybrid Journals'!$A:$A,_xlfn.XLOOKUP(OA_APC_Changes[[#This Row],[Journal Code]],#REF!,#REF!))</f>
        <v>#REF!</v>
      </c>
      <c r="C3044" s="2" t="s">
        <v>8854</v>
      </c>
      <c r="D3044" s="2">
        <v>1240</v>
      </c>
      <c r="E3044" s="2">
        <v>1040</v>
      </c>
      <c r="F3044" s="29">
        <v>44222.000011574077</v>
      </c>
      <c r="G3044" t="b">
        <f>_xlfn.MAXIFS(OA_APC_Changes[Timestamp Update],OA_APC_Changes[Journal Code],A3044,OA_APC_Changes[APC Type],OA_APC_Changes[[#This Row],[APC Type]])=F3044</f>
        <v>0</v>
      </c>
    </row>
    <row r="3045" spans="1:7" x14ac:dyDescent="0.3">
      <c r="A3045" s="2" t="s">
        <v>5830</v>
      </c>
      <c r="B3045" s="24" t="e">
        <f>_xlfn.XLOOKUP(A3045,'Hybrid Journals'!#REF!,'Hybrid Journals'!$A:$A,_xlfn.XLOOKUP(OA_APC_Changes[[#This Row],[Journal Code]],#REF!,#REF!))</f>
        <v>#REF!</v>
      </c>
      <c r="C3045" s="2" t="s">
        <v>8854</v>
      </c>
      <c r="D3045" s="2">
        <v>1040</v>
      </c>
      <c r="E3045" s="2">
        <v>1120</v>
      </c>
      <c r="F3045" s="29">
        <v>44568.000011574077</v>
      </c>
      <c r="G3045" t="b">
        <f>_xlfn.MAXIFS(OA_APC_Changes[Timestamp Update],OA_APC_Changes[Journal Code],A3045,OA_APC_Changes[APC Type],OA_APC_Changes[[#This Row],[APC Type]])=F3045</f>
        <v>0</v>
      </c>
    </row>
    <row r="3046" spans="1:7" x14ac:dyDescent="0.3">
      <c r="A3046" s="2" t="s">
        <v>5830</v>
      </c>
      <c r="B3046" s="24" t="e">
        <f>_xlfn.XLOOKUP(A3046,'Hybrid Journals'!#REF!,'Hybrid Journals'!$A:$A,_xlfn.XLOOKUP(OA_APC_Changes[[#This Row],[Journal Code]],#REF!,#REF!))</f>
        <v>#REF!</v>
      </c>
      <c r="C3046" s="2" t="s">
        <v>8854</v>
      </c>
      <c r="D3046" s="2">
        <v>1120</v>
      </c>
      <c r="E3046" s="2">
        <v>1184</v>
      </c>
      <c r="F3046" s="29">
        <v>44957</v>
      </c>
      <c r="G3046" t="b">
        <f>_xlfn.MAXIFS(OA_APC_Changes[Timestamp Update],OA_APC_Changes[Journal Code],A3046,OA_APC_Changes[APC Type],OA_APC_Changes[[#This Row],[APC Type]])=F3046</f>
        <v>1</v>
      </c>
    </row>
    <row r="3047" spans="1:7" x14ac:dyDescent="0.3">
      <c r="A3047" s="2" t="s">
        <v>5668</v>
      </c>
      <c r="B3047" s="24" t="e">
        <f>_xlfn.XLOOKUP(A3047,'Hybrid Journals'!#REF!,'Hybrid Journals'!$A:$A,_xlfn.XLOOKUP(OA_APC_Changes[[#This Row],[Journal Code]],#REF!,#REF!))</f>
        <v>#REF!</v>
      </c>
      <c r="C3047" s="2" t="s">
        <v>8846</v>
      </c>
      <c r="D3047" s="2" t="s">
        <v>7254</v>
      </c>
      <c r="E3047" s="2">
        <v>2600</v>
      </c>
      <c r="F3047" s="29">
        <v>43703</v>
      </c>
      <c r="G3047" t="b">
        <f>_xlfn.MAXIFS(OA_APC_Changes[Timestamp Update],OA_APC_Changes[Journal Code],A3047,OA_APC_Changes[APC Type],OA_APC_Changes[[#This Row],[APC Type]])=F3047</f>
        <v>0</v>
      </c>
    </row>
    <row r="3048" spans="1:7" x14ac:dyDescent="0.3">
      <c r="A3048" s="2" t="s">
        <v>5668</v>
      </c>
      <c r="B3048" s="24" t="e">
        <f>_xlfn.XLOOKUP(A3048,'Hybrid Journals'!#REF!,'Hybrid Journals'!$A:$A,_xlfn.XLOOKUP(OA_APC_Changes[[#This Row],[Journal Code]],#REF!,#REF!))</f>
        <v>#REF!</v>
      </c>
      <c r="C3048" s="2" t="s">
        <v>8846</v>
      </c>
      <c r="D3048" s="2">
        <v>2600</v>
      </c>
      <c r="E3048" s="2">
        <v>3150</v>
      </c>
      <c r="F3048" s="29">
        <v>44543</v>
      </c>
      <c r="G3048" t="b">
        <f>_xlfn.MAXIFS(OA_APC_Changes[Timestamp Update],OA_APC_Changes[Journal Code],A3048,OA_APC_Changes[APC Type],OA_APC_Changes[[#This Row],[APC Type]])=F3048</f>
        <v>0</v>
      </c>
    </row>
    <row r="3049" spans="1:7" x14ac:dyDescent="0.3">
      <c r="A3049" s="2" t="s">
        <v>5668</v>
      </c>
      <c r="B3049" s="24" t="e">
        <f>_xlfn.XLOOKUP(A3049,'Hybrid Journals'!#REF!,'Hybrid Journals'!$A:$A,_xlfn.XLOOKUP(OA_APC_Changes[[#This Row],[Journal Code]],#REF!,#REF!))</f>
        <v>#REF!</v>
      </c>
      <c r="C3049" s="2" t="s">
        <v>8846</v>
      </c>
      <c r="D3049" s="2">
        <v>3150</v>
      </c>
      <c r="E3049" s="2">
        <v>3470</v>
      </c>
      <c r="F3049" s="29">
        <v>44881.000011574077</v>
      </c>
      <c r="G3049" t="b">
        <f>_xlfn.MAXIFS(OA_APC_Changes[Timestamp Update],OA_APC_Changes[Journal Code],A3049,OA_APC_Changes[APC Type],OA_APC_Changes[[#This Row],[APC Type]])=F3049</f>
        <v>0</v>
      </c>
    </row>
    <row r="3050" spans="1:7" x14ac:dyDescent="0.3">
      <c r="A3050" s="2" t="s">
        <v>5668</v>
      </c>
      <c r="B3050" s="24" t="e">
        <f>_xlfn.XLOOKUP(A3050,'Hybrid Journals'!#REF!,'Hybrid Journals'!$A:$A,_xlfn.XLOOKUP(OA_APC_Changes[[#This Row],[Journal Code]],#REF!,#REF!))</f>
        <v>#REF!</v>
      </c>
      <c r="C3050" s="2" t="s">
        <v>8846</v>
      </c>
      <c r="D3050" s="2">
        <v>3470</v>
      </c>
      <c r="E3050" s="2">
        <v>3640</v>
      </c>
      <c r="F3050" s="29">
        <v>45236</v>
      </c>
      <c r="G3050" t="b">
        <f>_xlfn.MAXIFS(OA_APC_Changes[Timestamp Update],OA_APC_Changes[Journal Code],A3050,OA_APC_Changes[APC Type],OA_APC_Changes[[#This Row],[APC Type]])=F3050</f>
        <v>1</v>
      </c>
    </row>
    <row r="3051" spans="1:7" x14ac:dyDescent="0.3">
      <c r="A3051" s="2" t="s">
        <v>5668</v>
      </c>
      <c r="B3051" s="24" t="e">
        <f>_xlfn.XLOOKUP(A3051,'Hybrid Journals'!#REF!,'Hybrid Journals'!$A:$A,_xlfn.XLOOKUP(OA_APC_Changes[[#This Row],[Journal Code]],#REF!,#REF!))</f>
        <v>#REF!</v>
      </c>
      <c r="C3051" s="2" t="s">
        <v>8854</v>
      </c>
      <c r="D3051" s="2" t="s">
        <v>7254</v>
      </c>
      <c r="E3051" s="2">
        <v>2080</v>
      </c>
      <c r="F3051" s="29">
        <v>43703</v>
      </c>
      <c r="G3051" t="b">
        <f>_xlfn.MAXIFS(OA_APC_Changes[Timestamp Update],OA_APC_Changes[Journal Code],A3051,OA_APC_Changes[APC Type],OA_APC_Changes[[#This Row],[APC Type]])=F3051</f>
        <v>0</v>
      </c>
    </row>
    <row r="3052" spans="1:7" x14ac:dyDescent="0.3">
      <c r="A3052" s="2" t="s">
        <v>5668</v>
      </c>
      <c r="B3052" s="24" t="e">
        <f>_xlfn.XLOOKUP(A3052,'Hybrid Journals'!#REF!,'Hybrid Journals'!$A:$A,_xlfn.XLOOKUP(OA_APC_Changes[[#This Row],[Journal Code]],#REF!,#REF!))</f>
        <v>#REF!</v>
      </c>
      <c r="C3052" s="2" t="s">
        <v>8854</v>
      </c>
      <c r="D3052" s="2">
        <v>2080</v>
      </c>
      <c r="E3052" s="2">
        <v>2520</v>
      </c>
      <c r="F3052" s="29">
        <v>44543</v>
      </c>
      <c r="G3052" t="b">
        <f>_xlfn.MAXIFS(OA_APC_Changes[Timestamp Update],OA_APC_Changes[Journal Code],A3052,OA_APC_Changes[APC Type],OA_APC_Changes[[#This Row],[APC Type]])=F3052</f>
        <v>0</v>
      </c>
    </row>
    <row r="3053" spans="1:7" x14ac:dyDescent="0.3">
      <c r="A3053" s="2" t="s">
        <v>5668</v>
      </c>
      <c r="B3053" s="24" t="e">
        <f>_xlfn.XLOOKUP(A3053,'Hybrid Journals'!#REF!,'Hybrid Journals'!$A:$A,_xlfn.XLOOKUP(OA_APC_Changes[[#This Row],[Journal Code]],#REF!,#REF!))</f>
        <v>#REF!</v>
      </c>
      <c r="C3053" s="2" t="s">
        <v>8854</v>
      </c>
      <c r="D3053" s="2">
        <v>2520</v>
      </c>
      <c r="E3053" s="2">
        <v>2776</v>
      </c>
      <c r="F3053" s="29">
        <v>44881.000011574077</v>
      </c>
      <c r="G3053" t="b">
        <f>_xlfn.MAXIFS(OA_APC_Changes[Timestamp Update],OA_APC_Changes[Journal Code],A3053,OA_APC_Changes[APC Type],OA_APC_Changes[[#This Row],[APC Type]])=F3053</f>
        <v>0</v>
      </c>
    </row>
    <row r="3054" spans="1:7" x14ac:dyDescent="0.3">
      <c r="A3054" s="2" t="s">
        <v>5668</v>
      </c>
      <c r="B3054" s="24" t="e">
        <f>_xlfn.XLOOKUP(A3054,'Hybrid Journals'!#REF!,'Hybrid Journals'!$A:$A,_xlfn.XLOOKUP(OA_APC_Changes[[#This Row],[Journal Code]],#REF!,#REF!))</f>
        <v>#REF!</v>
      </c>
      <c r="C3054" s="2" t="s">
        <v>8854</v>
      </c>
      <c r="D3054" s="2">
        <v>2776</v>
      </c>
      <c r="E3054" s="2">
        <v>2912</v>
      </c>
      <c r="F3054" s="29">
        <v>45236</v>
      </c>
      <c r="G3054" t="b">
        <f>_xlfn.MAXIFS(OA_APC_Changes[Timestamp Update],OA_APC_Changes[Journal Code],A3054,OA_APC_Changes[APC Type],OA_APC_Changes[[#This Row],[APC Type]])=F3054</f>
        <v>1</v>
      </c>
    </row>
    <row r="3055" spans="1:7" x14ac:dyDescent="0.3">
      <c r="A3055" s="2" t="s">
        <v>5872</v>
      </c>
      <c r="B3055" s="24" t="e">
        <f>_xlfn.XLOOKUP(A3055,'Hybrid Journals'!#REF!,'Hybrid Journals'!$A:$A,_xlfn.XLOOKUP(OA_APC_Changes[[#This Row],[Journal Code]],#REF!,#REF!))</f>
        <v>#REF!</v>
      </c>
      <c r="C3055" s="2" t="s">
        <v>8846</v>
      </c>
      <c r="D3055" s="2" t="s">
        <v>7254</v>
      </c>
      <c r="E3055" s="2">
        <v>1984</v>
      </c>
      <c r="F3055" s="29">
        <v>43690</v>
      </c>
      <c r="G3055" t="b">
        <f>_xlfn.MAXIFS(OA_APC_Changes[Timestamp Update],OA_APC_Changes[Journal Code],A3055,OA_APC_Changes[APC Type],OA_APC_Changes[[#This Row],[APC Type]])=F3055</f>
        <v>0</v>
      </c>
    </row>
    <row r="3056" spans="1:7" x14ac:dyDescent="0.3">
      <c r="A3056" s="2" t="s">
        <v>5872</v>
      </c>
      <c r="B3056" s="24" t="e">
        <f>_xlfn.XLOOKUP(A3056,'Hybrid Journals'!#REF!,'Hybrid Journals'!$A:$A,_xlfn.XLOOKUP(OA_APC_Changes[[#This Row],[Journal Code]],#REF!,#REF!))</f>
        <v>#REF!</v>
      </c>
      <c r="C3056" s="2" t="s">
        <v>8846</v>
      </c>
      <c r="D3056" s="2">
        <v>1984</v>
      </c>
      <c r="E3056" s="2">
        <v>2180</v>
      </c>
      <c r="F3056" s="29">
        <v>44881.000011574077</v>
      </c>
      <c r="G3056" t="b">
        <f>_xlfn.MAXIFS(OA_APC_Changes[Timestamp Update],OA_APC_Changes[Journal Code],A3056,OA_APC_Changes[APC Type],OA_APC_Changes[[#This Row],[APC Type]])=F3056</f>
        <v>0</v>
      </c>
    </row>
    <row r="3057" spans="1:7" x14ac:dyDescent="0.3">
      <c r="A3057" s="34" t="s">
        <v>5872</v>
      </c>
      <c r="B3057" s="2" t="e">
        <f>_xlfn.XLOOKUP(A3057,'Hybrid Journals'!#REF!,'Hybrid Journals'!$A:$A,_xlfn.XLOOKUP(OA_APC_Changes[[#This Row],[Journal Code]],#REF!,#REF!))</f>
        <v>#REF!</v>
      </c>
      <c r="C3057" s="2" t="s">
        <v>8846</v>
      </c>
      <c r="D3057" s="2">
        <v>2180</v>
      </c>
      <c r="E3057" s="2">
        <v>2320</v>
      </c>
      <c r="F3057" s="29">
        <v>45272</v>
      </c>
      <c r="G3057" t="b">
        <f>_xlfn.MAXIFS(OA_APC_Changes[Timestamp Update],OA_APC_Changes[Journal Code],A3057,OA_APC_Changes[APC Type],OA_APC_Changes[[#This Row],[APC Type]])=F3057</f>
        <v>1</v>
      </c>
    </row>
    <row r="3058" spans="1:7" x14ac:dyDescent="0.3">
      <c r="A3058" s="2" t="s">
        <v>5872</v>
      </c>
      <c r="B3058" s="24" t="e">
        <f>_xlfn.XLOOKUP(A3058,'Hybrid Journals'!#REF!,'Hybrid Journals'!$A:$A,_xlfn.XLOOKUP(OA_APC_Changes[[#This Row],[Journal Code]],#REF!,#REF!))</f>
        <v>#REF!</v>
      </c>
      <c r="C3058" s="2" t="s">
        <v>8854</v>
      </c>
      <c r="D3058" s="2" t="s">
        <v>7254</v>
      </c>
      <c r="E3058" s="2">
        <v>1587</v>
      </c>
      <c r="F3058" s="29">
        <v>43690</v>
      </c>
      <c r="G3058" t="b">
        <f>_xlfn.MAXIFS(OA_APC_Changes[Timestamp Update],OA_APC_Changes[Journal Code],A3058,OA_APC_Changes[APC Type],OA_APC_Changes[[#This Row],[APC Type]])=F3058</f>
        <v>0</v>
      </c>
    </row>
    <row r="3059" spans="1:7" x14ac:dyDescent="0.3">
      <c r="A3059" s="2" t="s">
        <v>5872</v>
      </c>
      <c r="B3059" s="24" t="e">
        <f>_xlfn.XLOOKUP(A3059,'Hybrid Journals'!#REF!,'Hybrid Journals'!$A:$A,_xlfn.XLOOKUP(OA_APC_Changes[[#This Row],[Journal Code]],#REF!,#REF!))</f>
        <v>#REF!</v>
      </c>
      <c r="C3059" s="2" t="s">
        <v>8854</v>
      </c>
      <c r="D3059" s="2">
        <v>1587</v>
      </c>
      <c r="E3059" s="2">
        <v>1744</v>
      </c>
      <c r="F3059" s="29">
        <v>44881.000011574077</v>
      </c>
      <c r="G3059" t="b">
        <f>_xlfn.MAXIFS(OA_APC_Changes[Timestamp Update],OA_APC_Changes[Journal Code],A3059,OA_APC_Changes[APC Type],OA_APC_Changes[[#This Row],[APC Type]])=F3059</f>
        <v>0</v>
      </c>
    </row>
    <row r="3060" spans="1:7" x14ac:dyDescent="0.3">
      <c r="A3060" s="34" t="s">
        <v>5872</v>
      </c>
      <c r="B3060" s="2" t="e">
        <f>_xlfn.XLOOKUP(A3060,'Hybrid Journals'!#REF!,'Hybrid Journals'!$A:$A,_xlfn.XLOOKUP(OA_APC_Changes[[#This Row],[Journal Code]],#REF!,#REF!))</f>
        <v>#REF!</v>
      </c>
      <c r="C3060" s="2" t="s">
        <v>8854</v>
      </c>
      <c r="D3060" s="2">
        <v>1744</v>
      </c>
      <c r="E3060" s="2">
        <v>1856</v>
      </c>
      <c r="F3060" s="29">
        <v>45272</v>
      </c>
      <c r="G3060" t="b">
        <f>_xlfn.MAXIFS(OA_APC_Changes[Timestamp Update],OA_APC_Changes[Journal Code],A3060,OA_APC_Changes[APC Type],OA_APC_Changes[[#This Row],[APC Type]])=F3060</f>
        <v>1</v>
      </c>
    </row>
    <row r="3061" spans="1:7" x14ac:dyDescent="0.3">
      <c r="A3061" s="2" t="s">
        <v>5872</v>
      </c>
      <c r="B3061" s="24" t="e">
        <f>_xlfn.XLOOKUP(A3061,'Hybrid Journals'!#REF!,'Hybrid Journals'!$A:$A,_xlfn.XLOOKUP(OA_APC_Changes[[#This Row],[Journal Code]],#REF!,#REF!))</f>
        <v>#REF!</v>
      </c>
      <c r="C3061" s="2" t="s">
        <v>8845</v>
      </c>
      <c r="D3061" s="2" t="s">
        <v>7254</v>
      </c>
      <c r="E3061" s="2">
        <v>1587</v>
      </c>
      <c r="F3061" s="29">
        <v>43690</v>
      </c>
      <c r="G3061" t="b">
        <f>_xlfn.MAXIFS(OA_APC_Changes[Timestamp Update],OA_APC_Changes[Journal Code],A3061,OA_APC_Changes[APC Type],OA_APC_Changes[[#This Row],[APC Type]])=F3061</f>
        <v>0</v>
      </c>
    </row>
    <row r="3062" spans="1:7" x14ac:dyDescent="0.3">
      <c r="A3062" s="2" t="s">
        <v>5872</v>
      </c>
      <c r="B3062" s="24" t="e">
        <f>_xlfn.XLOOKUP(A3062,'Hybrid Journals'!#REF!,'Hybrid Journals'!$A:$A,_xlfn.XLOOKUP(OA_APC_Changes[[#This Row],[Journal Code]],#REF!,#REF!))</f>
        <v>#REF!</v>
      </c>
      <c r="C3062" s="2" t="s">
        <v>8845</v>
      </c>
      <c r="D3062" s="2">
        <v>1587</v>
      </c>
      <c r="E3062" s="2">
        <v>1744</v>
      </c>
      <c r="F3062" s="29">
        <v>44874</v>
      </c>
      <c r="G3062" t="b">
        <f>_xlfn.MAXIFS(OA_APC_Changes[Timestamp Update],OA_APC_Changes[Journal Code],A3062,OA_APC_Changes[APC Type],OA_APC_Changes[[#This Row],[APC Type]])=F3062</f>
        <v>0</v>
      </c>
    </row>
    <row r="3063" spans="1:7" x14ac:dyDescent="0.3">
      <c r="A3063" s="2" t="s">
        <v>5872</v>
      </c>
      <c r="B3063" s="2" t="e">
        <f>_xlfn.XLOOKUP(A3063,'Hybrid Journals'!#REF!,'Hybrid Journals'!$A:$A,_xlfn.XLOOKUP(OA_APC_Changes[[#This Row],[Journal Code]],#REF!,#REF!))</f>
        <v>#REF!</v>
      </c>
      <c r="C3063" s="2" t="s">
        <v>8845</v>
      </c>
      <c r="D3063" s="2">
        <v>1744</v>
      </c>
      <c r="E3063" s="2">
        <v>1856</v>
      </c>
      <c r="F3063" s="29">
        <v>45261</v>
      </c>
      <c r="G3063" t="b">
        <f>_xlfn.MAXIFS(OA_APC_Changes[Timestamp Update],OA_APC_Changes[Journal Code],A3063,OA_APC_Changes[APC Type],OA_APC_Changes[[#This Row],[APC Type]])=F3063</f>
        <v>1</v>
      </c>
    </row>
    <row r="3064" spans="1:7" x14ac:dyDescent="0.3">
      <c r="A3064" s="2" t="s">
        <v>5872</v>
      </c>
      <c r="B3064" s="24" t="e">
        <f>_xlfn.XLOOKUP(A3064,'Hybrid Journals'!#REF!,'Hybrid Journals'!$A:$A,_xlfn.XLOOKUP(OA_APC_Changes[[#This Row],[Journal Code]],#REF!,#REF!))</f>
        <v>#REF!</v>
      </c>
      <c r="C3064" s="2" t="s">
        <v>8847</v>
      </c>
      <c r="D3064" s="2" t="s">
        <v>7254</v>
      </c>
      <c r="E3064" s="2">
        <v>1270</v>
      </c>
      <c r="F3064" s="29">
        <v>43690</v>
      </c>
      <c r="G3064" t="b">
        <f>_xlfn.MAXIFS(OA_APC_Changes[Timestamp Update],OA_APC_Changes[Journal Code],A3064,OA_APC_Changes[APC Type],OA_APC_Changes[[#This Row],[APC Type]])=F3064</f>
        <v>0</v>
      </c>
    </row>
    <row r="3065" spans="1:7" x14ac:dyDescent="0.3">
      <c r="A3065" s="2" t="s">
        <v>5872</v>
      </c>
      <c r="B3065" s="24" t="e">
        <f>_xlfn.XLOOKUP(A3065,'Hybrid Journals'!#REF!,'Hybrid Journals'!$A:$A,_xlfn.XLOOKUP(OA_APC_Changes[[#This Row],[Journal Code]],#REF!,#REF!))</f>
        <v>#REF!</v>
      </c>
      <c r="C3065" s="2" t="s">
        <v>8847</v>
      </c>
      <c r="D3065" s="2">
        <v>1270</v>
      </c>
      <c r="E3065" s="2">
        <v>1395</v>
      </c>
      <c r="F3065" s="29">
        <v>44874</v>
      </c>
      <c r="G3065" t="b">
        <f>_xlfn.MAXIFS(OA_APC_Changes[Timestamp Update],OA_APC_Changes[Journal Code],A3065,OA_APC_Changes[APC Type],OA_APC_Changes[[#This Row],[APC Type]])=F3065</f>
        <v>0</v>
      </c>
    </row>
    <row r="3066" spans="1:7" x14ac:dyDescent="0.3">
      <c r="A3066" s="2" t="s">
        <v>5872</v>
      </c>
      <c r="B3066" s="2" t="e">
        <f>_xlfn.XLOOKUP(A3066,'Hybrid Journals'!#REF!,'Hybrid Journals'!$A:$A,_xlfn.XLOOKUP(OA_APC_Changes[[#This Row],[Journal Code]],#REF!,#REF!))</f>
        <v>#REF!</v>
      </c>
      <c r="C3066" s="2" t="s">
        <v>8847</v>
      </c>
      <c r="D3066" s="2">
        <v>1395</v>
      </c>
      <c r="E3066" s="2">
        <v>1485</v>
      </c>
      <c r="F3066" s="29">
        <v>45261</v>
      </c>
      <c r="G3066" t="b">
        <f>_xlfn.MAXIFS(OA_APC_Changes[Timestamp Update],OA_APC_Changes[Journal Code],A3066,OA_APC_Changes[APC Type],OA_APC_Changes[[#This Row],[APC Type]])=F3066</f>
        <v>1</v>
      </c>
    </row>
    <row r="3067" spans="1:7" x14ac:dyDescent="0.3">
      <c r="A3067" s="2" t="s">
        <v>5734</v>
      </c>
      <c r="B3067" s="24" t="e">
        <f>_xlfn.XLOOKUP(A3067,'Hybrid Journals'!#REF!,'Hybrid Journals'!$A:$A,_xlfn.XLOOKUP(OA_APC_Changes[[#This Row],[Journal Code]],#REF!,#REF!))</f>
        <v>#REF!</v>
      </c>
      <c r="C3067" s="2" t="s">
        <v>8846</v>
      </c>
      <c r="D3067" s="2" t="s">
        <v>7254</v>
      </c>
      <c r="E3067" s="2">
        <v>1777</v>
      </c>
      <c r="F3067" s="29">
        <v>43844</v>
      </c>
      <c r="G3067" t="b">
        <f>_xlfn.MAXIFS(OA_APC_Changes[Timestamp Update],OA_APC_Changes[Journal Code],A3067,OA_APC_Changes[APC Type],OA_APC_Changes[[#This Row],[APC Type]])=F3067</f>
        <v>0</v>
      </c>
    </row>
    <row r="3068" spans="1:7" x14ac:dyDescent="0.3">
      <c r="A3068" s="2" t="s">
        <v>5734</v>
      </c>
      <c r="B3068" s="24" t="e">
        <f>_xlfn.XLOOKUP(A3068,'Hybrid Journals'!#REF!,'Hybrid Journals'!$A:$A,_xlfn.XLOOKUP(OA_APC_Changes[[#This Row],[Journal Code]],#REF!,#REF!))</f>
        <v>#REF!</v>
      </c>
      <c r="C3068" s="2" t="s">
        <v>8846</v>
      </c>
      <c r="D3068" s="2">
        <v>1777</v>
      </c>
      <c r="E3068" s="2">
        <v>1800</v>
      </c>
      <c r="F3068" s="29">
        <v>44543</v>
      </c>
      <c r="G3068" t="b">
        <f>_xlfn.MAXIFS(OA_APC_Changes[Timestamp Update],OA_APC_Changes[Journal Code],A3068,OA_APC_Changes[APC Type],OA_APC_Changes[[#This Row],[APC Type]])=F3068</f>
        <v>0</v>
      </c>
    </row>
    <row r="3069" spans="1:7" x14ac:dyDescent="0.3">
      <c r="A3069" s="2" t="s">
        <v>5734</v>
      </c>
      <c r="B3069" s="24" t="e">
        <f>_xlfn.XLOOKUP(A3069,'Hybrid Journals'!#REF!,'Hybrid Journals'!$A:$A,_xlfn.XLOOKUP(OA_APC_Changes[[#This Row],[Journal Code]],#REF!,#REF!))</f>
        <v>#REF!</v>
      </c>
      <c r="C3069" s="2" t="s">
        <v>8846</v>
      </c>
      <c r="D3069" s="2">
        <v>1800</v>
      </c>
      <c r="E3069" s="2">
        <v>1980</v>
      </c>
      <c r="F3069" s="29">
        <v>44957</v>
      </c>
      <c r="G3069" t="b">
        <f>_xlfn.MAXIFS(OA_APC_Changes[Timestamp Update],OA_APC_Changes[Journal Code],A3069,OA_APC_Changes[APC Type],OA_APC_Changes[[#This Row],[APC Type]])=F3069</f>
        <v>0</v>
      </c>
    </row>
    <row r="3070" spans="1:7" x14ac:dyDescent="0.3">
      <c r="A3070" s="2" t="s">
        <v>5734</v>
      </c>
      <c r="B3070" s="24" t="e">
        <f>_xlfn.XLOOKUP(A3070,'Hybrid Journals'!#REF!,'Hybrid Journals'!$A:$A,_xlfn.XLOOKUP(OA_APC_Changes[[#This Row],[Journal Code]],#REF!,#REF!))</f>
        <v>#REF!</v>
      </c>
      <c r="C3070" s="2" t="s">
        <v>8846</v>
      </c>
      <c r="D3070" s="2">
        <v>1980</v>
      </c>
      <c r="E3070" s="2">
        <v>2080</v>
      </c>
      <c r="F3070" s="29">
        <v>45236</v>
      </c>
      <c r="G3070" t="b">
        <f>_xlfn.MAXIFS(OA_APC_Changes[Timestamp Update],OA_APC_Changes[Journal Code],A3070,OA_APC_Changes[APC Type],OA_APC_Changes[[#This Row],[APC Type]])=F3070</f>
        <v>1</v>
      </c>
    </row>
    <row r="3071" spans="1:7" x14ac:dyDescent="0.3">
      <c r="A3071" s="2" t="s">
        <v>5734</v>
      </c>
      <c r="B3071" s="24" t="e">
        <f>_xlfn.XLOOKUP(A3071,'Hybrid Journals'!#REF!,'Hybrid Journals'!$A:$A,_xlfn.XLOOKUP(OA_APC_Changes[[#This Row],[Journal Code]],#REF!,#REF!))</f>
        <v>#REF!</v>
      </c>
      <c r="C3071" s="2" t="s">
        <v>8854</v>
      </c>
      <c r="D3071" s="2" t="s">
        <v>7254</v>
      </c>
      <c r="E3071" s="2">
        <v>1422</v>
      </c>
      <c r="F3071" s="29">
        <v>43844</v>
      </c>
      <c r="G3071" t="b">
        <f>_xlfn.MAXIFS(OA_APC_Changes[Timestamp Update],OA_APC_Changes[Journal Code],A3071,OA_APC_Changes[APC Type],OA_APC_Changes[[#This Row],[APC Type]])=F3071</f>
        <v>0</v>
      </c>
    </row>
    <row r="3072" spans="1:7" x14ac:dyDescent="0.3">
      <c r="A3072" s="2" t="s">
        <v>5734</v>
      </c>
      <c r="B3072" s="24" t="e">
        <f>_xlfn.XLOOKUP(A3072,'Hybrid Journals'!#REF!,'Hybrid Journals'!$A:$A,_xlfn.XLOOKUP(OA_APC_Changes[[#This Row],[Journal Code]],#REF!,#REF!))</f>
        <v>#REF!</v>
      </c>
      <c r="C3072" s="2" t="s">
        <v>8854</v>
      </c>
      <c r="D3072" s="2">
        <v>1422</v>
      </c>
      <c r="E3072" s="2">
        <v>1440</v>
      </c>
      <c r="F3072" s="29">
        <v>44543</v>
      </c>
      <c r="G3072" t="b">
        <f>_xlfn.MAXIFS(OA_APC_Changes[Timestamp Update],OA_APC_Changes[Journal Code],A3072,OA_APC_Changes[APC Type],OA_APC_Changes[[#This Row],[APC Type]])=F3072</f>
        <v>0</v>
      </c>
    </row>
    <row r="3073" spans="1:7" x14ac:dyDescent="0.3">
      <c r="A3073" s="2" t="s">
        <v>5734</v>
      </c>
      <c r="B3073" s="24" t="e">
        <f>_xlfn.XLOOKUP(A3073,'Hybrid Journals'!#REF!,'Hybrid Journals'!$A:$A,_xlfn.XLOOKUP(OA_APC_Changes[[#This Row],[Journal Code]],#REF!,#REF!))</f>
        <v>#REF!</v>
      </c>
      <c r="C3073" s="2" t="s">
        <v>8854</v>
      </c>
      <c r="D3073" s="2">
        <v>1440</v>
      </c>
      <c r="E3073" s="2">
        <v>1584</v>
      </c>
      <c r="F3073" s="29">
        <v>44957</v>
      </c>
      <c r="G3073" t="b">
        <f>_xlfn.MAXIFS(OA_APC_Changes[Timestamp Update],OA_APC_Changes[Journal Code],A3073,OA_APC_Changes[APC Type],OA_APC_Changes[[#This Row],[APC Type]])=F3073</f>
        <v>0</v>
      </c>
    </row>
    <row r="3074" spans="1:7" x14ac:dyDescent="0.3">
      <c r="A3074" s="2" t="s">
        <v>5734</v>
      </c>
      <c r="B3074" s="24" t="e">
        <f>_xlfn.XLOOKUP(A3074,'Hybrid Journals'!#REF!,'Hybrid Journals'!$A:$A,_xlfn.XLOOKUP(OA_APC_Changes[[#This Row],[Journal Code]],#REF!,#REF!))</f>
        <v>#REF!</v>
      </c>
      <c r="C3074" s="2" t="s">
        <v>8854</v>
      </c>
      <c r="D3074" s="2">
        <v>1584</v>
      </c>
      <c r="E3074" s="2">
        <v>1664</v>
      </c>
      <c r="F3074" s="29">
        <v>45236</v>
      </c>
      <c r="G3074" t="b">
        <f>_xlfn.MAXIFS(OA_APC_Changes[Timestamp Update],OA_APC_Changes[Journal Code],A3074,OA_APC_Changes[APC Type],OA_APC_Changes[[#This Row],[APC Type]])=F3074</f>
        <v>1</v>
      </c>
    </row>
    <row r="3075" spans="1:7" x14ac:dyDescent="0.3">
      <c r="A3075" s="2" t="s">
        <v>5734</v>
      </c>
      <c r="B3075" s="24" t="e">
        <f>_xlfn.XLOOKUP(A3075,'Hybrid Journals'!#REF!,'Hybrid Journals'!$A:$A,_xlfn.XLOOKUP(OA_APC_Changes[[#This Row],[Journal Code]],#REF!,#REF!))</f>
        <v>#REF!</v>
      </c>
      <c r="C3075" s="2" t="s">
        <v>8845</v>
      </c>
      <c r="D3075" s="2" t="s">
        <v>7254</v>
      </c>
      <c r="E3075" s="2">
        <v>1422</v>
      </c>
      <c r="F3075" s="29">
        <v>43844.000011574077</v>
      </c>
      <c r="G3075" t="b">
        <f>_xlfn.MAXIFS(OA_APC_Changes[Timestamp Update],OA_APC_Changes[Journal Code],A3075,OA_APC_Changes[APC Type],OA_APC_Changes[[#This Row],[APC Type]])=F3075</f>
        <v>0</v>
      </c>
    </row>
    <row r="3076" spans="1:7" x14ac:dyDescent="0.3">
      <c r="A3076" s="2" t="s">
        <v>5734</v>
      </c>
      <c r="B3076" s="24" t="e">
        <f>_xlfn.XLOOKUP(A3076,'Hybrid Journals'!#REF!,'Hybrid Journals'!$A:$A,_xlfn.XLOOKUP(OA_APC_Changes[[#This Row],[Journal Code]],#REF!,#REF!))</f>
        <v>#REF!</v>
      </c>
      <c r="C3076" s="2" t="s">
        <v>8845</v>
      </c>
      <c r="D3076" s="2">
        <v>1422</v>
      </c>
      <c r="E3076" s="2">
        <v>1777</v>
      </c>
      <c r="F3076" s="29">
        <v>44468</v>
      </c>
      <c r="G3076" t="b">
        <f>_xlfn.MAXIFS(OA_APC_Changes[Timestamp Update],OA_APC_Changes[Journal Code],A3076,OA_APC_Changes[APC Type],OA_APC_Changes[[#This Row],[APC Type]])=F3076</f>
        <v>0</v>
      </c>
    </row>
    <row r="3077" spans="1:7" x14ac:dyDescent="0.3">
      <c r="A3077" s="2" t="s">
        <v>5734</v>
      </c>
      <c r="B3077" s="24" t="e">
        <f>_xlfn.XLOOKUP(A3077,'Hybrid Journals'!#REF!,'Hybrid Journals'!$A:$A,_xlfn.XLOOKUP(OA_APC_Changes[[#This Row],[Journal Code]],#REF!,#REF!))</f>
        <v>#REF!</v>
      </c>
      <c r="C3077" s="2" t="s">
        <v>8845</v>
      </c>
      <c r="D3077" s="2">
        <v>1777</v>
      </c>
      <c r="E3077" s="2">
        <v>1800</v>
      </c>
      <c r="F3077" s="29">
        <v>44531</v>
      </c>
      <c r="G3077" t="b">
        <f>_xlfn.MAXIFS(OA_APC_Changes[Timestamp Update],OA_APC_Changes[Journal Code],A3077,OA_APC_Changes[APC Type],OA_APC_Changes[[#This Row],[APC Type]])=F3077</f>
        <v>0</v>
      </c>
    </row>
    <row r="3078" spans="1:7" x14ac:dyDescent="0.3">
      <c r="A3078" s="2" t="s">
        <v>5734</v>
      </c>
      <c r="B3078" s="24" t="e">
        <f>_xlfn.XLOOKUP(A3078,'Hybrid Journals'!#REF!,'Hybrid Journals'!$A:$A,_xlfn.XLOOKUP(OA_APC_Changes[[#This Row],[Journal Code]],#REF!,#REF!))</f>
        <v>#REF!</v>
      </c>
      <c r="C3078" s="2" t="s">
        <v>8845</v>
      </c>
      <c r="D3078" s="2">
        <v>1800</v>
      </c>
      <c r="E3078" s="2">
        <v>1980</v>
      </c>
      <c r="F3078" s="29">
        <v>44931</v>
      </c>
      <c r="G3078" t="b">
        <f>_xlfn.MAXIFS(OA_APC_Changes[Timestamp Update],OA_APC_Changes[Journal Code],A3078,OA_APC_Changes[APC Type],OA_APC_Changes[[#This Row],[APC Type]])=F3078</f>
        <v>0</v>
      </c>
    </row>
    <row r="3079" spans="1:7" x14ac:dyDescent="0.3">
      <c r="A3079" s="2" t="s">
        <v>5734</v>
      </c>
      <c r="B3079" s="24" t="e">
        <f>_xlfn.XLOOKUP(A3079,'Hybrid Journals'!#REF!,'Hybrid Journals'!$A:$A,_xlfn.XLOOKUP(OA_APC_Changes[[#This Row],[Journal Code]],#REF!,#REF!))</f>
        <v>#REF!</v>
      </c>
      <c r="C3079" s="2" t="s">
        <v>8845</v>
      </c>
      <c r="D3079" s="2">
        <v>1980</v>
      </c>
      <c r="E3079" s="2">
        <v>2080</v>
      </c>
      <c r="F3079" s="29">
        <v>45233</v>
      </c>
      <c r="G3079" t="b">
        <f>_xlfn.MAXIFS(OA_APC_Changes[Timestamp Update],OA_APC_Changes[Journal Code],A3079,OA_APC_Changes[APC Type],OA_APC_Changes[[#This Row],[APC Type]])=F3079</f>
        <v>1</v>
      </c>
    </row>
    <row r="3080" spans="1:7" x14ac:dyDescent="0.3">
      <c r="A3080" s="2" t="s">
        <v>5734</v>
      </c>
      <c r="B3080" s="24" t="e">
        <f>_xlfn.XLOOKUP(A3080,'Hybrid Journals'!#REF!,'Hybrid Journals'!$A:$A,_xlfn.XLOOKUP(OA_APC_Changes[[#This Row],[Journal Code]],#REF!,#REF!))</f>
        <v>#REF!</v>
      </c>
      <c r="C3080" s="2" t="s">
        <v>8847</v>
      </c>
      <c r="D3080" s="2" t="s">
        <v>7254</v>
      </c>
      <c r="E3080" s="2">
        <v>1138</v>
      </c>
      <c r="F3080" s="29">
        <v>43844.000011574077</v>
      </c>
      <c r="G3080" t="b">
        <f>_xlfn.MAXIFS(OA_APC_Changes[Timestamp Update],OA_APC_Changes[Journal Code],A3080,OA_APC_Changes[APC Type],OA_APC_Changes[[#This Row],[APC Type]])=F3080</f>
        <v>0</v>
      </c>
    </row>
    <row r="3081" spans="1:7" x14ac:dyDescent="0.3">
      <c r="A3081" s="2" t="s">
        <v>5734</v>
      </c>
      <c r="B3081" s="24" t="e">
        <f>_xlfn.XLOOKUP(A3081,'Hybrid Journals'!#REF!,'Hybrid Journals'!$A:$A,_xlfn.XLOOKUP(OA_APC_Changes[[#This Row],[Journal Code]],#REF!,#REF!))</f>
        <v>#REF!</v>
      </c>
      <c r="C3081" s="2" t="s">
        <v>8847</v>
      </c>
      <c r="D3081" s="2">
        <v>1138</v>
      </c>
      <c r="E3081" s="2">
        <v>1422</v>
      </c>
      <c r="F3081" s="29">
        <v>44468</v>
      </c>
      <c r="G3081" t="b">
        <f>_xlfn.MAXIFS(OA_APC_Changes[Timestamp Update],OA_APC_Changes[Journal Code],A3081,OA_APC_Changes[APC Type],OA_APC_Changes[[#This Row],[APC Type]])=F3081</f>
        <v>0</v>
      </c>
    </row>
    <row r="3082" spans="1:7" x14ac:dyDescent="0.3">
      <c r="A3082" s="2" t="s">
        <v>5734</v>
      </c>
      <c r="B3082" s="24" t="e">
        <f>_xlfn.XLOOKUP(A3082,'Hybrid Journals'!#REF!,'Hybrid Journals'!$A:$A,_xlfn.XLOOKUP(OA_APC_Changes[[#This Row],[Journal Code]],#REF!,#REF!))</f>
        <v>#REF!</v>
      </c>
      <c r="C3082" s="2" t="s">
        <v>8847</v>
      </c>
      <c r="D3082" s="2">
        <v>1422</v>
      </c>
      <c r="E3082" s="2">
        <v>1440</v>
      </c>
      <c r="F3082" s="29">
        <v>44531</v>
      </c>
      <c r="G3082" t="b">
        <f>_xlfn.MAXIFS(OA_APC_Changes[Timestamp Update],OA_APC_Changes[Journal Code],A3082,OA_APC_Changes[APC Type],OA_APC_Changes[[#This Row],[APC Type]])=F3082</f>
        <v>0</v>
      </c>
    </row>
    <row r="3083" spans="1:7" x14ac:dyDescent="0.3">
      <c r="A3083" s="2" t="s">
        <v>5734</v>
      </c>
      <c r="B3083" s="24" t="e">
        <f>_xlfn.XLOOKUP(A3083,'Hybrid Journals'!#REF!,'Hybrid Journals'!$A:$A,_xlfn.XLOOKUP(OA_APC_Changes[[#This Row],[Journal Code]],#REF!,#REF!))</f>
        <v>#REF!</v>
      </c>
      <c r="C3083" s="2" t="s">
        <v>8847</v>
      </c>
      <c r="D3083" s="2">
        <v>1440</v>
      </c>
      <c r="E3083" s="2">
        <v>1584</v>
      </c>
      <c r="F3083" s="29">
        <v>44931</v>
      </c>
      <c r="G3083" t="b">
        <f>_xlfn.MAXIFS(OA_APC_Changes[Timestamp Update],OA_APC_Changes[Journal Code],A3083,OA_APC_Changes[APC Type],OA_APC_Changes[[#This Row],[APC Type]])=F3083</f>
        <v>0</v>
      </c>
    </row>
    <row r="3084" spans="1:7" x14ac:dyDescent="0.3">
      <c r="A3084" s="2" t="s">
        <v>5734</v>
      </c>
      <c r="B3084" s="24" t="e">
        <f>_xlfn.XLOOKUP(A3084,'Hybrid Journals'!#REF!,'Hybrid Journals'!$A:$A,_xlfn.XLOOKUP(OA_APC_Changes[[#This Row],[Journal Code]],#REF!,#REF!))</f>
        <v>#REF!</v>
      </c>
      <c r="C3084" s="2" t="s">
        <v>8847</v>
      </c>
      <c r="D3084" s="2">
        <v>1584</v>
      </c>
      <c r="E3084" s="2">
        <v>1664</v>
      </c>
      <c r="F3084" s="29">
        <v>45233</v>
      </c>
      <c r="G3084" t="b">
        <f>_xlfn.MAXIFS(OA_APC_Changes[Timestamp Update],OA_APC_Changes[Journal Code],A3084,OA_APC_Changes[APC Type],OA_APC_Changes[[#This Row],[APC Type]])=F3084</f>
        <v>1</v>
      </c>
    </row>
    <row r="3085" spans="1:7" x14ac:dyDescent="0.3">
      <c r="A3085" s="2" t="s">
        <v>5978</v>
      </c>
      <c r="B3085" s="24" t="e">
        <f>_xlfn.XLOOKUP(A3085,'Hybrid Journals'!#REF!,'Hybrid Journals'!$A:$A,_xlfn.XLOOKUP(OA_APC_Changes[[#This Row],[Journal Code]],#REF!,#REF!))</f>
        <v>#REF!</v>
      </c>
      <c r="C3085" s="2" t="s">
        <v>8846</v>
      </c>
      <c r="D3085" s="2" t="s">
        <v>7254</v>
      </c>
      <c r="E3085" s="2">
        <v>2200</v>
      </c>
      <c r="F3085" s="29">
        <v>43690</v>
      </c>
      <c r="G3085" t="b">
        <f>_xlfn.MAXIFS(OA_APC_Changes[Timestamp Update],OA_APC_Changes[Journal Code],A3085,OA_APC_Changes[APC Type],OA_APC_Changes[[#This Row],[APC Type]])=F3085</f>
        <v>0</v>
      </c>
    </row>
    <row r="3086" spans="1:7" x14ac:dyDescent="0.3">
      <c r="A3086" s="2" t="s">
        <v>5978</v>
      </c>
      <c r="B3086" s="24" t="e">
        <f>_xlfn.XLOOKUP(A3086,'Hybrid Journals'!#REF!,'Hybrid Journals'!$A:$A,_xlfn.XLOOKUP(OA_APC_Changes[[#This Row],[Journal Code]],#REF!,#REF!))</f>
        <v>#REF!</v>
      </c>
      <c r="C3086" s="2" t="s">
        <v>8846</v>
      </c>
      <c r="D3086" s="2">
        <v>2200</v>
      </c>
      <c r="E3086" s="2">
        <v>2420</v>
      </c>
      <c r="F3086" s="29">
        <v>44957</v>
      </c>
      <c r="G3086" t="b">
        <f>_xlfn.MAXIFS(OA_APC_Changes[Timestamp Update],OA_APC_Changes[Journal Code],A3086,OA_APC_Changes[APC Type],OA_APC_Changes[[#This Row],[APC Type]])=F3086</f>
        <v>0</v>
      </c>
    </row>
    <row r="3087" spans="1:7" x14ac:dyDescent="0.3">
      <c r="A3087" s="2" t="s">
        <v>5978</v>
      </c>
      <c r="B3087" s="24" t="e">
        <f>_xlfn.XLOOKUP(A3087,'Hybrid Journals'!#REF!,'Hybrid Journals'!$A:$A,_xlfn.XLOOKUP(OA_APC_Changes[[#This Row],[Journal Code]],#REF!,#REF!))</f>
        <v>#REF!</v>
      </c>
      <c r="C3087" s="2" t="s">
        <v>8846</v>
      </c>
      <c r="D3087" s="2">
        <v>2420</v>
      </c>
      <c r="E3087" s="2">
        <v>2540</v>
      </c>
      <c r="F3087" s="29">
        <v>45236</v>
      </c>
      <c r="G3087" t="b">
        <f>_xlfn.MAXIFS(OA_APC_Changes[Timestamp Update],OA_APC_Changes[Journal Code],A3087,OA_APC_Changes[APC Type],OA_APC_Changes[[#This Row],[APC Type]])=F3087</f>
        <v>1</v>
      </c>
    </row>
    <row r="3088" spans="1:7" x14ac:dyDescent="0.3">
      <c r="A3088" s="2" t="s">
        <v>5978</v>
      </c>
      <c r="B3088" s="24" t="e">
        <f>_xlfn.XLOOKUP(A3088,'Hybrid Journals'!#REF!,'Hybrid Journals'!$A:$A,_xlfn.XLOOKUP(OA_APC_Changes[[#This Row],[Journal Code]],#REF!,#REF!))</f>
        <v>#REF!</v>
      </c>
      <c r="C3088" s="2" t="s">
        <v>8854</v>
      </c>
      <c r="D3088" s="2" t="s">
        <v>7254</v>
      </c>
      <c r="E3088" s="2">
        <v>1760</v>
      </c>
      <c r="F3088" s="29">
        <v>43690</v>
      </c>
      <c r="G3088" t="b">
        <f>_xlfn.MAXIFS(OA_APC_Changes[Timestamp Update],OA_APC_Changes[Journal Code],A3088,OA_APC_Changes[APC Type],OA_APC_Changes[[#This Row],[APC Type]])=F3088</f>
        <v>0</v>
      </c>
    </row>
    <row r="3089" spans="1:7" x14ac:dyDescent="0.3">
      <c r="A3089" s="2" t="s">
        <v>5978</v>
      </c>
      <c r="B3089" s="24" t="e">
        <f>_xlfn.XLOOKUP(A3089,'Hybrid Journals'!#REF!,'Hybrid Journals'!$A:$A,_xlfn.XLOOKUP(OA_APC_Changes[[#This Row],[Journal Code]],#REF!,#REF!))</f>
        <v>#REF!</v>
      </c>
      <c r="C3089" s="2" t="s">
        <v>8854</v>
      </c>
      <c r="D3089" s="2">
        <v>1760</v>
      </c>
      <c r="E3089" s="2">
        <v>1936</v>
      </c>
      <c r="F3089" s="29">
        <v>44957</v>
      </c>
      <c r="G3089" t="b">
        <f>_xlfn.MAXIFS(OA_APC_Changes[Timestamp Update],OA_APC_Changes[Journal Code],A3089,OA_APC_Changes[APC Type],OA_APC_Changes[[#This Row],[APC Type]])=F3089</f>
        <v>0</v>
      </c>
    </row>
    <row r="3090" spans="1:7" x14ac:dyDescent="0.3">
      <c r="A3090" s="2" t="s">
        <v>5978</v>
      </c>
      <c r="B3090" s="24" t="e">
        <f>_xlfn.XLOOKUP(A3090,'Hybrid Journals'!#REF!,'Hybrid Journals'!$A:$A,_xlfn.XLOOKUP(OA_APC_Changes[[#This Row],[Journal Code]],#REF!,#REF!))</f>
        <v>#REF!</v>
      </c>
      <c r="C3090" s="2" t="s">
        <v>8854</v>
      </c>
      <c r="D3090" s="2">
        <v>1936</v>
      </c>
      <c r="E3090" s="2">
        <v>2032</v>
      </c>
      <c r="F3090" s="29">
        <v>45236</v>
      </c>
      <c r="G3090" t="b">
        <f>_xlfn.MAXIFS(OA_APC_Changes[Timestamp Update],OA_APC_Changes[Journal Code],A3090,OA_APC_Changes[APC Type],OA_APC_Changes[[#This Row],[APC Type]])=F3090</f>
        <v>1</v>
      </c>
    </row>
    <row r="3091" spans="1:7" x14ac:dyDescent="0.3">
      <c r="A3091" s="2" t="s">
        <v>5978</v>
      </c>
      <c r="B3091" s="24" t="e">
        <f>_xlfn.XLOOKUP(A3091,'Hybrid Journals'!#REF!,'Hybrid Journals'!$A:$A,_xlfn.XLOOKUP(OA_APC_Changes[[#This Row],[Journal Code]],#REF!,#REF!))</f>
        <v>#REF!</v>
      </c>
      <c r="C3091" s="2" t="s">
        <v>8845</v>
      </c>
      <c r="D3091" s="2" t="s">
        <v>7254</v>
      </c>
      <c r="E3091" s="2">
        <v>1980</v>
      </c>
      <c r="F3091" s="29">
        <v>43690</v>
      </c>
      <c r="G3091" t="b">
        <f>_xlfn.MAXIFS(OA_APC_Changes[Timestamp Update],OA_APC_Changes[Journal Code],A3091,OA_APC_Changes[APC Type],OA_APC_Changes[[#This Row],[APC Type]])=F3091</f>
        <v>0</v>
      </c>
    </row>
    <row r="3092" spans="1:7" x14ac:dyDescent="0.3">
      <c r="A3092" s="2" t="s">
        <v>5978</v>
      </c>
      <c r="B3092" s="24" t="e">
        <f>_xlfn.XLOOKUP(A3092,'Hybrid Journals'!#REF!,'Hybrid Journals'!$A:$A,_xlfn.XLOOKUP(OA_APC_Changes[[#This Row],[Journal Code]],#REF!,#REF!))</f>
        <v>#REF!</v>
      </c>
      <c r="C3092" s="2" t="s">
        <v>8845</v>
      </c>
      <c r="D3092" s="2">
        <v>1980</v>
      </c>
      <c r="E3092" s="2">
        <v>1760</v>
      </c>
      <c r="F3092" s="29">
        <v>44286</v>
      </c>
      <c r="G3092" t="b">
        <f>_xlfn.MAXIFS(OA_APC_Changes[Timestamp Update],OA_APC_Changes[Journal Code],A3092,OA_APC_Changes[APC Type],OA_APC_Changes[[#This Row],[APC Type]])=F3092</f>
        <v>0</v>
      </c>
    </row>
    <row r="3093" spans="1:7" x14ac:dyDescent="0.3">
      <c r="A3093" s="2" t="s">
        <v>5978</v>
      </c>
      <c r="B3093" s="24" t="e">
        <f>_xlfn.XLOOKUP(A3093,'Hybrid Journals'!#REF!,'Hybrid Journals'!$A:$A,_xlfn.XLOOKUP(OA_APC_Changes[[#This Row],[Journal Code]],#REF!,#REF!))</f>
        <v>#REF!</v>
      </c>
      <c r="C3093" s="2" t="s">
        <v>8845</v>
      </c>
      <c r="D3093" s="2">
        <v>1760</v>
      </c>
      <c r="E3093" s="2">
        <v>2200</v>
      </c>
      <c r="F3093" s="29">
        <v>44594</v>
      </c>
      <c r="G3093" t="b">
        <f>_xlfn.MAXIFS(OA_APC_Changes[Timestamp Update],OA_APC_Changes[Journal Code],A3093,OA_APC_Changes[APC Type],OA_APC_Changes[[#This Row],[APC Type]])=F3093</f>
        <v>0</v>
      </c>
    </row>
    <row r="3094" spans="1:7" x14ac:dyDescent="0.3">
      <c r="A3094" s="2" t="s">
        <v>5978</v>
      </c>
      <c r="B3094" s="2" t="e">
        <f>_xlfn.XLOOKUP(A3094,'Hybrid Journals'!#REF!,'Hybrid Journals'!$A:$A,_xlfn.XLOOKUP(OA_APC_Changes[[#This Row],[Journal Code]],#REF!,#REF!))</f>
        <v>#REF!</v>
      </c>
      <c r="C3094" s="2" t="s">
        <v>8845</v>
      </c>
      <c r="D3094" s="2">
        <v>2200</v>
      </c>
      <c r="E3094" s="2">
        <v>2420</v>
      </c>
      <c r="F3094" s="29">
        <v>44931</v>
      </c>
      <c r="G3094" t="b">
        <f>_xlfn.MAXIFS(OA_APC_Changes[Timestamp Update],OA_APC_Changes[Journal Code],A3094,OA_APC_Changes[APC Type],OA_APC_Changes[[#This Row],[APC Type]])=F3094</f>
        <v>0</v>
      </c>
    </row>
    <row r="3095" spans="1:7" x14ac:dyDescent="0.3">
      <c r="A3095" s="2" t="s">
        <v>5978</v>
      </c>
      <c r="B3095" s="2" t="e">
        <f>_xlfn.XLOOKUP(A3095,'Hybrid Journals'!#REF!,'Hybrid Journals'!$A:$A,_xlfn.XLOOKUP(OA_APC_Changes[[#This Row],[Journal Code]],#REF!,#REF!))</f>
        <v>#REF!</v>
      </c>
      <c r="C3095" s="2" t="s">
        <v>8845</v>
      </c>
      <c r="D3095" s="2">
        <v>2420</v>
      </c>
      <c r="E3095" s="2">
        <v>2540</v>
      </c>
      <c r="F3095" s="29">
        <v>45232</v>
      </c>
      <c r="G3095" t="b">
        <f>_xlfn.MAXIFS(OA_APC_Changes[Timestamp Update],OA_APC_Changes[Journal Code],A3095,OA_APC_Changes[APC Type],OA_APC_Changes[[#This Row],[APC Type]])=F3095</f>
        <v>1</v>
      </c>
    </row>
    <row r="3096" spans="1:7" x14ac:dyDescent="0.3">
      <c r="A3096" s="2" t="s">
        <v>5978</v>
      </c>
      <c r="B3096" s="24" t="e">
        <f>_xlfn.XLOOKUP(A3096,'Hybrid Journals'!#REF!,'Hybrid Journals'!$A:$A,_xlfn.XLOOKUP(OA_APC_Changes[[#This Row],[Journal Code]],#REF!,#REF!))</f>
        <v>#REF!</v>
      </c>
      <c r="C3096" s="2" t="s">
        <v>8847</v>
      </c>
      <c r="D3096" s="2" t="s">
        <v>7254</v>
      </c>
      <c r="E3096" s="2">
        <v>1584</v>
      </c>
      <c r="F3096" s="29">
        <v>43690</v>
      </c>
      <c r="G3096" t="b">
        <f>_xlfn.MAXIFS(OA_APC_Changes[Timestamp Update],OA_APC_Changes[Journal Code],A3096,OA_APC_Changes[APC Type],OA_APC_Changes[[#This Row],[APC Type]])=F3096</f>
        <v>0</v>
      </c>
    </row>
    <row r="3097" spans="1:7" x14ac:dyDescent="0.3">
      <c r="A3097" s="2" t="s">
        <v>5978</v>
      </c>
      <c r="B3097" s="24" t="e">
        <f>_xlfn.XLOOKUP(A3097,'Hybrid Journals'!#REF!,'Hybrid Journals'!$A:$A,_xlfn.XLOOKUP(OA_APC_Changes[[#This Row],[Journal Code]],#REF!,#REF!))</f>
        <v>#REF!</v>
      </c>
      <c r="C3097" s="2" t="s">
        <v>8847</v>
      </c>
      <c r="D3097" s="2">
        <v>1584</v>
      </c>
      <c r="E3097" s="2">
        <v>1408</v>
      </c>
      <c r="F3097" s="29">
        <v>44286</v>
      </c>
      <c r="G3097" t="b">
        <f>_xlfn.MAXIFS(OA_APC_Changes[Timestamp Update],OA_APC_Changes[Journal Code],A3097,OA_APC_Changes[APC Type],OA_APC_Changes[[#This Row],[APC Type]])=F3097</f>
        <v>0</v>
      </c>
    </row>
    <row r="3098" spans="1:7" x14ac:dyDescent="0.3">
      <c r="A3098" s="2" t="s">
        <v>5978</v>
      </c>
      <c r="B3098" s="24" t="e">
        <f>_xlfn.XLOOKUP(A3098,'Hybrid Journals'!#REF!,'Hybrid Journals'!$A:$A,_xlfn.XLOOKUP(OA_APC_Changes[[#This Row],[Journal Code]],#REF!,#REF!))</f>
        <v>#REF!</v>
      </c>
      <c r="C3098" s="2" t="s">
        <v>8847</v>
      </c>
      <c r="D3098" s="2">
        <v>1408</v>
      </c>
      <c r="E3098" s="2">
        <v>1760</v>
      </c>
      <c r="F3098" s="29">
        <v>44594</v>
      </c>
      <c r="G3098" t="b">
        <f>_xlfn.MAXIFS(OA_APC_Changes[Timestamp Update],OA_APC_Changes[Journal Code],A3098,OA_APC_Changes[APC Type],OA_APC_Changes[[#This Row],[APC Type]])=F3098</f>
        <v>0</v>
      </c>
    </row>
    <row r="3099" spans="1:7" x14ac:dyDescent="0.3">
      <c r="A3099" s="2" t="s">
        <v>5978</v>
      </c>
      <c r="B3099" s="2" t="e">
        <f>_xlfn.XLOOKUP(A3099,'Hybrid Journals'!#REF!,'Hybrid Journals'!$A:$A,_xlfn.XLOOKUP(OA_APC_Changes[[#This Row],[Journal Code]],#REF!,#REF!))</f>
        <v>#REF!</v>
      </c>
      <c r="C3099" s="2" t="s">
        <v>8847</v>
      </c>
      <c r="D3099" s="2">
        <v>1760</v>
      </c>
      <c r="E3099" s="2">
        <v>1936</v>
      </c>
      <c r="F3099" s="29">
        <v>44931</v>
      </c>
      <c r="G3099" t="b">
        <f>_xlfn.MAXIFS(OA_APC_Changes[Timestamp Update],OA_APC_Changes[Journal Code],A3099,OA_APC_Changes[APC Type],OA_APC_Changes[[#This Row],[APC Type]])=F3099</f>
        <v>0</v>
      </c>
    </row>
    <row r="3100" spans="1:7" x14ac:dyDescent="0.3">
      <c r="A3100" s="2" t="s">
        <v>5978</v>
      </c>
      <c r="B3100" s="2" t="e">
        <f>_xlfn.XLOOKUP(A3100,'Hybrid Journals'!#REF!,'Hybrid Journals'!$A:$A,_xlfn.XLOOKUP(OA_APC_Changes[[#This Row],[Journal Code]],#REF!,#REF!))</f>
        <v>#REF!</v>
      </c>
      <c r="C3100" s="2" t="s">
        <v>8847</v>
      </c>
      <c r="D3100" s="2">
        <v>1936</v>
      </c>
      <c r="E3100" s="2">
        <v>2032</v>
      </c>
      <c r="F3100" s="29">
        <v>45232</v>
      </c>
      <c r="G3100" t="b">
        <f>_xlfn.MAXIFS(OA_APC_Changes[Timestamp Update],OA_APC_Changes[Journal Code],A3100,OA_APC_Changes[APC Type],OA_APC_Changes[[#This Row],[APC Type]])=F3100</f>
        <v>1</v>
      </c>
    </row>
    <row r="3101" spans="1:7" x14ac:dyDescent="0.3">
      <c r="A3101" s="2" t="s">
        <v>7508</v>
      </c>
      <c r="B3101" s="24" t="e">
        <f>_xlfn.XLOOKUP(A3101,'Hybrid Journals'!#REF!,'Hybrid Journals'!$A:$A,_xlfn.XLOOKUP(OA_APC_Changes[[#This Row],[Journal Code]],#REF!,#REF!))</f>
        <v>#REF!</v>
      </c>
      <c r="C3101" s="2" t="s">
        <v>8846</v>
      </c>
      <c r="D3101" s="2" t="s">
        <v>7254</v>
      </c>
      <c r="E3101" s="2">
        <v>803</v>
      </c>
      <c r="F3101" s="29">
        <v>44927</v>
      </c>
      <c r="G3101" t="b">
        <f>_xlfn.MAXIFS(OA_APC_Changes[Timestamp Update],OA_APC_Changes[Journal Code],A3101,OA_APC_Changes[APC Type],OA_APC_Changes[[#This Row],[APC Type]])=F3101</f>
        <v>0</v>
      </c>
    </row>
    <row r="3102" spans="1:7" x14ac:dyDescent="0.3">
      <c r="A3102" s="2" t="s">
        <v>7508</v>
      </c>
      <c r="B3102" s="2" t="e">
        <f>_xlfn.XLOOKUP(A3102,'Hybrid Journals'!#REF!,'Hybrid Journals'!$A:$A,_xlfn.XLOOKUP(OA_APC_Changes[[#This Row],[Journal Code]],#REF!,#REF!))</f>
        <v>#REF!</v>
      </c>
      <c r="C3102" s="2" t="s">
        <v>8846</v>
      </c>
      <c r="D3102" s="2">
        <v>803</v>
      </c>
      <c r="E3102" s="2">
        <v>830</v>
      </c>
      <c r="F3102" s="29">
        <v>45355</v>
      </c>
      <c r="G3102" t="b">
        <f>_xlfn.MAXIFS(OA_APC_Changes[Timestamp Update],OA_APC_Changes[Journal Code],A3102,OA_APC_Changes[APC Type],OA_APC_Changes[[#This Row],[APC Type]])=F3102</f>
        <v>1</v>
      </c>
    </row>
    <row r="3103" spans="1:7" x14ac:dyDescent="0.3">
      <c r="A3103" s="2" t="s">
        <v>7508</v>
      </c>
      <c r="B3103" s="24" t="e">
        <f>_xlfn.XLOOKUP(A3103,'Hybrid Journals'!#REF!,'Hybrid Journals'!$A:$A,_xlfn.XLOOKUP(OA_APC_Changes[[#This Row],[Journal Code]],#REF!,#REF!))</f>
        <v>#REF!</v>
      </c>
      <c r="C3103" s="2" t="s">
        <v>8854</v>
      </c>
      <c r="D3103" s="2" t="s">
        <v>7254</v>
      </c>
      <c r="E3103" s="2">
        <v>642</v>
      </c>
      <c r="F3103" s="29">
        <v>44927</v>
      </c>
      <c r="G3103" t="b">
        <f>_xlfn.MAXIFS(OA_APC_Changes[Timestamp Update],OA_APC_Changes[Journal Code],A3103,OA_APC_Changes[APC Type],OA_APC_Changes[[#This Row],[APC Type]])=F3103</f>
        <v>0</v>
      </c>
    </row>
    <row r="3104" spans="1:7" x14ac:dyDescent="0.3">
      <c r="A3104" s="2" t="s">
        <v>7508</v>
      </c>
      <c r="B3104" s="2" t="e">
        <f>_xlfn.XLOOKUP(A3104,'Hybrid Journals'!#REF!,'Hybrid Journals'!$A:$A,_xlfn.XLOOKUP(OA_APC_Changes[[#This Row],[Journal Code]],#REF!,#REF!))</f>
        <v>#REF!</v>
      </c>
      <c r="C3104" s="2" t="s">
        <v>8854</v>
      </c>
      <c r="D3104" s="2">
        <v>642</v>
      </c>
      <c r="E3104" s="2">
        <v>664</v>
      </c>
      <c r="F3104" s="29">
        <v>45355</v>
      </c>
      <c r="G3104" t="b">
        <f>_xlfn.MAXIFS(OA_APC_Changes[Timestamp Update],OA_APC_Changes[Journal Code],A3104,OA_APC_Changes[APC Type],OA_APC_Changes[[#This Row],[APC Type]])=F3104</f>
        <v>1</v>
      </c>
    </row>
    <row r="3105" spans="1:7" x14ac:dyDescent="0.3">
      <c r="A3105" t="s">
        <v>5909</v>
      </c>
      <c r="B3105" s="24" t="e">
        <f>_xlfn.XLOOKUP(A3105,'Hybrid Journals'!#REF!,'Hybrid Journals'!$A:$A,_xlfn.XLOOKUP(OA_APC_Changes[[#This Row],[Journal Code]],#REF!,#REF!))</f>
        <v>#REF!</v>
      </c>
      <c r="C3105" s="2" t="s">
        <v>8846</v>
      </c>
      <c r="D3105" s="2" t="s">
        <v>7254</v>
      </c>
      <c r="E3105" s="2">
        <v>2534</v>
      </c>
      <c r="F3105" s="29">
        <v>44568</v>
      </c>
      <c r="G3105" t="b">
        <f>_xlfn.MAXIFS(OA_APC_Changes[Timestamp Update],OA_APC_Changes[Journal Code],A3105,OA_APC_Changes[APC Type],OA_APC_Changes[[#This Row],[APC Type]])=F3105</f>
        <v>1</v>
      </c>
    </row>
    <row r="3106" spans="1:7" x14ac:dyDescent="0.3">
      <c r="A3106" t="s">
        <v>5909</v>
      </c>
      <c r="B3106" s="24" t="e">
        <f>_xlfn.XLOOKUP(A3106,'Hybrid Journals'!#REF!,'Hybrid Journals'!$A:$A,_xlfn.XLOOKUP(OA_APC_Changes[[#This Row],[Journal Code]],#REF!,#REF!))</f>
        <v>#REF!</v>
      </c>
      <c r="C3106" s="2" t="s">
        <v>8854</v>
      </c>
      <c r="D3106" s="2" t="s">
        <v>7254</v>
      </c>
      <c r="E3106" s="2">
        <v>2027</v>
      </c>
      <c r="F3106" s="29">
        <v>44568</v>
      </c>
      <c r="G3106" t="b">
        <f>_xlfn.MAXIFS(OA_APC_Changes[Timestamp Update],OA_APC_Changes[Journal Code],A3106,OA_APC_Changes[APC Type],OA_APC_Changes[[#This Row],[APC Type]])=F3106</f>
        <v>1</v>
      </c>
    </row>
    <row r="3107" spans="1:7" x14ac:dyDescent="0.3">
      <c r="A3107" s="2" t="s">
        <v>5960</v>
      </c>
      <c r="B3107" s="24" t="e">
        <f>_xlfn.XLOOKUP(A3107,'Hybrid Journals'!#REF!,'Hybrid Journals'!$A:$A,_xlfn.XLOOKUP(OA_APC_Changes[[#This Row],[Journal Code]],#REF!,#REF!))</f>
        <v>#REF!</v>
      </c>
      <c r="C3107" s="2" t="s">
        <v>8846</v>
      </c>
      <c r="D3107" s="2" t="s">
        <v>7254</v>
      </c>
      <c r="E3107" s="2">
        <v>1301</v>
      </c>
      <c r="F3107" s="29">
        <v>44927</v>
      </c>
      <c r="G3107" t="b">
        <f>_xlfn.MAXIFS(OA_APC_Changes[Timestamp Update],OA_APC_Changes[Journal Code],A3107,OA_APC_Changes[APC Type],OA_APC_Changes[[#This Row],[APC Type]])=F3107</f>
        <v>0</v>
      </c>
    </row>
    <row r="3108" spans="1:7" x14ac:dyDescent="0.3">
      <c r="A3108" s="2" t="s">
        <v>5960</v>
      </c>
      <c r="B3108" s="2" t="e">
        <f>_xlfn.XLOOKUP(A3108,'Hybrid Journals'!#REF!,'Hybrid Journals'!$A:$A,_xlfn.XLOOKUP(OA_APC_Changes[[#This Row],[Journal Code]],#REF!,#REF!))</f>
        <v>#REF!</v>
      </c>
      <c r="C3108" s="2" t="s">
        <v>8846</v>
      </c>
      <c r="D3108" s="2">
        <v>1301</v>
      </c>
      <c r="E3108" s="2">
        <v>1340</v>
      </c>
      <c r="F3108" s="29">
        <v>45355</v>
      </c>
      <c r="G3108" t="b">
        <f>_xlfn.MAXIFS(OA_APC_Changes[Timestamp Update],OA_APC_Changes[Journal Code],A3108,OA_APC_Changes[APC Type],OA_APC_Changes[[#This Row],[APC Type]])=F3108</f>
        <v>1</v>
      </c>
    </row>
    <row r="3109" spans="1:7" x14ac:dyDescent="0.3">
      <c r="A3109" s="2" t="s">
        <v>5960</v>
      </c>
      <c r="B3109" s="24" t="e">
        <f>_xlfn.XLOOKUP(A3109,'Hybrid Journals'!#REF!,'Hybrid Journals'!$A:$A,_xlfn.XLOOKUP(OA_APC_Changes[[#This Row],[Journal Code]],#REF!,#REF!))</f>
        <v>#REF!</v>
      </c>
      <c r="C3109" s="2" t="s">
        <v>8854</v>
      </c>
      <c r="D3109" s="2" t="s">
        <v>7254</v>
      </c>
      <c r="E3109" s="2">
        <v>1041</v>
      </c>
      <c r="F3109" s="29">
        <v>44927</v>
      </c>
      <c r="G3109" t="b">
        <f>_xlfn.MAXIFS(OA_APC_Changes[Timestamp Update],OA_APC_Changes[Journal Code],A3109,OA_APC_Changes[APC Type],OA_APC_Changes[[#This Row],[APC Type]])=F3109</f>
        <v>0</v>
      </c>
    </row>
    <row r="3110" spans="1:7" x14ac:dyDescent="0.3">
      <c r="A3110" s="2" t="s">
        <v>5960</v>
      </c>
      <c r="B3110" s="2" t="e">
        <f>_xlfn.XLOOKUP(A3110,'Hybrid Journals'!#REF!,'Hybrid Journals'!$A:$A,_xlfn.XLOOKUP(OA_APC_Changes[[#This Row],[Journal Code]],#REF!,#REF!))</f>
        <v>#REF!</v>
      </c>
      <c r="C3110" s="2" t="s">
        <v>8854</v>
      </c>
      <c r="D3110" s="2">
        <v>1041</v>
      </c>
      <c r="E3110" s="2">
        <v>1072</v>
      </c>
      <c r="F3110" s="29">
        <v>45355</v>
      </c>
      <c r="G3110" t="b">
        <f>_xlfn.MAXIFS(OA_APC_Changes[Timestamp Update],OA_APC_Changes[Journal Code],A3110,OA_APC_Changes[APC Type],OA_APC_Changes[[#This Row],[APC Type]])=F3110</f>
        <v>1</v>
      </c>
    </row>
    <row r="3111" spans="1:7" x14ac:dyDescent="0.3">
      <c r="A3111" s="2" t="s">
        <v>6019</v>
      </c>
      <c r="B3111" s="24" t="e">
        <f>_xlfn.XLOOKUP(A3111,'Hybrid Journals'!#REF!,'Hybrid Journals'!$A:$A,_xlfn.XLOOKUP(OA_APC_Changes[[#This Row],[Journal Code]],#REF!,#REF!))</f>
        <v>#REF!</v>
      </c>
      <c r="C3111" s="2" t="s">
        <v>8846</v>
      </c>
      <c r="D3111" s="2" t="s">
        <v>7254</v>
      </c>
      <c r="E3111" s="2">
        <v>2085</v>
      </c>
      <c r="F3111" s="29">
        <v>43713.041678240741</v>
      </c>
      <c r="G3111" t="b">
        <f>_xlfn.MAXIFS(OA_APC_Changes[Timestamp Update],OA_APC_Changes[Journal Code],A3111,OA_APC_Changes[APC Type],OA_APC_Changes[[#This Row],[APC Type]])=F3111</f>
        <v>0</v>
      </c>
    </row>
    <row r="3112" spans="1:7" x14ac:dyDescent="0.3">
      <c r="A3112" s="2" t="s">
        <v>6019</v>
      </c>
      <c r="B3112" s="24" t="e">
        <f>_xlfn.XLOOKUP(A3112,'Hybrid Journals'!#REF!,'Hybrid Journals'!$A:$A,_xlfn.XLOOKUP(OA_APC_Changes[[#This Row],[Journal Code]],#REF!,#REF!))</f>
        <v>#REF!</v>
      </c>
      <c r="C3112" s="2" t="s">
        <v>8846</v>
      </c>
      <c r="D3112" s="2">
        <v>2085</v>
      </c>
      <c r="E3112" s="2">
        <v>2100</v>
      </c>
      <c r="F3112" s="29">
        <v>44531.000011574077</v>
      </c>
      <c r="G3112" t="b">
        <f>_xlfn.MAXIFS(OA_APC_Changes[Timestamp Update],OA_APC_Changes[Journal Code],A3112,OA_APC_Changes[APC Type],OA_APC_Changes[[#This Row],[APC Type]])=F3112</f>
        <v>1</v>
      </c>
    </row>
    <row r="3113" spans="1:7" x14ac:dyDescent="0.3">
      <c r="A3113" s="2" t="s">
        <v>6019</v>
      </c>
      <c r="B3113" s="24" t="e">
        <f>_xlfn.XLOOKUP(A3113,'Hybrid Journals'!#REF!,'Hybrid Journals'!$A:$A,_xlfn.XLOOKUP(OA_APC_Changes[[#This Row],[Journal Code]],#REF!,#REF!))</f>
        <v>#REF!</v>
      </c>
      <c r="C3113" s="2" t="s">
        <v>8854</v>
      </c>
      <c r="D3113" s="2" t="s">
        <v>7254</v>
      </c>
      <c r="E3113" s="2">
        <v>1668</v>
      </c>
      <c r="F3113" s="29">
        <v>43713.041678240741</v>
      </c>
      <c r="G3113" t="b">
        <f>_xlfn.MAXIFS(OA_APC_Changes[Timestamp Update],OA_APC_Changes[Journal Code],A3113,OA_APC_Changes[APC Type],OA_APC_Changes[[#This Row],[APC Type]])=F3113</f>
        <v>0</v>
      </c>
    </row>
    <row r="3114" spans="1:7" x14ac:dyDescent="0.3">
      <c r="A3114" s="2" t="s">
        <v>6019</v>
      </c>
      <c r="B3114" s="24" t="e">
        <f>_xlfn.XLOOKUP(A3114,'Hybrid Journals'!#REF!,'Hybrid Journals'!$A:$A,_xlfn.XLOOKUP(OA_APC_Changes[[#This Row],[Journal Code]],#REF!,#REF!))</f>
        <v>#REF!</v>
      </c>
      <c r="C3114" s="2" t="s">
        <v>8854</v>
      </c>
      <c r="D3114" s="2">
        <v>1668</v>
      </c>
      <c r="E3114" s="2">
        <v>1680</v>
      </c>
      <c r="F3114" s="29">
        <v>44531.000011574077</v>
      </c>
      <c r="G3114" t="b">
        <f>_xlfn.MAXIFS(OA_APC_Changes[Timestamp Update],OA_APC_Changes[Journal Code],A3114,OA_APC_Changes[APC Type],OA_APC_Changes[[#This Row],[APC Type]])=F3114</f>
        <v>1</v>
      </c>
    </row>
    <row r="3115" spans="1:7" x14ac:dyDescent="0.3">
      <c r="A3115" s="2" t="s">
        <v>6025</v>
      </c>
      <c r="B3115" s="2" t="e">
        <f>_xlfn.XLOOKUP(A3115,'Hybrid Journals'!#REF!,'Hybrid Journals'!$A:$A,_xlfn.XLOOKUP(OA_APC_Changes[[#This Row],[Journal Code]],#REF!,#REF!))</f>
        <v>#REF!</v>
      </c>
      <c r="C3115" s="2" t="s">
        <v>8846</v>
      </c>
      <c r="D3115" s="2" t="s">
        <v>7254</v>
      </c>
      <c r="E3115" s="2" t="s">
        <v>2704</v>
      </c>
      <c r="F3115" s="29">
        <v>45397</v>
      </c>
      <c r="G3115" t="b">
        <f>_xlfn.MAXIFS(OA_APC_Changes[Timestamp Update],OA_APC_Changes[Journal Code],A3115,OA_APC_Changes[APC Type],OA_APC_Changes[[#This Row],[APC Type]])=F3115</f>
        <v>1</v>
      </c>
    </row>
    <row r="3116" spans="1:7" x14ac:dyDescent="0.3">
      <c r="A3116" s="2" t="s">
        <v>6025</v>
      </c>
      <c r="B3116" s="2" t="e">
        <f>_xlfn.XLOOKUP(A3116,'Hybrid Journals'!#REF!,'Hybrid Journals'!$A:$A,_xlfn.XLOOKUP(OA_APC_Changes[[#This Row],[Journal Code]],#REF!,#REF!))</f>
        <v>#REF!</v>
      </c>
      <c r="C3116" s="2" t="s">
        <v>8854</v>
      </c>
      <c r="D3116" s="2" t="s">
        <v>7254</v>
      </c>
      <c r="E3116" s="2" t="s">
        <v>2704</v>
      </c>
      <c r="F3116" s="29">
        <v>45397</v>
      </c>
      <c r="G3116" t="b">
        <f>_xlfn.MAXIFS(OA_APC_Changes[Timestamp Update],OA_APC_Changes[Journal Code],A3116,OA_APC_Changes[APC Type],OA_APC_Changes[[#This Row],[APC Type]])=F3116</f>
        <v>1</v>
      </c>
    </row>
    <row r="3117" spans="1:7" x14ac:dyDescent="0.3">
      <c r="A3117" s="2" t="s">
        <v>6026</v>
      </c>
      <c r="B3117" s="24" t="e">
        <f>_xlfn.XLOOKUP(A3117,'Hybrid Journals'!#REF!,'Hybrid Journals'!$A:$A,_xlfn.XLOOKUP(OA_APC_Changes[[#This Row],[Journal Code]],#REF!,#REF!))</f>
        <v>#REF!</v>
      </c>
      <c r="C3117" s="2" t="s">
        <v>8846</v>
      </c>
      <c r="D3117" s="2" t="s">
        <v>7254</v>
      </c>
      <c r="E3117" s="2">
        <v>803</v>
      </c>
      <c r="F3117" s="29">
        <v>44927</v>
      </c>
      <c r="G3117" t="b">
        <f>_xlfn.MAXIFS(OA_APC_Changes[Timestamp Update],OA_APC_Changes[Journal Code],A3117,OA_APC_Changes[APC Type],OA_APC_Changes[[#This Row],[APC Type]])=F3117</f>
        <v>0</v>
      </c>
    </row>
    <row r="3118" spans="1:7" x14ac:dyDescent="0.3">
      <c r="A3118" s="2" t="s">
        <v>6026</v>
      </c>
      <c r="B3118" s="2" t="e">
        <f>_xlfn.XLOOKUP(A3118,'Hybrid Journals'!#REF!,'Hybrid Journals'!$A:$A,_xlfn.XLOOKUP(OA_APC_Changes[[#This Row],[Journal Code]],#REF!,#REF!))</f>
        <v>#REF!</v>
      </c>
      <c r="C3118" s="2" t="s">
        <v>8846</v>
      </c>
      <c r="D3118" s="2">
        <v>803</v>
      </c>
      <c r="E3118" s="2">
        <v>830</v>
      </c>
      <c r="F3118" s="29">
        <v>45355</v>
      </c>
      <c r="G3118" t="b">
        <f>_xlfn.MAXIFS(OA_APC_Changes[Timestamp Update],OA_APC_Changes[Journal Code],A3118,OA_APC_Changes[APC Type],OA_APC_Changes[[#This Row],[APC Type]])=F3118</f>
        <v>1</v>
      </c>
    </row>
    <row r="3119" spans="1:7" x14ac:dyDescent="0.3">
      <c r="A3119" s="2" t="s">
        <v>6026</v>
      </c>
      <c r="B3119" s="24" t="e">
        <f>_xlfn.XLOOKUP(A3119,'Hybrid Journals'!#REF!,'Hybrid Journals'!$A:$A,_xlfn.XLOOKUP(OA_APC_Changes[[#This Row],[Journal Code]],#REF!,#REF!))</f>
        <v>#REF!</v>
      </c>
      <c r="C3119" s="2" t="s">
        <v>8854</v>
      </c>
      <c r="D3119" s="2" t="s">
        <v>7254</v>
      </c>
      <c r="E3119" s="2">
        <v>642</v>
      </c>
      <c r="F3119" s="29">
        <v>44927</v>
      </c>
      <c r="G3119" t="b">
        <f>_xlfn.MAXIFS(OA_APC_Changes[Timestamp Update],OA_APC_Changes[Journal Code],A3119,OA_APC_Changes[APC Type],OA_APC_Changes[[#This Row],[APC Type]])=F3119</f>
        <v>0</v>
      </c>
    </row>
    <row r="3120" spans="1:7" x14ac:dyDescent="0.3">
      <c r="A3120" s="2" t="s">
        <v>6026</v>
      </c>
      <c r="B3120" s="2" t="e">
        <f>_xlfn.XLOOKUP(A3120,'Hybrid Journals'!#REF!,'Hybrid Journals'!$A:$A,_xlfn.XLOOKUP(OA_APC_Changes[[#This Row],[Journal Code]],#REF!,#REF!))</f>
        <v>#REF!</v>
      </c>
      <c r="C3120" s="2" t="s">
        <v>8854</v>
      </c>
      <c r="D3120" s="2">
        <v>642</v>
      </c>
      <c r="E3120" s="2">
        <v>664</v>
      </c>
      <c r="F3120" s="29">
        <v>45355</v>
      </c>
      <c r="G3120" t="b">
        <f>_xlfn.MAXIFS(OA_APC_Changes[Timestamp Update],OA_APC_Changes[Journal Code],A3120,OA_APC_Changes[APC Type],OA_APC_Changes[[#This Row],[APC Type]])=F3120</f>
        <v>1</v>
      </c>
    </row>
    <row r="3121" spans="1:7" x14ac:dyDescent="0.3">
      <c r="A3121" t="s">
        <v>5762</v>
      </c>
      <c r="B3121" s="24" t="e">
        <f>_xlfn.XLOOKUP(A3121,'Hybrid Journals'!#REF!,'Hybrid Journals'!$A:$A,_xlfn.XLOOKUP(OA_APC_Changes[[#This Row],[Journal Code]],#REF!,#REF!))</f>
        <v>#REF!</v>
      </c>
      <c r="C3121" s="2" t="s">
        <v>8846</v>
      </c>
      <c r="D3121" t="s">
        <v>7254</v>
      </c>
      <c r="E3121" s="2">
        <v>2300</v>
      </c>
      <c r="F3121" s="29">
        <v>44880</v>
      </c>
      <c r="G3121" t="b">
        <f>_xlfn.MAXIFS(OA_APC_Changes[Timestamp Update],OA_APC_Changes[Journal Code],A3121,OA_APC_Changes[APC Type],OA_APC_Changes[[#This Row],[APC Type]])=F3121</f>
        <v>1</v>
      </c>
    </row>
    <row r="3122" spans="1:7" x14ac:dyDescent="0.3">
      <c r="A3122" t="s">
        <v>5762</v>
      </c>
      <c r="B3122" s="24" t="e">
        <f>_xlfn.XLOOKUP(A3122,'Hybrid Journals'!#REF!,'Hybrid Journals'!$A:$A,_xlfn.XLOOKUP(OA_APC_Changes[[#This Row],[Journal Code]],#REF!,#REF!))</f>
        <v>#REF!</v>
      </c>
      <c r="C3122" s="2" t="s">
        <v>8854</v>
      </c>
      <c r="D3122" s="2" t="s">
        <v>7254</v>
      </c>
      <c r="E3122" s="2">
        <v>1840</v>
      </c>
      <c r="F3122" s="29">
        <v>44880</v>
      </c>
      <c r="G3122" t="b">
        <f>_xlfn.MAXIFS(OA_APC_Changes[Timestamp Update],OA_APC_Changes[Journal Code],A3122,OA_APC_Changes[APC Type],OA_APC_Changes[[#This Row],[APC Type]])=F3122</f>
        <v>1</v>
      </c>
    </row>
    <row r="3123" spans="1:7" x14ac:dyDescent="0.3">
      <c r="A3123" s="34" t="s">
        <v>5689</v>
      </c>
      <c r="B3123" s="24" t="e">
        <f>_xlfn.XLOOKUP(A3123,'Hybrid Journals'!#REF!,'Hybrid Journals'!$A:$A,_xlfn.XLOOKUP(OA_APC_Changes[[#This Row],[Journal Code]],#REF!,#REF!))</f>
        <v>#REF!</v>
      </c>
      <c r="C3123" s="2" t="s">
        <v>8846</v>
      </c>
      <c r="D3123" s="2" t="s">
        <v>8855</v>
      </c>
      <c r="E3123" s="2">
        <v>1500</v>
      </c>
      <c r="F3123" s="29">
        <v>45223</v>
      </c>
      <c r="G3123" t="b">
        <f>_xlfn.MAXIFS(OA_APC_Changes[Timestamp Update],OA_APC_Changes[Journal Code],A3123,OA_APC_Changes[APC Type],OA_APC_Changes[[#This Row],[APC Type]])=F3123</f>
        <v>1</v>
      </c>
    </row>
    <row r="3124" spans="1:7" x14ac:dyDescent="0.3">
      <c r="A3124" s="34" t="s">
        <v>5689</v>
      </c>
      <c r="B3124" s="24" t="e">
        <f>_xlfn.XLOOKUP(A3124,'Hybrid Journals'!#REF!,'Hybrid Journals'!$A:$A,_xlfn.XLOOKUP(OA_APC_Changes[[#This Row],[Journal Code]],#REF!,#REF!))</f>
        <v>#REF!</v>
      </c>
      <c r="C3124" s="2" t="s">
        <v>8854</v>
      </c>
      <c r="D3124" s="2" t="s">
        <v>8855</v>
      </c>
      <c r="E3124" s="2">
        <v>1200</v>
      </c>
      <c r="F3124" s="29">
        <v>45223</v>
      </c>
      <c r="G3124" t="b">
        <f>_xlfn.MAXIFS(OA_APC_Changes[Timestamp Update],OA_APC_Changes[Journal Code],A3124,OA_APC_Changes[APC Type],OA_APC_Changes[[#This Row],[APC Type]])=F3124</f>
        <v>1</v>
      </c>
    </row>
    <row r="3125" spans="1:7" x14ac:dyDescent="0.3">
      <c r="A3125" s="2" t="s">
        <v>6108</v>
      </c>
      <c r="B3125" s="24" t="e">
        <f>_xlfn.XLOOKUP(A3125,'Hybrid Journals'!#REF!,'Hybrid Journals'!$A:$A,_xlfn.XLOOKUP(OA_APC_Changes[[#This Row],[Journal Code]],#REF!,#REF!))</f>
        <v>#REF!</v>
      </c>
      <c r="C3125" s="2" t="s">
        <v>8846</v>
      </c>
      <c r="D3125" s="2" t="s">
        <v>7254</v>
      </c>
      <c r="E3125" s="2">
        <v>803</v>
      </c>
      <c r="F3125" s="29">
        <v>44927</v>
      </c>
      <c r="G3125" t="b">
        <f>_xlfn.MAXIFS(OA_APC_Changes[Timestamp Update],OA_APC_Changes[Journal Code],A3125,OA_APC_Changes[APC Type],OA_APC_Changes[[#This Row],[APC Type]])=F3125</f>
        <v>0</v>
      </c>
    </row>
    <row r="3126" spans="1:7" x14ac:dyDescent="0.3">
      <c r="A3126" s="2" t="s">
        <v>6108</v>
      </c>
      <c r="B3126" s="2" t="e">
        <f>_xlfn.XLOOKUP(A3126,'Hybrid Journals'!#REF!,'Hybrid Journals'!$A:$A,_xlfn.XLOOKUP(OA_APC_Changes[[#This Row],[Journal Code]],#REF!,#REF!))</f>
        <v>#REF!</v>
      </c>
      <c r="C3126" s="2" t="s">
        <v>8846</v>
      </c>
      <c r="D3126" s="2">
        <v>803</v>
      </c>
      <c r="E3126" s="2">
        <v>830</v>
      </c>
      <c r="F3126" s="29">
        <v>45355</v>
      </c>
      <c r="G3126" t="b">
        <f>_xlfn.MAXIFS(OA_APC_Changes[Timestamp Update],OA_APC_Changes[Journal Code],A3126,OA_APC_Changes[APC Type],OA_APC_Changes[[#This Row],[APC Type]])=F3126</f>
        <v>1</v>
      </c>
    </row>
    <row r="3127" spans="1:7" x14ac:dyDescent="0.3">
      <c r="A3127" s="2" t="s">
        <v>6108</v>
      </c>
      <c r="B3127" s="24" t="e">
        <f>_xlfn.XLOOKUP(A3127,'Hybrid Journals'!#REF!,'Hybrid Journals'!$A:$A,_xlfn.XLOOKUP(OA_APC_Changes[[#This Row],[Journal Code]],#REF!,#REF!))</f>
        <v>#REF!</v>
      </c>
      <c r="C3127" s="2" t="s">
        <v>8854</v>
      </c>
      <c r="D3127" s="2" t="s">
        <v>7254</v>
      </c>
      <c r="E3127" s="2">
        <v>642</v>
      </c>
      <c r="F3127" s="29">
        <v>44927</v>
      </c>
      <c r="G3127" t="b">
        <f>_xlfn.MAXIFS(OA_APC_Changes[Timestamp Update],OA_APC_Changes[Journal Code],A3127,OA_APC_Changes[APC Type],OA_APC_Changes[[#This Row],[APC Type]])=F3127</f>
        <v>0</v>
      </c>
    </row>
    <row r="3128" spans="1:7" x14ac:dyDescent="0.3">
      <c r="A3128" s="2" t="s">
        <v>6108</v>
      </c>
      <c r="B3128" s="2" t="e">
        <f>_xlfn.XLOOKUP(A3128,'Hybrid Journals'!#REF!,'Hybrid Journals'!$A:$A,_xlfn.XLOOKUP(OA_APC_Changes[[#This Row],[Journal Code]],#REF!,#REF!))</f>
        <v>#REF!</v>
      </c>
      <c r="C3128" s="2" t="s">
        <v>8854</v>
      </c>
      <c r="D3128" s="2">
        <v>642</v>
      </c>
      <c r="E3128" s="2">
        <v>664</v>
      </c>
      <c r="F3128" s="29">
        <v>45355</v>
      </c>
      <c r="G3128" t="b">
        <f>_xlfn.MAXIFS(OA_APC_Changes[Timestamp Update],OA_APC_Changes[Journal Code],A3128,OA_APC_Changes[APC Type],OA_APC_Changes[[#This Row],[APC Type]])=F3128</f>
        <v>1</v>
      </c>
    </row>
    <row r="3129" spans="1:7" x14ac:dyDescent="0.3">
      <c r="A3129" s="2" t="s">
        <v>6194</v>
      </c>
      <c r="B3129" s="24" t="e">
        <f>_xlfn.XLOOKUP(A3129,'Hybrid Journals'!#REF!,'Hybrid Journals'!$A:$A,_xlfn.XLOOKUP(OA_APC_Changes[[#This Row],[Journal Code]],#REF!,#REF!))</f>
        <v>#REF!</v>
      </c>
      <c r="C3129" s="2" t="s">
        <v>8846</v>
      </c>
      <c r="D3129" s="2" t="s">
        <v>7254</v>
      </c>
      <c r="E3129" s="2">
        <v>2250</v>
      </c>
      <c r="F3129" s="29">
        <v>44003</v>
      </c>
      <c r="G3129" t="b">
        <f>_xlfn.MAXIFS(OA_APC_Changes[Timestamp Update],OA_APC_Changes[Journal Code],A3129,OA_APC_Changes[APC Type],OA_APC_Changes[[#This Row],[APC Type]])=F3129</f>
        <v>0</v>
      </c>
    </row>
    <row r="3130" spans="1:7" x14ac:dyDescent="0.3">
      <c r="A3130" s="2" t="s">
        <v>6194</v>
      </c>
      <c r="B3130" s="24" t="e">
        <f>_xlfn.XLOOKUP(A3130,'Hybrid Journals'!#REF!,'Hybrid Journals'!$A:$A,_xlfn.XLOOKUP(OA_APC_Changes[[#This Row],[Journal Code]],#REF!,#REF!))</f>
        <v>#REF!</v>
      </c>
      <c r="C3130" s="2" t="s">
        <v>8846</v>
      </c>
      <c r="D3130" s="2">
        <v>2250</v>
      </c>
      <c r="E3130" s="2">
        <v>2450</v>
      </c>
      <c r="F3130" s="29">
        <v>44543</v>
      </c>
      <c r="G3130" t="b">
        <f>_xlfn.MAXIFS(OA_APC_Changes[Timestamp Update],OA_APC_Changes[Journal Code],A3130,OA_APC_Changes[APC Type],OA_APC_Changes[[#This Row],[APC Type]])=F3130</f>
        <v>0</v>
      </c>
    </row>
    <row r="3131" spans="1:7" x14ac:dyDescent="0.3">
      <c r="A3131" s="2" t="s">
        <v>6194</v>
      </c>
      <c r="B3131" s="24" t="e">
        <f>_xlfn.XLOOKUP(A3131,'Hybrid Journals'!#REF!,'Hybrid Journals'!$A:$A,_xlfn.XLOOKUP(OA_APC_Changes[[#This Row],[Journal Code]],#REF!,#REF!))</f>
        <v>#REF!</v>
      </c>
      <c r="C3131" s="2" t="s">
        <v>8846</v>
      </c>
      <c r="D3131" s="2">
        <v>2450</v>
      </c>
      <c r="E3131" s="2">
        <v>2700</v>
      </c>
      <c r="F3131" s="29">
        <v>44881.000011574077</v>
      </c>
      <c r="G3131" t="b">
        <f>_xlfn.MAXIFS(OA_APC_Changes[Timestamp Update],OA_APC_Changes[Journal Code],A3131,OA_APC_Changes[APC Type],OA_APC_Changes[[#This Row],[APC Type]])=F3131</f>
        <v>0</v>
      </c>
    </row>
    <row r="3132" spans="1:7" x14ac:dyDescent="0.3">
      <c r="A3132" s="2" t="s">
        <v>6194</v>
      </c>
      <c r="B3132" s="24" t="e">
        <f>_xlfn.XLOOKUP(A3132,'Hybrid Journals'!#REF!,'Hybrid Journals'!$A:$A,_xlfn.XLOOKUP(OA_APC_Changes[[#This Row],[Journal Code]],#REF!,#REF!))</f>
        <v>#REF!</v>
      </c>
      <c r="C3132" s="2" t="s">
        <v>8846</v>
      </c>
      <c r="D3132" s="2">
        <v>2700</v>
      </c>
      <c r="E3132" s="2">
        <v>2840</v>
      </c>
      <c r="F3132" s="29">
        <v>45236</v>
      </c>
      <c r="G3132" t="b">
        <f>_xlfn.MAXIFS(OA_APC_Changes[Timestamp Update],OA_APC_Changes[Journal Code],A3132,OA_APC_Changes[APC Type],OA_APC_Changes[[#This Row],[APC Type]])=F3132</f>
        <v>1</v>
      </c>
    </row>
    <row r="3133" spans="1:7" x14ac:dyDescent="0.3">
      <c r="A3133" s="2" t="s">
        <v>6194</v>
      </c>
      <c r="B3133" s="24" t="e">
        <f>_xlfn.XLOOKUP(A3133,'Hybrid Journals'!#REF!,'Hybrid Journals'!$A:$A,_xlfn.XLOOKUP(OA_APC_Changes[[#This Row],[Journal Code]],#REF!,#REF!))</f>
        <v>#REF!</v>
      </c>
      <c r="C3133" s="2" t="s">
        <v>8854</v>
      </c>
      <c r="D3133" s="2" t="s">
        <v>7254</v>
      </c>
      <c r="E3133" s="2">
        <v>1800</v>
      </c>
      <c r="F3133" s="29">
        <v>44003</v>
      </c>
      <c r="G3133" t="b">
        <f>_xlfn.MAXIFS(OA_APC_Changes[Timestamp Update],OA_APC_Changes[Journal Code],A3133,OA_APC_Changes[APC Type],OA_APC_Changes[[#This Row],[APC Type]])=F3133</f>
        <v>0</v>
      </c>
    </row>
    <row r="3134" spans="1:7" x14ac:dyDescent="0.3">
      <c r="A3134" s="2" t="s">
        <v>6194</v>
      </c>
      <c r="B3134" s="24" t="e">
        <f>_xlfn.XLOOKUP(A3134,'Hybrid Journals'!#REF!,'Hybrid Journals'!$A:$A,_xlfn.XLOOKUP(OA_APC_Changes[[#This Row],[Journal Code]],#REF!,#REF!))</f>
        <v>#REF!</v>
      </c>
      <c r="C3134" s="2" t="s">
        <v>8854</v>
      </c>
      <c r="D3134" s="2">
        <v>1800</v>
      </c>
      <c r="E3134" s="2">
        <v>1960</v>
      </c>
      <c r="F3134" s="29">
        <v>44543</v>
      </c>
      <c r="G3134" t="b">
        <f>_xlfn.MAXIFS(OA_APC_Changes[Timestamp Update],OA_APC_Changes[Journal Code],A3134,OA_APC_Changes[APC Type],OA_APC_Changes[[#This Row],[APC Type]])=F3134</f>
        <v>0</v>
      </c>
    </row>
    <row r="3135" spans="1:7" x14ac:dyDescent="0.3">
      <c r="A3135" s="2" t="s">
        <v>6194</v>
      </c>
      <c r="B3135" s="24" t="e">
        <f>_xlfn.XLOOKUP(A3135,'Hybrid Journals'!#REF!,'Hybrid Journals'!$A:$A,_xlfn.XLOOKUP(OA_APC_Changes[[#This Row],[Journal Code]],#REF!,#REF!))</f>
        <v>#REF!</v>
      </c>
      <c r="C3135" s="2" t="s">
        <v>8854</v>
      </c>
      <c r="D3135" s="2">
        <v>1960</v>
      </c>
      <c r="E3135" s="2">
        <v>2160</v>
      </c>
      <c r="F3135" s="29">
        <v>44881.000011574077</v>
      </c>
      <c r="G3135" t="b">
        <f>_xlfn.MAXIFS(OA_APC_Changes[Timestamp Update],OA_APC_Changes[Journal Code],A3135,OA_APC_Changes[APC Type],OA_APC_Changes[[#This Row],[APC Type]])=F3135</f>
        <v>0</v>
      </c>
    </row>
    <row r="3136" spans="1:7" x14ac:dyDescent="0.3">
      <c r="A3136" s="2" t="s">
        <v>6194</v>
      </c>
      <c r="B3136" s="24" t="e">
        <f>_xlfn.XLOOKUP(A3136,'Hybrid Journals'!#REF!,'Hybrid Journals'!$A:$A,_xlfn.XLOOKUP(OA_APC_Changes[[#This Row],[Journal Code]],#REF!,#REF!))</f>
        <v>#REF!</v>
      </c>
      <c r="C3136" s="2" t="s">
        <v>8854</v>
      </c>
      <c r="D3136" s="2">
        <v>2160</v>
      </c>
      <c r="E3136" s="2">
        <v>2272</v>
      </c>
      <c r="F3136" s="29">
        <v>45236</v>
      </c>
      <c r="G3136" t="b">
        <f>_xlfn.MAXIFS(OA_APC_Changes[Timestamp Update],OA_APC_Changes[Journal Code],A3136,OA_APC_Changes[APC Type],OA_APC_Changes[[#This Row],[APC Type]])=F3136</f>
        <v>1</v>
      </c>
    </row>
    <row r="3137" spans="1:7" x14ac:dyDescent="0.3">
      <c r="A3137" s="2" t="s">
        <v>6194</v>
      </c>
      <c r="B3137" s="24" t="e">
        <f>_xlfn.XLOOKUP(A3137,'Hybrid Journals'!#REF!,'Hybrid Journals'!$A:$A,_xlfn.XLOOKUP(OA_APC_Changes[[#This Row],[Journal Code]],#REF!,#REF!))</f>
        <v>#REF!</v>
      </c>
      <c r="C3137" s="2" t="s">
        <v>8845</v>
      </c>
      <c r="D3137" s="2" t="s">
        <v>7254</v>
      </c>
      <c r="E3137" s="2">
        <v>1800</v>
      </c>
      <c r="F3137" s="29">
        <v>44228.000011574077</v>
      </c>
      <c r="G3137" t="b">
        <f>_xlfn.MAXIFS(OA_APC_Changes[Timestamp Update],OA_APC_Changes[Journal Code],A3137,OA_APC_Changes[APC Type],OA_APC_Changes[[#This Row],[APC Type]])=F3137</f>
        <v>0</v>
      </c>
    </row>
    <row r="3138" spans="1:7" x14ac:dyDescent="0.3">
      <c r="A3138" s="2" t="s">
        <v>6194</v>
      </c>
      <c r="B3138" s="24" t="e">
        <f>_xlfn.XLOOKUP(A3138,'Hybrid Journals'!#REF!,'Hybrid Journals'!$A:$A,_xlfn.XLOOKUP(OA_APC_Changes[[#This Row],[Journal Code]],#REF!,#REF!))</f>
        <v>#REF!</v>
      </c>
      <c r="C3138" s="2" t="s">
        <v>8845</v>
      </c>
      <c r="D3138" s="2">
        <v>1800</v>
      </c>
      <c r="E3138" s="2">
        <v>1960</v>
      </c>
      <c r="F3138" s="29">
        <v>44531.000011574077</v>
      </c>
      <c r="G3138" t="b">
        <f>_xlfn.MAXIFS(OA_APC_Changes[Timestamp Update],OA_APC_Changes[Journal Code],A3138,OA_APC_Changes[APC Type],OA_APC_Changes[[#This Row],[APC Type]])=F3138</f>
        <v>0</v>
      </c>
    </row>
    <row r="3139" spans="1:7" x14ac:dyDescent="0.3">
      <c r="A3139" s="2" t="s">
        <v>6194</v>
      </c>
      <c r="B3139" s="24" t="e">
        <f>_xlfn.XLOOKUP(A3139,'Hybrid Journals'!#REF!,'Hybrid Journals'!$A:$A,_xlfn.XLOOKUP(OA_APC_Changes[[#This Row],[Journal Code]],#REF!,#REF!))</f>
        <v>#REF!</v>
      </c>
      <c r="C3139" s="2" t="s">
        <v>8845</v>
      </c>
      <c r="D3139" s="2">
        <v>1960</v>
      </c>
      <c r="E3139" s="2">
        <v>2160</v>
      </c>
      <c r="F3139" s="29">
        <v>44881</v>
      </c>
      <c r="G3139" t="b">
        <f>_xlfn.MAXIFS(OA_APC_Changes[Timestamp Update],OA_APC_Changes[Journal Code],A3139,OA_APC_Changes[APC Type],OA_APC_Changes[[#This Row],[APC Type]])=F3139</f>
        <v>0</v>
      </c>
    </row>
    <row r="3140" spans="1:7" x14ac:dyDescent="0.3">
      <c r="A3140" s="2" t="s">
        <v>6194</v>
      </c>
      <c r="B3140" s="2" t="e">
        <f>_xlfn.XLOOKUP(A3140,'Hybrid Journals'!#REF!,'Hybrid Journals'!$A:$A,_xlfn.XLOOKUP(OA_APC_Changes[[#This Row],[Journal Code]],#REF!,#REF!))</f>
        <v>#REF!</v>
      </c>
      <c r="C3140" s="2" t="s">
        <v>8845</v>
      </c>
      <c r="D3140" s="2">
        <v>2160</v>
      </c>
      <c r="E3140" s="2">
        <v>2272</v>
      </c>
      <c r="F3140" s="29">
        <v>45233</v>
      </c>
      <c r="G3140" t="b">
        <f>_xlfn.MAXIFS(OA_APC_Changes[Timestamp Update],OA_APC_Changes[Journal Code],A3140,OA_APC_Changes[APC Type],OA_APC_Changes[[#This Row],[APC Type]])=F3140</f>
        <v>1</v>
      </c>
    </row>
    <row r="3141" spans="1:7" x14ac:dyDescent="0.3">
      <c r="A3141" s="2" t="s">
        <v>6194</v>
      </c>
      <c r="B3141" s="24" t="e">
        <f>_xlfn.XLOOKUP(A3141,'Hybrid Journals'!#REF!,'Hybrid Journals'!$A:$A,_xlfn.XLOOKUP(OA_APC_Changes[[#This Row],[Journal Code]],#REF!,#REF!))</f>
        <v>#REF!</v>
      </c>
      <c r="C3141" s="2" t="s">
        <v>8847</v>
      </c>
      <c r="D3141" s="2" t="s">
        <v>7254</v>
      </c>
      <c r="E3141" s="2">
        <v>1440</v>
      </c>
      <c r="F3141" s="29">
        <v>44228.000011574077</v>
      </c>
      <c r="G3141" t="b">
        <f>_xlfn.MAXIFS(OA_APC_Changes[Timestamp Update],OA_APC_Changes[Journal Code],A3141,OA_APC_Changes[APC Type],OA_APC_Changes[[#This Row],[APC Type]])=F3141</f>
        <v>0</v>
      </c>
    </row>
    <row r="3142" spans="1:7" x14ac:dyDescent="0.3">
      <c r="A3142" s="2" t="s">
        <v>6194</v>
      </c>
      <c r="B3142" s="24" t="e">
        <f>_xlfn.XLOOKUP(A3142,'Hybrid Journals'!#REF!,'Hybrid Journals'!$A:$A,_xlfn.XLOOKUP(OA_APC_Changes[[#This Row],[Journal Code]],#REF!,#REF!))</f>
        <v>#REF!</v>
      </c>
      <c r="C3142" s="2" t="s">
        <v>8847</v>
      </c>
      <c r="D3142" s="2">
        <v>1440</v>
      </c>
      <c r="E3142" s="2">
        <v>1568</v>
      </c>
      <c r="F3142" s="29">
        <v>44531.000011574077</v>
      </c>
      <c r="G3142" t="b">
        <f>_xlfn.MAXIFS(OA_APC_Changes[Timestamp Update],OA_APC_Changes[Journal Code],A3142,OA_APC_Changes[APC Type],OA_APC_Changes[[#This Row],[APC Type]])=F3142</f>
        <v>0</v>
      </c>
    </row>
    <row r="3143" spans="1:7" x14ac:dyDescent="0.3">
      <c r="A3143" s="2" t="s">
        <v>6194</v>
      </c>
      <c r="B3143" s="24" t="e">
        <f>_xlfn.XLOOKUP(A3143,'Hybrid Journals'!#REF!,'Hybrid Journals'!$A:$A,_xlfn.XLOOKUP(OA_APC_Changes[[#This Row],[Journal Code]],#REF!,#REF!))</f>
        <v>#REF!</v>
      </c>
      <c r="C3143" s="2" t="s">
        <v>8847</v>
      </c>
      <c r="D3143" s="2">
        <v>1568</v>
      </c>
      <c r="E3143" s="2">
        <v>1728</v>
      </c>
      <c r="F3143" s="29">
        <v>44881</v>
      </c>
      <c r="G3143" t="b">
        <f>_xlfn.MAXIFS(OA_APC_Changes[Timestamp Update],OA_APC_Changes[Journal Code],A3143,OA_APC_Changes[APC Type],OA_APC_Changes[[#This Row],[APC Type]])=F3143</f>
        <v>0</v>
      </c>
    </row>
    <row r="3144" spans="1:7" x14ac:dyDescent="0.3">
      <c r="A3144" s="2" t="s">
        <v>6194</v>
      </c>
      <c r="B3144" s="2" t="e">
        <f>_xlfn.XLOOKUP(A3144,'Hybrid Journals'!#REF!,'Hybrid Journals'!$A:$A,_xlfn.XLOOKUP(OA_APC_Changes[[#This Row],[Journal Code]],#REF!,#REF!))</f>
        <v>#REF!</v>
      </c>
      <c r="C3144" s="2" t="s">
        <v>8847</v>
      </c>
      <c r="D3144" s="2">
        <v>1728</v>
      </c>
      <c r="E3144" s="2">
        <v>1818</v>
      </c>
      <c r="F3144" s="29">
        <v>45233</v>
      </c>
      <c r="G3144" t="b">
        <f>_xlfn.MAXIFS(OA_APC_Changes[Timestamp Update],OA_APC_Changes[Journal Code],A3144,OA_APC_Changes[APC Type],OA_APC_Changes[[#This Row],[APC Type]])=F3144</f>
        <v>1</v>
      </c>
    </row>
    <row r="3145" spans="1:7" x14ac:dyDescent="0.3">
      <c r="A3145" s="2" t="s">
        <v>5700</v>
      </c>
      <c r="B3145" s="24" t="e">
        <f>_xlfn.XLOOKUP(A3145,'Hybrid Journals'!#REF!,'Hybrid Journals'!$A:$A,_xlfn.XLOOKUP(OA_APC_Changes[[#This Row],[Journal Code]],#REF!,#REF!))</f>
        <v>#REF!</v>
      </c>
      <c r="C3145" s="2" t="s">
        <v>8846</v>
      </c>
      <c r="D3145" s="2" t="s">
        <v>7254</v>
      </c>
      <c r="E3145" s="2">
        <v>2250</v>
      </c>
      <c r="F3145" s="29">
        <v>44487</v>
      </c>
      <c r="G3145" t="b">
        <f>_xlfn.MAXIFS(OA_APC_Changes[Timestamp Update],OA_APC_Changes[Journal Code],A3145,OA_APC_Changes[APC Type],OA_APC_Changes[[#This Row],[APC Type]])=F3145</f>
        <v>1</v>
      </c>
    </row>
    <row r="3146" spans="1:7" x14ac:dyDescent="0.3">
      <c r="A3146" s="2" t="s">
        <v>5700</v>
      </c>
      <c r="B3146" s="24" t="e">
        <f>_xlfn.XLOOKUP(A3146,'Hybrid Journals'!#REF!,'Hybrid Journals'!$A:$A,_xlfn.XLOOKUP(OA_APC_Changes[[#This Row],[Journal Code]],#REF!,#REF!))</f>
        <v>#REF!</v>
      </c>
      <c r="C3146" s="2" t="s">
        <v>8854</v>
      </c>
      <c r="D3146" s="2" t="s">
        <v>7254</v>
      </c>
      <c r="E3146" s="2">
        <v>1800</v>
      </c>
      <c r="F3146" s="29">
        <v>44487</v>
      </c>
      <c r="G3146" t="b">
        <f>_xlfn.MAXIFS(OA_APC_Changes[Timestamp Update],OA_APC_Changes[Journal Code],A3146,OA_APC_Changes[APC Type],OA_APC_Changes[[#This Row],[APC Type]])=F3146</f>
        <v>1</v>
      </c>
    </row>
    <row r="3147" spans="1:7" x14ac:dyDescent="0.3">
      <c r="A3147" s="2" t="s">
        <v>7525</v>
      </c>
      <c r="B3147" s="24" t="e">
        <f>_xlfn.XLOOKUP(A3147,'Hybrid Journals'!#REF!,'Hybrid Journals'!$A:$A,_xlfn.XLOOKUP(OA_APC_Changes[[#This Row],[Journal Code]],#REF!,#REF!))</f>
        <v>#REF!</v>
      </c>
      <c r="C3147" s="2" t="s">
        <v>8846</v>
      </c>
      <c r="D3147" s="2" t="s">
        <v>7254</v>
      </c>
      <c r="E3147" s="2">
        <v>694</v>
      </c>
      <c r="F3147" s="29">
        <v>44927</v>
      </c>
      <c r="G3147" t="b">
        <f>_xlfn.MAXIFS(OA_APC_Changes[Timestamp Update],OA_APC_Changes[Journal Code],A3147,OA_APC_Changes[APC Type],OA_APC_Changes[[#This Row],[APC Type]])=F3147</f>
        <v>0</v>
      </c>
    </row>
    <row r="3148" spans="1:7" x14ac:dyDescent="0.3">
      <c r="A3148" s="2" t="s">
        <v>7525</v>
      </c>
      <c r="B3148" s="2" t="e">
        <f>_xlfn.XLOOKUP(A3148,'Hybrid Journals'!#REF!,'Hybrid Journals'!$A:$A,_xlfn.XLOOKUP(OA_APC_Changes[[#This Row],[Journal Code]],#REF!,#REF!))</f>
        <v>#REF!</v>
      </c>
      <c r="C3148" s="2" t="s">
        <v>8846</v>
      </c>
      <c r="D3148" s="2">
        <v>694</v>
      </c>
      <c r="E3148" s="2">
        <v>710</v>
      </c>
      <c r="F3148" s="29">
        <v>45355</v>
      </c>
      <c r="G3148" t="b">
        <f>_xlfn.MAXIFS(OA_APC_Changes[Timestamp Update],OA_APC_Changes[Journal Code],A3148,OA_APC_Changes[APC Type],OA_APC_Changes[[#This Row],[APC Type]])=F3148</f>
        <v>1</v>
      </c>
    </row>
    <row r="3149" spans="1:7" x14ac:dyDescent="0.3">
      <c r="A3149" s="2" t="s">
        <v>7525</v>
      </c>
      <c r="B3149" s="24" t="e">
        <f>_xlfn.XLOOKUP(A3149,'Hybrid Journals'!#REF!,'Hybrid Journals'!$A:$A,_xlfn.XLOOKUP(OA_APC_Changes[[#This Row],[Journal Code]],#REF!,#REF!))</f>
        <v>#REF!</v>
      </c>
      <c r="C3149" s="2" t="s">
        <v>8854</v>
      </c>
      <c r="D3149" s="2" t="s">
        <v>7254</v>
      </c>
      <c r="E3149" s="2">
        <v>555</v>
      </c>
      <c r="F3149" s="29">
        <v>44927</v>
      </c>
      <c r="G3149" t="b">
        <f>_xlfn.MAXIFS(OA_APC_Changes[Timestamp Update],OA_APC_Changes[Journal Code],A3149,OA_APC_Changes[APC Type],OA_APC_Changes[[#This Row],[APC Type]])=F3149</f>
        <v>0</v>
      </c>
    </row>
    <row r="3150" spans="1:7" x14ac:dyDescent="0.3">
      <c r="A3150" s="2" t="s">
        <v>7525</v>
      </c>
      <c r="B3150" s="2" t="e">
        <f>_xlfn.XLOOKUP(A3150,'Hybrid Journals'!#REF!,'Hybrid Journals'!$A:$A,_xlfn.XLOOKUP(OA_APC_Changes[[#This Row],[Journal Code]],#REF!,#REF!))</f>
        <v>#REF!</v>
      </c>
      <c r="C3150" s="2" t="s">
        <v>8854</v>
      </c>
      <c r="D3150" s="2">
        <v>555</v>
      </c>
      <c r="E3150" s="2">
        <v>568</v>
      </c>
      <c r="F3150" s="29">
        <v>45355</v>
      </c>
      <c r="G3150" t="b">
        <f>_xlfn.MAXIFS(OA_APC_Changes[Timestamp Update],OA_APC_Changes[Journal Code],A3150,OA_APC_Changes[APC Type],OA_APC_Changes[[#This Row],[APC Type]])=F3150</f>
        <v>1</v>
      </c>
    </row>
    <row r="3151" spans="1:7" x14ac:dyDescent="0.3">
      <c r="A3151" s="2" t="s">
        <v>6135</v>
      </c>
      <c r="B3151" s="24" t="e">
        <f>_xlfn.XLOOKUP(A3151,'Hybrid Journals'!#REF!,'Hybrid Journals'!$A:$A,_xlfn.XLOOKUP(OA_APC_Changes[[#This Row],[Journal Code]],#REF!,#REF!))</f>
        <v>#REF!</v>
      </c>
      <c r="C3151" s="2" t="s">
        <v>8846</v>
      </c>
      <c r="D3151" s="2" t="s">
        <v>7254</v>
      </c>
      <c r="E3151" s="2">
        <v>2100</v>
      </c>
      <c r="F3151" s="29">
        <v>44498</v>
      </c>
      <c r="G3151" t="b">
        <f>_xlfn.MAXIFS(OA_APC_Changes[Timestamp Update],OA_APC_Changes[Journal Code],A3151,OA_APC_Changes[APC Type],OA_APC_Changes[[#This Row],[APC Type]])=F3151</f>
        <v>1</v>
      </c>
    </row>
    <row r="3152" spans="1:7" x14ac:dyDescent="0.3">
      <c r="A3152" s="2" t="s">
        <v>6135</v>
      </c>
      <c r="B3152" s="24" t="e">
        <f>_xlfn.XLOOKUP(A3152,'Hybrid Journals'!#REF!,'Hybrid Journals'!$A:$A,_xlfn.XLOOKUP(OA_APC_Changes[[#This Row],[Journal Code]],#REF!,#REF!))</f>
        <v>#REF!</v>
      </c>
      <c r="C3152" s="2" t="s">
        <v>8854</v>
      </c>
      <c r="D3152" s="2" t="s">
        <v>7254</v>
      </c>
      <c r="E3152" s="2">
        <v>1680</v>
      </c>
      <c r="F3152" s="29">
        <v>44498</v>
      </c>
      <c r="G3152" t="b">
        <f>_xlfn.MAXIFS(OA_APC_Changes[Timestamp Update],OA_APC_Changes[Journal Code],A3152,OA_APC_Changes[APC Type],OA_APC_Changes[[#This Row],[APC Type]])=F3152</f>
        <v>1</v>
      </c>
    </row>
    <row r="3153" spans="1:7" x14ac:dyDescent="0.3">
      <c r="A3153" s="2" t="s">
        <v>6136</v>
      </c>
      <c r="B3153" s="24" t="e">
        <f>_xlfn.XLOOKUP(A3153,'Hybrid Journals'!#REF!,'Hybrid Journals'!$A:$A,_xlfn.XLOOKUP(OA_APC_Changes[[#This Row],[Journal Code]],#REF!,#REF!))</f>
        <v>#REF!</v>
      </c>
      <c r="C3153" s="2" t="s">
        <v>8846</v>
      </c>
      <c r="D3153" s="2" t="s">
        <v>7254</v>
      </c>
      <c r="E3153" s="2">
        <v>1850</v>
      </c>
      <c r="F3153" s="29">
        <v>44515</v>
      </c>
      <c r="G3153" t="b">
        <f>_xlfn.MAXIFS(OA_APC_Changes[Timestamp Update],OA_APC_Changes[Journal Code],A3153,OA_APC_Changes[APC Type],OA_APC_Changes[[#This Row],[APC Type]])=F3153</f>
        <v>0</v>
      </c>
    </row>
    <row r="3154" spans="1:7" x14ac:dyDescent="0.3">
      <c r="A3154" s="2" t="s">
        <v>6136</v>
      </c>
      <c r="B3154" s="24" t="e">
        <f>_xlfn.XLOOKUP(A3154,'Hybrid Journals'!#REF!,'Hybrid Journals'!$A:$A,_xlfn.XLOOKUP(OA_APC_Changes[[#This Row],[Journal Code]],#REF!,#REF!))</f>
        <v>#REF!</v>
      </c>
      <c r="C3154" s="2" t="s">
        <v>8846</v>
      </c>
      <c r="D3154" s="2">
        <v>1850</v>
      </c>
      <c r="E3154" s="2">
        <v>1940</v>
      </c>
      <c r="F3154" s="29">
        <v>44881.000011574077</v>
      </c>
      <c r="G3154" t="b">
        <f>_xlfn.MAXIFS(OA_APC_Changes[Timestamp Update],OA_APC_Changes[Journal Code],A3154,OA_APC_Changes[APC Type],OA_APC_Changes[[#This Row],[APC Type]])=F3154</f>
        <v>1</v>
      </c>
    </row>
    <row r="3155" spans="1:7" x14ac:dyDescent="0.3">
      <c r="A3155" s="2" t="s">
        <v>6136</v>
      </c>
      <c r="B3155" s="24" t="e">
        <f>_xlfn.XLOOKUP(A3155,'Hybrid Journals'!#REF!,'Hybrid Journals'!$A:$A,_xlfn.XLOOKUP(OA_APC_Changes[[#This Row],[Journal Code]],#REF!,#REF!))</f>
        <v>#REF!</v>
      </c>
      <c r="C3155" s="2" t="s">
        <v>8854</v>
      </c>
      <c r="D3155" s="2" t="s">
        <v>7254</v>
      </c>
      <c r="E3155" s="2">
        <v>1480</v>
      </c>
      <c r="F3155" s="29">
        <v>44515</v>
      </c>
      <c r="G3155" t="b">
        <f>_xlfn.MAXIFS(OA_APC_Changes[Timestamp Update],OA_APC_Changes[Journal Code],A3155,OA_APC_Changes[APC Type],OA_APC_Changes[[#This Row],[APC Type]])=F3155</f>
        <v>0</v>
      </c>
    </row>
    <row r="3156" spans="1:7" x14ac:dyDescent="0.3">
      <c r="A3156" s="2" t="s">
        <v>6136</v>
      </c>
      <c r="B3156" s="24" t="e">
        <f>_xlfn.XLOOKUP(A3156,'Hybrid Journals'!#REF!,'Hybrid Journals'!$A:$A,_xlfn.XLOOKUP(OA_APC_Changes[[#This Row],[Journal Code]],#REF!,#REF!))</f>
        <v>#REF!</v>
      </c>
      <c r="C3156" s="2" t="s">
        <v>8854</v>
      </c>
      <c r="D3156" s="2">
        <v>1480</v>
      </c>
      <c r="E3156" s="2">
        <v>1552</v>
      </c>
      <c r="F3156" s="29">
        <v>44881.000011574077</v>
      </c>
      <c r="G3156" t="b">
        <f>_xlfn.MAXIFS(OA_APC_Changes[Timestamp Update],OA_APC_Changes[Journal Code],A3156,OA_APC_Changes[APC Type],OA_APC_Changes[[#This Row],[APC Type]])=F3156</f>
        <v>1</v>
      </c>
    </row>
    <row r="3157" spans="1:7" x14ac:dyDescent="0.3">
      <c r="A3157" s="2" t="s">
        <v>5884</v>
      </c>
      <c r="B3157" s="24" t="e">
        <f>_xlfn.XLOOKUP(A3157,'Hybrid Journals'!#REF!,'Hybrid Journals'!$A:$A,_xlfn.XLOOKUP(OA_APC_Changes[[#This Row],[Journal Code]],#REF!,#REF!))</f>
        <v>#REF!</v>
      </c>
      <c r="C3157" s="2" t="s">
        <v>8846</v>
      </c>
      <c r="D3157" s="2" t="s">
        <v>7254</v>
      </c>
      <c r="E3157" s="2">
        <v>803</v>
      </c>
      <c r="F3157" s="29">
        <v>44927</v>
      </c>
      <c r="G3157" t="b">
        <f>_xlfn.MAXIFS(OA_APC_Changes[Timestamp Update],OA_APC_Changes[Journal Code],A3157,OA_APC_Changes[APC Type],OA_APC_Changes[[#This Row],[APC Type]])=F3157</f>
        <v>0</v>
      </c>
    </row>
    <row r="3158" spans="1:7" x14ac:dyDescent="0.3">
      <c r="A3158" s="2" t="s">
        <v>5884</v>
      </c>
      <c r="B3158" s="2" t="e">
        <f>_xlfn.XLOOKUP(A3158,'Hybrid Journals'!#REF!,'Hybrid Journals'!$A:$A,_xlfn.XLOOKUP(OA_APC_Changes[[#This Row],[Journal Code]],#REF!,#REF!))</f>
        <v>#REF!</v>
      </c>
      <c r="C3158" s="2" t="s">
        <v>8846</v>
      </c>
      <c r="D3158" s="2">
        <v>803</v>
      </c>
      <c r="E3158" s="2">
        <v>830</v>
      </c>
      <c r="F3158" s="29">
        <v>45355</v>
      </c>
      <c r="G3158" t="b">
        <f>_xlfn.MAXIFS(OA_APC_Changes[Timestamp Update],OA_APC_Changes[Journal Code],A3158,OA_APC_Changes[APC Type],OA_APC_Changes[[#This Row],[APC Type]])=F3158</f>
        <v>1</v>
      </c>
    </row>
    <row r="3159" spans="1:7" x14ac:dyDescent="0.3">
      <c r="A3159" s="2" t="s">
        <v>5884</v>
      </c>
      <c r="B3159" s="24" t="e">
        <f>_xlfn.XLOOKUP(A3159,'Hybrid Journals'!#REF!,'Hybrid Journals'!$A:$A,_xlfn.XLOOKUP(OA_APC_Changes[[#This Row],[Journal Code]],#REF!,#REF!))</f>
        <v>#REF!</v>
      </c>
      <c r="C3159" s="2" t="s">
        <v>8854</v>
      </c>
      <c r="D3159" s="2" t="s">
        <v>7254</v>
      </c>
      <c r="E3159" s="2">
        <v>642</v>
      </c>
      <c r="F3159" s="29">
        <v>44927</v>
      </c>
      <c r="G3159" t="b">
        <f>_xlfn.MAXIFS(OA_APC_Changes[Timestamp Update],OA_APC_Changes[Journal Code],A3159,OA_APC_Changes[APC Type],OA_APC_Changes[[#This Row],[APC Type]])=F3159</f>
        <v>0</v>
      </c>
    </row>
    <row r="3160" spans="1:7" x14ac:dyDescent="0.3">
      <c r="A3160" s="2" t="s">
        <v>5884</v>
      </c>
      <c r="B3160" s="2" t="e">
        <f>_xlfn.XLOOKUP(A3160,'Hybrid Journals'!#REF!,'Hybrid Journals'!$A:$A,_xlfn.XLOOKUP(OA_APC_Changes[[#This Row],[Journal Code]],#REF!,#REF!))</f>
        <v>#REF!</v>
      </c>
      <c r="C3160" s="2" t="s">
        <v>8854</v>
      </c>
      <c r="D3160" s="2">
        <v>642</v>
      </c>
      <c r="E3160" s="2">
        <v>664</v>
      </c>
      <c r="F3160" s="29">
        <v>45355</v>
      </c>
      <c r="G3160" t="b">
        <f>_xlfn.MAXIFS(OA_APC_Changes[Timestamp Update],OA_APC_Changes[Journal Code],A3160,OA_APC_Changes[APC Type],OA_APC_Changes[[#This Row],[APC Type]])=F3160</f>
        <v>1</v>
      </c>
    </row>
    <row r="3161" spans="1:7" x14ac:dyDescent="0.3">
      <c r="A3161" s="2" t="s">
        <v>6154</v>
      </c>
      <c r="B3161" s="2" t="e">
        <f>_xlfn.XLOOKUP(A3161,'Hybrid Journals'!#REF!,'Hybrid Journals'!$A:$A,_xlfn.XLOOKUP(OA_APC_Changes[[#This Row],[Journal Code]],#REF!,#REF!))</f>
        <v>#REF!</v>
      </c>
      <c r="C3161" s="2" t="s">
        <v>8846</v>
      </c>
      <c r="D3161" s="2" t="s">
        <v>7254</v>
      </c>
      <c r="E3161" s="2" t="s">
        <v>2704</v>
      </c>
      <c r="F3161" s="29">
        <v>45397</v>
      </c>
      <c r="G3161" t="b">
        <f>_xlfn.MAXIFS(OA_APC_Changes[Timestamp Update],OA_APC_Changes[Journal Code],A3161,OA_APC_Changes[APC Type],OA_APC_Changes[[#This Row],[APC Type]])=F3161</f>
        <v>1</v>
      </c>
    </row>
    <row r="3162" spans="1:7" x14ac:dyDescent="0.3">
      <c r="A3162" s="2" t="s">
        <v>6154</v>
      </c>
      <c r="B3162" s="2" t="e">
        <f>_xlfn.XLOOKUP(A3162,'Hybrid Journals'!#REF!,'Hybrid Journals'!$A:$A,_xlfn.XLOOKUP(OA_APC_Changes[[#This Row],[Journal Code]],#REF!,#REF!))</f>
        <v>#REF!</v>
      </c>
      <c r="C3162" s="2" t="s">
        <v>8854</v>
      </c>
      <c r="D3162" s="2" t="s">
        <v>7254</v>
      </c>
      <c r="E3162" s="2" t="s">
        <v>2704</v>
      </c>
      <c r="F3162" s="29">
        <v>45397</v>
      </c>
      <c r="G3162" t="b">
        <f>_xlfn.MAXIFS(OA_APC_Changes[Timestamp Update],OA_APC_Changes[Journal Code],A3162,OA_APC_Changes[APC Type],OA_APC_Changes[[#This Row],[APC Type]])=F3162</f>
        <v>1</v>
      </c>
    </row>
    <row r="3163" spans="1:7" x14ac:dyDescent="0.3">
      <c r="A3163" s="2" t="s">
        <v>6153</v>
      </c>
      <c r="B3163" s="2" t="e">
        <f>_xlfn.XLOOKUP(A3163,'Hybrid Journals'!#REF!,'Hybrid Journals'!$A:$A,_xlfn.XLOOKUP(OA_APC_Changes[[#This Row],[Journal Code]],#REF!,#REF!))</f>
        <v>#REF!</v>
      </c>
      <c r="C3163" s="2" t="s">
        <v>8846</v>
      </c>
      <c r="D3163" s="2" t="s">
        <v>7254</v>
      </c>
      <c r="E3163" s="2" t="s">
        <v>2704</v>
      </c>
      <c r="F3163" s="29">
        <v>45397</v>
      </c>
      <c r="G3163" t="b">
        <f>_xlfn.MAXIFS(OA_APC_Changes[Timestamp Update],OA_APC_Changes[Journal Code],A3163,OA_APC_Changes[APC Type],OA_APC_Changes[[#This Row],[APC Type]])=F3163</f>
        <v>1</v>
      </c>
    </row>
    <row r="3164" spans="1:7" x14ac:dyDescent="0.3">
      <c r="A3164" s="2" t="s">
        <v>6153</v>
      </c>
      <c r="B3164" s="2" t="e">
        <f>_xlfn.XLOOKUP(A3164,'Hybrid Journals'!#REF!,'Hybrid Journals'!$A:$A,_xlfn.XLOOKUP(OA_APC_Changes[[#This Row],[Journal Code]],#REF!,#REF!))</f>
        <v>#REF!</v>
      </c>
      <c r="C3164" s="2" t="s">
        <v>8854</v>
      </c>
      <c r="D3164" s="2" t="s">
        <v>7254</v>
      </c>
      <c r="E3164" s="2" t="s">
        <v>2704</v>
      </c>
      <c r="F3164" s="29">
        <v>45397</v>
      </c>
      <c r="G3164" t="b">
        <f>_xlfn.MAXIFS(OA_APC_Changes[Timestamp Update],OA_APC_Changes[Journal Code],A3164,OA_APC_Changes[APC Type],OA_APC_Changes[[#This Row],[APC Type]])=F3164</f>
        <v>1</v>
      </c>
    </row>
    <row r="3165" spans="1:7" x14ac:dyDescent="0.3">
      <c r="A3165" s="2" t="s">
        <v>6155</v>
      </c>
      <c r="B3165" s="24" t="e">
        <f>_xlfn.XLOOKUP(A3165,'Hybrid Journals'!#REF!,'Hybrid Journals'!$A:$A,_xlfn.XLOOKUP(OA_APC_Changes[[#This Row],[Journal Code]],#REF!,#REF!))</f>
        <v>#REF!</v>
      </c>
      <c r="C3165" s="2" t="s">
        <v>8846</v>
      </c>
      <c r="D3165" s="2" t="s">
        <v>7254</v>
      </c>
      <c r="E3165" s="2">
        <v>672</v>
      </c>
      <c r="F3165" s="29">
        <v>44927</v>
      </c>
      <c r="G3165" t="b">
        <f>_xlfn.MAXIFS(OA_APC_Changes[Timestamp Update],OA_APC_Changes[Journal Code],A3165,OA_APC_Changes[APC Type],OA_APC_Changes[[#This Row],[APC Type]])=F3165</f>
        <v>0</v>
      </c>
    </row>
    <row r="3166" spans="1:7" x14ac:dyDescent="0.3">
      <c r="A3166" s="24" t="s">
        <v>6155</v>
      </c>
      <c r="B3166" s="24" t="e">
        <f>_xlfn.XLOOKUP(A3166,'Hybrid Journals'!#REF!,'Hybrid Journals'!$A:$A,_xlfn.XLOOKUP(OA_APC_Changes[[#This Row],[Journal Code]],#REF!,#REF!))</f>
        <v>#REF!</v>
      </c>
      <c r="C3166" s="24" t="s">
        <v>8846</v>
      </c>
      <c r="D3166" s="34">
        <v>672</v>
      </c>
      <c r="E3166" s="34">
        <v>0</v>
      </c>
      <c r="F3166" s="29">
        <v>45187</v>
      </c>
      <c r="G3166" t="b">
        <f>_xlfn.MAXIFS(OA_APC_Changes[Timestamp Update],OA_APC_Changes[Journal Code],A3166,OA_APC_Changes[APC Type],OA_APC_Changes[[#This Row],[APC Type]])=F3166</f>
        <v>0</v>
      </c>
    </row>
    <row r="3167" spans="1:7" x14ac:dyDescent="0.3">
      <c r="A3167" s="2" t="s">
        <v>6155</v>
      </c>
      <c r="B3167" s="2" t="e">
        <f>_xlfn.XLOOKUP(A3167,'Hybrid Journals'!#REF!,'Hybrid Journals'!$A:$A,_xlfn.XLOOKUP(OA_APC_Changes[[#This Row],[Journal Code]],#REF!,#REF!))</f>
        <v>#REF!</v>
      </c>
      <c r="C3167" s="2" t="s">
        <v>8846</v>
      </c>
      <c r="D3167" s="2">
        <v>0</v>
      </c>
      <c r="E3167" s="2">
        <v>690</v>
      </c>
      <c r="F3167" s="29">
        <v>45355</v>
      </c>
      <c r="G3167" t="b">
        <f>_xlfn.MAXIFS(OA_APC_Changes[Timestamp Update],OA_APC_Changes[Journal Code],A3167,OA_APC_Changes[APC Type],OA_APC_Changes[[#This Row],[APC Type]])=F3167</f>
        <v>1</v>
      </c>
    </row>
    <row r="3168" spans="1:7" x14ac:dyDescent="0.3">
      <c r="A3168" s="2" t="s">
        <v>6155</v>
      </c>
      <c r="B3168" s="24" t="e">
        <f>_xlfn.XLOOKUP(A3168,'Hybrid Journals'!#REF!,'Hybrid Journals'!$A:$A,_xlfn.XLOOKUP(OA_APC_Changes[[#This Row],[Journal Code]],#REF!,#REF!))</f>
        <v>#REF!</v>
      </c>
      <c r="C3168" s="2" t="s">
        <v>8854</v>
      </c>
      <c r="D3168" s="2" t="s">
        <v>7254</v>
      </c>
      <c r="E3168" s="2">
        <v>538</v>
      </c>
      <c r="F3168" s="29">
        <v>44927</v>
      </c>
      <c r="G3168" t="b">
        <f>_xlfn.MAXIFS(OA_APC_Changes[Timestamp Update],OA_APC_Changes[Journal Code],A3168,OA_APC_Changes[APC Type],OA_APC_Changes[[#This Row],[APC Type]])=F3168</f>
        <v>0</v>
      </c>
    </row>
    <row r="3169" spans="1:7" x14ac:dyDescent="0.3">
      <c r="A3169" s="24" t="s">
        <v>6155</v>
      </c>
      <c r="B3169" s="24" t="e">
        <f>_xlfn.XLOOKUP(A3169,'Hybrid Journals'!#REF!,'Hybrid Journals'!$A:$A,_xlfn.XLOOKUP(OA_APC_Changes[[#This Row],[Journal Code]],#REF!,#REF!))</f>
        <v>#REF!</v>
      </c>
      <c r="C3169" s="24" t="s">
        <v>8854</v>
      </c>
      <c r="D3169" s="34">
        <v>538</v>
      </c>
      <c r="E3169" s="34">
        <v>0</v>
      </c>
      <c r="F3169" s="29">
        <v>45187</v>
      </c>
      <c r="G3169" t="b">
        <f>_xlfn.MAXIFS(OA_APC_Changes[Timestamp Update],OA_APC_Changes[Journal Code],A3169,OA_APC_Changes[APC Type],OA_APC_Changes[[#This Row],[APC Type]])=F3169</f>
        <v>0</v>
      </c>
    </row>
    <row r="3170" spans="1:7" x14ac:dyDescent="0.3">
      <c r="A3170" s="2" t="s">
        <v>6155</v>
      </c>
      <c r="B3170" s="2" t="e">
        <f>_xlfn.XLOOKUP(A3170,'Hybrid Journals'!#REF!,'Hybrid Journals'!$A:$A,_xlfn.XLOOKUP(OA_APC_Changes[[#This Row],[Journal Code]],#REF!,#REF!))</f>
        <v>#REF!</v>
      </c>
      <c r="C3170" s="2" t="s">
        <v>8854</v>
      </c>
      <c r="D3170" s="2">
        <v>0</v>
      </c>
      <c r="E3170" s="2">
        <v>552</v>
      </c>
      <c r="F3170" s="29">
        <v>45355</v>
      </c>
      <c r="G3170" t="b">
        <f>_xlfn.MAXIFS(OA_APC_Changes[Timestamp Update],OA_APC_Changes[Journal Code],A3170,OA_APC_Changes[APC Type],OA_APC_Changes[[#This Row],[APC Type]])=F3170</f>
        <v>1</v>
      </c>
    </row>
    <row r="3171" spans="1:7" x14ac:dyDescent="0.3">
      <c r="A3171" s="2" t="s">
        <v>6335</v>
      </c>
      <c r="B3171" s="24" t="e">
        <f>_xlfn.XLOOKUP(A3171,'Hybrid Journals'!#REF!,'Hybrid Journals'!$A:$A,_xlfn.XLOOKUP(OA_APC_Changes[[#This Row],[Journal Code]],#REF!,#REF!))</f>
        <v>#REF!</v>
      </c>
      <c r="C3171" s="2" t="s">
        <v>8846</v>
      </c>
      <c r="D3171" s="2" t="s">
        <v>7254</v>
      </c>
      <c r="E3171" s="2">
        <v>803</v>
      </c>
      <c r="F3171" s="29">
        <v>44927</v>
      </c>
      <c r="G3171" t="b">
        <f>_xlfn.MAXIFS(OA_APC_Changes[Timestamp Update],OA_APC_Changes[Journal Code],A3171,OA_APC_Changes[APC Type],OA_APC_Changes[[#This Row],[APC Type]])=F3171</f>
        <v>0</v>
      </c>
    </row>
    <row r="3172" spans="1:7" x14ac:dyDescent="0.3">
      <c r="A3172" s="2" t="s">
        <v>6335</v>
      </c>
      <c r="B3172" s="2" t="e">
        <f>_xlfn.XLOOKUP(A3172,'Hybrid Journals'!#REF!,'Hybrid Journals'!$A:$A,_xlfn.XLOOKUP(OA_APC_Changes[[#This Row],[Journal Code]],#REF!,#REF!))</f>
        <v>#REF!</v>
      </c>
      <c r="C3172" s="2" t="s">
        <v>8846</v>
      </c>
      <c r="D3172" s="2">
        <v>803</v>
      </c>
      <c r="E3172" s="2">
        <v>830</v>
      </c>
      <c r="F3172" s="29">
        <v>45355</v>
      </c>
      <c r="G3172" t="b">
        <f>_xlfn.MAXIFS(OA_APC_Changes[Timestamp Update],OA_APC_Changes[Journal Code],A3172,OA_APC_Changes[APC Type],OA_APC_Changes[[#This Row],[APC Type]])=F3172</f>
        <v>1</v>
      </c>
    </row>
    <row r="3173" spans="1:7" x14ac:dyDescent="0.3">
      <c r="A3173" s="2" t="s">
        <v>6335</v>
      </c>
      <c r="B3173" s="24" t="e">
        <f>_xlfn.XLOOKUP(A3173,'Hybrid Journals'!#REF!,'Hybrid Journals'!$A:$A,_xlfn.XLOOKUP(OA_APC_Changes[[#This Row],[Journal Code]],#REF!,#REF!))</f>
        <v>#REF!</v>
      </c>
      <c r="C3173" s="2" t="s">
        <v>8854</v>
      </c>
      <c r="D3173" s="2" t="s">
        <v>7254</v>
      </c>
      <c r="E3173" s="2">
        <v>642</v>
      </c>
      <c r="F3173" s="29">
        <v>44927</v>
      </c>
      <c r="G3173" t="b">
        <f>_xlfn.MAXIFS(OA_APC_Changes[Timestamp Update],OA_APC_Changes[Journal Code],A3173,OA_APC_Changes[APC Type],OA_APC_Changes[[#This Row],[APC Type]])=F3173</f>
        <v>0</v>
      </c>
    </row>
    <row r="3174" spans="1:7" x14ac:dyDescent="0.3">
      <c r="A3174" s="2" t="s">
        <v>6335</v>
      </c>
      <c r="B3174" s="2" t="e">
        <f>_xlfn.XLOOKUP(A3174,'Hybrid Journals'!#REF!,'Hybrid Journals'!$A:$A,_xlfn.XLOOKUP(OA_APC_Changes[[#This Row],[Journal Code]],#REF!,#REF!))</f>
        <v>#REF!</v>
      </c>
      <c r="C3174" s="2" t="s">
        <v>8854</v>
      </c>
      <c r="D3174" s="2">
        <v>642</v>
      </c>
      <c r="E3174" s="2">
        <v>664</v>
      </c>
      <c r="F3174" s="29">
        <v>45355</v>
      </c>
      <c r="G3174" t="b">
        <f>_xlfn.MAXIFS(OA_APC_Changes[Timestamp Update],OA_APC_Changes[Journal Code],A3174,OA_APC_Changes[APC Type],OA_APC_Changes[[#This Row],[APC Type]])=F3174</f>
        <v>1</v>
      </c>
    </row>
    <row r="3175" spans="1:7" x14ac:dyDescent="0.3">
      <c r="A3175" s="2" t="s">
        <v>7526</v>
      </c>
      <c r="B3175" s="24" t="e">
        <f>_xlfn.XLOOKUP(A3175,'Hybrid Journals'!#REF!,'Hybrid Journals'!$A:$A,_xlfn.XLOOKUP(OA_APC_Changes[[#This Row],[Journal Code]],#REF!,#REF!))</f>
        <v>#REF!</v>
      </c>
      <c r="C3175" s="2" t="s">
        <v>8846</v>
      </c>
      <c r="D3175" s="2" t="s">
        <v>7254</v>
      </c>
      <c r="E3175" s="2">
        <v>803</v>
      </c>
      <c r="F3175" s="29">
        <v>44927</v>
      </c>
      <c r="G3175" t="b">
        <f>_xlfn.MAXIFS(OA_APC_Changes[Timestamp Update],OA_APC_Changes[Journal Code],A3175,OA_APC_Changes[APC Type],OA_APC_Changes[[#This Row],[APC Type]])=F3175</f>
        <v>0</v>
      </c>
    </row>
    <row r="3176" spans="1:7" x14ac:dyDescent="0.3">
      <c r="A3176" s="2" t="s">
        <v>7526</v>
      </c>
      <c r="B3176" s="2" t="e">
        <f>_xlfn.XLOOKUP(A3176,'Hybrid Journals'!#REF!,'Hybrid Journals'!$A:$A,_xlfn.XLOOKUP(OA_APC_Changes[[#This Row],[Journal Code]],#REF!,#REF!))</f>
        <v>#REF!</v>
      </c>
      <c r="C3176" s="2" t="s">
        <v>8846</v>
      </c>
      <c r="D3176" s="2">
        <v>803</v>
      </c>
      <c r="E3176" s="2">
        <v>830</v>
      </c>
      <c r="F3176" s="29">
        <v>45355</v>
      </c>
      <c r="G3176" t="b">
        <f>_xlfn.MAXIFS(OA_APC_Changes[Timestamp Update],OA_APC_Changes[Journal Code],A3176,OA_APC_Changes[APC Type],OA_APC_Changes[[#This Row],[APC Type]])=F3176</f>
        <v>1</v>
      </c>
    </row>
    <row r="3177" spans="1:7" x14ac:dyDescent="0.3">
      <c r="A3177" s="2" t="s">
        <v>7526</v>
      </c>
      <c r="B3177" s="24" t="e">
        <f>_xlfn.XLOOKUP(A3177,'Hybrid Journals'!#REF!,'Hybrid Journals'!$A:$A,_xlfn.XLOOKUP(OA_APC_Changes[[#This Row],[Journal Code]],#REF!,#REF!))</f>
        <v>#REF!</v>
      </c>
      <c r="C3177" s="2" t="s">
        <v>8854</v>
      </c>
      <c r="D3177" s="2" t="s">
        <v>7254</v>
      </c>
      <c r="E3177" s="2">
        <v>642</v>
      </c>
      <c r="F3177" s="29">
        <v>44927</v>
      </c>
      <c r="G3177" t="b">
        <f>_xlfn.MAXIFS(OA_APC_Changes[Timestamp Update],OA_APC_Changes[Journal Code],A3177,OA_APC_Changes[APC Type],OA_APC_Changes[[#This Row],[APC Type]])=F3177</f>
        <v>0</v>
      </c>
    </row>
    <row r="3178" spans="1:7" x14ac:dyDescent="0.3">
      <c r="A3178" s="2" t="s">
        <v>7526</v>
      </c>
      <c r="B3178" s="2" t="e">
        <f>_xlfn.XLOOKUP(A3178,'Hybrid Journals'!#REF!,'Hybrid Journals'!$A:$A,_xlfn.XLOOKUP(OA_APC_Changes[[#This Row],[Journal Code]],#REF!,#REF!))</f>
        <v>#REF!</v>
      </c>
      <c r="C3178" s="2" t="s">
        <v>8854</v>
      </c>
      <c r="D3178" s="2">
        <v>642</v>
      </c>
      <c r="E3178" s="2">
        <v>664</v>
      </c>
      <c r="F3178" s="29">
        <v>45355</v>
      </c>
      <c r="G3178" t="b">
        <f>_xlfn.MAXIFS(OA_APC_Changes[Timestamp Update],OA_APC_Changes[Journal Code],A3178,OA_APC_Changes[APC Type],OA_APC_Changes[[#This Row],[APC Type]])=F3178</f>
        <v>1</v>
      </c>
    </row>
    <row r="3179" spans="1:7" x14ac:dyDescent="0.3">
      <c r="A3179" s="2" t="s">
        <v>6346</v>
      </c>
      <c r="B3179" s="24" t="e">
        <f>_xlfn.XLOOKUP(A3179,'Hybrid Journals'!#REF!,'Hybrid Journals'!$A:$A,_xlfn.XLOOKUP(OA_APC_Changes[[#This Row],[Journal Code]],#REF!,#REF!))</f>
        <v>#REF!</v>
      </c>
      <c r="C3179" s="2" t="s">
        <v>8846</v>
      </c>
      <c r="D3179" s="2" t="s">
        <v>7254</v>
      </c>
      <c r="E3179" s="2">
        <v>1850</v>
      </c>
      <c r="F3179" s="29">
        <v>43703</v>
      </c>
      <c r="G3179" t="b">
        <f>_xlfn.MAXIFS(OA_APC_Changes[Timestamp Update],OA_APC_Changes[Journal Code],A3179,OA_APC_Changes[APC Type],OA_APC_Changes[[#This Row],[APC Type]])=F3179</f>
        <v>0</v>
      </c>
    </row>
    <row r="3180" spans="1:7" x14ac:dyDescent="0.3">
      <c r="A3180" s="2" t="s">
        <v>6346</v>
      </c>
      <c r="B3180" s="24" t="e">
        <f>_xlfn.XLOOKUP(A3180,'Hybrid Journals'!#REF!,'Hybrid Journals'!$A:$A,_xlfn.XLOOKUP(OA_APC_Changes[[#This Row],[Journal Code]],#REF!,#REF!))</f>
        <v>#REF!</v>
      </c>
      <c r="C3180" s="2" t="s">
        <v>8846</v>
      </c>
      <c r="D3180" s="16">
        <v>1850</v>
      </c>
      <c r="E3180" s="16">
        <v>2050</v>
      </c>
      <c r="F3180" s="29">
        <v>44169.000011574077</v>
      </c>
      <c r="G3180" t="b">
        <f>_xlfn.MAXIFS(OA_APC_Changes[Timestamp Update],OA_APC_Changes[Journal Code],A3180,OA_APC_Changes[APC Type],OA_APC_Changes[[#This Row],[APC Type]])=F3180</f>
        <v>0</v>
      </c>
    </row>
    <row r="3181" spans="1:7" x14ac:dyDescent="0.3">
      <c r="A3181" s="2" t="s">
        <v>6346</v>
      </c>
      <c r="B3181" s="24" t="e">
        <f>_xlfn.XLOOKUP(A3181,'Hybrid Journals'!#REF!,'Hybrid Journals'!$A:$A,_xlfn.XLOOKUP(OA_APC_Changes[[#This Row],[Journal Code]],#REF!,#REF!))</f>
        <v>#REF!</v>
      </c>
      <c r="C3181" s="2" t="s">
        <v>8846</v>
      </c>
      <c r="D3181" s="2">
        <v>2050</v>
      </c>
      <c r="E3181" s="2">
        <v>2550</v>
      </c>
      <c r="F3181" s="29">
        <v>44531.000011574077</v>
      </c>
      <c r="G3181" t="b">
        <f>_xlfn.MAXIFS(OA_APC_Changes[Timestamp Update],OA_APC_Changes[Journal Code],A3181,OA_APC_Changes[APC Type],OA_APC_Changes[[#This Row],[APC Type]])=F3181</f>
        <v>0</v>
      </c>
    </row>
    <row r="3182" spans="1:7" x14ac:dyDescent="0.3">
      <c r="A3182" s="2" t="s">
        <v>6346</v>
      </c>
      <c r="B3182" s="24" t="e">
        <f>_xlfn.XLOOKUP(A3182,'Hybrid Journals'!#REF!,'Hybrid Journals'!$A:$A,_xlfn.XLOOKUP(OA_APC_Changes[[#This Row],[Journal Code]],#REF!,#REF!))</f>
        <v>#REF!</v>
      </c>
      <c r="C3182" s="2" t="s">
        <v>8846</v>
      </c>
      <c r="D3182" s="2">
        <v>2550</v>
      </c>
      <c r="E3182" s="2">
        <v>2640</v>
      </c>
      <c r="F3182" s="29">
        <v>44873.000011574077</v>
      </c>
      <c r="G3182" t="b">
        <f>_xlfn.MAXIFS(OA_APC_Changes[Timestamp Update],OA_APC_Changes[Journal Code],A3182,OA_APC_Changes[APC Type],OA_APC_Changes[[#This Row],[APC Type]])=F3182</f>
        <v>0</v>
      </c>
    </row>
    <row r="3183" spans="1:7" x14ac:dyDescent="0.3">
      <c r="A3183" s="2" t="s">
        <v>6346</v>
      </c>
      <c r="B3183" s="24" t="e">
        <f>_xlfn.XLOOKUP(A3183,'Hybrid Journals'!#REF!,'Hybrid Journals'!$A:$A,_xlfn.XLOOKUP(OA_APC_Changes[[#This Row],[Journal Code]],#REF!,#REF!))</f>
        <v>#REF!</v>
      </c>
      <c r="C3183" s="2" t="s">
        <v>8846</v>
      </c>
      <c r="D3183" s="2">
        <v>2640</v>
      </c>
      <c r="E3183" s="2">
        <v>2770</v>
      </c>
      <c r="F3183" s="29">
        <v>45236</v>
      </c>
      <c r="G3183" t="b">
        <f>_xlfn.MAXIFS(OA_APC_Changes[Timestamp Update],OA_APC_Changes[Journal Code],A3183,OA_APC_Changes[APC Type],OA_APC_Changes[[#This Row],[APC Type]])=F3183</f>
        <v>1</v>
      </c>
    </row>
    <row r="3184" spans="1:7" x14ac:dyDescent="0.3">
      <c r="A3184" s="2" t="s">
        <v>6346</v>
      </c>
      <c r="B3184" s="24" t="e">
        <f>_xlfn.XLOOKUP(A3184,'Hybrid Journals'!#REF!,'Hybrid Journals'!$A:$A,_xlfn.XLOOKUP(OA_APC_Changes[[#This Row],[Journal Code]],#REF!,#REF!))</f>
        <v>#REF!</v>
      </c>
      <c r="C3184" s="2" t="s">
        <v>8854</v>
      </c>
      <c r="D3184" s="2" t="s">
        <v>7254</v>
      </c>
      <c r="E3184" s="2">
        <v>1480</v>
      </c>
      <c r="F3184" s="29">
        <v>43703</v>
      </c>
      <c r="G3184" t="b">
        <f>_xlfn.MAXIFS(OA_APC_Changes[Timestamp Update],OA_APC_Changes[Journal Code],A3184,OA_APC_Changes[APC Type],OA_APC_Changes[[#This Row],[APC Type]])=F3184</f>
        <v>0</v>
      </c>
    </row>
    <row r="3185" spans="1:7" x14ac:dyDescent="0.3">
      <c r="A3185" s="2" t="s">
        <v>6346</v>
      </c>
      <c r="B3185" s="24" t="e">
        <f>_xlfn.XLOOKUP(A3185,'Hybrid Journals'!#REF!,'Hybrid Journals'!$A:$A,_xlfn.XLOOKUP(OA_APC_Changes[[#This Row],[Journal Code]],#REF!,#REF!))</f>
        <v>#REF!</v>
      </c>
      <c r="C3185" s="2" t="s">
        <v>8854</v>
      </c>
      <c r="D3185" s="2">
        <v>1480</v>
      </c>
      <c r="E3185" s="2">
        <v>1640</v>
      </c>
      <c r="F3185" s="29">
        <v>44169.000011574077</v>
      </c>
      <c r="G3185" t="b">
        <f>_xlfn.MAXIFS(OA_APC_Changes[Timestamp Update],OA_APC_Changes[Journal Code],A3185,OA_APC_Changes[APC Type],OA_APC_Changes[[#This Row],[APC Type]])=F3185</f>
        <v>0</v>
      </c>
    </row>
    <row r="3186" spans="1:7" x14ac:dyDescent="0.3">
      <c r="A3186" s="2" t="s">
        <v>6346</v>
      </c>
      <c r="B3186" s="24" t="e">
        <f>_xlfn.XLOOKUP(A3186,'Hybrid Journals'!#REF!,'Hybrid Journals'!$A:$A,_xlfn.XLOOKUP(OA_APC_Changes[[#This Row],[Journal Code]],#REF!,#REF!))</f>
        <v>#REF!</v>
      </c>
      <c r="C3186" s="2" t="s">
        <v>8854</v>
      </c>
      <c r="D3186" s="2">
        <v>1640</v>
      </c>
      <c r="E3186" s="2">
        <v>2040</v>
      </c>
      <c r="F3186" s="29">
        <v>44531.000011574077</v>
      </c>
      <c r="G3186" t="b">
        <f>_xlfn.MAXIFS(OA_APC_Changes[Timestamp Update],OA_APC_Changes[Journal Code],A3186,OA_APC_Changes[APC Type],OA_APC_Changes[[#This Row],[APC Type]])=F3186</f>
        <v>0</v>
      </c>
    </row>
    <row r="3187" spans="1:7" x14ac:dyDescent="0.3">
      <c r="A3187" s="2" t="s">
        <v>6346</v>
      </c>
      <c r="B3187" s="24" t="e">
        <f>_xlfn.XLOOKUP(A3187,'Hybrid Journals'!#REF!,'Hybrid Journals'!$A:$A,_xlfn.XLOOKUP(OA_APC_Changes[[#This Row],[Journal Code]],#REF!,#REF!))</f>
        <v>#REF!</v>
      </c>
      <c r="C3187" s="2" t="s">
        <v>8854</v>
      </c>
      <c r="D3187" s="2">
        <v>2040</v>
      </c>
      <c r="E3187" s="2">
        <v>2112</v>
      </c>
      <c r="F3187" s="29">
        <v>44873.000011574077</v>
      </c>
      <c r="G3187" t="b">
        <f>_xlfn.MAXIFS(OA_APC_Changes[Timestamp Update],OA_APC_Changes[Journal Code],A3187,OA_APC_Changes[APC Type],OA_APC_Changes[[#This Row],[APC Type]])=F3187</f>
        <v>0</v>
      </c>
    </row>
    <row r="3188" spans="1:7" x14ac:dyDescent="0.3">
      <c r="A3188" s="2" t="s">
        <v>6346</v>
      </c>
      <c r="B3188" s="24" t="e">
        <f>_xlfn.XLOOKUP(A3188,'Hybrid Journals'!#REF!,'Hybrid Journals'!$A:$A,_xlfn.XLOOKUP(OA_APC_Changes[[#This Row],[Journal Code]],#REF!,#REF!))</f>
        <v>#REF!</v>
      </c>
      <c r="C3188" s="2" t="s">
        <v>8854</v>
      </c>
      <c r="D3188" s="2">
        <v>2112</v>
      </c>
      <c r="E3188" s="2">
        <v>2216</v>
      </c>
      <c r="F3188" s="29">
        <v>45236</v>
      </c>
      <c r="G3188" t="b">
        <f>_xlfn.MAXIFS(OA_APC_Changes[Timestamp Update],OA_APC_Changes[Journal Code],A3188,OA_APC_Changes[APC Type],OA_APC_Changes[[#This Row],[APC Type]])=F3188</f>
        <v>1</v>
      </c>
    </row>
    <row r="3189" spans="1:7" x14ac:dyDescent="0.3">
      <c r="A3189" s="2" t="s">
        <v>6282</v>
      </c>
      <c r="B3189" s="24" t="e">
        <f>_xlfn.XLOOKUP(A3189,'Hybrid Journals'!#REF!,'Hybrid Journals'!$A:$A,_xlfn.XLOOKUP(OA_APC_Changes[[#This Row],[Journal Code]],#REF!,#REF!))</f>
        <v>#REF!</v>
      </c>
      <c r="C3189" s="2" t="s">
        <v>8846</v>
      </c>
      <c r="D3189" s="2" t="s">
        <v>7254</v>
      </c>
      <c r="E3189" s="2">
        <v>1440</v>
      </c>
      <c r="F3189" s="29">
        <v>43703</v>
      </c>
      <c r="G3189" t="b">
        <f>_xlfn.MAXIFS(OA_APC_Changes[Timestamp Update],OA_APC_Changes[Journal Code],A3189,OA_APC_Changes[APC Type],OA_APC_Changes[[#This Row],[APC Type]])=F3189</f>
        <v>0</v>
      </c>
    </row>
    <row r="3190" spans="1:7" x14ac:dyDescent="0.3">
      <c r="A3190" s="2" t="s">
        <v>6282</v>
      </c>
      <c r="B3190" s="24" t="e">
        <f>_xlfn.XLOOKUP(A3190,'Hybrid Journals'!#REF!,'Hybrid Journals'!$A:$A,_xlfn.XLOOKUP(OA_APC_Changes[[#This Row],[Journal Code]],#REF!,#REF!))</f>
        <v>#REF!</v>
      </c>
      <c r="C3190" s="2" t="s">
        <v>8846</v>
      </c>
      <c r="D3190" s="2">
        <v>1440</v>
      </c>
      <c r="E3190" s="2">
        <v>1650</v>
      </c>
      <c r="F3190" s="29">
        <v>44543</v>
      </c>
      <c r="G3190" t="b">
        <f>_xlfn.MAXIFS(OA_APC_Changes[Timestamp Update],OA_APC_Changes[Journal Code],A3190,OA_APC_Changes[APC Type],OA_APC_Changes[[#This Row],[APC Type]])=F3190</f>
        <v>1</v>
      </c>
    </row>
    <row r="3191" spans="1:7" x14ac:dyDescent="0.3">
      <c r="A3191" s="2" t="s">
        <v>6282</v>
      </c>
      <c r="B3191" s="24" t="e">
        <f>_xlfn.XLOOKUP(A3191,'Hybrid Journals'!#REF!,'Hybrid Journals'!$A:$A,_xlfn.XLOOKUP(OA_APC_Changes[[#This Row],[Journal Code]],#REF!,#REF!))</f>
        <v>#REF!</v>
      </c>
      <c r="C3191" s="2" t="s">
        <v>8854</v>
      </c>
      <c r="D3191" s="2" t="s">
        <v>7254</v>
      </c>
      <c r="E3191" s="2">
        <v>1152</v>
      </c>
      <c r="F3191" s="29">
        <v>43703</v>
      </c>
      <c r="G3191" t="b">
        <f>_xlfn.MAXIFS(OA_APC_Changes[Timestamp Update],OA_APC_Changes[Journal Code],A3191,OA_APC_Changes[APC Type],OA_APC_Changes[[#This Row],[APC Type]])=F3191</f>
        <v>0</v>
      </c>
    </row>
    <row r="3192" spans="1:7" x14ac:dyDescent="0.3">
      <c r="A3192" s="2" t="s">
        <v>6282</v>
      </c>
      <c r="B3192" s="24" t="e">
        <f>_xlfn.XLOOKUP(A3192,'Hybrid Journals'!#REF!,'Hybrid Journals'!$A:$A,_xlfn.XLOOKUP(OA_APC_Changes[[#This Row],[Journal Code]],#REF!,#REF!))</f>
        <v>#REF!</v>
      </c>
      <c r="C3192" s="2" t="s">
        <v>8854</v>
      </c>
      <c r="D3192" s="2">
        <v>1152</v>
      </c>
      <c r="E3192" s="2">
        <v>1320</v>
      </c>
      <c r="F3192" s="29">
        <v>44543</v>
      </c>
      <c r="G3192" t="b">
        <f>_xlfn.MAXIFS(OA_APC_Changes[Timestamp Update],OA_APC_Changes[Journal Code],A3192,OA_APC_Changes[APC Type],OA_APC_Changes[[#This Row],[APC Type]])=F3192</f>
        <v>1</v>
      </c>
    </row>
    <row r="3193" spans="1:7" x14ac:dyDescent="0.3">
      <c r="A3193" s="2" t="s">
        <v>6256</v>
      </c>
      <c r="B3193" s="24" t="e">
        <f>_xlfn.XLOOKUP(A3193,'Hybrid Journals'!#REF!,'Hybrid Journals'!$A:$A,_xlfn.XLOOKUP(OA_APC_Changes[[#This Row],[Journal Code]],#REF!,#REF!))</f>
        <v>#REF!</v>
      </c>
      <c r="C3193" s="2" t="s">
        <v>8846</v>
      </c>
      <c r="D3193" s="2" t="s">
        <v>7254</v>
      </c>
      <c r="E3193" s="2">
        <v>2150</v>
      </c>
      <c r="F3193" s="29">
        <v>44487</v>
      </c>
      <c r="G3193" t="b">
        <f>_xlfn.MAXIFS(OA_APC_Changes[Timestamp Update],OA_APC_Changes[Journal Code],A3193,OA_APC_Changes[APC Type],OA_APC_Changes[[#This Row],[APC Type]])=F3193</f>
        <v>1</v>
      </c>
    </row>
    <row r="3194" spans="1:7" x14ac:dyDescent="0.3">
      <c r="A3194" s="2" t="s">
        <v>6256</v>
      </c>
      <c r="B3194" s="24" t="e">
        <f>_xlfn.XLOOKUP(A3194,'Hybrid Journals'!#REF!,'Hybrid Journals'!$A:$A,_xlfn.XLOOKUP(OA_APC_Changes[[#This Row],[Journal Code]],#REF!,#REF!))</f>
        <v>#REF!</v>
      </c>
      <c r="C3194" s="2" t="s">
        <v>8854</v>
      </c>
      <c r="D3194" s="2" t="s">
        <v>7254</v>
      </c>
      <c r="E3194" s="2">
        <v>1720</v>
      </c>
      <c r="F3194" s="29">
        <v>44487</v>
      </c>
      <c r="G3194" t="b">
        <f>_xlfn.MAXIFS(OA_APC_Changes[Timestamp Update],OA_APC_Changes[Journal Code],A3194,OA_APC_Changes[APC Type],OA_APC_Changes[[#This Row],[APC Type]])=F3194</f>
        <v>1</v>
      </c>
    </row>
    <row r="3195" spans="1:7" x14ac:dyDescent="0.3">
      <c r="A3195" t="s">
        <v>7527</v>
      </c>
      <c r="B3195" s="24" t="e">
        <f>_xlfn.XLOOKUP(A3195,'Hybrid Journals'!#REF!,'Hybrid Journals'!$A:$A,_xlfn.XLOOKUP(OA_APC_Changes[[#This Row],[Journal Code]],#REF!,#REF!))</f>
        <v>#REF!</v>
      </c>
      <c r="C3195" s="2" t="s">
        <v>8846</v>
      </c>
      <c r="D3195" s="2" t="s">
        <v>7254</v>
      </c>
      <c r="E3195" s="2">
        <v>1804</v>
      </c>
      <c r="F3195" s="29">
        <v>43690</v>
      </c>
      <c r="G3195" t="b">
        <f>_xlfn.MAXIFS(OA_APC_Changes[Timestamp Update],OA_APC_Changes[Journal Code],A3195,OA_APC_Changes[APC Type],OA_APC_Changes[[#This Row],[APC Type]])=F3195</f>
        <v>1</v>
      </c>
    </row>
    <row r="3196" spans="1:7" x14ac:dyDescent="0.3">
      <c r="A3196" t="s">
        <v>7527</v>
      </c>
      <c r="B3196" s="24" t="e">
        <f>_xlfn.XLOOKUP(A3196,'Hybrid Journals'!#REF!,'Hybrid Journals'!$A:$A,_xlfn.XLOOKUP(OA_APC_Changes[[#This Row],[Journal Code]],#REF!,#REF!))</f>
        <v>#REF!</v>
      </c>
      <c r="C3196" s="2" t="s">
        <v>8854</v>
      </c>
      <c r="D3196" s="2" t="s">
        <v>7254</v>
      </c>
      <c r="E3196" s="2">
        <v>1443</v>
      </c>
      <c r="F3196" s="29">
        <v>43690</v>
      </c>
      <c r="G3196" t="b">
        <f>_xlfn.MAXIFS(OA_APC_Changes[Timestamp Update],OA_APC_Changes[Journal Code],A3196,OA_APC_Changes[APC Type],OA_APC_Changes[[#This Row],[APC Type]])=F3196</f>
        <v>1</v>
      </c>
    </row>
    <row r="3197" spans="1:7" x14ac:dyDescent="0.3">
      <c r="A3197" t="s">
        <v>7527</v>
      </c>
      <c r="B3197" s="24" t="e">
        <f>_xlfn.XLOOKUP(A3197,'Hybrid Journals'!#REF!,'Hybrid Journals'!$A:$A,_xlfn.XLOOKUP(OA_APC_Changes[[#This Row],[Journal Code]],#REF!,#REF!))</f>
        <v>#REF!</v>
      </c>
      <c r="C3197" s="2" t="s">
        <v>8845</v>
      </c>
      <c r="D3197" s="2" t="s">
        <v>7254</v>
      </c>
      <c r="E3197" s="2">
        <v>1624</v>
      </c>
      <c r="F3197" s="29">
        <v>43690</v>
      </c>
      <c r="G3197" t="b">
        <f>_xlfn.MAXIFS(OA_APC_Changes[Timestamp Update],OA_APC_Changes[Journal Code],A3197,OA_APC_Changes[APC Type],OA_APC_Changes[[#This Row],[APC Type]])=F3197</f>
        <v>0</v>
      </c>
    </row>
    <row r="3198" spans="1:7" x14ac:dyDescent="0.3">
      <c r="A3198" t="s">
        <v>7527</v>
      </c>
      <c r="B3198" s="24" t="e">
        <f>_xlfn.XLOOKUP(A3198,'Hybrid Journals'!#REF!,'Hybrid Journals'!$A:$A,_xlfn.XLOOKUP(OA_APC_Changes[[#This Row],[Journal Code]],#REF!,#REF!))</f>
        <v>#REF!</v>
      </c>
      <c r="C3198" s="2" t="s">
        <v>8845</v>
      </c>
      <c r="D3198" s="2">
        <v>1624</v>
      </c>
      <c r="E3198" s="2" t="s">
        <v>7254</v>
      </c>
      <c r="F3198" s="29">
        <v>44881</v>
      </c>
      <c r="G3198" t="b">
        <f>_xlfn.MAXIFS(OA_APC_Changes[Timestamp Update],OA_APC_Changes[Journal Code],A3198,OA_APC_Changes[APC Type],OA_APC_Changes[[#This Row],[APC Type]])=F3198</f>
        <v>1</v>
      </c>
    </row>
    <row r="3199" spans="1:7" x14ac:dyDescent="0.3">
      <c r="A3199" s="2" t="s">
        <v>7527</v>
      </c>
      <c r="B3199" s="24" t="e">
        <f>_xlfn.XLOOKUP(A3199,'Hybrid Journals'!#REF!,'Hybrid Journals'!$A:$A,_xlfn.XLOOKUP(OA_APC_Changes[[#This Row],[Journal Code]],#REF!,#REF!))</f>
        <v>#REF!</v>
      </c>
      <c r="C3199" s="2" t="s">
        <v>8847</v>
      </c>
      <c r="D3199" s="2" t="s">
        <v>7254</v>
      </c>
      <c r="E3199" s="2">
        <v>1299</v>
      </c>
      <c r="F3199" s="29">
        <v>43690</v>
      </c>
      <c r="G3199" t="b">
        <f>_xlfn.MAXIFS(OA_APC_Changes[Timestamp Update],OA_APC_Changes[Journal Code],A3199,OA_APC_Changes[APC Type],OA_APC_Changes[[#This Row],[APC Type]])=F3199</f>
        <v>0</v>
      </c>
    </row>
    <row r="3200" spans="1:7" x14ac:dyDescent="0.3">
      <c r="A3200" s="2" t="s">
        <v>7527</v>
      </c>
      <c r="B3200" s="24" t="e">
        <f>_xlfn.XLOOKUP(A3200,'Hybrid Journals'!#REF!,'Hybrid Journals'!$A:$A,_xlfn.XLOOKUP(OA_APC_Changes[[#This Row],[Journal Code]],#REF!,#REF!))</f>
        <v>#REF!</v>
      </c>
      <c r="C3200" s="2" t="s">
        <v>8847</v>
      </c>
      <c r="D3200" s="2">
        <v>1299</v>
      </c>
      <c r="E3200" s="2" t="s">
        <v>7254</v>
      </c>
      <c r="F3200" s="29">
        <v>44881</v>
      </c>
      <c r="G3200" t="b">
        <f>_xlfn.MAXIFS(OA_APC_Changes[Timestamp Update],OA_APC_Changes[Journal Code],A3200,OA_APC_Changes[APC Type],OA_APC_Changes[[#This Row],[APC Type]])=F3200</f>
        <v>1</v>
      </c>
    </row>
    <row r="3201" spans="1:7" x14ac:dyDescent="0.3">
      <c r="A3201" s="2" t="s">
        <v>6195</v>
      </c>
      <c r="B3201" s="24" t="e">
        <f>_xlfn.XLOOKUP(A3201,'Hybrid Journals'!#REF!,'Hybrid Journals'!$A:$A,_xlfn.XLOOKUP(OA_APC_Changes[[#This Row],[Journal Code]],#REF!,#REF!))</f>
        <v>#REF!</v>
      </c>
      <c r="C3201" s="2" t="s">
        <v>8846</v>
      </c>
      <c r="D3201" s="2">
        <v>900</v>
      </c>
      <c r="E3201" s="2">
        <v>990</v>
      </c>
      <c r="F3201" s="29">
        <v>44881.000011574077</v>
      </c>
      <c r="G3201" t="b">
        <f>_xlfn.MAXIFS(OA_APC_Changes[Timestamp Update],OA_APC_Changes[Journal Code],A3201,OA_APC_Changes[APC Type],OA_APC_Changes[[#This Row],[APC Type]])=F3201</f>
        <v>0</v>
      </c>
    </row>
    <row r="3202" spans="1:7" x14ac:dyDescent="0.3">
      <c r="A3202" s="34" t="s">
        <v>6195</v>
      </c>
      <c r="B3202" s="2" t="e">
        <f>_xlfn.XLOOKUP(A3202,'Hybrid Journals'!#REF!,'Hybrid Journals'!$A:$A,_xlfn.XLOOKUP(OA_APC_Changes[[#This Row],[Journal Code]],#REF!,#REF!))</f>
        <v>#REF!</v>
      </c>
      <c r="C3202" s="2" t="s">
        <v>8846</v>
      </c>
      <c r="D3202" s="2">
        <v>990</v>
      </c>
      <c r="E3202" s="2">
        <v>1020</v>
      </c>
      <c r="F3202" s="29">
        <v>45272</v>
      </c>
      <c r="G3202" t="b">
        <f>_xlfn.MAXIFS(OA_APC_Changes[Timestamp Update],OA_APC_Changes[Journal Code],A3202,OA_APC_Changes[APC Type],OA_APC_Changes[[#This Row],[APC Type]])=F3202</f>
        <v>1</v>
      </c>
    </row>
    <row r="3203" spans="1:7" x14ac:dyDescent="0.3">
      <c r="A3203" s="2" t="s">
        <v>6195</v>
      </c>
      <c r="B3203" s="24" t="e">
        <f>_xlfn.XLOOKUP(A3203,'Hybrid Journals'!#REF!,'Hybrid Journals'!$A:$A,_xlfn.XLOOKUP(OA_APC_Changes[[#This Row],[Journal Code]],#REF!,#REF!))</f>
        <v>#REF!</v>
      </c>
      <c r="C3203" s="2" t="s">
        <v>8854</v>
      </c>
      <c r="D3203" s="2">
        <v>720</v>
      </c>
      <c r="E3203" s="2">
        <v>792</v>
      </c>
      <c r="F3203" s="29">
        <v>44881.000011574077</v>
      </c>
      <c r="G3203" t="b">
        <f>_xlfn.MAXIFS(OA_APC_Changes[Timestamp Update],OA_APC_Changes[Journal Code],A3203,OA_APC_Changes[APC Type],OA_APC_Changes[[#This Row],[APC Type]])=F3203</f>
        <v>0</v>
      </c>
    </row>
    <row r="3204" spans="1:7" x14ac:dyDescent="0.3">
      <c r="A3204" s="34" t="s">
        <v>6195</v>
      </c>
      <c r="B3204" s="2" t="e">
        <f>_xlfn.XLOOKUP(A3204,'Hybrid Journals'!#REF!,'Hybrid Journals'!$A:$A,_xlfn.XLOOKUP(OA_APC_Changes[[#This Row],[Journal Code]],#REF!,#REF!))</f>
        <v>#REF!</v>
      </c>
      <c r="C3204" s="2" t="s">
        <v>8854</v>
      </c>
      <c r="D3204" s="2">
        <v>792</v>
      </c>
      <c r="E3204" s="2">
        <v>816</v>
      </c>
      <c r="F3204" s="29">
        <v>45272</v>
      </c>
      <c r="G3204" t="b">
        <f>_xlfn.MAXIFS(OA_APC_Changes[Timestamp Update],OA_APC_Changes[Journal Code],A3204,OA_APC_Changes[APC Type],OA_APC_Changes[[#This Row],[APC Type]])=F3204</f>
        <v>1</v>
      </c>
    </row>
    <row r="3205" spans="1:7" x14ac:dyDescent="0.3">
      <c r="A3205" t="s">
        <v>6329</v>
      </c>
      <c r="B3205" s="24" t="e">
        <f>_xlfn.XLOOKUP(A3205,'Hybrid Journals'!#REF!,'Hybrid Journals'!$A:$A,_xlfn.XLOOKUP(OA_APC_Changes[[#This Row],[Journal Code]],#REF!,#REF!))</f>
        <v>#REF!</v>
      </c>
      <c r="C3205" s="2" t="s">
        <v>8846</v>
      </c>
      <c r="D3205" s="2" t="s">
        <v>7254</v>
      </c>
      <c r="E3205" s="2" t="s">
        <v>2704</v>
      </c>
      <c r="F3205" s="29">
        <v>44943</v>
      </c>
      <c r="G3205" t="b">
        <f>_xlfn.MAXIFS(OA_APC_Changes[Timestamp Update],OA_APC_Changes[Journal Code],A3205,OA_APC_Changes[APC Type],OA_APC_Changes[[#This Row],[APC Type]])=F3205</f>
        <v>1</v>
      </c>
    </row>
    <row r="3206" spans="1:7" x14ac:dyDescent="0.3">
      <c r="A3206" t="s">
        <v>6167</v>
      </c>
      <c r="B3206" s="24" t="e">
        <f>_xlfn.XLOOKUP(A3206,'Hybrid Journals'!#REF!,'Hybrid Journals'!$A:$A,_xlfn.XLOOKUP(OA_APC_Changes[[#This Row],[Journal Code]],#REF!,#REF!))</f>
        <v>#REF!</v>
      </c>
      <c r="C3206" s="2" t="s">
        <v>8846</v>
      </c>
      <c r="D3206" s="2" t="s">
        <v>7254</v>
      </c>
      <c r="E3206" s="2">
        <v>2752</v>
      </c>
      <c r="F3206" s="29">
        <v>44306</v>
      </c>
      <c r="G3206" t="b">
        <f>_xlfn.MAXIFS(OA_APC_Changes[Timestamp Update],OA_APC_Changes[Journal Code],A3206,OA_APC_Changes[APC Type],OA_APC_Changes[[#This Row],[APC Type]])=F3206</f>
        <v>1</v>
      </c>
    </row>
    <row r="3207" spans="1:7" x14ac:dyDescent="0.3">
      <c r="A3207" t="s">
        <v>6167</v>
      </c>
      <c r="B3207" s="24" t="e">
        <f>_xlfn.XLOOKUP(A3207,'Hybrid Journals'!#REF!,'Hybrid Journals'!$A:$A,_xlfn.XLOOKUP(OA_APC_Changes[[#This Row],[Journal Code]],#REF!,#REF!))</f>
        <v>#REF!</v>
      </c>
      <c r="C3207" s="2" t="s">
        <v>8854</v>
      </c>
      <c r="D3207" s="2" t="s">
        <v>7254</v>
      </c>
      <c r="E3207" s="2">
        <v>2202</v>
      </c>
      <c r="F3207" s="29">
        <v>44306</v>
      </c>
      <c r="G3207" t="b">
        <f>_xlfn.MAXIFS(OA_APC_Changes[Timestamp Update],OA_APC_Changes[Journal Code],A3207,OA_APC_Changes[APC Type],OA_APC_Changes[[#This Row],[APC Type]])=F3207</f>
        <v>1</v>
      </c>
    </row>
    <row r="3208" spans="1:7" x14ac:dyDescent="0.3">
      <c r="A3208" t="s">
        <v>6363</v>
      </c>
      <c r="B3208" s="24" t="e">
        <f>_xlfn.XLOOKUP(A3208,'Hybrid Journals'!#REF!,'Hybrid Journals'!$A:$A,_xlfn.XLOOKUP(OA_APC_Changes[[#This Row],[Journal Code]],#REF!,#REF!))</f>
        <v>#REF!</v>
      </c>
      <c r="C3208" s="2" t="s">
        <v>8846</v>
      </c>
      <c r="D3208" s="2" t="s">
        <v>7254</v>
      </c>
      <c r="E3208" s="2">
        <v>2300</v>
      </c>
      <c r="F3208" s="29">
        <v>44904</v>
      </c>
      <c r="G3208" t="b">
        <f>_xlfn.MAXIFS(OA_APC_Changes[Timestamp Update],OA_APC_Changes[Journal Code],A3208,OA_APC_Changes[APC Type],OA_APC_Changes[[#This Row],[APC Type]])=F3208</f>
        <v>1</v>
      </c>
    </row>
    <row r="3209" spans="1:7" x14ac:dyDescent="0.3">
      <c r="A3209" t="s">
        <v>6363</v>
      </c>
      <c r="B3209" s="24" t="e">
        <f>_xlfn.XLOOKUP(A3209,'Hybrid Journals'!#REF!,'Hybrid Journals'!$A:$A,_xlfn.XLOOKUP(OA_APC_Changes[[#This Row],[Journal Code]],#REF!,#REF!))</f>
        <v>#REF!</v>
      </c>
      <c r="C3209" s="2" t="s">
        <v>8854</v>
      </c>
      <c r="D3209" s="2" t="s">
        <v>7254</v>
      </c>
      <c r="E3209" s="2">
        <v>1840</v>
      </c>
      <c r="F3209" s="29">
        <v>44904</v>
      </c>
      <c r="G3209" t="b">
        <f>_xlfn.MAXIFS(OA_APC_Changes[Timestamp Update],OA_APC_Changes[Journal Code],A3209,OA_APC_Changes[APC Type],OA_APC_Changes[[#This Row],[APC Type]])=F3209</f>
        <v>1</v>
      </c>
    </row>
    <row r="3210" spans="1:7" x14ac:dyDescent="0.3">
      <c r="A3210" s="2" t="s">
        <v>7528</v>
      </c>
      <c r="B3210" s="24" t="e">
        <f>_xlfn.XLOOKUP(A3210,'Hybrid Journals'!#REF!,'Hybrid Journals'!$A:$A,_xlfn.XLOOKUP(OA_APC_Changes[[#This Row],[Journal Code]],#REF!,#REF!))</f>
        <v>#REF!</v>
      </c>
      <c r="C3210" s="2" t="s">
        <v>8846</v>
      </c>
      <c r="D3210" s="2" t="s">
        <v>7254</v>
      </c>
      <c r="E3210" s="2">
        <v>694</v>
      </c>
      <c r="F3210" s="29">
        <v>44927</v>
      </c>
      <c r="G3210" t="b">
        <f>_xlfn.MAXIFS(OA_APC_Changes[Timestamp Update],OA_APC_Changes[Journal Code],A3210,OA_APC_Changes[APC Type],OA_APC_Changes[[#This Row],[APC Type]])=F3210</f>
        <v>0</v>
      </c>
    </row>
    <row r="3211" spans="1:7" x14ac:dyDescent="0.3">
      <c r="A3211" s="2" t="s">
        <v>7528</v>
      </c>
      <c r="B3211" s="2" t="e">
        <f>_xlfn.XLOOKUP(A3211,'Hybrid Journals'!#REF!,'Hybrid Journals'!$A:$A,_xlfn.XLOOKUP(OA_APC_Changes[[#This Row],[Journal Code]],#REF!,#REF!))</f>
        <v>#REF!</v>
      </c>
      <c r="C3211" s="2" t="s">
        <v>8846</v>
      </c>
      <c r="D3211" s="2">
        <v>694</v>
      </c>
      <c r="E3211" s="2">
        <v>710</v>
      </c>
      <c r="F3211" s="29">
        <v>45355</v>
      </c>
      <c r="G3211" t="b">
        <f>_xlfn.MAXIFS(OA_APC_Changes[Timestamp Update],OA_APC_Changes[Journal Code],A3211,OA_APC_Changes[APC Type],OA_APC_Changes[[#This Row],[APC Type]])=F3211</f>
        <v>1</v>
      </c>
    </row>
    <row r="3212" spans="1:7" x14ac:dyDescent="0.3">
      <c r="A3212" s="2" t="s">
        <v>7528</v>
      </c>
      <c r="B3212" s="24" t="e">
        <f>_xlfn.XLOOKUP(A3212,'Hybrid Journals'!#REF!,'Hybrid Journals'!$A:$A,_xlfn.XLOOKUP(OA_APC_Changes[[#This Row],[Journal Code]],#REF!,#REF!))</f>
        <v>#REF!</v>
      </c>
      <c r="C3212" s="2" t="s">
        <v>8854</v>
      </c>
      <c r="D3212" s="2" t="s">
        <v>7254</v>
      </c>
      <c r="E3212" s="2">
        <v>555</v>
      </c>
      <c r="F3212" s="29">
        <v>44927</v>
      </c>
      <c r="G3212" t="b">
        <f>_xlfn.MAXIFS(OA_APC_Changes[Timestamp Update],OA_APC_Changes[Journal Code],A3212,OA_APC_Changes[APC Type],OA_APC_Changes[[#This Row],[APC Type]])=F3212</f>
        <v>0</v>
      </c>
    </row>
    <row r="3213" spans="1:7" x14ac:dyDescent="0.3">
      <c r="A3213" s="2" t="s">
        <v>7528</v>
      </c>
      <c r="B3213" s="2" t="e">
        <f>_xlfn.XLOOKUP(A3213,'Hybrid Journals'!#REF!,'Hybrid Journals'!$A:$A,_xlfn.XLOOKUP(OA_APC_Changes[[#This Row],[Journal Code]],#REF!,#REF!))</f>
        <v>#REF!</v>
      </c>
      <c r="C3213" s="2" t="s">
        <v>8854</v>
      </c>
      <c r="D3213" s="2">
        <v>555</v>
      </c>
      <c r="E3213" s="2">
        <v>568</v>
      </c>
      <c r="F3213" s="29">
        <v>45355</v>
      </c>
      <c r="G3213" t="b">
        <f>_xlfn.MAXIFS(OA_APC_Changes[Timestamp Update],OA_APC_Changes[Journal Code],A3213,OA_APC_Changes[APC Type],OA_APC_Changes[[#This Row],[APC Type]])=F3213</f>
        <v>1</v>
      </c>
    </row>
    <row r="3214" spans="1:7" x14ac:dyDescent="0.3">
      <c r="A3214" s="2" t="s">
        <v>7529</v>
      </c>
      <c r="B3214" s="24" t="e">
        <f>_xlfn.XLOOKUP(A3214,'Hybrid Journals'!#REF!,'Hybrid Journals'!$A:$A,_xlfn.XLOOKUP(OA_APC_Changes[[#This Row],[Journal Code]],#REF!,#REF!))</f>
        <v>#REF!</v>
      </c>
      <c r="C3214" s="2" t="s">
        <v>8846</v>
      </c>
      <c r="D3214" s="2" t="s">
        <v>7254</v>
      </c>
      <c r="E3214" s="2">
        <v>1301</v>
      </c>
      <c r="F3214" s="29">
        <v>44927</v>
      </c>
      <c r="G3214" t="b">
        <f>_xlfn.MAXIFS(OA_APC_Changes[Timestamp Update],OA_APC_Changes[Journal Code],A3214,OA_APC_Changes[APC Type],OA_APC_Changes[[#This Row],[APC Type]])=F3214</f>
        <v>1</v>
      </c>
    </row>
    <row r="3215" spans="1:7" x14ac:dyDescent="0.3">
      <c r="A3215" s="2" t="s">
        <v>7529</v>
      </c>
      <c r="B3215" s="24" t="e">
        <f>_xlfn.XLOOKUP(A3215,'Hybrid Journals'!#REF!,'Hybrid Journals'!$A:$A,_xlfn.XLOOKUP(OA_APC_Changes[[#This Row],[Journal Code]],#REF!,#REF!))</f>
        <v>#REF!</v>
      </c>
      <c r="C3215" s="2" t="s">
        <v>8854</v>
      </c>
      <c r="D3215" s="2" t="s">
        <v>7254</v>
      </c>
      <c r="E3215" s="2">
        <v>1041</v>
      </c>
      <c r="F3215" s="29">
        <v>44927</v>
      </c>
      <c r="G3215" t="b">
        <f>_xlfn.MAXIFS(OA_APC_Changes[Timestamp Update],OA_APC_Changes[Journal Code],A3215,OA_APC_Changes[APC Type],OA_APC_Changes[[#This Row],[APC Type]])=F3215</f>
        <v>1</v>
      </c>
    </row>
    <row r="3216" spans="1:7" x14ac:dyDescent="0.3">
      <c r="A3216" s="2" t="s">
        <v>7531</v>
      </c>
      <c r="B3216" s="24" t="e">
        <f>_xlfn.XLOOKUP(A3216,'Hybrid Journals'!#REF!,'Hybrid Journals'!$A:$A,_xlfn.XLOOKUP(OA_APC_Changes[[#This Row],[Journal Code]],#REF!,#REF!))</f>
        <v>#REF!</v>
      </c>
      <c r="C3216" s="2" t="s">
        <v>8846</v>
      </c>
      <c r="D3216" s="2" t="s">
        <v>7254</v>
      </c>
      <c r="E3216" s="2">
        <v>803</v>
      </c>
      <c r="F3216" s="29">
        <v>44927</v>
      </c>
      <c r="G3216" t="b">
        <f>_xlfn.MAXIFS(OA_APC_Changes[Timestamp Update],OA_APC_Changes[Journal Code],A3216,OA_APC_Changes[APC Type],OA_APC_Changes[[#This Row],[APC Type]])=F3216</f>
        <v>0</v>
      </c>
    </row>
    <row r="3217" spans="1:7" x14ac:dyDescent="0.3">
      <c r="A3217" s="2" t="s">
        <v>7531</v>
      </c>
      <c r="B3217" s="2" t="e">
        <f>_xlfn.XLOOKUP(A3217,'Hybrid Journals'!#REF!,'Hybrid Journals'!$A:$A,_xlfn.XLOOKUP(OA_APC_Changes[[#This Row],[Journal Code]],#REF!,#REF!))</f>
        <v>#REF!</v>
      </c>
      <c r="C3217" s="2" t="s">
        <v>8846</v>
      </c>
      <c r="D3217" s="2">
        <v>803</v>
      </c>
      <c r="E3217" s="2">
        <v>830</v>
      </c>
      <c r="F3217" s="29">
        <v>45355</v>
      </c>
      <c r="G3217" t="b">
        <f>_xlfn.MAXIFS(OA_APC_Changes[Timestamp Update],OA_APC_Changes[Journal Code],A3217,OA_APC_Changes[APC Type],OA_APC_Changes[[#This Row],[APC Type]])=F3217</f>
        <v>1</v>
      </c>
    </row>
    <row r="3218" spans="1:7" x14ac:dyDescent="0.3">
      <c r="A3218" s="2" t="s">
        <v>7531</v>
      </c>
      <c r="B3218" s="24" t="e">
        <f>_xlfn.XLOOKUP(A3218,'Hybrid Journals'!#REF!,'Hybrid Journals'!$A:$A,_xlfn.XLOOKUP(OA_APC_Changes[[#This Row],[Journal Code]],#REF!,#REF!))</f>
        <v>#REF!</v>
      </c>
      <c r="C3218" s="2" t="s">
        <v>8854</v>
      </c>
      <c r="D3218" s="2" t="s">
        <v>7254</v>
      </c>
      <c r="E3218" s="2">
        <v>642</v>
      </c>
      <c r="F3218" s="29">
        <v>44927</v>
      </c>
      <c r="G3218" t="b">
        <f>_xlfn.MAXIFS(OA_APC_Changes[Timestamp Update],OA_APC_Changes[Journal Code],A3218,OA_APC_Changes[APC Type],OA_APC_Changes[[#This Row],[APC Type]])=F3218</f>
        <v>0</v>
      </c>
    </row>
    <row r="3219" spans="1:7" x14ac:dyDescent="0.3">
      <c r="A3219" s="2" t="s">
        <v>7531</v>
      </c>
      <c r="B3219" s="2" t="e">
        <f>_xlfn.XLOOKUP(A3219,'Hybrid Journals'!#REF!,'Hybrid Journals'!$A:$A,_xlfn.XLOOKUP(OA_APC_Changes[[#This Row],[Journal Code]],#REF!,#REF!))</f>
        <v>#REF!</v>
      </c>
      <c r="C3219" s="2" t="s">
        <v>8854</v>
      </c>
      <c r="D3219" s="2">
        <v>642</v>
      </c>
      <c r="E3219" s="2">
        <v>664</v>
      </c>
      <c r="F3219" s="29">
        <v>45355</v>
      </c>
      <c r="G3219" t="b">
        <f>_xlfn.MAXIFS(OA_APC_Changes[Timestamp Update],OA_APC_Changes[Journal Code],A3219,OA_APC_Changes[APC Type],OA_APC_Changes[[#This Row],[APC Type]])=F3219</f>
        <v>1</v>
      </c>
    </row>
    <row r="3220" spans="1:7" x14ac:dyDescent="0.3">
      <c r="A3220" s="2" t="s">
        <v>6708</v>
      </c>
      <c r="B3220" s="24" t="e">
        <f>_xlfn.XLOOKUP(A3220,'Hybrid Journals'!#REF!,'Hybrid Journals'!$A:$A,_xlfn.XLOOKUP(OA_APC_Changes[[#This Row],[Journal Code]],#REF!,#REF!))</f>
        <v>#REF!</v>
      </c>
      <c r="C3220" s="2" t="s">
        <v>8846</v>
      </c>
      <c r="D3220" s="2" t="s">
        <v>7254</v>
      </c>
      <c r="E3220" s="2">
        <v>1301</v>
      </c>
      <c r="F3220" s="29">
        <v>44927</v>
      </c>
      <c r="G3220" t="b">
        <f>_xlfn.MAXIFS(OA_APC_Changes[Timestamp Update],OA_APC_Changes[Journal Code],A3220,OA_APC_Changes[APC Type],OA_APC_Changes[[#This Row],[APC Type]])=F3220</f>
        <v>0</v>
      </c>
    </row>
    <row r="3221" spans="1:7" x14ac:dyDescent="0.3">
      <c r="A3221" s="2" t="s">
        <v>6708</v>
      </c>
      <c r="B3221" s="2" t="e">
        <f>_xlfn.XLOOKUP(A3221,'Hybrid Journals'!#REF!,'Hybrid Journals'!$A:$A,_xlfn.XLOOKUP(OA_APC_Changes[[#This Row],[Journal Code]],#REF!,#REF!))</f>
        <v>#REF!</v>
      </c>
      <c r="C3221" s="2" t="s">
        <v>8846</v>
      </c>
      <c r="D3221" s="2">
        <v>1301</v>
      </c>
      <c r="E3221" s="2">
        <v>1340</v>
      </c>
      <c r="F3221" s="29">
        <v>45355</v>
      </c>
      <c r="G3221" t="b">
        <f>_xlfn.MAXIFS(OA_APC_Changes[Timestamp Update],OA_APC_Changes[Journal Code],A3221,OA_APC_Changes[APC Type],OA_APC_Changes[[#This Row],[APC Type]])=F3221</f>
        <v>1</v>
      </c>
    </row>
    <row r="3222" spans="1:7" x14ac:dyDescent="0.3">
      <c r="A3222" s="2" t="s">
        <v>6708</v>
      </c>
      <c r="B3222" s="24" t="e">
        <f>_xlfn.XLOOKUP(A3222,'Hybrid Journals'!#REF!,'Hybrid Journals'!$A:$A,_xlfn.XLOOKUP(OA_APC_Changes[[#This Row],[Journal Code]],#REF!,#REF!))</f>
        <v>#REF!</v>
      </c>
      <c r="C3222" s="2" t="s">
        <v>8854</v>
      </c>
      <c r="D3222" s="2" t="s">
        <v>7254</v>
      </c>
      <c r="E3222" s="2">
        <v>1041</v>
      </c>
      <c r="F3222" s="29">
        <v>44927</v>
      </c>
      <c r="G3222" t="b">
        <f>_xlfn.MAXIFS(OA_APC_Changes[Timestamp Update],OA_APC_Changes[Journal Code],A3222,OA_APC_Changes[APC Type],OA_APC_Changes[[#This Row],[APC Type]])=F3222</f>
        <v>0</v>
      </c>
    </row>
    <row r="3223" spans="1:7" x14ac:dyDescent="0.3">
      <c r="A3223" s="2" t="s">
        <v>6708</v>
      </c>
      <c r="B3223" s="2" t="e">
        <f>_xlfn.XLOOKUP(A3223,'Hybrid Journals'!#REF!,'Hybrid Journals'!$A:$A,_xlfn.XLOOKUP(OA_APC_Changes[[#This Row],[Journal Code]],#REF!,#REF!))</f>
        <v>#REF!</v>
      </c>
      <c r="C3223" s="2" t="s">
        <v>8854</v>
      </c>
      <c r="D3223" s="2">
        <v>1041</v>
      </c>
      <c r="E3223" s="2">
        <v>1072</v>
      </c>
      <c r="F3223" s="29">
        <v>45355</v>
      </c>
      <c r="G3223" t="b">
        <f>_xlfn.MAXIFS(OA_APC_Changes[Timestamp Update],OA_APC_Changes[Journal Code],A3223,OA_APC_Changes[APC Type],OA_APC_Changes[[#This Row],[APC Type]])=F3223</f>
        <v>1</v>
      </c>
    </row>
    <row r="3224" spans="1:7" x14ac:dyDescent="0.3">
      <c r="A3224" s="2" t="s">
        <v>7530</v>
      </c>
      <c r="B3224" s="24" t="e">
        <f>_xlfn.XLOOKUP(A3224,'Hybrid Journals'!#REF!,'Hybrid Journals'!$A:$A,_xlfn.XLOOKUP(OA_APC_Changes[[#This Row],[Journal Code]],#REF!,#REF!))</f>
        <v>#REF!</v>
      </c>
      <c r="C3224" s="2" t="s">
        <v>8846</v>
      </c>
      <c r="D3224" s="2" t="s">
        <v>7254</v>
      </c>
      <c r="E3224" s="2">
        <v>1735</v>
      </c>
      <c r="F3224" s="29">
        <v>44927</v>
      </c>
      <c r="G3224" t="b">
        <f>_xlfn.MAXIFS(OA_APC_Changes[Timestamp Update],OA_APC_Changes[Journal Code],A3224,OA_APC_Changes[APC Type],OA_APC_Changes[[#This Row],[APC Type]])=F3224</f>
        <v>1</v>
      </c>
    </row>
    <row r="3225" spans="1:7" x14ac:dyDescent="0.3">
      <c r="A3225" s="2" t="s">
        <v>7530</v>
      </c>
      <c r="B3225" s="24" t="e">
        <f>_xlfn.XLOOKUP(A3225,'Hybrid Journals'!#REF!,'Hybrid Journals'!$A:$A,_xlfn.XLOOKUP(OA_APC_Changes[[#This Row],[Journal Code]],#REF!,#REF!))</f>
        <v>#REF!</v>
      </c>
      <c r="C3225" s="2" t="s">
        <v>8854</v>
      </c>
      <c r="D3225" s="2" t="s">
        <v>7254</v>
      </c>
      <c r="E3225" s="2">
        <v>1388</v>
      </c>
      <c r="F3225" s="29">
        <v>44927</v>
      </c>
      <c r="G3225" t="b">
        <f>_xlfn.MAXIFS(OA_APC_Changes[Timestamp Update],OA_APC_Changes[Journal Code],A3225,OA_APC_Changes[APC Type],OA_APC_Changes[[#This Row],[APC Type]])=F3225</f>
        <v>1</v>
      </c>
    </row>
    <row r="3226" spans="1:7" x14ac:dyDescent="0.3">
      <c r="A3226" s="2" t="s">
        <v>6402</v>
      </c>
      <c r="B3226" s="24" t="e">
        <f>_xlfn.XLOOKUP(A3226,'Hybrid Journals'!#REF!,'Hybrid Journals'!$A:$A,_xlfn.XLOOKUP(OA_APC_Changes[[#This Row],[Journal Code]],#REF!,#REF!))</f>
        <v>#REF!</v>
      </c>
      <c r="C3226" s="2" t="s">
        <v>8846</v>
      </c>
      <c r="D3226" s="2" t="s">
        <v>7254</v>
      </c>
      <c r="E3226" s="2">
        <v>803</v>
      </c>
      <c r="F3226" s="29">
        <v>44927</v>
      </c>
      <c r="G3226" t="b">
        <f>_xlfn.MAXIFS(OA_APC_Changes[Timestamp Update],OA_APC_Changes[Journal Code],A3226,OA_APC_Changes[APC Type],OA_APC_Changes[[#This Row],[APC Type]])=F3226</f>
        <v>0</v>
      </c>
    </row>
    <row r="3227" spans="1:7" x14ac:dyDescent="0.3">
      <c r="A3227" s="2" t="s">
        <v>6402</v>
      </c>
      <c r="B3227" s="2" t="e">
        <f>_xlfn.XLOOKUP(A3227,'Hybrid Journals'!#REF!,'Hybrid Journals'!$A:$A,_xlfn.XLOOKUP(OA_APC_Changes[[#This Row],[Journal Code]],#REF!,#REF!))</f>
        <v>#REF!</v>
      </c>
      <c r="C3227" s="2" t="s">
        <v>8846</v>
      </c>
      <c r="D3227" s="2">
        <v>803</v>
      </c>
      <c r="E3227" s="2">
        <v>830</v>
      </c>
      <c r="F3227" s="29">
        <v>45355</v>
      </c>
      <c r="G3227" t="b">
        <f>_xlfn.MAXIFS(OA_APC_Changes[Timestamp Update],OA_APC_Changes[Journal Code],A3227,OA_APC_Changes[APC Type],OA_APC_Changes[[#This Row],[APC Type]])=F3227</f>
        <v>1</v>
      </c>
    </row>
    <row r="3228" spans="1:7" x14ac:dyDescent="0.3">
      <c r="A3228" s="2" t="s">
        <v>6402</v>
      </c>
      <c r="B3228" s="24" t="e">
        <f>_xlfn.XLOOKUP(A3228,'Hybrid Journals'!#REF!,'Hybrid Journals'!$A:$A,_xlfn.XLOOKUP(OA_APC_Changes[[#This Row],[Journal Code]],#REF!,#REF!))</f>
        <v>#REF!</v>
      </c>
      <c r="C3228" s="2" t="s">
        <v>8854</v>
      </c>
      <c r="D3228" s="2" t="s">
        <v>7254</v>
      </c>
      <c r="E3228" s="2">
        <v>642</v>
      </c>
      <c r="F3228" s="29">
        <v>44927</v>
      </c>
      <c r="G3228" t="b">
        <f>_xlfn.MAXIFS(OA_APC_Changes[Timestamp Update],OA_APC_Changes[Journal Code],A3228,OA_APC_Changes[APC Type],OA_APC_Changes[[#This Row],[APC Type]])=F3228</f>
        <v>0</v>
      </c>
    </row>
    <row r="3229" spans="1:7" x14ac:dyDescent="0.3">
      <c r="A3229" s="2" t="s">
        <v>6402</v>
      </c>
      <c r="B3229" s="2" t="e">
        <f>_xlfn.XLOOKUP(A3229,'Hybrid Journals'!#REF!,'Hybrid Journals'!$A:$A,_xlfn.XLOOKUP(OA_APC_Changes[[#This Row],[Journal Code]],#REF!,#REF!))</f>
        <v>#REF!</v>
      </c>
      <c r="C3229" s="2" t="s">
        <v>8854</v>
      </c>
      <c r="D3229" s="2">
        <v>642</v>
      </c>
      <c r="E3229" s="2">
        <v>664</v>
      </c>
      <c r="F3229" s="29">
        <v>45355</v>
      </c>
      <c r="G3229" t="b">
        <f>_xlfn.MAXIFS(OA_APC_Changes[Timestamp Update],OA_APC_Changes[Journal Code],A3229,OA_APC_Changes[APC Type],OA_APC_Changes[[#This Row],[APC Type]])=F3229</f>
        <v>1</v>
      </c>
    </row>
    <row r="3230" spans="1:7" x14ac:dyDescent="0.3">
      <c r="A3230" s="2" t="s">
        <v>6434</v>
      </c>
      <c r="B3230" s="24" t="e">
        <f>_xlfn.XLOOKUP(A3230,'Hybrid Journals'!#REF!,'Hybrid Journals'!$A:$A,_xlfn.XLOOKUP(OA_APC_Changes[[#This Row],[Journal Code]],#REF!,#REF!))</f>
        <v>#REF!</v>
      </c>
      <c r="C3230" s="2" t="s">
        <v>8846</v>
      </c>
      <c r="D3230" s="2" t="s">
        <v>7254</v>
      </c>
      <c r="E3230" s="2">
        <v>2211</v>
      </c>
      <c r="F3230" s="29">
        <v>44927</v>
      </c>
      <c r="G3230" t="b">
        <f>_xlfn.MAXIFS(OA_APC_Changes[Timestamp Update],OA_APC_Changes[Journal Code],A3230,OA_APC_Changes[APC Type],OA_APC_Changes[[#This Row],[APC Type]])=F3230</f>
        <v>1</v>
      </c>
    </row>
    <row r="3231" spans="1:7" x14ac:dyDescent="0.3">
      <c r="A3231" s="2" t="s">
        <v>6434</v>
      </c>
      <c r="B3231" s="24" t="e">
        <f>_xlfn.XLOOKUP(A3231,'Hybrid Journals'!#REF!,'Hybrid Journals'!$A:$A,_xlfn.XLOOKUP(OA_APC_Changes[[#This Row],[Journal Code]],#REF!,#REF!))</f>
        <v>#REF!</v>
      </c>
      <c r="C3231" s="2" t="s">
        <v>8854</v>
      </c>
      <c r="D3231" s="2" t="s">
        <v>7254</v>
      </c>
      <c r="E3231" s="2">
        <v>1769</v>
      </c>
      <c r="F3231" s="29">
        <v>44927</v>
      </c>
      <c r="G3231" t="b">
        <f>_xlfn.MAXIFS(OA_APC_Changes[Timestamp Update],OA_APC_Changes[Journal Code],A3231,OA_APC_Changes[APC Type],OA_APC_Changes[[#This Row],[APC Type]])=F3231</f>
        <v>1</v>
      </c>
    </row>
    <row r="3232" spans="1:7" x14ac:dyDescent="0.3">
      <c r="A3232" s="2" t="s">
        <v>6747</v>
      </c>
      <c r="B3232" s="24" t="e">
        <f>_xlfn.XLOOKUP(A3232,'Hybrid Journals'!#REF!,'Hybrid Journals'!$A:$A,_xlfn.XLOOKUP(OA_APC_Changes[[#This Row],[Journal Code]],#REF!,#REF!))</f>
        <v>#REF!</v>
      </c>
      <c r="C3232" s="2" t="s">
        <v>8846</v>
      </c>
      <c r="D3232" s="2" t="s">
        <v>7254</v>
      </c>
      <c r="E3232" s="2">
        <v>2211</v>
      </c>
      <c r="F3232" s="29">
        <v>44927</v>
      </c>
      <c r="G3232" t="b">
        <f>_xlfn.MAXIFS(OA_APC_Changes[Timestamp Update],OA_APC_Changes[Journal Code],A3232,OA_APC_Changes[APC Type],OA_APC_Changes[[#This Row],[APC Type]])=F3232</f>
        <v>0</v>
      </c>
    </row>
    <row r="3233" spans="1:7" x14ac:dyDescent="0.3">
      <c r="A3233" s="2" t="s">
        <v>6747</v>
      </c>
      <c r="B3233" s="2" t="e">
        <f>_xlfn.XLOOKUP(A3233,'Hybrid Journals'!#REF!,'Hybrid Journals'!$A:$A,_xlfn.XLOOKUP(OA_APC_Changes[[#This Row],[Journal Code]],#REF!,#REF!))</f>
        <v>#REF!</v>
      </c>
      <c r="C3233" s="2" t="s">
        <v>8846</v>
      </c>
      <c r="D3233" s="2">
        <v>2211</v>
      </c>
      <c r="E3233" s="2">
        <v>2280</v>
      </c>
      <c r="F3233" s="29">
        <v>45355</v>
      </c>
      <c r="G3233" t="b">
        <f>_xlfn.MAXIFS(OA_APC_Changes[Timestamp Update],OA_APC_Changes[Journal Code],A3233,OA_APC_Changes[APC Type],OA_APC_Changes[[#This Row],[APC Type]])=F3233</f>
        <v>1</v>
      </c>
    </row>
    <row r="3234" spans="1:7" x14ac:dyDescent="0.3">
      <c r="A3234" s="2" t="s">
        <v>6747</v>
      </c>
      <c r="B3234" s="24" t="e">
        <f>_xlfn.XLOOKUP(A3234,'Hybrid Journals'!#REF!,'Hybrid Journals'!$A:$A,_xlfn.XLOOKUP(OA_APC_Changes[[#This Row],[Journal Code]],#REF!,#REF!))</f>
        <v>#REF!</v>
      </c>
      <c r="C3234" s="2" t="s">
        <v>8854</v>
      </c>
      <c r="D3234" s="2" t="s">
        <v>7254</v>
      </c>
      <c r="E3234" s="2">
        <v>1769</v>
      </c>
      <c r="F3234" s="29">
        <v>44927</v>
      </c>
      <c r="G3234" t="b">
        <f>_xlfn.MAXIFS(OA_APC_Changes[Timestamp Update],OA_APC_Changes[Journal Code],A3234,OA_APC_Changes[APC Type],OA_APC_Changes[[#This Row],[APC Type]])=F3234</f>
        <v>0</v>
      </c>
    </row>
    <row r="3235" spans="1:7" x14ac:dyDescent="0.3">
      <c r="A3235" s="2" t="s">
        <v>6747</v>
      </c>
      <c r="B3235" s="2" t="e">
        <f>_xlfn.XLOOKUP(A3235,'Hybrid Journals'!#REF!,'Hybrid Journals'!$A:$A,_xlfn.XLOOKUP(OA_APC_Changes[[#This Row],[Journal Code]],#REF!,#REF!))</f>
        <v>#REF!</v>
      </c>
      <c r="C3235" s="2" t="s">
        <v>8854</v>
      </c>
      <c r="D3235" s="2">
        <v>1769</v>
      </c>
      <c r="E3235" s="2">
        <v>1824</v>
      </c>
      <c r="F3235" s="29">
        <v>45355</v>
      </c>
      <c r="G3235" t="b">
        <f>_xlfn.MAXIFS(OA_APC_Changes[Timestamp Update],OA_APC_Changes[Journal Code],A3235,OA_APC_Changes[APC Type],OA_APC_Changes[[#This Row],[APC Type]])=F3235</f>
        <v>1</v>
      </c>
    </row>
    <row r="3236" spans="1:7" x14ac:dyDescent="0.3">
      <c r="A3236" s="2" t="s">
        <v>7532</v>
      </c>
      <c r="B3236" s="24" t="e">
        <f>_xlfn.XLOOKUP(A3236,'Hybrid Journals'!#REF!,'Hybrid Journals'!$A:$A,_xlfn.XLOOKUP(OA_APC_Changes[[#This Row],[Journal Code]],#REF!,#REF!))</f>
        <v>#REF!</v>
      </c>
      <c r="C3236" s="2" t="s">
        <v>8846</v>
      </c>
      <c r="D3236" s="2" t="s">
        <v>7254</v>
      </c>
      <c r="E3236" s="2">
        <v>1909</v>
      </c>
      <c r="F3236" s="29">
        <v>43950</v>
      </c>
      <c r="G3236" t="b">
        <f>_xlfn.MAXIFS(OA_APC_Changes[Timestamp Update],OA_APC_Changes[Journal Code],A3236,OA_APC_Changes[APC Type],OA_APC_Changes[[#This Row],[APC Type]])=F3236</f>
        <v>0</v>
      </c>
    </row>
    <row r="3237" spans="1:7" x14ac:dyDescent="0.3">
      <c r="A3237" s="2" t="s">
        <v>7532</v>
      </c>
      <c r="B3237" s="24" t="e">
        <f>_xlfn.XLOOKUP(A3237,'Hybrid Journals'!#REF!,'Hybrid Journals'!$A:$A,_xlfn.XLOOKUP(OA_APC_Changes[[#This Row],[Journal Code]],#REF!,#REF!))</f>
        <v>#REF!</v>
      </c>
      <c r="C3237" s="2" t="s">
        <v>8846</v>
      </c>
      <c r="D3237" s="2">
        <v>1909</v>
      </c>
      <c r="E3237" s="2">
        <v>1900</v>
      </c>
      <c r="F3237" s="29">
        <v>44543</v>
      </c>
      <c r="G3237" t="b">
        <f>_xlfn.MAXIFS(OA_APC_Changes[Timestamp Update],OA_APC_Changes[Journal Code],A3237,OA_APC_Changes[APC Type],OA_APC_Changes[[#This Row],[APC Type]])=F3237</f>
        <v>0</v>
      </c>
    </row>
    <row r="3238" spans="1:7" x14ac:dyDescent="0.3">
      <c r="A3238" s="2" t="s">
        <v>7532</v>
      </c>
      <c r="B3238" s="24" t="e">
        <f>_xlfn.XLOOKUP(A3238,'Hybrid Journals'!#REF!,'Hybrid Journals'!$A:$A,_xlfn.XLOOKUP(OA_APC_Changes[[#This Row],[Journal Code]],#REF!,#REF!))</f>
        <v>#REF!</v>
      </c>
      <c r="C3238" s="2" t="s">
        <v>8846</v>
      </c>
      <c r="D3238" s="2">
        <v>1900</v>
      </c>
      <c r="E3238" s="2">
        <v>2000</v>
      </c>
      <c r="F3238" s="29">
        <v>45236</v>
      </c>
      <c r="G3238" t="b">
        <f>_xlfn.MAXIFS(OA_APC_Changes[Timestamp Update],OA_APC_Changes[Journal Code],A3238,OA_APC_Changes[APC Type],OA_APC_Changes[[#This Row],[APC Type]])=F3238</f>
        <v>1</v>
      </c>
    </row>
    <row r="3239" spans="1:7" x14ac:dyDescent="0.3">
      <c r="A3239" s="2" t="s">
        <v>7532</v>
      </c>
      <c r="B3239" s="24" t="e">
        <f>_xlfn.XLOOKUP(A3239,'Hybrid Journals'!#REF!,'Hybrid Journals'!$A:$A,_xlfn.XLOOKUP(OA_APC_Changes[[#This Row],[Journal Code]],#REF!,#REF!))</f>
        <v>#REF!</v>
      </c>
      <c r="C3239" s="2" t="s">
        <v>8854</v>
      </c>
      <c r="D3239" s="2" t="s">
        <v>7254</v>
      </c>
      <c r="E3239" s="2">
        <v>1527</v>
      </c>
      <c r="F3239" s="29">
        <v>43950</v>
      </c>
      <c r="G3239" t="b">
        <f>_xlfn.MAXIFS(OA_APC_Changes[Timestamp Update],OA_APC_Changes[Journal Code],A3239,OA_APC_Changes[APC Type],OA_APC_Changes[[#This Row],[APC Type]])=F3239</f>
        <v>0</v>
      </c>
    </row>
    <row r="3240" spans="1:7" x14ac:dyDescent="0.3">
      <c r="A3240" s="2" t="s">
        <v>7532</v>
      </c>
      <c r="B3240" s="24" t="e">
        <f>_xlfn.XLOOKUP(A3240,'Hybrid Journals'!#REF!,'Hybrid Journals'!$A:$A,_xlfn.XLOOKUP(OA_APC_Changes[[#This Row],[Journal Code]],#REF!,#REF!))</f>
        <v>#REF!</v>
      </c>
      <c r="C3240" s="2" t="s">
        <v>8854</v>
      </c>
      <c r="D3240" s="2">
        <v>1527</v>
      </c>
      <c r="E3240" s="2">
        <v>1520</v>
      </c>
      <c r="F3240" s="29">
        <v>44543</v>
      </c>
      <c r="G3240" t="b">
        <f>_xlfn.MAXIFS(OA_APC_Changes[Timestamp Update],OA_APC_Changes[Journal Code],A3240,OA_APC_Changes[APC Type],OA_APC_Changes[[#This Row],[APC Type]])=F3240</f>
        <v>0</v>
      </c>
    </row>
    <row r="3241" spans="1:7" x14ac:dyDescent="0.3">
      <c r="A3241" s="2" t="s">
        <v>7532</v>
      </c>
      <c r="B3241" s="24" t="e">
        <f>_xlfn.XLOOKUP(A3241,'Hybrid Journals'!#REF!,'Hybrid Journals'!$A:$A,_xlfn.XLOOKUP(OA_APC_Changes[[#This Row],[Journal Code]],#REF!,#REF!))</f>
        <v>#REF!</v>
      </c>
      <c r="C3241" s="2" t="s">
        <v>8854</v>
      </c>
      <c r="D3241" s="2">
        <v>1520</v>
      </c>
      <c r="E3241" s="2">
        <v>1600</v>
      </c>
      <c r="F3241" s="29">
        <v>45236</v>
      </c>
      <c r="G3241" t="b">
        <f>_xlfn.MAXIFS(OA_APC_Changes[Timestamp Update],OA_APC_Changes[Journal Code],A3241,OA_APC_Changes[APC Type],OA_APC_Changes[[#This Row],[APC Type]])=F3241</f>
        <v>1</v>
      </c>
    </row>
    <row r="3242" spans="1:7" x14ac:dyDescent="0.3">
      <c r="A3242" s="2" t="s">
        <v>7532</v>
      </c>
      <c r="B3242" s="24" t="e">
        <f>_xlfn.XLOOKUP(A3242,'Hybrid Journals'!#REF!,'Hybrid Journals'!$A:$A,_xlfn.XLOOKUP(OA_APC_Changes[[#This Row],[Journal Code]],#REF!,#REF!))</f>
        <v>#REF!</v>
      </c>
      <c r="C3242" s="2" t="s">
        <v>8845</v>
      </c>
      <c r="D3242" s="2" t="s">
        <v>7254</v>
      </c>
      <c r="E3242" s="2">
        <v>1527</v>
      </c>
      <c r="F3242" s="29">
        <v>44228.000011574077</v>
      </c>
      <c r="G3242" t="b">
        <f>_xlfn.MAXIFS(OA_APC_Changes[Timestamp Update],OA_APC_Changes[Journal Code],A3242,OA_APC_Changes[APC Type],OA_APC_Changes[[#This Row],[APC Type]])=F3242</f>
        <v>0</v>
      </c>
    </row>
    <row r="3243" spans="1:7" x14ac:dyDescent="0.3">
      <c r="A3243" s="2" t="s">
        <v>7532</v>
      </c>
      <c r="B3243" s="24" t="e">
        <f>_xlfn.XLOOKUP(A3243,'Hybrid Journals'!#REF!,'Hybrid Journals'!$A:$A,_xlfn.XLOOKUP(OA_APC_Changes[[#This Row],[Journal Code]],#REF!,#REF!))</f>
        <v>#REF!</v>
      </c>
      <c r="C3243" s="2" t="s">
        <v>8845</v>
      </c>
      <c r="D3243" s="2">
        <v>1527</v>
      </c>
      <c r="E3243" s="2">
        <v>1520</v>
      </c>
      <c r="F3243" s="29">
        <v>44531.000011574077</v>
      </c>
      <c r="G3243" t="b">
        <f>_xlfn.MAXIFS(OA_APC_Changes[Timestamp Update],OA_APC_Changes[Journal Code],A3243,OA_APC_Changes[APC Type],OA_APC_Changes[[#This Row],[APC Type]])=F3243</f>
        <v>0</v>
      </c>
    </row>
    <row r="3244" spans="1:7" x14ac:dyDescent="0.3">
      <c r="A3244" s="2" t="s">
        <v>7532</v>
      </c>
      <c r="B3244" s="24" t="e">
        <f>_xlfn.XLOOKUP(A3244,'Hybrid Journals'!#REF!,'Hybrid Journals'!$A:$A,_xlfn.XLOOKUP(OA_APC_Changes[[#This Row],[Journal Code]],#REF!,#REF!))</f>
        <v>#REF!</v>
      </c>
      <c r="C3244" s="2" t="s">
        <v>8845</v>
      </c>
      <c r="D3244" s="2">
        <v>1520</v>
      </c>
      <c r="E3244" s="2">
        <v>1600</v>
      </c>
      <c r="F3244" s="29">
        <v>45233</v>
      </c>
      <c r="G3244" t="b">
        <f>_xlfn.MAXIFS(OA_APC_Changes[Timestamp Update],OA_APC_Changes[Journal Code],A3244,OA_APC_Changes[APC Type],OA_APC_Changes[[#This Row],[APC Type]])=F3244</f>
        <v>1</v>
      </c>
    </row>
    <row r="3245" spans="1:7" x14ac:dyDescent="0.3">
      <c r="A3245" s="2" t="s">
        <v>7532</v>
      </c>
      <c r="B3245" s="24" t="e">
        <f>_xlfn.XLOOKUP(A3245,'Hybrid Journals'!#REF!,'Hybrid Journals'!$A:$A,_xlfn.XLOOKUP(OA_APC_Changes[[#This Row],[Journal Code]],#REF!,#REF!))</f>
        <v>#REF!</v>
      </c>
      <c r="C3245" s="2" t="s">
        <v>8847</v>
      </c>
      <c r="D3245" s="2" t="s">
        <v>7254</v>
      </c>
      <c r="E3245" s="2">
        <v>1222</v>
      </c>
      <c r="F3245" s="29">
        <v>44228.000011574077</v>
      </c>
      <c r="G3245" t="b">
        <f>_xlfn.MAXIFS(OA_APC_Changes[Timestamp Update],OA_APC_Changes[Journal Code],A3245,OA_APC_Changes[APC Type],OA_APC_Changes[[#This Row],[APC Type]])=F3245</f>
        <v>0</v>
      </c>
    </row>
    <row r="3246" spans="1:7" x14ac:dyDescent="0.3">
      <c r="A3246" s="2" t="s">
        <v>7532</v>
      </c>
      <c r="B3246" s="24" t="e">
        <f>_xlfn.XLOOKUP(A3246,'Hybrid Journals'!#REF!,'Hybrid Journals'!$A:$A,_xlfn.XLOOKUP(OA_APC_Changes[[#This Row],[Journal Code]],#REF!,#REF!))</f>
        <v>#REF!</v>
      </c>
      <c r="C3246" s="2" t="s">
        <v>8847</v>
      </c>
      <c r="D3246" s="2">
        <v>1222</v>
      </c>
      <c r="E3246" s="2">
        <v>1216</v>
      </c>
      <c r="F3246" s="29">
        <v>44531.000011574077</v>
      </c>
      <c r="G3246" t="b">
        <f>_xlfn.MAXIFS(OA_APC_Changes[Timestamp Update],OA_APC_Changes[Journal Code],A3246,OA_APC_Changes[APC Type],OA_APC_Changes[[#This Row],[APC Type]])=F3246</f>
        <v>0</v>
      </c>
    </row>
    <row r="3247" spans="1:7" x14ac:dyDescent="0.3">
      <c r="A3247" s="2" t="s">
        <v>7532</v>
      </c>
      <c r="B3247" s="24" t="e">
        <f>_xlfn.XLOOKUP(A3247,'Hybrid Journals'!#REF!,'Hybrid Journals'!$A:$A,_xlfn.XLOOKUP(OA_APC_Changes[[#This Row],[Journal Code]],#REF!,#REF!))</f>
        <v>#REF!</v>
      </c>
      <c r="C3247" s="2" t="s">
        <v>8847</v>
      </c>
      <c r="D3247" s="2">
        <v>1216</v>
      </c>
      <c r="E3247" s="2">
        <v>1280</v>
      </c>
      <c r="F3247" s="29">
        <v>45233</v>
      </c>
      <c r="G3247" t="b">
        <f>_xlfn.MAXIFS(OA_APC_Changes[Timestamp Update],OA_APC_Changes[Journal Code],A3247,OA_APC_Changes[APC Type],OA_APC_Changes[[#This Row],[APC Type]])=F3247</f>
        <v>1</v>
      </c>
    </row>
    <row r="3248" spans="1:7" x14ac:dyDescent="0.3">
      <c r="A3248" s="2" t="s">
        <v>6659</v>
      </c>
      <c r="B3248" s="24" t="e">
        <f>_xlfn.XLOOKUP(A3248,'Hybrid Journals'!#REF!,'Hybrid Journals'!$A:$A,_xlfn.XLOOKUP(OA_APC_Changes[[#This Row],[Journal Code]],#REF!,#REF!))</f>
        <v>#REF!</v>
      </c>
      <c r="C3248" s="2" t="s">
        <v>8846</v>
      </c>
      <c r="D3248" s="2" t="s">
        <v>7254</v>
      </c>
      <c r="E3248" s="2">
        <v>2500</v>
      </c>
      <c r="F3248" s="29">
        <v>41788</v>
      </c>
      <c r="G3248" t="b">
        <f>_xlfn.MAXIFS(OA_APC_Changes[Timestamp Update],OA_APC_Changes[Journal Code],A3248,OA_APC_Changes[APC Type],OA_APC_Changes[[#This Row],[APC Type]])=F3248</f>
        <v>0</v>
      </c>
    </row>
    <row r="3249" spans="1:7" x14ac:dyDescent="0.3">
      <c r="A3249" t="s">
        <v>6659</v>
      </c>
      <c r="B3249" s="24" t="e">
        <f>_xlfn.XLOOKUP(A3249,'Hybrid Journals'!#REF!,'Hybrid Journals'!$A:$A,_xlfn.XLOOKUP(OA_APC_Changes[[#This Row],[Journal Code]],#REF!,#REF!))</f>
        <v>#REF!</v>
      </c>
      <c r="C3249" s="2" t="s">
        <v>8846</v>
      </c>
      <c r="D3249" s="2">
        <v>3000</v>
      </c>
      <c r="E3249" s="2">
        <v>3150</v>
      </c>
      <c r="F3249" s="29">
        <v>44168</v>
      </c>
      <c r="G3249" t="b">
        <f>_xlfn.MAXIFS(OA_APC_Changes[Timestamp Update],OA_APC_Changes[Journal Code],A3249,OA_APC_Changes[APC Type],OA_APC_Changes[[#This Row],[APC Type]])=F3249</f>
        <v>0</v>
      </c>
    </row>
    <row r="3250" spans="1:7" x14ac:dyDescent="0.3">
      <c r="A3250" t="s">
        <v>6659</v>
      </c>
      <c r="B3250" s="24" t="e">
        <f>_xlfn.XLOOKUP(A3250,'Hybrid Journals'!#REF!,'Hybrid Journals'!$A:$A,_xlfn.XLOOKUP(OA_APC_Changes[[#This Row],[Journal Code]],#REF!,#REF!))</f>
        <v>#REF!</v>
      </c>
      <c r="C3250" s="2" t="s">
        <v>8846</v>
      </c>
      <c r="D3250" s="2">
        <v>3150</v>
      </c>
      <c r="E3250" s="2">
        <v>3250</v>
      </c>
      <c r="F3250" s="29">
        <v>44494</v>
      </c>
      <c r="G3250" t="b">
        <f>_xlfn.MAXIFS(OA_APC_Changes[Timestamp Update],OA_APC_Changes[Journal Code],A3250,OA_APC_Changes[APC Type],OA_APC_Changes[[#This Row],[APC Type]])=F3250</f>
        <v>0</v>
      </c>
    </row>
    <row r="3251" spans="1:7" x14ac:dyDescent="0.3">
      <c r="A3251" t="s">
        <v>6659</v>
      </c>
      <c r="B3251" s="24" t="e">
        <f>_xlfn.XLOOKUP(A3251,'Hybrid Journals'!#REF!,'Hybrid Journals'!$A:$A,_xlfn.XLOOKUP(OA_APC_Changes[[#This Row],[Journal Code]],#REF!,#REF!))</f>
        <v>#REF!</v>
      </c>
      <c r="C3251" s="2" t="s">
        <v>8846</v>
      </c>
      <c r="D3251" s="2">
        <v>3250</v>
      </c>
      <c r="E3251" s="2">
        <v>2165</v>
      </c>
      <c r="F3251" s="29">
        <v>44537</v>
      </c>
      <c r="G3251" t="b">
        <f>_xlfn.MAXIFS(OA_APC_Changes[Timestamp Update],OA_APC_Changes[Journal Code],A3251,OA_APC_Changes[APC Type],OA_APC_Changes[[#This Row],[APC Type]])=F3251</f>
        <v>0</v>
      </c>
    </row>
    <row r="3252" spans="1:7" x14ac:dyDescent="0.3">
      <c r="A3252" t="s">
        <v>6659</v>
      </c>
      <c r="B3252" s="24" t="e">
        <f>_xlfn.XLOOKUP(A3252,'Hybrid Journals'!#REF!,'Hybrid Journals'!$A:$A,_xlfn.XLOOKUP(OA_APC_Changes[[#This Row],[Journal Code]],#REF!,#REF!))</f>
        <v>#REF!</v>
      </c>
      <c r="C3252" s="2" t="s">
        <v>8846</v>
      </c>
      <c r="D3252" s="2">
        <v>2165</v>
      </c>
      <c r="E3252" s="2">
        <v>2380</v>
      </c>
      <c r="F3252" s="29">
        <v>44825</v>
      </c>
      <c r="G3252" t="b">
        <f>_xlfn.MAXIFS(OA_APC_Changes[Timestamp Update],OA_APC_Changes[Journal Code],A3252,OA_APC_Changes[APC Type],OA_APC_Changes[[#This Row],[APC Type]])=F3252</f>
        <v>0</v>
      </c>
    </row>
    <row r="3253" spans="1:7" x14ac:dyDescent="0.3">
      <c r="A3253" s="2" t="s">
        <v>6659</v>
      </c>
      <c r="B3253" s="24" t="e">
        <f>_xlfn.XLOOKUP(A3253,'Hybrid Journals'!#REF!,'Hybrid Journals'!$A:$A,_xlfn.XLOOKUP(OA_APC_Changes[[#This Row],[Journal Code]],#REF!,#REF!))</f>
        <v>#REF!</v>
      </c>
      <c r="C3253" s="2" t="s">
        <v>8846</v>
      </c>
      <c r="D3253" s="2">
        <v>2500</v>
      </c>
      <c r="E3253" s="2">
        <v>3000</v>
      </c>
      <c r="F3253" s="29">
        <v>44843</v>
      </c>
      <c r="G3253" t="b">
        <f>_xlfn.MAXIFS(OA_APC_Changes[Timestamp Update],OA_APC_Changes[Journal Code],A3253,OA_APC_Changes[APC Type],OA_APC_Changes[[#This Row],[APC Type]])=F3253</f>
        <v>0</v>
      </c>
    </row>
    <row r="3254" spans="1:7" x14ac:dyDescent="0.3">
      <c r="A3254" s="24" t="s">
        <v>6659</v>
      </c>
      <c r="B3254" s="24" t="e">
        <f>_xlfn.XLOOKUP(A3254,'Hybrid Journals'!#REF!,'Hybrid Journals'!$A:$A,_xlfn.XLOOKUP(OA_APC_Changes[[#This Row],[Journal Code]],#REF!,#REF!))</f>
        <v>#REF!</v>
      </c>
      <c r="C3254" s="24" t="s">
        <v>8846</v>
      </c>
      <c r="D3254" s="34">
        <v>2380</v>
      </c>
      <c r="E3254" s="34">
        <v>2500</v>
      </c>
      <c r="F3254" s="29">
        <v>45187</v>
      </c>
      <c r="G3254" t="b">
        <f>_xlfn.MAXIFS(OA_APC_Changes[Timestamp Update],OA_APC_Changes[Journal Code],A3254,OA_APC_Changes[APC Type],OA_APC_Changes[[#This Row],[APC Type]])=F3254</f>
        <v>1</v>
      </c>
    </row>
    <row r="3255" spans="1:7" x14ac:dyDescent="0.3">
      <c r="A3255" s="2" t="s">
        <v>6659</v>
      </c>
      <c r="B3255" s="24" t="e">
        <f>_xlfn.XLOOKUP(A3255,'Hybrid Journals'!#REF!,'Hybrid Journals'!$A:$A,_xlfn.XLOOKUP(OA_APC_Changes[[#This Row],[Journal Code]],#REF!,#REF!))</f>
        <v>#REF!</v>
      </c>
      <c r="C3255" s="2" t="s">
        <v>8854</v>
      </c>
      <c r="D3255" s="2" t="s">
        <v>7254</v>
      </c>
      <c r="E3255" s="2">
        <v>2000</v>
      </c>
      <c r="F3255" s="29">
        <v>41788</v>
      </c>
      <c r="G3255" t="b">
        <f>_xlfn.MAXIFS(OA_APC_Changes[Timestamp Update],OA_APC_Changes[Journal Code],A3255,OA_APC_Changes[APC Type],OA_APC_Changes[[#This Row],[APC Type]])=F3255</f>
        <v>0</v>
      </c>
    </row>
    <row r="3256" spans="1:7" x14ac:dyDescent="0.3">
      <c r="A3256" t="s">
        <v>6659</v>
      </c>
      <c r="B3256" s="24" t="e">
        <f>_xlfn.XLOOKUP(A3256,'Hybrid Journals'!#REF!,'Hybrid Journals'!$A:$A,_xlfn.XLOOKUP(OA_APC_Changes[[#This Row],[Journal Code]],#REF!,#REF!))</f>
        <v>#REF!</v>
      </c>
      <c r="C3256" s="2" t="s">
        <v>8854</v>
      </c>
      <c r="D3256" s="2">
        <v>2400</v>
      </c>
      <c r="E3256" s="2">
        <v>2520</v>
      </c>
      <c r="F3256" s="29">
        <v>44168</v>
      </c>
      <c r="G3256" t="b">
        <f>_xlfn.MAXIFS(OA_APC_Changes[Timestamp Update],OA_APC_Changes[Journal Code],A3256,OA_APC_Changes[APC Type],OA_APC_Changes[[#This Row],[APC Type]])=F3256</f>
        <v>0</v>
      </c>
    </row>
    <row r="3257" spans="1:7" x14ac:dyDescent="0.3">
      <c r="A3257" t="s">
        <v>6659</v>
      </c>
      <c r="B3257" s="24" t="e">
        <f>_xlfn.XLOOKUP(A3257,'Hybrid Journals'!#REF!,'Hybrid Journals'!$A:$A,_xlfn.XLOOKUP(OA_APC_Changes[[#This Row],[Journal Code]],#REF!,#REF!))</f>
        <v>#REF!</v>
      </c>
      <c r="C3257" s="2" t="s">
        <v>8854</v>
      </c>
      <c r="D3257" s="2">
        <v>2520</v>
      </c>
      <c r="E3257" s="2">
        <v>2600</v>
      </c>
      <c r="F3257" s="29">
        <v>44494</v>
      </c>
      <c r="G3257" t="b">
        <f>_xlfn.MAXIFS(OA_APC_Changes[Timestamp Update],OA_APC_Changes[Journal Code],A3257,OA_APC_Changes[APC Type],OA_APC_Changes[[#This Row],[APC Type]])=F3257</f>
        <v>0</v>
      </c>
    </row>
    <row r="3258" spans="1:7" x14ac:dyDescent="0.3">
      <c r="A3258" t="s">
        <v>6659</v>
      </c>
      <c r="B3258" s="24" t="e">
        <f>_xlfn.XLOOKUP(A3258,'Hybrid Journals'!#REF!,'Hybrid Journals'!$A:$A,_xlfn.XLOOKUP(OA_APC_Changes[[#This Row],[Journal Code]],#REF!,#REF!))</f>
        <v>#REF!</v>
      </c>
      <c r="C3258" s="2" t="s">
        <v>8854</v>
      </c>
      <c r="D3258" s="2">
        <v>2600</v>
      </c>
      <c r="E3258" s="2">
        <v>1732</v>
      </c>
      <c r="F3258" s="29">
        <v>44537</v>
      </c>
      <c r="G3258" t="b">
        <f>_xlfn.MAXIFS(OA_APC_Changes[Timestamp Update],OA_APC_Changes[Journal Code],A3258,OA_APC_Changes[APC Type],OA_APC_Changes[[#This Row],[APC Type]])=F3258</f>
        <v>0</v>
      </c>
    </row>
    <row r="3259" spans="1:7" x14ac:dyDescent="0.3">
      <c r="A3259" t="s">
        <v>6659</v>
      </c>
      <c r="B3259" s="24" t="e">
        <f>_xlfn.XLOOKUP(A3259,'Hybrid Journals'!#REF!,'Hybrid Journals'!$A:$A,_xlfn.XLOOKUP(OA_APC_Changes[[#This Row],[Journal Code]],#REF!,#REF!))</f>
        <v>#REF!</v>
      </c>
      <c r="C3259" s="2" t="s">
        <v>8854</v>
      </c>
      <c r="D3259" s="2">
        <v>1732</v>
      </c>
      <c r="E3259" s="2">
        <v>1904</v>
      </c>
      <c r="F3259" s="29">
        <v>44825</v>
      </c>
      <c r="G3259" t="b">
        <f>_xlfn.MAXIFS(OA_APC_Changes[Timestamp Update],OA_APC_Changes[Journal Code],A3259,OA_APC_Changes[APC Type],OA_APC_Changes[[#This Row],[APC Type]])=F3259</f>
        <v>0</v>
      </c>
    </row>
    <row r="3260" spans="1:7" x14ac:dyDescent="0.3">
      <c r="A3260" s="2" t="s">
        <v>6659</v>
      </c>
      <c r="B3260" s="24" t="e">
        <f>_xlfn.XLOOKUP(A3260,'Hybrid Journals'!#REF!,'Hybrid Journals'!$A:$A,_xlfn.XLOOKUP(OA_APC_Changes[[#This Row],[Journal Code]],#REF!,#REF!))</f>
        <v>#REF!</v>
      </c>
      <c r="C3260" s="2" t="s">
        <v>8854</v>
      </c>
      <c r="D3260" s="2">
        <v>2000</v>
      </c>
      <c r="E3260" s="2">
        <v>2400</v>
      </c>
      <c r="F3260" s="29">
        <v>44843</v>
      </c>
      <c r="G3260" t="b">
        <f>_xlfn.MAXIFS(OA_APC_Changes[Timestamp Update],OA_APC_Changes[Journal Code],A3260,OA_APC_Changes[APC Type],OA_APC_Changes[[#This Row],[APC Type]])=F3260</f>
        <v>0</v>
      </c>
    </row>
    <row r="3261" spans="1:7" x14ac:dyDescent="0.3">
      <c r="A3261" s="24" t="s">
        <v>6659</v>
      </c>
      <c r="B3261" s="24" t="e">
        <f>_xlfn.XLOOKUP(A3261,'Hybrid Journals'!#REF!,'Hybrid Journals'!$A:$A,_xlfn.XLOOKUP(OA_APC_Changes[[#This Row],[Journal Code]],#REF!,#REF!))</f>
        <v>#REF!</v>
      </c>
      <c r="C3261" s="24" t="s">
        <v>8854</v>
      </c>
      <c r="D3261" s="34">
        <v>1904</v>
      </c>
      <c r="E3261" s="34">
        <v>2000</v>
      </c>
      <c r="F3261" s="29">
        <v>45187</v>
      </c>
      <c r="G3261" t="b">
        <f>_xlfn.MAXIFS(OA_APC_Changes[Timestamp Update],OA_APC_Changes[Journal Code],A3261,OA_APC_Changes[APC Type],OA_APC_Changes[[#This Row],[APC Type]])=F3261</f>
        <v>1</v>
      </c>
    </row>
    <row r="3262" spans="1:7" x14ac:dyDescent="0.3">
      <c r="A3262" s="2" t="s">
        <v>7533</v>
      </c>
      <c r="B3262" s="24" t="e">
        <f>_xlfn.XLOOKUP(A3262,'Hybrid Journals'!#REF!,'Hybrid Journals'!$A:$A,_xlfn.XLOOKUP(OA_APC_Changes[[#This Row],[Journal Code]],#REF!,#REF!))</f>
        <v>#REF!</v>
      </c>
      <c r="C3262" s="2" t="s">
        <v>8846</v>
      </c>
      <c r="D3262" s="2" t="s">
        <v>7254</v>
      </c>
      <c r="E3262" s="2">
        <v>694</v>
      </c>
      <c r="F3262" s="29">
        <v>44927</v>
      </c>
      <c r="G3262" t="b">
        <f>_xlfn.MAXIFS(OA_APC_Changes[Timestamp Update],OA_APC_Changes[Journal Code],A3262,OA_APC_Changes[APC Type],OA_APC_Changes[[#This Row],[APC Type]])=F3262</f>
        <v>0</v>
      </c>
    </row>
    <row r="3263" spans="1:7" x14ac:dyDescent="0.3">
      <c r="A3263" s="2" t="s">
        <v>7533</v>
      </c>
      <c r="B3263" s="2" t="e">
        <f>_xlfn.XLOOKUP(A3263,'Hybrid Journals'!#REF!,'Hybrid Journals'!$A:$A,_xlfn.XLOOKUP(OA_APC_Changes[[#This Row],[Journal Code]],#REF!,#REF!))</f>
        <v>#REF!</v>
      </c>
      <c r="C3263" s="2" t="s">
        <v>8846</v>
      </c>
      <c r="D3263" s="2">
        <v>694</v>
      </c>
      <c r="E3263" s="2">
        <v>710</v>
      </c>
      <c r="F3263" s="29">
        <v>45355</v>
      </c>
      <c r="G3263" t="b">
        <f>_xlfn.MAXIFS(OA_APC_Changes[Timestamp Update],OA_APC_Changes[Journal Code],A3263,OA_APC_Changes[APC Type],OA_APC_Changes[[#This Row],[APC Type]])=F3263</f>
        <v>1</v>
      </c>
    </row>
    <row r="3264" spans="1:7" x14ac:dyDescent="0.3">
      <c r="A3264" s="2" t="s">
        <v>7533</v>
      </c>
      <c r="B3264" s="24" t="e">
        <f>_xlfn.XLOOKUP(A3264,'Hybrid Journals'!#REF!,'Hybrid Journals'!$A:$A,_xlfn.XLOOKUP(OA_APC_Changes[[#This Row],[Journal Code]],#REF!,#REF!))</f>
        <v>#REF!</v>
      </c>
      <c r="C3264" s="2" t="s">
        <v>8854</v>
      </c>
      <c r="D3264" s="2" t="s">
        <v>7254</v>
      </c>
      <c r="E3264" s="2">
        <v>555</v>
      </c>
      <c r="F3264" s="29">
        <v>44927</v>
      </c>
      <c r="G3264" t="b">
        <f>_xlfn.MAXIFS(OA_APC_Changes[Timestamp Update],OA_APC_Changes[Journal Code],A3264,OA_APC_Changes[APC Type],OA_APC_Changes[[#This Row],[APC Type]])=F3264</f>
        <v>0</v>
      </c>
    </row>
    <row r="3265" spans="1:7" x14ac:dyDescent="0.3">
      <c r="A3265" s="2" t="s">
        <v>7533</v>
      </c>
      <c r="B3265" s="2" t="e">
        <f>_xlfn.XLOOKUP(A3265,'Hybrid Journals'!#REF!,'Hybrid Journals'!$A:$A,_xlfn.XLOOKUP(OA_APC_Changes[[#This Row],[Journal Code]],#REF!,#REF!))</f>
        <v>#REF!</v>
      </c>
      <c r="C3265" s="2" t="s">
        <v>8854</v>
      </c>
      <c r="D3265" s="2">
        <v>555</v>
      </c>
      <c r="E3265" s="2">
        <v>568</v>
      </c>
      <c r="F3265" s="29">
        <v>45355</v>
      </c>
      <c r="G3265" t="b">
        <f>_xlfn.MAXIFS(OA_APC_Changes[Timestamp Update],OA_APC_Changes[Journal Code],A3265,OA_APC_Changes[APC Type],OA_APC_Changes[[#This Row],[APC Type]])=F3265</f>
        <v>1</v>
      </c>
    </row>
    <row r="3266" spans="1:7" x14ac:dyDescent="0.3">
      <c r="A3266" s="2" t="s">
        <v>6526</v>
      </c>
      <c r="B3266" s="2" t="e">
        <f>_xlfn.XLOOKUP(A3266,'Hybrid Journals'!#REF!,'Hybrid Journals'!$A:$A,_xlfn.XLOOKUP(OA_APC_Changes[[#This Row],[Journal Code]],#REF!,#REF!))</f>
        <v>#REF!</v>
      </c>
      <c r="C3266" s="2" t="s">
        <v>8846</v>
      </c>
      <c r="D3266" s="2" t="s">
        <v>7254</v>
      </c>
      <c r="E3266" s="2" t="s">
        <v>2704</v>
      </c>
      <c r="F3266" s="29">
        <v>45397</v>
      </c>
      <c r="G3266" t="b">
        <f>_xlfn.MAXIFS(OA_APC_Changes[Timestamp Update],OA_APC_Changes[Journal Code],A3266,OA_APC_Changes[APC Type],OA_APC_Changes[[#This Row],[APC Type]])=F3266</f>
        <v>1</v>
      </c>
    </row>
    <row r="3267" spans="1:7" x14ac:dyDescent="0.3">
      <c r="A3267" s="2" t="s">
        <v>6526</v>
      </c>
      <c r="B3267" s="2" t="e">
        <f>_xlfn.XLOOKUP(A3267,'Hybrid Journals'!#REF!,'Hybrid Journals'!$A:$A,_xlfn.XLOOKUP(OA_APC_Changes[[#This Row],[Journal Code]],#REF!,#REF!))</f>
        <v>#REF!</v>
      </c>
      <c r="C3267" s="2" t="s">
        <v>8854</v>
      </c>
      <c r="D3267" s="2" t="s">
        <v>7254</v>
      </c>
      <c r="E3267" s="2" t="s">
        <v>2704</v>
      </c>
      <c r="F3267" s="29">
        <v>45397</v>
      </c>
      <c r="G3267" t="b">
        <f>_xlfn.MAXIFS(OA_APC_Changes[Timestamp Update],OA_APC_Changes[Journal Code],A3267,OA_APC_Changes[APC Type],OA_APC_Changes[[#This Row],[APC Type]])=F3267</f>
        <v>1</v>
      </c>
    </row>
    <row r="3268" spans="1:7" x14ac:dyDescent="0.3">
      <c r="A3268" s="2" t="s">
        <v>6568</v>
      </c>
      <c r="B3268" s="24" t="e">
        <f>_xlfn.XLOOKUP(A3268,'Hybrid Journals'!#REF!,'Hybrid Journals'!$A:$A,_xlfn.XLOOKUP(OA_APC_Changes[[#This Row],[Journal Code]],#REF!,#REF!))</f>
        <v>#REF!</v>
      </c>
      <c r="C3268" s="2" t="s">
        <v>8846</v>
      </c>
      <c r="D3268" s="2" t="s">
        <v>7254</v>
      </c>
      <c r="E3268" s="2">
        <v>4163</v>
      </c>
      <c r="F3268" s="29">
        <v>43993</v>
      </c>
      <c r="G3268" t="b">
        <f>_xlfn.MAXIFS(OA_APC_Changes[Timestamp Update],OA_APC_Changes[Journal Code],A3268,OA_APC_Changes[APC Type],OA_APC_Changes[[#This Row],[APC Type]])=F3268</f>
        <v>0</v>
      </c>
    </row>
    <row r="3269" spans="1:7" x14ac:dyDescent="0.3">
      <c r="A3269" s="2" t="s">
        <v>6568</v>
      </c>
      <c r="B3269" s="24" t="e">
        <f>_xlfn.XLOOKUP(A3269,'Hybrid Journals'!#REF!,'Hybrid Journals'!$A:$A,_xlfn.XLOOKUP(OA_APC_Changes[[#This Row],[Journal Code]],#REF!,#REF!))</f>
        <v>#REF!</v>
      </c>
      <c r="C3269" s="2" t="s">
        <v>8846</v>
      </c>
      <c r="D3269" s="2">
        <v>4163</v>
      </c>
      <c r="E3269" s="2">
        <v>4150</v>
      </c>
      <c r="F3269" s="29">
        <v>44498.041678240741</v>
      </c>
      <c r="G3269" t="b">
        <f>_xlfn.MAXIFS(OA_APC_Changes[Timestamp Update],OA_APC_Changes[Journal Code],A3269,OA_APC_Changes[APC Type],OA_APC_Changes[[#This Row],[APC Type]])=F3269</f>
        <v>0</v>
      </c>
    </row>
    <row r="3270" spans="1:7" x14ac:dyDescent="0.3">
      <c r="A3270" s="2" t="s">
        <v>6568</v>
      </c>
      <c r="B3270" s="24" t="e">
        <f>_xlfn.XLOOKUP(A3270,'Hybrid Journals'!#REF!,'Hybrid Journals'!$A:$A,_xlfn.XLOOKUP(OA_APC_Changes[[#This Row],[Journal Code]],#REF!,#REF!))</f>
        <v>#REF!</v>
      </c>
      <c r="C3270" s="2" t="s">
        <v>8846</v>
      </c>
      <c r="D3270" s="2">
        <v>4150</v>
      </c>
      <c r="E3270" s="2">
        <v>4570</v>
      </c>
      <c r="F3270" s="29">
        <v>44817</v>
      </c>
      <c r="G3270" t="b">
        <f>_xlfn.MAXIFS(OA_APC_Changes[Timestamp Update],OA_APC_Changes[Journal Code],A3270,OA_APC_Changes[APC Type],OA_APC_Changes[[#This Row],[APC Type]])=F3270</f>
        <v>0</v>
      </c>
    </row>
    <row r="3271" spans="1:7" x14ac:dyDescent="0.3">
      <c r="A3271" t="s">
        <v>6568</v>
      </c>
      <c r="B3271" s="24" t="e">
        <f>_xlfn.XLOOKUP(A3271,'Hybrid Journals'!#REF!,'Hybrid Journals'!$A:$A,_xlfn.XLOOKUP(OA_APC_Changes[[#This Row],[Journal Code]],#REF!,#REF!))</f>
        <v>#REF!</v>
      </c>
      <c r="C3271" s="24" t="s">
        <v>8846</v>
      </c>
      <c r="D3271" s="34">
        <v>4570</v>
      </c>
      <c r="E3271" s="34">
        <v>4790</v>
      </c>
      <c r="F3271" s="29">
        <v>45187</v>
      </c>
      <c r="G3271" t="b">
        <f>_xlfn.MAXIFS(OA_APC_Changes[Timestamp Update],OA_APC_Changes[Journal Code],A3271,OA_APC_Changes[APC Type],OA_APC_Changes[[#This Row],[APC Type]])=F3271</f>
        <v>1</v>
      </c>
    </row>
    <row r="3272" spans="1:7" x14ac:dyDescent="0.3">
      <c r="A3272" s="2" t="s">
        <v>6568</v>
      </c>
      <c r="B3272" s="24" t="e">
        <f>_xlfn.XLOOKUP(A3272,'Hybrid Journals'!#REF!,'Hybrid Journals'!$A:$A,_xlfn.XLOOKUP(OA_APC_Changes[[#This Row],[Journal Code]],#REF!,#REF!))</f>
        <v>#REF!</v>
      </c>
      <c r="C3272" s="2" t="s">
        <v>8854</v>
      </c>
      <c r="D3272" s="2" t="s">
        <v>7254</v>
      </c>
      <c r="E3272" s="2">
        <v>3330</v>
      </c>
      <c r="F3272" s="29">
        <v>43993</v>
      </c>
      <c r="G3272" t="b">
        <f>_xlfn.MAXIFS(OA_APC_Changes[Timestamp Update],OA_APC_Changes[Journal Code],A3272,OA_APC_Changes[APC Type],OA_APC_Changes[[#This Row],[APC Type]])=F3272</f>
        <v>0</v>
      </c>
    </row>
    <row r="3273" spans="1:7" x14ac:dyDescent="0.3">
      <c r="A3273" s="2" t="s">
        <v>6568</v>
      </c>
      <c r="B3273" s="24" t="e">
        <f>_xlfn.XLOOKUP(A3273,'Hybrid Journals'!#REF!,'Hybrid Journals'!$A:$A,_xlfn.XLOOKUP(OA_APC_Changes[[#This Row],[Journal Code]],#REF!,#REF!))</f>
        <v>#REF!</v>
      </c>
      <c r="C3273" s="2" t="s">
        <v>8854</v>
      </c>
      <c r="D3273" s="2">
        <v>3330</v>
      </c>
      <c r="E3273" s="2">
        <v>3320</v>
      </c>
      <c r="F3273" s="29">
        <v>44498.041678240741</v>
      </c>
      <c r="G3273" t="b">
        <f>_xlfn.MAXIFS(OA_APC_Changes[Timestamp Update],OA_APC_Changes[Journal Code],A3273,OA_APC_Changes[APC Type],OA_APC_Changes[[#This Row],[APC Type]])=F3273</f>
        <v>0</v>
      </c>
    </row>
    <row r="3274" spans="1:7" x14ac:dyDescent="0.3">
      <c r="A3274" s="2" t="s">
        <v>6568</v>
      </c>
      <c r="B3274" s="24" t="e">
        <f>_xlfn.XLOOKUP(A3274,'Hybrid Journals'!#REF!,'Hybrid Journals'!$A:$A,_xlfn.XLOOKUP(OA_APC_Changes[[#This Row],[Journal Code]],#REF!,#REF!))</f>
        <v>#REF!</v>
      </c>
      <c r="C3274" s="2" t="s">
        <v>8854</v>
      </c>
      <c r="D3274" s="2">
        <v>3320</v>
      </c>
      <c r="E3274" s="2">
        <v>3656</v>
      </c>
      <c r="F3274" s="29">
        <v>44817</v>
      </c>
      <c r="G3274" t="b">
        <f>_xlfn.MAXIFS(OA_APC_Changes[Timestamp Update],OA_APC_Changes[Journal Code],A3274,OA_APC_Changes[APC Type],OA_APC_Changes[[#This Row],[APC Type]])=F3274</f>
        <v>0</v>
      </c>
    </row>
    <row r="3275" spans="1:7" x14ac:dyDescent="0.3">
      <c r="A3275" t="s">
        <v>6568</v>
      </c>
      <c r="B3275" s="24" t="e">
        <f>_xlfn.XLOOKUP(A3275,'Hybrid Journals'!#REF!,'Hybrid Journals'!$A:$A,_xlfn.XLOOKUP(OA_APC_Changes[[#This Row],[Journal Code]],#REF!,#REF!))</f>
        <v>#REF!</v>
      </c>
      <c r="C3275" s="24" t="s">
        <v>8854</v>
      </c>
      <c r="D3275" s="34">
        <v>3656</v>
      </c>
      <c r="E3275" s="34">
        <v>3832</v>
      </c>
      <c r="F3275" s="29">
        <v>45187</v>
      </c>
      <c r="G3275" t="b">
        <f>_xlfn.MAXIFS(OA_APC_Changes[Timestamp Update],OA_APC_Changes[Journal Code],A3275,OA_APC_Changes[APC Type],OA_APC_Changes[[#This Row],[APC Type]])=F3275</f>
        <v>1</v>
      </c>
    </row>
    <row r="3276" spans="1:7" x14ac:dyDescent="0.3">
      <c r="A3276" s="2" t="s">
        <v>6568</v>
      </c>
      <c r="B3276" s="24" t="e">
        <f>_xlfn.XLOOKUP(A3276,'Hybrid Journals'!#REF!,'Hybrid Journals'!$A:$A,_xlfn.XLOOKUP(OA_APC_Changes[[#This Row],[Journal Code]],#REF!,#REF!))</f>
        <v>#REF!</v>
      </c>
      <c r="C3276" s="2" t="s">
        <v>8845</v>
      </c>
      <c r="D3276" s="2" t="s">
        <v>7254</v>
      </c>
      <c r="E3276" s="2">
        <v>3330</v>
      </c>
      <c r="F3276" s="29">
        <v>44228.000011574077</v>
      </c>
      <c r="G3276" t="b">
        <f>_xlfn.MAXIFS(OA_APC_Changes[Timestamp Update],OA_APC_Changes[Journal Code],A3276,OA_APC_Changes[APC Type],OA_APC_Changes[[#This Row],[APC Type]])=F3276</f>
        <v>0</v>
      </c>
    </row>
    <row r="3277" spans="1:7" x14ac:dyDescent="0.3">
      <c r="A3277" s="2" t="s">
        <v>6568</v>
      </c>
      <c r="B3277" s="24" t="e">
        <f>_xlfn.XLOOKUP(A3277,'Hybrid Journals'!#REF!,'Hybrid Journals'!$A:$A,_xlfn.XLOOKUP(OA_APC_Changes[[#This Row],[Journal Code]],#REF!,#REF!))</f>
        <v>#REF!</v>
      </c>
      <c r="C3277" s="2" t="s">
        <v>8845</v>
      </c>
      <c r="D3277" s="2">
        <v>3330</v>
      </c>
      <c r="E3277" s="2">
        <v>3320</v>
      </c>
      <c r="F3277" s="29">
        <v>44498.041678240741</v>
      </c>
      <c r="G3277" t="b">
        <f>_xlfn.MAXIFS(OA_APC_Changes[Timestamp Update],OA_APC_Changes[Journal Code],A3277,OA_APC_Changes[APC Type],OA_APC_Changes[[#This Row],[APC Type]])=F3277</f>
        <v>0</v>
      </c>
    </row>
    <row r="3278" spans="1:7" x14ac:dyDescent="0.3">
      <c r="A3278" s="2" t="s">
        <v>6568</v>
      </c>
      <c r="B3278" s="24" t="e">
        <f>_xlfn.XLOOKUP(A3278,'Hybrid Journals'!#REF!,'Hybrid Journals'!$A:$A,_xlfn.XLOOKUP(OA_APC_Changes[[#This Row],[Journal Code]],#REF!,#REF!))</f>
        <v>#REF!</v>
      </c>
      <c r="C3278" s="2" t="s">
        <v>8845</v>
      </c>
      <c r="D3278" s="2">
        <v>3320</v>
      </c>
      <c r="E3278" s="2">
        <v>4150</v>
      </c>
      <c r="F3278" s="29">
        <v>44515</v>
      </c>
      <c r="G3278" t="b">
        <f>_xlfn.MAXIFS(OA_APC_Changes[Timestamp Update],OA_APC_Changes[Journal Code],A3278,OA_APC_Changes[APC Type],OA_APC_Changes[[#This Row],[APC Type]])=F3278</f>
        <v>0</v>
      </c>
    </row>
    <row r="3279" spans="1:7" x14ac:dyDescent="0.3">
      <c r="A3279" s="2" t="s">
        <v>6568</v>
      </c>
      <c r="B3279" s="24" t="e">
        <f>_xlfn.XLOOKUP(A3279,'Hybrid Journals'!#REF!,'Hybrid Journals'!$A:$A,_xlfn.XLOOKUP(OA_APC_Changes[[#This Row],[Journal Code]],#REF!,#REF!))</f>
        <v>#REF!</v>
      </c>
      <c r="C3279" s="2" t="s">
        <v>8845</v>
      </c>
      <c r="D3279" s="2">
        <v>4150</v>
      </c>
      <c r="E3279" s="2">
        <v>4570</v>
      </c>
      <c r="F3279" s="29">
        <v>44825</v>
      </c>
      <c r="G3279" t="b">
        <f>_xlfn.MAXIFS(OA_APC_Changes[Timestamp Update],OA_APC_Changes[Journal Code],A3279,OA_APC_Changes[APC Type],OA_APC_Changes[[#This Row],[APC Type]])=F3279</f>
        <v>0</v>
      </c>
    </row>
    <row r="3280" spans="1:7" x14ac:dyDescent="0.3">
      <c r="A3280" s="2" t="s">
        <v>6568</v>
      </c>
      <c r="B3280" s="24" t="e">
        <f>_xlfn.XLOOKUP(A3280,'Hybrid Journals'!#REF!,'Hybrid Journals'!$A:$A,_xlfn.XLOOKUP(OA_APC_Changes[[#This Row],[Journal Code]],#REF!,#REF!))</f>
        <v>#REF!</v>
      </c>
      <c r="C3280" s="2" t="s">
        <v>8845</v>
      </c>
      <c r="D3280" s="2">
        <v>4570</v>
      </c>
      <c r="E3280" s="2">
        <v>4790</v>
      </c>
      <c r="F3280" s="29">
        <v>45222</v>
      </c>
      <c r="G3280" t="b">
        <f>_xlfn.MAXIFS(OA_APC_Changes[Timestamp Update],OA_APC_Changes[Journal Code],A3280,OA_APC_Changes[APC Type],OA_APC_Changes[[#This Row],[APC Type]])=F3280</f>
        <v>1</v>
      </c>
    </row>
    <row r="3281" spans="1:7" x14ac:dyDescent="0.3">
      <c r="A3281" s="2" t="s">
        <v>6568</v>
      </c>
      <c r="B3281" s="24" t="e">
        <f>_xlfn.XLOOKUP(A3281,'Hybrid Journals'!#REF!,'Hybrid Journals'!$A:$A,_xlfn.XLOOKUP(OA_APC_Changes[[#This Row],[Journal Code]],#REF!,#REF!))</f>
        <v>#REF!</v>
      </c>
      <c r="C3281" s="2" t="s">
        <v>8847</v>
      </c>
      <c r="D3281" s="2" t="s">
        <v>7254</v>
      </c>
      <c r="E3281" s="2">
        <v>2664</v>
      </c>
      <c r="F3281" s="29">
        <v>44228.000011574077</v>
      </c>
      <c r="G3281" t="b">
        <f>_xlfn.MAXIFS(OA_APC_Changes[Timestamp Update],OA_APC_Changes[Journal Code],A3281,OA_APC_Changes[APC Type],OA_APC_Changes[[#This Row],[APC Type]])=F3281</f>
        <v>0</v>
      </c>
    </row>
    <row r="3282" spans="1:7" x14ac:dyDescent="0.3">
      <c r="A3282" s="2" t="s">
        <v>6568</v>
      </c>
      <c r="B3282" s="24" t="e">
        <f>_xlfn.XLOOKUP(A3282,'Hybrid Journals'!#REF!,'Hybrid Journals'!$A:$A,_xlfn.XLOOKUP(OA_APC_Changes[[#This Row],[Journal Code]],#REF!,#REF!))</f>
        <v>#REF!</v>
      </c>
      <c r="C3282" s="2" t="s">
        <v>8847</v>
      </c>
      <c r="D3282" s="2">
        <v>2664</v>
      </c>
      <c r="E3282" s="2">
        <v>2656</v>
      </c>
      <c r="F3282" s="29">
        <v>44498.041678240741</v>
      </c>
      <c r="G3282" t="b">
        <f>_xlfn.MAXIFS(OA_APC_Changes[Timestamp Update],OA_APC_Changes[Journal Code],A3282,OA_APC_Changes[APC Type],OA_APC_Changes[[#This Row],[APC Type]])=F3282</f>
        <v>0</v>
      </c>
    </row>
    <row r="3283" spans="1:7" x14ac:dyDescent="0.3">
      <c r="A3283" s="2" t="s">
        <v>6568</v>
      </c>
      <c r="B3283" s="24" t="e">
        <f>_xlfn.XLOOKUP(A3283,'Hybrid Journals'!#REF!,'Hybrid Journals'!$A:$A,_xlfn.XLOOKUP(OA_APC_Changes[[#This Row],[Journal Code]],#REF!,#REF!))</f>
        <v>#REF!</v>
      </c>
      <c r="C3283" s="2" t="s">
        <v>8847</v>
      </c>
      <c r="D3283" s="2">
        <v>2656</v>
      </c>
      <c r="E3283" s="2">
        <v>3320</v>
      </c>
      <c r="F3283" s="29">
        <v>44515</v>
      </c>
      <c r="G3283" t="b">
        <f>_xlfn.MAXIFS(OA_APC_Changes[Timestamp Update],OA_APC_Changes[Journal Code],A3283,OA_APC_Changes[APC Type],OA_APC_Changes[[#This Row],[APC Type]])=F3283</f>
        <v>0</v>
      </c>
    </row>
    <row r="3284" spans="1:7" x14ac:dyDescent="0.3">
      <c r="A3284" s="2" t="s">
        <v>6568</v>
      </c>
      <c r="B3284" s="24" t="e">
        <f>_xlfn.XLOOKUP(A3284,'Hybrid Journals'!#REF!,'Hybrid Journals'!$A:$A,_xlfn.XLOOKUP(OA_APC_Changes[[#This Row],[Journal Code]],#REF!,#REF!))</f>
        <v>#REF!</v>
      </c>
      <c r="C3284" s="2" t="s">
        <v>8847</v>
      </c>
      <c r="D3284" s="2">
        <v>3320</v>
      </c>
      <c r="E3284" s="2">
        <v>3656</v>
      </c>
      <c r="F3284" s="29">
        <v>44825</v>
      </c>
      <c r="G3284" t="b">
        <f>_xlfn.MAXIFS(OA_APC_Changes[Timestamp Update],OA_APC_Changes[Journal Code],A3284,OA_APC_Changes[APC Type],OA_APC_Changes[[#This Row],[APC Type]])=F3284</f>
        <v>0</v>
      </c>
    </row>
    <row r="3285" spans="1:7" x14ac:dyDescent="0.3">
      <c r="A3285" s="2" t="s">
        <v>6568</v>
      </c>
      <c r="B3285" s="24" t="e">
        <f>_xlfn.XLOOKUP(A3285,'Hybrid Journals'!#REF!,'Hybrid Journals'!$A:$A,_xlfn.XLOOKUP(OA_APC_Changes[[#This Row],[Journal Code]],#REF!,#REF!))</f>
        <v>#REF!</v>
      </c>
      <c r="C3285" s="2" t="s">
        <v>8847</v>
      </c>
      <c r="D3285" s="2">
        <v>3656</v>
      </c>
      <c r="E3285" s="2">
        <v>3832</v>
      </c>
      <c r="F3285" s="29">
        <v>45222</v>
      </c>
      <c r="G3285" t="b">
        <f>_xlfn.MAXIFS(OA_APC_Changes[Timestamp Update],OA_APC_Changes[Journal Code],A3285,OA_APC_Changes[APC Type],OA_APC_Changes[[#This Row],[APC Type]])=F3285</f>
        <v>1</v>
      </c>
    </row>
    <row r="3286" spans="1:7" x14ac:dyDescent="0.3">
      <c r="A3286" t="s">
        <v>215</v>
      </c>
      <c r="B3286" s="24" t="e">
        <f>_xlfn.XLOOKUP(A3286,'Hybrid Journals'!#REF!,'Hybrid Journals'!$A:$A,_xlfn.XLOOKUP(OA_APC_Changes[[#This Row],[Journal Code]],#REF!,#REF!))</f>
        <v>#REF!</v>
      </c>
      <c r="C3286" s="2" t="s">
        <v>8846</v>
      </c>
      <c r="D3286" s="2" t="s">
        <v>7254</v>
      </c>
      <c r="E3286" s="2">
        <v>2750</v>
      </c>
      <c r="F3286" s="29">
        <v>44826</v>
      </c>
      <c r="G3286" t="b">
        <f>_xlfn.MAXIFS(OA_APC_Changes[Timestamp Update],OA_APC_Changes[Journal Code],A3286,OA_APC_Changes[APC Type],OA_APC_Changes[[#This Row],[APC Type]])=F3286</f>
        <v>1</v>
      </c>
    </row>
    <row r="3287" spans="1:7" x14ac:dyDescent="0.3">
      <c r="A3287" t="s">
        <v>215</v>
      </c>
      <c r="B3287" s="24" t="e">
        <f>_xlfn.XLOOKUP(A3287,'Hybrid Journals'!#REF!,'Hybrid Journals'!$A:$A,_xlfn.XLOOKUP(OA_APC_Changes[[#This Row],[Journal Code]],#REF!,#REF!))</f>
        <v>#REF!</v>
      </c>
      <c r="C3287" s="2" t="s">
        <v>8854</v>
      </c>
      <c r="D3287" s="2" t="s">
        <v>7254</v>
      </c>
      <c r="E3287" s="2">
        <v>2200</v>
      </c>
      <c r="F3287" s="29">
        <v>44826</v>
      </c>
      <c r="G3287" t="b">
        <f>_xlfn.MAXIFS(OA_APC_Changes[Timestamp Update],OA_APC_Changes[Journal Code],A3287,OA_APC_Changes[APC Type],OA_APC_Changes[[#This Row],[APC Type]])=F3287</f>
        <v>1</v>
      </c>
    </row>
    <row r="3288" spans="1:7" x14ac:dyDescent="0.3">
      <c r="A3288" s="2" t="s">
        <v>6551</v>
      </c>
      <c r="B3288" s="24" t="e">
        <f>_xlfn.XLOOKUP(A3288,'Hybrid Journals'!#REF!,'Hybrid Journals'!$A:$A,_xlfn.XLOOKUP(OA_APC_Changes[[#This Row],[Journal Code]],#REF!,#REF!))</f>
        <v>#REF!</v>
      </c>
      <c r="C3288" s="2" t="s">
        <v>8846</v>
      </c>
      <c r="D3288" s="2" t="s">
        <v>7254</v>
      </c>
      <c r="E3288" s="2" t="s">
        <v>2704</v>
      </c>
      <c r="F3288" s="29">
        <v>44569</v>
      </c>
      <c r="G3288" t="b">
        <f>_xlfn.MAXIFS(OA_APC_Changes[Timestamp Update],OA_APC_Changes[Journal Code],A3288,OA_APC_Changes[APC Type],OA_APC_Changes[[#This Row],[APC Type]])=F3288</f>
        <v>1</v>
      </c>
    </row>
    <row r="3289" spans="1:7" x14ac:dyDescent="0.3">
      <c r="A3289" s="2" t="s">
        <v>6551</v>
      </c>
      <c r="B3289" s="24" t="e">
        <f>_xlfn.XLOOKUP(A3289,'Hybrid Journals'!#REF!,'Hybrid Journals'!$A:$A,_xlfn.XLOOKUP(OA_APC_Changes[[#This Row],[Journal Code]],#REF!,#REF!))</f>
        <v>#REF!</v>
      </c>
      <c r="C3289" s="2" t="s">
        <v>8854</v>
      </c>
      <c r="D3289" s="2" t="s">
        <v>7254</v>
      </c>
      <c r="E3289" s="2" t="s">
        <v>2704</v>
      </c>
      <c r="F3289" s="29">
        <v>44569</v>
      </c>
      <c r="G3289" t="b">
        <f>_xlfn.MAXIFS(OA_APC_Changes[Timestamp Update],OA_APC_Changes[Journal Code],A3289,OA_APC_Changes[APC Type],OA_APC_Changes[[#This Row],[APC Type]])=F3289</f>
        <v>1</v>
      </c>
    </row>
    <row r="3290" spans="1:7" x14ac:dyDescent="0.3">
      <c r="A3290" s="2" t="s">
        <v>6552</v>
      </c>
      <c r="B3290" s="24" t="e">
        <f>_xlfn.XLOOKUP(A3290,'Hybrid Journals'!#REF!,'Hybrid Journals'!$A:$A,_xlfn.XLOOKUP(OA_APC_Changes[[#This Row],[Journal Code]],#REF!,#REF!))</f>
        <v>#REF!</v>
      </c>
      <c r="C3290" s="2" t="s">
        <v>8846</v>
      </c>
      <c r="D3290" s="2" t="s">
        <v>7254</v>
      </c>
      <c r="E3290" s="2" t="s">
        <v>2704</v>
      </c>
      <c r="F3290" s="29">
        <v>44895</v>
      </c>
      <c r="G3290" t="b">
        <f>_xlfn.MAXIFS(OA_APC_Changes[Timestamp Update],OA_APC_Changes[Journal Code],A3290,OA_APC_Changes[APC Type],OA_APC_Changes[[#This Row],[APC Type]])=F3290</f>
        <v>1</v>
      </c>
    </row>
    <row r="3291" spans="1:7" x14ac:dyDescent="0.3">
      <c r="A3291" s="2" t="s">
        <v>6552</v>
      </c>
      <c r="B3291" s="24" t="e">
        <f>_xlfn.XLOOKUP(A3291,'Hybrid Journals'!#REF!,'Hybrid Journals'!$A:$A,_xlfn.XLOOKUP(OA_APC_Changes[[#This Row],[Journal Code]],#REF!,#REF!))</f>
        <v>#REF!</v>
      </c>
      <c r="C3291" s="2" t="s">
        <v>8854</v>
      </c>
      <c r="D3291" s="2" t="s">
        <v>7254</v>
      </c>
      <c r="E3291" s="2" t="s">
        <v>2704</v>
      </c>
      <c r="F3291" s="29">
        <v>44895</v>
      </c>
      <c r="G3291" t="b">
        <f>_xlfn.MAXIFS(OA_APC_Changes[Timestamp Update],OA_APC_Changes[Journal Code],A3291,OA_APC_Changes[APC Type],OA_APC_Changes[[#This Row],[APC Type]])=F3291</f>
        <v>1</v>
      </c>
    </row>
    <row r="3292" spans="1:7" x14ac:dyDescent="0.3">
      <c r="A3292" s="2" t="s">
        <v>6550</v>
      </c>
      <c r="B3292" s="24" t="e">
        <f>_xlfn.XLOOKUP(A3292,'Hybrid Journals'!#REF!,'Hybrid Journals'!$A:$A,_xlfn.XLOOKUP(OA_APC_Changes[[#This Row],[Journal Code]],#REF!,#REF!))</f>
        <v>#REF!</v>
      </c>
      <c r="C3292" s="2" t="s">
        <v>8846</v>
      </c>
      <c r="D3292" s="2" t="s">
        <v>7254</v>
      </c>
      <c r="E3292" s="2">
        <v>3519</v>
      </c>
      <c r="F3292" s="29">
        <v>44075</v>
      </c>
      <c r="G3292" t="b">
        <f>_xlfn.MAXIFS(OA_APC_Changes[Timestamp Update],OA_APC_Changes[Journal Code],A3292,OA_APC_Changes[APC Type],OA_APC_Changes[[#This Row],[APC Type]])=F3292</f>
        <v>0</v>
      </c>
    </row>
    <row r="3293" spans="1:7" x14ac:dyDescent="0.3">
      <c r="A3293" s="24" t="s">
        <v>6550</v>
      </c>
      <c r="B3293" s="24" t="e">
        <f>_xlfn.XLOOKUP(A3293,'Hybrid Journals'!#REF!,'Hybrid Journals'!$A:$A,_xlfn.XLOOKUP(OA_APC_Changes[[#This Row],[Journal Code]],#REF!,#REF!))</f>
        <v>#REF!</v>
      </c>
      <c r="C3293" s="2" t="s">
        <v>8846</v>
      </c>
      <c r="D3293" s="2">
        <v>3519</v>
      </c>
      <c r="E3293" s="2">
        <v>2860</v>
      </c>
      <c r="F3293" s="29">
        <v>45194</v>
      </c>
      <c r="G3293" t="b">
        <f>_xlfn.MAXIFS(OA_APC_Changes[Timestamp Update],OA_APC_Changes[Journal Code],A3293,OA_APC_Changes[APC Type],OA_APC_Changes[[#This Row],[APC Type]])=F3293</f>
        <v>1</v>
      </c>
    </row>
    <row r="3294" spans="1:7" x14ac:dyDescent="0.3">
      <c r="A3294" s="2" t="s">
        <v>6550</v>
      </c>
      <c r="B3294" s="24" t="e">
        <f>_xlfn.XLOOKUP(A3294,'Hybrid Journals'!#REF!,'Hybrid Journals'!$A:$A,_xlfn.XLOOKUP(OA_APC_Changes[[#This Row],[Journal Code]],#REF!,#REF!))</f>
        <v>#REF!</v>
      </c>
      <c r="C3294" s="2" t="s">
        <v>8854</v>
      </c>
      <c r="D3294" s="2" t="s">
        <v>7254</v>
      </c>
      <c r="E3294" s="2">
        <v>2815</v>
      </c>
      <c r="F3294" s="29">
        <v>44075</v>
      </c>
      <c r="G3294" t="b">
        <f>_xlfn.MAXIFS(OA_APC_Changes[Timestamp Update],OA_APC_Changes[Journal Code],A3294,OA_APC_Changes[APC Type],OA_APC_Changes[[#This Row],[APC Type]])=F3294</f>
        <v>0</v>
      </c>
    </row>
    <row r="3295" spans="1:7" x14ac:dyDescent="0.3">
      <c r="A3295" s="24" t="s">
        <v>6550</v>
      </c>
      <c r="B3295" s="24" t="e">
        <f>_xlfn.XLOOKUP(A3295,'Hybrid Journals'!#REF!,'Hybrid Journals'!$A:$A,_xlfn.XLOOKUP(OA_APC_Changes[[#This Row],[Journal Code]],#REF!,#REF!))</f>
        <v>#REF!</v>
      </c>
      <c r="C3295" s="2" t="s">
        <v>8854</v>
      </c>
      <c r="D3295" s="2">
        <v>2815</v>
      </c>
      <c r="E3295" s="2">
        <v>2288</v>
      </c>
      <c r="F3295" s="29">
        <v>45194</v>
      </c>
      <c r="G3295" t="b">
        <f>_xlfn.MAXIFS(OA_APC_Changes[Timestamp Update],OA_APC_Changes[Journal Code],A3295,OA_APC_Changes[APC Type],OA_APC_Changes[[#This Row],[APC Type]])=F3295</f>
        <v>1</v>
      </c>
    </row>
    <row r="3296" spans="1:7" x14ac:dyDescent="0.3">
      <c r="A3296" s="2" t="s">
        <v>6550</v>
      </c>
      <c r="B3296" s="24" t="e">
        <f>_xlfn.XLOOKUP(A3296,'Hybrid Journals'!#REF!,'Hybrid Journals'!$A:$A,_xlfn.XLOOKUP(OA_APC_Changes[[#This Row],[Journal Code]],#REF!,#REF!))</f>
        <v>#REF!</v>
      </c>
      <c r="C3296" s="2" t="s">
        <v>8845</v>
      </c>
      <c r="D3296" s="2" t="s">
        <v>7254</v>
      </c>
      <c r="E3296" s="2">
        <v>3167</v>
      </c>
      <c r="F3296" s="29">
        <v>44075</v>
      </c>
      <c r="G3296" t="b">
        <f>_xlfn.MAXIFS(OA_APC_Changes[Timestamp Update],OA_APC_Changes[Journal Code],A3296,OA_APC_Changes[APC Type],OA_APC_Changes[[#This Row],[APC Type]])=F3296</f>
        <v>0</v>
      </c>
    </row>
    <row r="3297" spans="1:7" x14ac:dyDescent="0.3">
      <c r="A3297" s="2" t="s">
        <v>6550</v>
      </c>
      <c r="B3297" s="24" t="e">
        <f>_xlfn.XLOOKUP(A3297,'Hybrid Journals'!#REF!,'Hybrid Journals'!$A:$A,_xlfn.XLOOKUP(OA_APC_Changes[[#This Row],[Journal Code]],#REF!,#REF!))</f>
        <v>#REF!</v>
      </c>
      <c r="C3297" s="2" t="s">
        <v>8845</v>
      </c>
      <c r="D3297" s="2">
        <v>3167</v>
      </c>
      <c r="E3297" s="2">
        <v>3519</v>
      </c>
      <c r="F3297" s="29">
        <v>44784</v>
      </c>
      <c r="G3297" t="b">
        <f>_xlfn.MAXIFS(OA_APC_Changes[Timestamp Update],OA_APC_Changes[Journal Code],A3297,OA_APC_Changes[APC Type],OA_APC_Changes[[#This Row],[APC Type]])=F3297</f>
        <v>0</v>
      </c>
    </row>
    <row r="3298" spans="1:7" x14ac:dyDescent="0.3">
      <c r="A3298" s="2" t="s">
        <v>6550</v>
      </c>
      <c r="B3298" s="2" t="e">
        <f>_xlfn.XLOOKUP(A3298,'Hybrid Journals'!#REF!,'Hybrid Journals'!$A:$A,_xlfn.XLOOKUP(OA_APC_Changes[[#This Row],[Journal Code]],#REF!,#REF!))</f>
        <v>#REF!</v>
      </c>
      <c r="C3298" s="2" t="s">
        <v>8845</v>
      </c>
      <c r="D3298" s="2">
        <v>3519</v>
      </c>
      <c r="E3298" s="2">
        <v>2860</v>
      </c>
      <c r="F3298" s="29">
        <v>45189</v>
      </c>
      <c r="G3298" t="b">
        <f>_xlfn.MAXIFS(OA_APC_Changes[Timestamp Update],OA_APC_Changes[Journal Code],A3298,OA_APC_Changes[APC Type],OA_APC_Changes[[#This Row],[APC Type]])=F3298</f>
        <v>1</v>
      </c>
    </row>
    <row r="3299" spans="1:7" x14ac:dyDescent="0.3">
      <c r="A3299" s="2" t="s">
        <v>6550</v>
      </c>
      <c r="B3299" s="24" t="e">
        <f>_xlfn.XLOOKUP(A3299,'Hybrid Journals'!#REF!,'Hybrid Journals'!$A:$A,_xlfn.XLOOKUP(OA_APC_Changes[[#This Row],[Journal Code]],#REF!,#REF!))</f>
        <v>#REF!</v>
      </c>
      <c r="C3299" s="2" t="s">
        <v>8847</v>
      </c>
      <c r="D3299" s="2" t="s">
        <v>7254</v>
      </c>
      <c r="E3299" s="2">
        <v>2534</v>
      </c>
      <c r="F3299" s="29">
        <v>44075</v>
      </c>
      <c r="G3299" t="b">
        <f>_xlfn.MAXIFS(OA_APC_Changes[Timestamp Update],OA_APC_Changes[Journal Code],A3299,OA_APC_Changes[APC Type],OA_APC_Changes[[#This Row],[APC Type]])=F3299</f>
        <v>0</v>
      </c>
    </row>
    <row r="3300" spans="1:7" x14ac:dyDescent="0.3">
      <c r="A3300" s="2" t="s">
        <v>6550</v>
      </c>
      <c r="B3300" s="24" t="e">
        <f>_xlfn.XLOOKUP(A3300,'Hybrid Journals'!#REF!,'Hybrid Journals'!$A:$A,_xlfn.XLOOKUP(OA_APC_Changes[[#This Row],[Journal Code]],#REF!,#REF!))</f>
        <v>#REF!</v>
      </c>
      <c r="C3300" s="2" t="s">
        <v>8847</v>
      </c>
      <c r="D3300" s="2">
        <v>2534</v>
      </c>
      <c r="E3300" s="2">
        <v>2815</v>
      </c>
      <c r="F3300" s="29">
        <v>44784</v>
      </c>
      <c r="G3300" t="b">
        <f>_xlfn.MAXIFS(OA_APC_Changes[Timestamp Update],OA_APC_Changes[Journal Code],A3300,OA_APC_Changes[APC Type],OA_APC_Changes[[#This Row],[APC Type]])=F3300</f>
        <v>0</v>
      </c>
    </row>
    <row r="3301" spans="1:7" x14ac:dyDescent="0.3">
      <c r="A3301" s="2" t="s">
        <v>6550</v>
      </c>
      <c r="B3301" s="2" t="e">
        <f>_xlfn.XLOOKUP(A3301,'Hybrid Journals'!#REF!,'Hybrid Journals'!$A:$A,_xlfn.XLOOKUP(OA_APC_Changes[[#This Row],[Journal Code]],#REF!,#REF!))</f>
        <v>#REF!</v>
      </c>
      <c r="C3301" s="2" t="s">
        <v>8847</v>
      </c>
      <c r="D3301" s="2">
        <v>2815</v>
      </c>
      <c r="E3301" s="2">
        <v>2288</v>
      </c>
      <c r="F3301" s="29">
        <v>45189</v>
      </c>
      <c r="G3301" t="b">
        <f>_xlfn.MAXIFS(OA_APC_Changes[Timestamp Update],OA_APC_Changes[Journal Code],A3301,OA_APC_Changes[APC Type],OA_APC_Changes[[#This Row],[APC Type]])=F3301</f>
        <v>1</v>
      </c>
    </row>
    <row r="3302" spans="1:7" x14ac:dyDescent="0.3">
      <c r="A3302" s="2" t="s">
        <v>6806</v>
      </c>
      <c r="B3302" s="24" t="e">
        <f>_xlfn.XLOOKUP(A3302,'Hybrid Journals'!#REF!,'Hybrid Journals'!$A:$A,_xlfn.XLOOKUP(OA_APC_Changes[[#This Row],[Journal Code]],#REF!,#REF!))</f>
        <v>#REF!</v>
      </c>
      <c r="C3302" s="2" t="s">
        <v>8846</v>
      </c>
      <c r="D3302" s="2" t="s">
        <v>7254</v>
      </c>
      <c r="E3302" s="2">
        <v>2200</v>
      </c>
      <c r="F3302" s="29">
        <v>43754</v>
      </c>
      <c r="G3302" t="b">
        <f>_xlfn.MAXIFS(OA_APC_Changes[Timestamp Update],OA_APC_Changes[Journal Code],A3302,OA_APC_Changes[APC Type],OA_APC_Changes[[#This Row],[APC Type]])=F3302</f>
        <v>0</v>
      </c>
    </row>
    <row r="3303" spans="1:7" x14ac:dyDescent="0.3">
      <c r="A3303" s="2" t="s">
        <v>6806</v>
      </c>
      <c r="B3303" s="24" t="e">
        <f>_xlfn.XLOOKUP(A3303,'Hybrid Journals'!#REF!,'Hybrid Journals'!$A:$A,_xlfn.XLOOKUP(OA_APC_Changes[[#This Row],[Journal Code]],#REF!,#REF!))</f>
        <v>#REF!</v>
      </c>
      <c r="C3303" s="2" t="s">
        <v>8846</v>
      </c>
      <c r="D3303" s="2">
        <v>2200</v>
      </c>
      <c r="E3303" s="2">
        <v>2332</v>
      </c>
      <c r="F3303" s="29">
        <v>44386</v>
      </c>
      <c r="G3303" t="b">
        <f>_xlfn.MAXIFS(OA_APC_Changes[Timestamp Update],OA_APC_Changes[Journal Code],A3303,OA_APC_Changes[APC Type],OA_APC_Changes[[#This Row],[APC Type]])=F3303</f>
        <v>0</v>
      </c>
    </row>
    <row r="3304" spans="1:7" x14ac:dyDescent="0.3">
      <c r="A3304" s="2" t="s">
        <v>6806</v>
      </c>
      <c r="B3304" s="24" t="e">
        <f>_xlfn.XLOOKUP(A3304,'Hybrid Journals'!#REF!,'Hybrid Journals'!$A:$A,_xlfn.XLOOKUP(OA_APC_Changes[[#This Row],[Journal Code]],#REF!,#REF!))</f>
        <v>#REF!</v>
      </c>
      <c r="C3304" s="2" t="s">
        <v>8846</v>
      </c>
      <c r="D3304" s="2">
        <v>2332</v>
      </c>
      <c r="E3304" s="2">
        <v>2420</v>
      </c>
      <c r="F3304" s="29">
        <v>44957</v>
      </c>
      <c r="G3304" t="b">
        <f>_xlfn.MAXIFS(OA_APC_Changes[Timestamp Update],OA_APC_Changes[Journal Code],A3304,OA_APC_Changes[APC Type],OA_APC_Changes[[#This Row],[APC Type]])=F3304</f>
        <v>0</v>
      </c>
    </row>
    <row r="3305" spans="1:7" x14ac:dyDescent="0.3">
      <c r="A3305" s="2" t="s">
        <v>6806</v>
      </c>
      <c r="B3305" s="24" t="e">
        <f>_xlfn.XLOOKUP(A3305,'Hybrid Journals'!#REF!,'Hybrid Journals'!$A:$A,_xlfn.XLOOKUP(OA_APC_Changes[[#This Row],[Journal Code]],#REF!,#REF!))</f>
        <v>#REF!</v>
      </c>
      <c r="C3305" s="2" t="s">
        <v>8846</v>
      </c>
      <c r="D3305" s="2">
        <v>2420</v>
      </c>
      <c r="E3305" s="2">
        <v>2540</v>
      </c>
      <c r="F3305" s="29">
        <v>45236</v>
      </c>
      <c r="G3305" t="b">
        <f>_xlfn.MAXIFS(OA_APC_Changes[Timestamp Update],OA_APC_Changes[Journal Code],A3305,OA_APC_Changes[APC Type],OA_APC_Changes[[#This Row],[APC Type]])=F3305</f>
        <v>1</v>
      </c>
    </row>
    <row r="3306" spans="1:7" x14ac:dyDescent="0.3">
      <c r="A3306" s="2" t="s">
        <v>6806</v>
      </c>
      <c r="B3306" s="24" t="e">
        <f>_xlfn.XLOOKUP(A3306,'Hybrid Journals'!#REF!,'Hybrid Journals'!$A:$A,_xlfn.XLOOKUP(OA_APC_Changes[[#This Row],[Journal Code]],#REF!,#REF!))</f>
        <v>#REF!</v>
      </c>
      <c r="C3306" s="2" t="s">
        <v>8854</v>
      </c>
      <c r="D3306" s="2" t="s">
        <v>7254</v>
      </c>
      <c r="E3306" s="2">
        <v>1760</v>
      </c>
      <c r="F3306" s="29">
        <v>43754</v>
      </c>
      <c r="G3306" t="b">
        <f>_xlfn.MAXIFS(OA_APC_Changes[Timestamp Update],OA_APC_Changes[Journal Code],A3306,OA_APC_Changes[APC Type],OA_APC_Changes[[#This Row],[APC Type]])=F3306</f>
        <v>0</v>
      </c>
    </row>
    <row r="3307" spans="1:7" x14ac:dyDescent="0.3">
      <c r="A3307" s="2" t="s">
        <v>6806</v>
      </c>
      <c r="B3307" s="24" t="e">
        <f>_xlfn.XLOOKUP(A3307,'Hybrid Journals'!#REF!,'Hybrid Journals'!$A:$A,_xlfn.XLOOKUP(OA_APC_Changes[[#This Row],[Journal Code]],#REF!,#REF!))</f>
        <v>#REF!</v>
      </c>
      <c r="C3307" s="2" t="s">
        <v>8854</v>
      </c>
      <c r="D3307" s="2">
        <v>1760</v>
      </c>
      <c r="E3307" s="2">
        <v>1866</v>
      </c>
      <c r="F3307" s="29">
        <v>44386</v>
      </c>
      <c r="G3307" t="b">
        <f>_xlfn.MAXIFS(OA_APC_Changes[Timestamp Update],OA_APC_Changes[Journal Code],A3307,OA_APC_Changes[APC Type],OA_APC_Changes[[#This Row],[APC Type]])=F3307</f>
        <v>0</v>
      </c>
    </row>
    <row r="3308" spans="1:7" x14ac:dyDescent="0.3">
      <c r="A3308" s="2" t="s">
        <v>6806</v>
      </c>
      <c r="B3308" s="24" t="e">
        <f>_xlfn.XLOOKUP(A3308,'Hybrid Journals'!#REF!,'Hybrid Journals'!$A:$A,_xlfn.XLOOKUP(OA_APC_Changes[[#This Row],[Journal Code]],#REF!,#REF!))</f>
        <v>#REF!</v>
      </c>
      <c r="C3308" s="2" t="s">
        <v>8854</v>
      </c>
      <c r="D3308" s="2">
        <v>1866</v>
      </c>
      <c r="E3308" s="2">
        <v>1936</v>
      </c>
      <c r="F3308" s="29">
        <v>44957</v>
      </c>
      <c r="G3308" t="b">
        <f>_xlfn.MAXIFS(OA_APC_Changes[Timestamp Update],OA_APC_Changes[Journal Code],A3308,OA_APC_Changes[APC Type],OA_APC_Changes[[#This Row],[APC Type]])=F3308</f>
        <v>0</v>
      </c>
    </row>
    <row r="3309" spans="1:7" x14ac:dyDescent="0.3">
      <c r="A3309" s="2" t="s">
        <v>6806</v>
      </c>
      <c r="B3309" s="24" t="e">
        <f>_xlfn.XLOOKUP(A3309,'Hybrid Journals'!#REF!,'Hybrid Journals'!$A:$A,_xlfn.XLOOKUP(OA_APC_Changes[[#This Row],[Journal Code]],#REF!,#REF!))</f>
        <v>#REF!</v>
      </c>
      <c r="C3309" s="2" t="s">
        <v>8854</v>
      </c>
      <c r="D3309" s="2">
        <v>1936</v>
      </c>
      <c r="E3309" s="2">
        <v>2032</v>
      </c>
      <c r="F3309" s="29">
        <v>45236</v>
      </c>
      <c r="G3309" t="b">
        <f>_xlfn.MAXIFS(OA_APC_Changes[Timestamp Update],OA_APC_Changes[Journal Code],A3309,OA_APC_Changes[APC Type],OA_APC_Changes[[#This Row],[APC Type]])=F3309</f>
        <v>1</v>
      </c>
    </row>
    <row r="3310" spans="1:7" x14ac:dyDescent="0.3">
      <c r="A3310" s="2" t="s">
        <v>5883</v>
      </c>
      <c r="B3310" s="24" t="e">
        <f>_xlfn.XLOOKUP(A3310,'Hybrid Journals'!#REF!,'Hybrid Journals'!$A:$A,_xlfn.XLOOKUP(OA_APC_Changes[[#This Row],[Journal Code]],#REF!,#REF!))</f>
        <v>#REF!</v>
      </c>
      <c r="C3310" s="2" t="s">
        <v>8846</v>
      </c>
      <c r="D3310" s="2" t="s">
        <v>7254</v>
      </c>
      <c r="E3310" s="2">
        <v>1790</v>
      </c>
      <c r="F3310" s="29">
        <v>43909</v>
      </c>
      <c r="G3310" t="b">
        <f>_xlfn.MAXIFS(OA_APC_Changes[Timestamp Update],OA_APC_Changes[Journal Code],A3310,OA_APC_Changes[APC Type],OA_APC_Changes[[#This Row],[APC Type]])=F3310</f>
        <v>0</v>
      </c>
    </row>
    <row r="3311" spans="1:7" x14ac:dyDescent="0.3">
      <c r="A3311" s="2" t="s">
        <v>5883</v>
      </c>
      <c r="B3311" s="24" t="e">
        <f>_xlfn.XLOOKUP(A3311,'Hybrid Journals'!#REF!,'Hybrid Journals'!$A:$A,_xlfn.XLOOKUP(OA_APC_Changes[[#This Row],[Journal Code]],#REF!,#REF!))</f>
        <v>#REF!</v>
      </c>
      <c r="C3311" s="2" t="s">
        <v>8846</v>
      </c>
      <c r="D3311" s="2">
        <v>1790</v>
      </c>
      <c r="E3311" s="2">
        <v>1800</v>
      </c>
      <c r="F3311" s="29">
        <v>44543</v>
      </c>
      <c r="G3311" t="b">
        <f>_xlfn.MAXIFS(OA_APC_Changes[Timestamp Update],OA_APC_Changes[Journal Code],A3311,OA_APC_Changes[APC Type],OA_APC_Changes[[#This Row],[APC Type]])=F3311</f>
        <v>0</v>
      </c>
    </row>
    <row r="3312" spans="1:7" x14ac:dyDescent="0.3">
      <c r="A3312" s="34" t="s">
        <v>5883</v>
      </c>
      <c r="B3312" s="2" t="e">
        <f>_xlfn.XLOOKUP(A3312,'Hybrid Journals'!#REF!,'Hybrid Journals'!$A:$A,_xlfn.XLOOKUP(OA_APC_Changes[[#This Row],[Journal Code]],#REF!,#REF!))</f>
        <v>#REF!</v>
      </c>
      <c r="C3312" s="2" t="s">
        <v>8846</v>
      </c>
      <c r="D3312" s="2">
        <v>1800</v>
      </c>
      <c r="E3312" s="2">
        <v>1890</v>
      </c>
      <c r="F3312" s="29">
        <v>45272</v>
      </c>
      <c r="G3312" t="b">
        <f>_xlfn.MAXIFS(OA_APC_Changes[Timestamp Update],OA_APC_Changes[Journal Code],A3312,OA_APC_Changes[APC Type],OA_APC_Changes[[#This Row],[APC Type]])=F3312</f>
        <v>1</v>
      </c>
    </row>
    <row r="3313" spans="1:7" x14ac:dyDescent="0.3">
      <c r="A3313" s="2" t="s">
        <v>5883</v>
      </c>
      <c r="B3313" s="24" t="e">
        <f>_xlfn.XLOOKUP(A3313,'Hybrid Journals'!#REF!,'Hybrid Journals'!$A:$A,_xlfn.XLOOKUP(OA_APC_Changes[[#This Row],[Journal Code]],#REF!,#REF!))</f>
        <v>#REF!</v>
      </c>
      <c r="C3313" s="2" t="s">
        <v>8854</v>
      </c>
      <c r="D3313" s="2" t="s">
        <v>7254</v>
      </c>
      <c r="E3313" s="2">
        <v>1432</v>
      </c>
      <c r="F3313" s="29">
        <v>43909</v>
      </c>
      <c r="G3313" t="b">
        <f>_xlfn.MAXIFS(OA_APC_Changes[Timestamp Update],OA_APC_Changes[Journal Code],A3313,OA_APC_Changes[APC Type],OA_APC_Changes[[#This Row],[APC Type]])=F3313</f>
        <v>0</v>
      </c>
    </row>
    <row r="3314" spans="1:7" x14ac:dyDescent="0.3">
      <c r="A3314" s="2" t="s">
        <v>5883</v>
      </c>
      <c r="B3314" s="24" t="e">
        <f>_xlfn.XLOOKUP(A3314,'Hybrid Journals'!#REF!,'Hybrid Journals'!$A:$A,_xlfn.XLOOKUP(OA_APC_Changes[[#This Row],[Journal Code]],#REF!,#REF!))</f>
        <v>#REF!</v>
      </c>
      <c r="C3314" s="2" t="s">
        <v>8854</v>
      </c>
      <c r="D3314" s="2">
        <v>1432</v>
      </c>
      <c r="E3314" s="2">
        <v>1440</v>
      </c>
      <c r="F3314" s="29">
        <v>44543</v>
      </c>
      <c r="G3314" t="b">
        <f>_xlfn.MAXIFS(OA_APC_Changes[Timestamp Update],OA_APC_Changes[Journal Code],A3314,OA_APC_Changes[APC Type],OA_APC_Changes[[#This Row],[APC Type]])=F3314</f>
        <v>0</v>
      </c>
    </row>
    <row r="3315" spans="1:7" x14ac:dyDescent="0.3">
      <c r="A3315" s="34" t="s">
        <v>5883</v>
      </c>
      <c r="B3315" s="2" t="e">
        <f>_xlfn.XLOOKUP(A3315,'Hybrid Journals'!#REF!,'Hybrid Journals'!$A:$A,_xlfn.XLOOKUP(OA_APC_Changes[[#This Row],[Journal Code]],#REF!,#REF!))</f>
        <v>#REF!</v>
      </c>
      <c r="C3315" s="2" t="s">
        <v>8854</v>
      </c>
      <c r="D3315" s="2">
        <v>1440</v>
      </c>
      <c r="E3315" s="2">
        <v>1512</v>
      </c>
      <c r="F3315" s="29">
        <v>45272</v>
      </c>
      <c r="G3315" t="b">
        <f>_xlfn.MAXIFS(OA_APC_Changes[Timestamp Update],OA_APC_Changes[Journal Code],A3315,OA_APC_Changes[APC Type],OA_APC_Changes[[#This Row],[APC Type]])=F3315</f>
        <v>1</v>
      </c>
    </row>
    <row r="3316" spans="1:7" x14ac:dyDescent="0.3">
      <c r="A3316" s="2" t="s">
        <v>5883</v>
      </c>
      <c r="B3316" s="24" t="e">
        <f>_xlfn.XLOOKUP(A3316,'Hybrid Journals'!#REF!,'Hybrid Journals'!$A:$A,_xlfn.XLOOKUP(OA_APC_Changes[[#This Row],[Journal Code]],#REF!,#REF!))</f>
        <v>#REF!</v>
      </c>
      <c r="C3316" s="2" t="s">
        <v>8845</v>
      </c>
      <c r="D3316" s="2" t="s">
        <v>7254</v>
      </c>
      <c r="E3316" s="2">
        <v>1611</v>
      </c>
      <c r="F3316" s="29">
        <v>44228.000011574077</v>
      </c>
      <c r="G3316" t="b">
        <f>_xlfn.MAXIFS(OA_APC_Changes[Timestamp Update],OA_APC_Changes[Journal Code],A3316,OA_APC_Changes[APC Type],OA_APC_Changes[[#This Row],[APC Type]])=F3316</f>
        <v>0</v>
      </c>
    </row>
    <row r="3317" spans="1:7" x14ac:dyDescent="0.3">
      <c r="A3317" s="2" t="s">
        <v>5883</v>
      </c>
      <c r="B3317" s="24" t="e">
        <f>_xlfn.XLOOKUP(A3317,'Hybrid Journals'!#REF!,'Hybrid Journals'!$A:$A,_xlfn.XLOOKUP(OA_APC_Changes[[#This Row],[Journal Code]],#REF!,#REF!))</f>
        <v>#REF!</v>
      </c>
      <c r="C3317" s="2" t="s">
        <v>8845</v>
      </c>
      <c r="D3317" s="2">
        <v>1611</v>
      </c>
      <c r="E3317" s="2">
        <v>1620</v>
      </c>
      <c r="F3317" s="29">
        <v>44531.000011574077</v>
      </c>
      <c r="G3317" t="b">
        <f>_xlfn.MAXIFS(OA_APC_Changes[Timestamp Update],OA_APC_Changes[Journal Code],A3317,OA_APC_Changes[APC Type],OA_APC_Changes[[#This Row],[APC Type]])=F3317</f>
        <v>0</v>
      </c>
    </row>
    <row r="3318" spans="1:7" x14ac:dyDescent="0.3">
      <c r="A3318" s="2" t="s">
        <v>5883</v>
      </c>
      <c r="B3318" s="24" t="e">
        <f>_xlfn.XLOOKUP(A3318,'Hybrid Journals'!#REF!,'Hybrid Journals'!$A:$A,_xlfn.XLOOKUP(OA_APC_Changes[[#This Row],[Journal Code]],#REF!,#REF!))</f>
        <v>#REF!</v>
      </c>
      <c r="C3318" s="2" t="s">
        <v>8845</v>
      </c>
      <c r="D3318" s="2">
        <v>1620</v>
      </c>
      <c r="E3318" s="2">
        <v>1800</v>
      </c>
      <c r="F3318" s="29">
        <v>44784</v>
      </c>
      <c r="G3318" t="b">
        <f>_xlfn.MAXIFS(OA_APC_Changes[Timestamp Update],OA_APC_Changes[Journal Code],A3318,OA_APC_Changes[APC Type],OA_APC_Changes[[#This Row],[APC Type]])=F3318</f>
        <v>0</v>
      </c>
    </row>
    <row r="3319" spans="1:7" x14ac:dyDescent="0.3">
      <c r="A3319" s="2" t="s">
        <v>5883</v>
      </c>
      <c r="B3319" s="2" t="e">
        <f>_xlfn.XLOOKUP(A3319,'Hybrid Journals'!#REF!,'Hybrid Journals'!$A:$A,_xlfn.XLOOKUP(OA_APC_Changes[[#This Row],[Journal Code]],#REF!,#REF!))</f>
        <v>#REF!</v>
      </c>
      <c r="C3319" s="2" t="s">
        <v>8845</v>
      </c>
      <c r="D3319" s="2">
        <v>1800</v>
      </c>
      <c r="E3319" s="2">
        <v>1890</v>
      </c>
      <c r="F3319" s="29">
        <v>45261</v>
      </c>
      <c r="G3319" t="b">
        <f>_xlfn.MAXIFS(OA_APC_Changes[Timestamp Update],OA_APC_Changes[Journal Code],A3319,OA_APC_Changes[APC Type],OA_APC_Changes[[#This Row],[APC Type]])=F3319</f>
        <v>1</v>
      </c>
    </row>
    <row r="3320" spans="1:7" x14ac:dyDescent="0.3">
      <c r="A3320" s="2" t="s">
        <v>5883</v>
      </c>
      <c r="B3320" s="24" t="e">
        <f>_xlfn.XLOOKUP(A3320,'Hybrid Journals'!#REF!,'Hybrid Journals'!$A:$A,_xlfn.XLOOKUP(OA_APC_Changes[[#This Row],[Journal Code]],#REF!,#REF!))</f>
        <v>#REF!</v>
      </c>
      <c r="C3320" s="2" t="s">
        <v>8847</v>
      </c>
      <c r="D3320" s="2" t="s">
        <v>7254</v>
      </c>
      <c r="E3320" s="2">
        <v>1289</v>
      </c>
      <c r="F3320" s="29">
        <v>44228.000011574077</v>
      </c>
      <c r="G3320" t="b">
        <f>_xlfn.MAXIFS(OA_APC_Changes[Timestamp Update],OA_APC_Changes[Journal Code],A3320,OA_APC_Changes[APC Type],OA_APC_Changes[[#This Row],[APC Type]])=F3320</f>
        <v>0</v>
      </c>
    </row>
    <row r="3321" spans="1:7" x14ac:dyDescent="0.3">
      <c r="A3321" s="2" t="s">
        <v>5883</v>
      </c>
      <c r="B3321" s="24" t="e">
        <f>_xlfn.XLOOKUP(A3321,'Hybrid Journals'!#REF!,'Hybrid Journals'!$A:$A,_xlfn.XLOOKUP(OA_APC_Changes[[#This Row],[Journal Code]],#REF!,#REF!))</f>
        <v>#REF!</v>
      </c>
      <c r="C3321" s="2" t="s">
        <v>8847</v>
      </c>
      <c r="D3321" s="2">
        <v>1289</v>
      </c>
      <c r="E3321" s="2">
        <v>1296</v>
      </c>
      <c r="F3321" s="29">
        <v>44531.000011574077</v>
      </c>
      <c r="G3321" t="b">
        <f>_xlfn.MAXIFS(OA_APC_Changes[Timestamp Update],OA_APC_Changes[Journal Code],A3321,OA_APC_Changes[APC Type],OA_APC_Changes[[#This Row],[APC Type]])=F3321</f>
        <v>0</v>
      </c>
    </row>
    <row r="3322" spans="1:7" x14ac:dyDescent="0.3">
      <c r="A3322" s="2" t="s">
        <v>5883</v>
      </c>
      <c r="B3322" s="24" t="e">
        <f>_xlfn.XLOOKUP(A3322,'Hybrid Journals'!#REF!,'Hybrid Journals'!$A:$A,_xlfn.XLOOKUP(OA_APC_Changes[[#This Row],[Journal Code]],#REF!,#REF!))</f>
        <v>#REF!</v>
      </c>
      <c r="C3322" s="2" t="s">
        <v>8847</v>
      </c>
      <c r="D3322" s="2">
        <v>1296</v>
      </c>
      <c r="E3322" s="2">
        <v>1440</v>
      </c>
      <c r="F3322" s="29">
        <v>44784</v>
      </c>
      <c r="G3322" t="b">
        <f>_xlfn.MAXIFS(OA_APC_Changes[Timestamp Update],OA_APC_Changes[Journal Code],A3322,OA_APC_Changes[APC Type],OA_APC_Changes[[#This Row],[APC Type]])=F3322</f>
        <v>0</v>
      </c>
    </row>
    <row r="3323" spans="1:7" x14ac:dyDescent="0.3">
      <c r="A3323" s="2" t="s">
        <v>5883</v>
      </c>
      <c r="B3323" s="2" t="e">
        <f>_xlfn.XLOOKUP(A3323,'Hybrid Journals'!#REF!,'Hybrid Journals'!$A:$A,_xlfn.XLOOKUP(OA_APC_Changes[[#This Row],[Journal Code]],#REF!,#REF!))</f>
        <v>#REF!</v>
      </c>
      <c r="C3323" s="2" t="s">
        <v>8847</v>
      </c>
      <c r="D3323" s="2">
        <v>1440</v>
      </c>
      <c r="E3323" s="2">
        <v>1512</v>
      </c>
      <c r="F3323" s="29">
        <v>45261</v>
      </c>
      <c r="G3323" t="b">
        <f>_xlfn.MAXIFS(OA_APC_Changes[Timestamp Update],OA_APC_Changes[Journal Code],A3323,OA_APC_Changes[APC Type],OA_APC_Changes[[#This Row],[APC Type]])=F3323</f>
        <v>1</v>
      </c>
    </row>
    <row r="3324" spans="1:7" x14ac:dyDescent="0.3">
      <c r="A3324" s="2" t="s">
        <v>6401</v>
      </c>
      <c r="B3324" s="24" t="e">
        <f>_xlfn.XLOOKUP(A3324,'Hybrid Journals'!#REF!,'Hybrid Journals'!$A:$A,_xlfn.XLOOKUP(OA_APC_Changes[[#This Row],[Journal Code]],#REF!,#REF!))</f>
        <v>#REF!</v>
      </c>
      <c r="C3324" s="2" t="s">
        <v>8846</v>
      </c>
      <c r="D3324" s="2" t="s">
        <v>7254</v>
      </c>
      <c r="E3324" s="2">
        <v>2060</v>
      </c>
      <c r="F3324" s="29">
        <v>44927</v>
      </c>
      <c r="G3324" t="b">
        <f>_xlfn.MAXIFS(OA_APC_Changes[Timestamp Update],OA_APC_Changes[Journal Code],A3324,OA_APC_Changes[APC Type],OA_APC_Changes[[#This Row],[APC Type]])=F3324</f>
        <v>0</v>
      </c>
    </row>
    <row r="3325" spans="1:7" x14ac:dyDescent="0.3">
      <c r="A3325" s="2" t="s">
        <v>6401</v>
      </c>
      <c r="B3325" s="2" t="e">
        <f>_xlfn.XLOOKUP(A3325,'Hybrid Journals'!#REF!,'Hybrid Journals'!$A:$A,_xlfn.XLOOKUP(OA_APC_Changes[[#This Row],[Journal Code]],#REF!,#REF!))</f>
        <v>#REF!</v>
      </c>
      <c r="C3325" s="2" t="s">
        <v>8846</v>
      </c>
      <c r="D3325" s="2">
        <v>2060</v>
      </c>
      <c r="E3325" s="2">
        <v>2120</v>
      </c>
      <c r="F3325" s="29">
        <v>45355</v>
      </c>
      <c r="G3325" t="b">
        <f>_xlfn.MAXIFS(OA_APC_Changes[Timestamp Update],OA_APC_Changes[Journal Code],A3325,OA_APC_Changes[APC Type],OA_APC_Changes[[#This Row],[APC Type]])=F3325</f>
        <v>1</v>
      </c>
    </row>
    <row r="3326" spans="1:7" x14ac:dyDescent="0.3">
      <c r="A3326" s="2" t="s">
        <v>6401</v>
      </c>
      <c r="B3326" s="24" t="e">
        <f>_xlfn.XLOOKUP(A3326,'Hybrid Journals'!#REF!,'Hybrid Journals'!$A:$A,_xlfn.XLOOKUP(OA_APC_Changes[[#This Row],[Journal Code]],#REF!,#REF!))</f>
        <v>#REF!</v>
      </c>
      <c r="C3326" s="2" t="s">
        <v>8854</v>
      </c>
      <c r="D3326" s="2" t="s">
        <v>7254</v>
      </c>
      <c r="E3326" s="2">
        <v>1648</v>
      </c>
      <c r="F3326" s="29">
        <v>44927</v>
      </c>
      <c r="G3326" t="b">
        <f>_xlfn.MAXIFS(OA_APC_Changes[Timestamp Update],OA_APC_Changes[Journal Code],A3326,OA_APC_Changes[APC Type],OA_APC_Changes[[#This Row],[APC Type]])=F3326</f>
        <v>0</v>
      </c>
    </row>
    <row r="3327" spans="1:7" x14ac:dyDescent="0.3">
      <c r="A3327" s="2" t="s">
        <v>6401</v>
      </c>
      <c r="B3327" s="2" t="e">
        <f>_xlfn.XLOOKUP(A3327,'Hybrid Journals'!#REF!,'Hybrid Journals'!$A:$A,_xlfn.XLOOKUP(OA_APC_Changes[[#This Row],[Journal Code]],#REF!,#REF!))</f>
        <v>#REF!</v>
      </c>
      <c r="C3327" s="2" t="s">
        <v>8854</v>
      </c>
      <c r="D3327" s="2">
        <v>1648</v>
      </c>
      <c r="E3327" s="2">
        <v>1696</v>
      </c>
      <c r="F3327" s="29">
        <v>45355</v>
      </c>
      <c r="G3327" t="b">
        <f>_xlfn.MAXIFS(OA_APC_Changes[Timestamp Update],OA_APC_Changes[Journal Code],A3327,OA_APC_Changes[APC Type],OA_APC_Changes[[#This Row],[APC Type]])=F3327</f>
        <v>1</v>
      </c>
    </row>
    <row r="3328" spans="1:7" x14ac:dyDescent="0.3">
      <c r="A3328" s="2" t="s">
        <v>6647</v>
      </c>
      <c r="B3328" s="24" t="e">
        <f>_xlfn.XLOOKUP(A3328,'Hybrid Journals'!#REF!,'Hybrid Journals'!$A:$A,_xlfn.XLOOKUP(OA_APC_Changes[[#This Row],[Journal Code]],#REF!,#REF!))</f>
        <v>#REF!</v>
      </c>
      <c r="C3328" s="2" t="s">
        <v>8846</v>
      </c>
      <c r="D3328" s="2" t="s">
        <v>7254</v>
      </c>
      <c r="E3328" s="2">
        <v>803</v>
      </c>
      <c r="F3328" s="29">
        <v>44927</v>
      </c>
      <c r="G3328" t="b">
        <f>_xlfn.MAXIFS(OA_APC_Changes[Timestamp Update],OA_APC_Changes[Journal Code],A3328,OA_APC_Changes[APC Type],OA_APC_Changes[[#This Row],[APC Type]])=F3328</f>
        <v>0</v>
      </c>
    </row>
    <row r="3329" spans="1:7" x14ac:dyDescent="0.3">
      <c r="A3329" s="2" t="s">
        <v>6647</v>
      </c>
      <c r="B3329" s="2" t="e">
        <f>_xlfn.XLOOKUP(A3329,'Hybrid Journals'!#REF!,'Hybrid Journals'!$A:$A,_xlfn.XLOOKUP(OA_APC_Changes[[#This Row],[Journal Code]],#REF!,#REF!))</f>
        <v>#REF!</v>
      </c>
      <c r="C3329" s="2" t="s">
        <v>8846</v>
      </c>
      <c r="D3329" s="2">
        <v>803</v>
      </c>
      <c r="E3329" s="2">
        <v>830</v>
      </c>
      <c r="F3329" s="29">
        <v>45355</v>
      </c>
      <c r="G3329" t="b">
        <f>_xlfn.MAXIFS(OA_APC_Changes[Timestamp Update],OA_APC_Changes[Journal Code],A3329,OA_APC_Changes[APC Type],OA_APC_Changes[[#This Row],[APC Type]])=F3329</f>
        <v>1</v>
      </c>
    </row>
    <row r="3330" spans="1:7" x14ac:dyDescent="0.3">
      <c r="A3330" s="2" t="s">
        <v>6647</v>
      </c>
      <c r="B3330" s="24" t="e">
        <f>_xlfn.XLOOKUP(A3330,'Hybrid Journals'!#REF!,'Hybrid Journals'!$A:$A,_xlfn.XLOOKUP(OA_APC_Changes[[#This Row],[Journal Code]],#REF!,#REF!))</f>
        <v>#REF!</v>
      </c>
      <c r="C3330" s="2" t="s">
        <v>8854</v>
      </c>
      <c r="D3330" s="2" t="s">
        <v>7254</v>
      </c>
      <c r="E3330" s="2">
        <v>642</v>
      </c>
      <c r="F3330" s="29">
        <v>44927</v>
      </c>
      <c r="G3330" t="b">
        <f>_xlfn.MAXIFS(OA_APC_Changes[Timestamp Update],OA_APC_Changes[Journal Code],A3330,OA_APC_Changes[APC Type],OA_APC_Changes[[#This Row],[APC Type]])=F3330</f>
        <v>0</v>
      </c>
    </row>
    <row r="3331" spans="1:7" x14ac:dyDescent="0.3">
      <c r="A3331" s="2" t="s">
        <v>6647</v>
      </c>
      <c r="B3331" s="2" t="e">
        <f>_xlfn.XLOOKUP(A3331,'Hybrid Journals'!#REF!,'Hybrid Journals'!$A:$A,_xlfn.XLOOKUP(OA_APC_Changes[[#This Row],[Journal Code]],#REF!,#REF!))</f>
        <v>#REF!</v>
      </c>
      <c r="C3331" s="2" t="s">
        <v>8854</v>
      </c>
      <c r="D3331" s="2">
        <v>642</v>
      </c>
      <c r="E3331" s="2">
        <v>664</v>
      </c>
      <c r="F3331" s="29">
        <v>45355</v>
      </c>
      <c r="G3331" t="b">
        <f>_xlfn.MAXIFS(OA_APC_Changes[Timestamp Update],OA_APC_Changes[Journal Code],A3331,OA_APC_Changes[APC Type],OA_APC_Changes[[#This Row],[APC Type]])=F3331</f>
        <v>1</v>
      </c>
    </row>
    <row r="3332" spans="1:7" x14ac:dyDescent="0.3">
      <c r="A3332" s="2" t="s">
        <v>7251</v>
      </c>
      <c r="B3332" s="24" t="e">
        <f>_xlfn.XLOOKUP(A3332,'Hybrid Journals'!#REF!,'Hybrid Journals'!$A:$A,_xlfn.XLOOKUP(OA_APC_Changes[[#This Row],[Journal Code]],#REF!,#REF!))</f>
        <v>#REF!</v>
      </c>
      <c r="C3332" s="2" t="s">
        <v>8846</v>
      </c>
      <c r="D3332" s="2" t="s">
        <v>7254</v>
      </c>
      <c r="E3332" s="2">
        <v>1897</v>
      </c>
      <c r="F3332" s="29">
        <v>44376</v>
      </c>
      <c r="G3332" t="b">
        <f>_xlfn.MAXIFS(OA_APC_Changes[Timestamp Update],OA_APC_Changes[Journal Code],A3332,OA_APC_Changes[APC Type],OA_APC_Changes[[#This Row],[APC Type]])=F3332</f>
        <v>0</v>
      </c>
    </row>
    <row r="3333" spans="1:7" x14ac:dyDescent="0.3">
      <c r="A3333" s="2" t="s">
        <v>7251</v>
      </c>
      <c r="B3333" s="24" t="e">
        <f>_xlfn.XLOOKUP(A3333,'Hybrid Journals'!#REF!,'Hybrid Journals'!$A:$A,_xlfn.XLOOKUP(OA_APC_Changes[[#This Row],[Journal Code]],#REF!,#REF!))</f>
        <v>#REF!</v>
      </c>
      <c r="C3333" s="2" t="s">
        <v>8846</v>
      </c>
      <c r="D3333" s="2">
        <v>1897</v>
      </c>
      <c r="E3333" s="2">
        <v>1900</v>
      </c>
      <c r="F3333" s="29">
        <v>44543</v>
      </c>
      <c r="G3333" t="b">
        <f>_xlfn.MAXIFS(OA_APC_Changes[Timestamp Update],OA_APC_Changes[Journal Code],A3333,OA_APC_Changes[APC Type],OA_APC_Changes[[#This Row],[APC Type]])=F3333</f>
        <v>1</v>
      </c>
    </row>
    <row r="3334" spans="1:7" x14ac:dyDescent="0.3">
      <c r="A3334" s="2" t="s">
        <v>7251</v>
      </c>
      <c r="B3334" s="24" t="e">
        <f>_xlfn.XLOOKUP(A3334,'Hybrid Journals'!#REF!,'Hybrid Journals'!$A:$A,_xlfn.XLOOKUP(OA_APC_Changes[[#This Row],[Journal Code]],#REF!,#REF!))</f>
        <v>#REF!</v>
      </c>
      <c r="C3334" s="2" t="s">
        <v>8854</v>
      </c>
      <c r="D3334" s="2" t="s">
        <v>7254</v>
      </c>
      <c r="E3334" s="2">
        <v>1518</v>
      </c>
      <c r="F3334" s="29">
        <v>44376</v>
      </c>
      <c r="G3334" t="b">
        <f>_xlfn.MAXIFS(OA_APC_Changes[Timestamp Update],OA_APC_Changes[Journal Code],A3334,OA_APC_Changes[APC Type],OA_APC_Changes[[#This Row],[APC Type]])=F3334</f>
        <v>0</v>
      </c>
    </row>
    <row r="3335" spans="1:7" x14ac:dyDescent="0.3">
      <c r="A3335" s="2" t="s">
        <v>7251</v>
      </c>
      <c r="B3335" s="24" t="e">
        <f>_xlfn.XLOOKUP(A3335,'Hybrid Journals'!#REF!,'Hybrid Journals'!$A:$A,_xlfn.XLOOKUP(OA_APC_Changes[[#This Row],[Journal Code]],#REF!,#REF!))</f>
        <v>#REF!</v>
      </c>
      <c r="C3335" s="2" t="s">
        <v>8854</v>
      </c>
      <c r="D3335" s="2">
        <v>1518</v>
      </c>
      <c r="E3335" s="2">
        <v>1520</v>
      </c>
      <c r="F3335" s="29">
        <v>44543</v>
      </c>
      <c r="G3335" t="b">
        <f>_xlfn.MAXIFS(OA_APC_Changes[Timestamp Update],OA_APC_Changes[Journal Code],A3335,OA_APC_Changes[APC Type],OA_APC_Changes[[#This Row],[APC Type]])=F3335</f>
        <v>1</v>
      </c>
    </row>
    <row r="3336" spans="1:7" x14ac:dyDescent="0.3">
      <c r="A3336" s="2" t="s">
        <v>6700</v>
      </c>
      <c r="B3336" s="24" t="e">
        <f>_xlfn.XLOOKUP(A3336,'Hybrid Journals'!#REF!,'Hybrid Journals'!$A:$A,_xlfn.XLOOKUP(OA_APC_Changes[[#This Row],[Journal Code]],#REF!,#REF!))</f>
        <v>#REF!</v>
      </c>
      <c r="C3336" s="2" t="s">
        <v>8846</v>
      </c>
      <c r="D3336" s="2" t="s">
        <v>7254</v>
      </c>
      <c r="E3336" s="2">
        <v>1995</v>
      </c>
      <c r="F3336" s="29">
        <v>44927</v>
      </c>
      <c r="G3336" t="b">
        <f>_xlfn.MAXIFS(OA_APC_Changes[Timestamp Update],OA_APC_Changes[Journal Code],A3336,OA_APC_Changes[APC Type],OA_APC_Changes[[#This Row],[APC Type]])=F3336</f>
        <v>0</v>
      </c>
    </row>
    <row r="3337" spans="1:7" x14ac:dyDescent="0.3">
      <c r="A3337" s="2" t="s">
        <v>6700</v>
      </c>
      <c r="B3337" s="2" t="e">
        <f>_xlfn.XLOOKUP(A3337,'Hybrid Journals'!#REF!,'Hybrid Journals'!$A:$A,_xlfn.XLOOKUP(OA_APC_Changes[[#This Row],[Journal Code]],#REF!,#REF!))</f>
        <v>#REF!</v>
      </c>
      <c r="C3337" s="2" t="s">
        <v>8846</v>
      </c>
      <c r="D3337" s="2">
        <v>1995</v>
      </c>
      <c r="E3337" s="2">
        <v>2050</v>
      </c>
      <c r="F3337" s="29">
        <v>45355</v>
      </c>
      <c r="G3337" t="b">
        <f>_xlfn.MAXIFS(OA_APC_Changes[Timestamp Update],OA_APC_Changes[Journal Code],A3337,OA_APC_Changes[APC Type],OA_APC_Changes[[#This Row],[APC Type]])=F3337</f>
        <v>1</v>
      </c>
    </row>
    <row r="3338" spans="1:7" x14ac:dyDescent="0.3">
      <c r="A3338" s="2" t="s">
        <v>6700</v>
      </c>
      <c r="B3338" s="24" t="e">
        <f>_xlfn.XLOOKUP(A3338,'Hybrid Journals'!#REF!,'Hybrid Journals'!$A:$A,_xlfn.XLOOKUP(OA_APC_Changes[[#This Row],[Journal Code]],#REF!,#REF!))</f>
        <v>#REF!</v>
      </c>
      <c r="C3338" s="2" t="s">
        <v>8854</v>
      </c>
      <c r="D3338" s="2" t="s">
        <v>7254</v>
      </c>
      <c r="E3338" s="2">
        <v>1596</v>
      </c>
      <c r="F3338" s="29">
        <v>44927</v>
      </c>
      <c r="G3338" t="b">
        <f>_xlfn.MAXIFS(OA_APC_Changes[Timestamp Update],OA_APC_Changes[Journal Code],A3338,OA_APC_Changes[APC Type],OA_APC_Changes[[#This Row],[APC Type]])=F3338</f>
        <v>0</v>
      </c>
    </row>
    <row r="3339" spans="1:7" x14ac:dyDescent="0.3">
      <c r="A3339" s="2" t="s">
        <v>6700</v>
      </c>
      <c r="B3339" s="2" t="e">
        <f>_xlfn.XLOOKUP(A3339,'Hybrid Journals'!#REF!,'Hybrid Journals'!$A:$A,_xlfn.XLOOKUP(OA_APC_Changes[[#This Row],[Journal Code]],#REF!,#REF!))</f>
        <v>#REF!</v>
      </c>
      <c r="C3339" s="2" t="s">
        <v>8854</v>
      </c>
      <c r="D3339" s="2">
        <v>1596</v>
      </c>
      <c r="E3339" s="2">
        <v>1640</v>
      </c>
      <c r="F3339" s="29">
        <v>45355</v>
      </c>
      <c r="G3339" t="b">
        <f>_xlfn.MAXIFS(OA_APC_Changes[Timestamp Update],OA_APC_Changes[Journal Code],A3339,OA_APC_Changes[APC Type],OA_APC_Changes[[#This Row],[APC Type]])=F3339</f>
        <v>1</v>
      </c>
    </row>
    <row r="3340" spans="1:7" x14ac:dyDescent="0.3">
      <c r="A3340" s="2" t="s">
        <v>7534</v>
      </c>
      <c r="B3340" s="24" t="e">
        <f>_xlfn.XLOOKUP(A3340,'Hybrid Journals'!#REF!,'Hybrid Journals'!$A:$A,_xlfn.XLOOKUP(OA_APC_Changes[[#This Row],[Journal Code]],#REF!,#REF!))</f>
        <v>#REF!</v>
      </c>
      <c r="C3340" s="2" t="s">
        <v>8846</v>
      </c>
      <c r="D3340" s="2" t="s">
        <v>7254</v>
      </c>
      <c r="E3340" s="2">
        <v>694</v>
      </c>
      <c r="F3340" s="29">
        <v>44927</v>
      </c>
      <c r="G3340" t="b">
        <f>_xlfn.MAXIFS(OA_APC_Changes[Timestamp Update],OA_APC_Changes[Journal Code],A3340,OA_APC_Changes[APC Type],OA_APC_Changes[[#This Row],[APC Type]])=F3340</f>
        <v>0</v>
      </c>
    </row>
    <row r="3341" spans="1:7" x14ac:dyDescent="0.3">
      <c r="A3341" s="2" t="s">
        <v>7534</v>
      </c>
      <c r="B3341" s="2" t="e">
        <f>_xlfn.XLOOKUP(A3341,'Hybrid Journals'!#REF!,'Hybrid Journals'!$A:$A,_xlfn.XLOOKUP(OA_APC_Changes[[#This Row],[Journal Code]],#REF!,#REF!))</f>
        <v>#REF!</v>
      </c>
      <c r="C3341" s="2" t="s">
        <v>8846</v>
      </c>
      <c r="D3341" s="2">
        <v>694</v>
      </c>
      <c r="E3341" s="2">
        <v>710</v>
      </c>
      <c r="F3341" s="29">
        <v>45355</v>
      </c>
      <c r="G3341" t="b">
        <f>_xlfn.MAXIFS(OA_APC_Changes[Timestamp Update],OA_APC_Changes[Journal Code],A3341,OA_APC_Changes[APC Type],OA_APC_Changes[[#This Row],[APC Type]])=F3341</f>
        <v>1</v>
      </c>
    </row>
    <row r="3342" spans="1:7" x14ac:dyDescent="0.3">
      <c r="A3342" s="2" t="s">
        <v>7534</v>
      </c>
      <c r="B3342" s="24" t="e">
        <f>_xlfn.XLOOKUP(A3342,'Hybrid Journals'!#REF!,'Hybrid Journals'!$A:$A,_xlfn.XLOOKUP(OA_APC_Changes[[#This Row],[Journal Code]],#REF!,#REF!))</f>
        <v>#REF!</v>
      </c>
      <c r="C3342" s="2" t="s">
        <v>8854</v>
      </c>
      <c r="D3342" s="2" t="s">
        <v>7254</v>
      </c>
      <c r="E3342" s="2">
        <v>555</v>
      </c>
      <c r="F3342" s="29">
        <v>44927</v>
      </c>
      <c r="G3342" t="b">
        <f>_xlfn.MAXIFS(OA_APC_Changes[Timestamp Update],OA_APC_Changes[Journal Code],A3342,OA_APC_Changes[APC Type],OA_APC_Changes[[#This Row],[APC Type]])=F3342</f>
        <v>0</v>
      </c>
    </row>
    <row r="3343" spans="1:7" x14ac:dyDescent="0.3">
      <c r="A3343" s="2" t="s">
        <v>7534</v>
      </c>
      <c r="B3343" s="2" t="e">
        <f>_xlfn.XLOOKUP(A3343,'Hybrid Journals'!#REF!,'Hybrid Journals'!$A:$A,_xlfn.XLOOKUP(OA_APC_Changes[[#This Row],[Journal Code]],#REF!,#REF!))</f>
        <v>#REF!</v>
      </c>
      <c r="C3343" s="2" t="s">
        <v>8854</v>
      </c>
      <c r="D3343" s="2">
        <v>555</v>
      </c>
      <c r="E3343" s="2">
        <v>568</v>
      </c>
      <c r="F3343" s="29">
        <v>45355</v>
      </c>
      <c r="G3343" t="b">
        <f>_xlfn.MAXIFS(OA_APC_Changes[Timestamp Update],OA_APC_Changes[Journal Code],A3343,OA_APC_Changes[APC Type],OA_APC_Changes[[#This Row],[APC Type]])=F3343</f>
        <v>1</v>
      </c>
    </row>
    <row r="3344" spans="1:7" x14ac:dyDescent="0.3">
      <c r="A3344" s="2" t="s">
        <v>6740</v>
      </c>
      <c r="B3344" s="2" t="e">
        <f>_xlfn.XLOOKUP(A3344,'Hybrid Journals'!#REF!,'Hybrid Journals'!$A:$A,_xlfn.XLOOKUP(OA_APC_Changes[[#This Row],[Journal Code]],#REF!,#REF!))</f>
        <v>#REF!</v>
      </c>
      <c r="C3344" s="2" t="s">
        <v>8846</v>
      </c>
      <c r="D3344" s="2" t="s">
        <v>7254</v>
      </c>
      <c r="E3344" s="2">
        <v>2880</v>
      </c>
      <c r="F3344" s="29">
        <v>45338</v>
      </c>
      <c r="G3344" t="b">
        <f>_xlfn.MAXIFS(OA_APC_Changes[Timestamp Update],OA_APC_Changes[Journal Code],A3344,OA_APC_Changes[APC Type],OA_APC_Changes[[#This Row],[APC Type]])=F3344</f>
        <v>1</v>
      </c>
    </row>
    <row r="3345" spans="1:7" x14ac:dyDescent="0.3">
      <c r="A3345" s="2" t="s">
        <v>6740</v>
      </c>
      <c r="B3345" s="2" t="e">
        <f>_xlfn.XLOOKUP(A3345,'Hybrid Journals'!#REF!,'Hybrid Journals'!$A:$A,_xlfn.XLOOKUP(OA_APC_Changes[[#This Row],[Journal Code]],#REF!,#REF!))</f>
        <v>#REF!</v>
      </c>
      <c r="C3345" s="2" t="s">
        <v>8854</v>
      </c>
      <c r="D3345" s="2" t="s">
        <v>7254</v>
      </c>
      <c r="E3345" s="2">
        <v>2304</v>
      </c>
      <c r="F3345" s="29">
        <v>45338</v>
      </c>
      <c r="G3345" t="b">
        <f>_xlfn.MAXIFS(OA_APC_Changes[Timestamp Update],OA_APC_Changes[Journal Code],A3345,OA_APC_Changes[APC Type],OA_APC_Changes[[#This Row],[APC Type]])=F3345</f>
        <v>1</v>
      </c>
    </row>
    <row r="3346" spans="1:7" x14ac:dyDescent="0.3">
      <c r="A3346" s="2" t="s">
        <v>6452</v>
      </c>
      <c r="B3346" s="24" t="e">
        <f>_xlfn.XLOOKUP(A3346,'Hybrid Journals'!#REF!,'Hybrid Journals'!$A:$A,_xlfn.XLOOKUP(OA_APC_Changes[[#This Row],[Journal Code]],#REF!,#REF!))</f>
        <v>#REF!</v>
      </c>
      <c r="C3346" s="2" t="s">
        <v>8846</v>
      </c>
      <c r="D3346" s="2" t="s">
        <v>7254</v>
      </c>
      <c r="E3346" s="2">
        <v>2450</v>
      </c>
      <c r="F3346" s="29">
        <v>44795</v>
      </c>
      <c r="G3346" t="b">
        <f>_xlfn.MAXIFS(OA_APC_Changes[Timestamp Update],OA_APC_Changes[Journal Code],A3346,OA_APC_Changes[APC Type],OA_APC_Changes[[#This Row],[APC Type]])=F3346</f>
        <v>1</v>
      </c>
    </row>
    <row r="3347" spans="1:7" x14ac:dyDescent="0.3">
      <c r="A3347" s="2" t="s">
        <v>6452</v>
      </c>
      <c r="B3347" s="24" t="e">
        <f>_xlfn.XLOOKUP(A3347,'Hybrid Journals'!#REF!,'Hybrid Journals'!$A:$A,_xlfn.XLOOKUP(OA_APC_Changes[[#This Row],[Journal Code]],#REF!,#REF!))</f>
        <v>#REF!</v>
      </c>
      <c r="C3347" s="2" t="s">
        <v>8854</v>
      </c>
      <c r="D3347" s="2" t="s">
        <v>7254</v>
      </c>
      <c r="E3347" s="2">
        <v>1960</v>
      </c>
      <c r="F3347" s="29">
        <v>44795</v>
      </c>
      <c r="G3347" t="b">
        <f>_xlfn.MAXIFS(OA_APC_Changes[Timestamp Update],OA_APC_Changes[Journal Code],A3347,OA_APC_Changes[APC Type],OA_APC_Changes[[#This Row],[APC Type]])=F3347</f>
        <v>1</v>
      </c>
    </row>
    <row r="3348" spans="1:7" x14ac:dyDescent="0.3">
      <c r="A3348" s="2" t="s">
        <v>6807</v>
      </c>
      <c r="B3348" s="24" t="e">
        <f>_xlfn.XLOOKUP(A3348,'Hybrid Journals'!#REF!,'Hybrid Journals'!$A:$A,_xlfn.XLOOKUP(OA_APC_Changes[[#This Row],[Journal Code]],#REF!,#REF!))</f>
        <v>#REF!</v>
      </c>
      <c r="C3348" s="2" t="s">
        <v>8846</v>
      </c>
      <c r="D3348" s="2" t="s">
        <v>7254</v>
      </c>
      <c r="E3348" s="2">
        <v>1886</v>
      </c>
      <c r="F3348" s="29">
        <v>44927</v>
      </c>
      <c r="G3348" t="b">
        <f>_xlfn.MAXIFS(OA_APC_Changes[Timestamp Update],OA_APC_Changes[Journal Code],A3348,OA_APC_Changes[APC Type],OA_APC_Changes[[#This Row],[APC Type]])=F3348</f>
        <v>0</v>
      </c>
    </row>
    <row r="3349" spans="1:7" x14ac:dyDescent="0.3">
      <c r="A3349" s="2" t="s">
        <v>6807</v>
      </c>
      <c r="B3349" s="2" t="e">
        <f>_xlfn.XLOOKUP(A3349,'Hybrid Journals'!#REF!,'Hybrid Journals'!$A:$A,_xlfn.XLOOKUP(OA_APC_Changes[[#This Row],[Journal Code]],#REF!,#REF!))</f>
        <v>#REF!</v>
      </c>
      <c r="C3349" s="2" t="s">
        <v>8846</v>
      </c>
      <c r="D3349" s="2">
        <v>1886</v>
      </c>
      <c r="E3349" s="2">
        <v>1940</v>
      </c>
      <c r="F3349" s="29">
        <v>45355</v>
      </c>
      <c r="G3349" t="b">
        <f>_xlfn.MAXIFS(OA_APC_Changes[Timestamp Update],OA_APC_Changes[Journal Code],A3349,OA_APC_Changes[APC Type],OA_APC_Changes[[#This Row],[APC Type]])=F3349</f>
        <v>1</v>
      </c>
    </row>
    <row r="3350" spans="1:7" x14ac:dyDescent="0.3">
      <c r="A3350" s="2" t="s">
        <v>6807</v>
      </c>
      <c r="B3350" s="24" t="e">
        <f>_xlfn.XLOOKUP(A3350,'Hybrid Journals'!#REF!,'Hybrid Journals'!$A:$A,_xlfn.XLOOKUP(OA_APC_Changes[[#This Row],[Journal Code]],#REF!,#REF!))</f>
        <v>#REF!</v>
      </c>
      <c r="C3350" s="2" t="s">
        <v>8854</v>
      </c>
      <c r="D3350" s="2" t="s">
        <v>7254</v>
      </c>
      <c r="E3350" s="2">
        <v>1509</v>
      </c>
      <c r="F3350" s="29">
        <v>44927</v>
      </c>
      <c r="G3350" t="b">
        <f>_xlfn.MAXIFS(OA_APC_Changes[Timestamp Update],OA_APC_Changes[Journal Code],A3350,OA_APC_Changes[APC Type],OA_APC_Changes[[#This Row],[APC Type]])=F3350</f>
        <v>0</v>
      </c>
    </row>
    <row r="3351" spans="1:7" x14ac:dyDescent="0.3">
      <c r="A3351" s="2" t="s">
        <v>6807</v>
      </c>
      <c r="B3351" s="2" t="e">
        <f>_xlfn.XLOOKUP(A3351,'Hybrid Journals'!#REF!,'Hybrid Journals'!$A:$A,_xlfn.XLOOKUP(OA_APC_Changes[[#This Row],[Journal Code]],#REF!,#REF!))</f>
        <v>#REF!</v>
      </c>
      <c r="C3351" s="2" t="s">
        <v>8854</v>
      </c>
      <c r="D3351" s="2">
        <v>1509</v>
      </c>
      <c r="E3351" s="2">
        <v>1552</v>
      </c>
      <c r="F3351" s="29">
        <v>45355</v>
      </c>
      <c r="G3351" t="b">
        <f>_xlfn.MAXIFS(OA_APC_Changes[Timestamp Update],OA_APC_Changes[Journal Code],A3351,OA_APC_Changes[APC Type],OA_APC_Changes[[#This Row],[APC Type]])=F3351</f>
        <v>1</v>
      </c>
    </row>
    <row r="3352" spans="1:7" x14ac:dyDescent="0.3">
      <c r="A3352" s="2" t="s">
        <v>999</v>
      </c>
      <c r="B3352" s="2" t="e">
        <f>_xlfn.XLOOKUP(A3352,'Hybrid Journals'!#REF!,'Hybrid Journals'!$A:$A,_xlfn.XLOOKUP(OA_APC_Changes[[#This Row],[Journal Code]],#REF!,#REF!))</f>
        <v>#REF!</v>
      </c>
      <c r="C3352" s="2" t="s">
        <v>8846</v>
      </c>
      <c r="D3352" s="2" t="s">
        <v>7254</v>
      </c>
      <c r="E3352" s="2" t="s">
        <v>2704</v>
      </c>
      <c r="F3352" s="29">
        <v>45397</v>
      </c>
      <c r="G3352" t="b">
        <f>_xlfn.MAXIFS(OA_APC_Changes[Timestamp Update],OA_APC_Changes[Journal Code],A3352,OA_APC_Changes[APC Type],OA_APC_Changes[[#This Row],[APC Type]])=F3352</f>
        <v>1</v>
      </c>
    </row>
    <row r="3353" spans="1:7" x14ac:dyDescent="0.3">
      <c r="A3353" s="2" t="s">
        <v>999</v>
      </c>
      <c r="B3353" s="2" t="e">
        <f>_xlfn.XLOOKUP(A3353,'Hybrid Journals'!#REF!,'Hybrid Journals'!$A:$A,_xlfn.XLOOKUP(OA_APC_Changes[[#This Row],[Journal Code]],#REF!,#REF!))</f>
        <v>#REF!</v>
      </c>
      <c r="C3353" s="2" t="s">
        <v>8854</v>
      </c>
      <c r="D3353" s="2" t="s">
        <v>7254</v>
      </c>
      <c r="E3353" s="2" t="s">
        <v>2704</v>
      </c>
      <c r="F3353" s="29">
        <v>45397</v>
      </c>
      <c r="G3353" t="b">
        <f>_xlfn.MAXIFS(OA_APC_Changes[Timestamp Update],OA_APC_Changes[Journal Code],A3353,OA_APC_Changes[APC Type],OA_APC_Changes[[#This Row],[APC Type]])=F3353</f>
        <v>1</v>
      </c>
    </row>
    <row r="3354" spans="1:7" x14ac:dyDescent="0.3">
      <c r="A3354" s="2" t="s">
        <v>1916</v>
      </c>
      <c r="B3354" s="24" t="e">
        <f>_xlfn.XLOOKUP(A3354,'Hybrid Journals'!#REF!,'Hybrid Journals'!$A:$A,_xlfn.XLOOKUP(OA_APC_Changes[[#This Row],[Journal Code]],#REF!,#REF!))</f>
        <v>#REF!</v>
      </c>
      <c r="C3354" s="2" t="s">
        <v>8846</v>
      </c>
      <c r="D3354" s="2" t="s">
        <v>7254</v>
      </c>
      <c r="E3354" s="2">
        <v>1700</v>
      </c>
      <c r="F3354" s="29">
        <v>44538</v>
      </c>
      <c r="G3354" t="b">
        <f>_xlfn.MAXIFS(OA_APC_Changes[Timestamp Update],OA_APC_Changes[Journal Code],A3354,OA_APC_Changes[APC Type],OA_APC_Changes[[#This Row],[APC Type]])=F3354</f>
        <v>0</v>
      </c>
    </row>
    <row r="3355" spans="1:7" x14ac:dyDescent="0.3">
      <c r="A3355" s="24" t="s">
        <v>1916</v>
      </c>
      <c r="B3355" s="24" t="e">
        <f>_xlfn.XLOOKUP(A3355,'Hybrid Journals'!#REF!,'Hybrid Journals'!$A:$A,_xlfn.XLOOKUP(OA_APC_Changes[[#This Row],[Journal Code]],#REF!,#REF!))</f>
        <v>#REF!</v>
      </c>
      <c r="C3355" s="24" t="s">
        <v>8846</v>
      </c>
      <c r="D3355" s="34">
        <v>1700</v>
      </c>
      <c r="E3355" s="34">
        <v>1790</v>
      </c>
      <c r="F3355" s="29">
        <v>45187</v>
      </c>
      <c r="G3355" t="b">
        <f>_xlfn.MAXIFS(OA_APC_Changes[Timestamp Update],OA_APC_Changes[Journal Code],A3355,OA_APC_Changes[APC Type],OA_APC_Changes[[#This Row],[APC Type]])=F3355</f>
        <v>1</v>
      </c>
    </row>
    <row r="3356" spans="1:7" x14ac:dyDescent="0.3">
      <c r="A3356" s="2" t="s">
        <v>1916</v>
      </c>
      <c r="B3356" s="24" t="e">
        <f>_xlfn.XLOOKUP(A3356,'Hybrid Journals'!#REF!,'Hybrid Journals'!$A:$A,_xlfn.XLOOKUP(OA_APC_Changes[[#This Row],[Journal Code]],#REF!,#REF!))</f>
        <v>#REF!</v>
      </c>
      <c r="C3356" s="2" t="s">
        <v>8854</v>
      </c>
      <c r="D3356" s="2" t="s">
        <v>7254</v>
      </c>
      <c r="E3356" s="2">
        <v>1360</v>
      </c>
      <c r="F3356" s="29">
        <v>44538</v>
      </c>
      <c r="G3356" t="b">
        <f>_xlfn.MAXIFS(OA_APC_Changes[Timestamp Update],OA_APC_Changes[Journal Code],A3356,OA_APC_Changes[APC Type],OA_APC_Changes[[#This Row],[APC Type]])=F3356</f>
        <v>0</v>
      </c>
    </row>
    <row r="3357" spans="1:7" x14ac:dyDescent="0.3">
      <c r="A3357" s="24" t="s">
        <v>1916</v>
      </c>
      <c r="B3357" s="24" t="e">
        <f>_xlfn.XLOOKUP(A3357,'Hybrid Journals'!#REF!,'Hybrid Journals'!$A:$A,_xlfn.XLOOKUP(OA_APC_Changes[[#This Row],[Journal Code]],#REF!,#REF!))</f>
        <v>#REF!</v>
      </c>
      <c r="C3357" s="24" t="s">
        <v>8854</v>
      </c>
      <c r="D3357" s="34">
        <v>1360</v>
      </c>
      <c r="E3357" s="34">
        <v>1432</v>
      </c>
      <c r="F3357" s="29">
        <v>45187</v>
      </c>
      <c r="G3357" t="b">
        <f>_xlfn.MAXIFS(OA_APC_Changes[Timestamp Update],OA_APC_Changes[Journal Code],A3357,OA_APC_Changes[APC Type],OA_APC_Changes[[#This Row],[APC Type]])=F3357</f>
        <v>1</v>
      </c>
    </row>
    <row r="3358" spans="1:7" x14ac:dyDescent="0.3">
      <c r="A3358" s="2" t="s">
        <v>2068</v>
      </c>
      <c r="B3358" s="24" t="e">
        <f>_xlfn.XLOOKUP(A3358,'Hybrid Journals'!#REF!,'Hybrid Journals'!$A:$A,_xlfn.XLOOKUP(OA_APC_Changes[[#This Row],[Journal Code]],#REF!,#REF!))</f>
        <v>#REF!</v>
      </c>
      <c r="C3358" s="2" t="s">
        <v>8846</v>
      </c>
      <c r="D3358" s="2" t="s">
        <v>7254</v>
      </c>
      <c r="E3358" s="2">
        <v>1500</v>
      </c>
      <c r="F3358" s="29">
        <v>43703</v>
      </c>
      <c r="G3358" t="b">
        <f>_xlfn.MAXIFS(OA_APC_Changes[Timestamp Update],OA_APC_Changes[Journal Code],A3358,OA_APC_Changes[APC Type],OA_APC_Changes[[#This Row],[APC Type]])=F3358</f>
        <v>0</v>
      </c>
    </row>
    <row r="3359" spans="1:7" x14ac:dyDescent="0.3">
      <c r="A3359" s="2" t="s">
        <v>2068</v>
      </c>
      <c r="B3359" s="24" t="e">
        <f>_xlfn.XLOOKUP(A3359,'Hybrid Journals'!#REF!,'Hybrid Journals'!$A:$A,_xlfn.XLOOKUP(OA_APC_Changes[[#This Row],[Journal Code]],#REF!,#REF!))</f>
        <v>#REF!</v>
      </c>
      <c r="C3359" s="2" t="s">
        <v>8846</v>
      </c>
      <c r="D3359" s="2">
        <v>1500</v>
      </c>
      <c r="E3359" s="2">
        <v>1800</v>
      </c>
      <c r="F3359" s="29">
        <v>44575</v>
      </c>
      <c r="G3359" t="b">
        <f>_xlfn.MAXIFS(OA_APC_Changes[Timestamp Update],OA_APC_Changes[Journal Code],A3359,OA_APC_Changes[APC Type],OA_APC_Changes[[#This Row],[APC Type]])=F3359</f>
        <v>1</v>
      </c>
    </row>
    <row r="3360" spans="1:7" x14ac:dyDescent="0.3">
      <c r="A3360" s="2" t="s">
        <v>2068</v>
      </c>
      <c r="B3360" s="24" t="e">
        <f>_xlfn.XLOOKUP(A3360,'Hybrid Journals'!#REF!,'Hybrid Journals'!$A:$A,_xlfn.XLOOKUP(OA_APC_Changes[[#This Row],[Journal Code]],#REF!,#REF!))</f>
        <v>#REF!</v>
      </c>
      <c r="C3360" s="2" t="s">
        <v>8854</v>
      </c>
      <c r="D3360" s="2" t="s">
        <v>7254</v>
      </c>
      <c r="E3360" s="2">
        <v>1200</v>
      </c>
      <c r="F3360" s="29">
        <v>43703</v>
      </c>
      <c r="G3360" t="b">
        <f>_xlfn.MAXIFS(OA_APC_Changes[Timestamp Update],OA_APC_Changes[Journal Code],A3360,OA_APC_Changes[APC Type],OA_APC_Changes[[#This Row],[APC Type]])=F3360</f>
        <v>0</v>
      </c>
    </row>
    <row r="3361" spans="1:7" x14ac:dyDescent="0.3">
      <c r="A3361" s="2" t="s">
        <v>2068</v>
      </c>
      <c r="B3361" s="24" t="e">
        <f>_xlfn.XLOOKUP(A3361,'Hybrid Journals'!#REF!,'Hybrid Journals'!$A:$A,_xlfn.XLOOKUP(OA_APC_Changes[[#This Row],[Journal Code]],#REF!,#REF!))</f>
        <v>#REF!</v>
      </c>
      <c r="C3361" s="2" t="s">
        <v>8854</v>
      </c>
      <c r="D3361" s="2">
        <v>1200</v>
      </c>
      <c r="E3361" s="2">
        <v>1440</v>
      </c>
      <c r="F3361" s="29">
        <v>44575</v>
      </c>
      <c r="G3361" t="b">
        <f>_xlfn.MAXIFS(OA_APC_Changes[Timestamp Update],OA_APC_Changes[Journal Code],A3361,OA_APC_Changes[APC Type],OA_APC_Changes[[#This Row],[APC Type]])=F3361</f>
        <v>1</v>
      </c>
    </row>
    <row r="3362" spans="1:7" x14ac:dyDescent="0.3">
      <c r="A3362" s="2" t="s">
        <v>2068</v>
      </c>
      <c r="B3362" s="24" t="e">
        <f>_xlfn.XLOOKUP(A3362,'Hybrid Journals'!#REF!,'Hybrid Journals'!$A:$A,_xlfn.XLOOKUP(OA_APC_Changes[[#This Row],[Journal Code]],#REF!,#REF!))</f>
        <v>#REF!</v>
      </c>
      <c r="C3362" s="2" t="s">
        <v>8845</v>
      </c>
      <c r="D3362" s="2" t="s">
        <v>7254</v>
      </c>
      <c r="E3362" s="2">
        <v>1200</v>
      </c>
      <c r="F3362" s="29">
        <v>44228.000011574077</v>
      </c>
      <c r="G3362" t="b">
        <f>_xlfn.MAXIFS(OA_APC_Changes[Timestamp Update],OA_APC_Changes[Journal Code],A3362,OA_APC_Changes[APC Type],OA_APC_Changes[[#This Row],[APC Type]])=F3362</f>
        <v>0</v>
      </c>
    </row>
    <row r="3363" spans="1:7" x14ac:dyDescent="0.3">
      <c r="A3363" s="2" t="s">
        <v>2068</v>
      </c>
      <c r="B3363" s="24" t="e">
        <f>_xlfn.XLOOKUP(A3363,'Hybrid Journals'!#REF!,'Hybrid Journals'!$A:$A,_xlfn.XLOOKUP(OA_APC_Changes[[#This Row],[Journal Code]],#REF!,#REF!))</f>
        <v>#REF!</v>
      </c>
      <c r="C3363" s="2" t="s">
        <v>8845</v>
      </c>
      <c r="D3363" s="2">
        <v>1200</v>
      </c>
      <c r="E3363" s="2">
        <v>1500</v>
      </c>
      <c r="F3363" s="29">
        <v>44504</v>
      </c>
      <c r="G3363" t="b">
        <f>_xlfn.MAXIFS(OA_APC_Changes[Timestamp Update],OA_APC_Changes[Journal Code],A3363,OA_APC_Changes[APC Type],OA_APC_Changes[[#This Row],[APC Type]])=F3363</f>
        <v>0</v>
      </c>
    </row>
    <row r="3364" spans="1:7" x14ac:dyDescent="0.3">
      <c r="A3364" s="34" t="s">
        <v>2068</v>
      </c>
      <c r="B3364" s="2" t="e">
        <f>_xlfn.XLOOKUP(A3364,'Hybrid Journals'!#REF!,'Hybrid Journals'!$A:$A,_xlfn.XLOOKUP(OA_APC_Changes[[#This Row],[Journal Code]],#REF!,#REF!))</f>
        <v>#REF!</v>
      </c>
      <c r="C3364" s="2" t="s">
        <v>8845</v>
      </c>
      <c r="D3364" s="2">
        <v>1500</v>
      </c>
      <c r="E3364" s="2">
        <v>1800</v>
      </c>
      <c r="F3364" s="29">
        <v>44565</v>
      </c>
      <c r="G3364" t="b">
        <f>_xlfn.MAXIFS(OA_APC_Changes[Timestamp Update],OA_APC_Changes[Journal Code],A3364,OA_APC_Changes[APC Type],OA_APC_Changes[[#This Row],[APC Type]])=F3364</f>
        <v>1</v>
      </c>
    </row>
    <row r="3365" spans="1:7" x14ac:dyDescent="0.3">
      <c r="A3365" s="2" t="s">
        <v>2068</v>
      </c>
      <c r="B3365" s="24" t="e">
        <f>_xlfn.XLOOKUP(A3365,'Hybrid Journals'!#REF!,'Hybrid Journals'!$A:$A,_xlfn.XLOOKUP(OA_APC_Changes[[#This Row],[Journal Code]],#REF!,#REF!))</f>
        <v>#REF!</v>
      </c>
      <c r="C3365" s="2" t="s">
        <v>8847</v>
      </c>
      <c r="D3365" s="2" t="s">
        <v>7254</v>
      </c>
      <c r="E3365" s="2">
        <v>960</v>
      </c>
      <c r="F3365" s="29">
        <v>44228.000011574077</v>
      </c>
      <c r="G3365" t="b">
        <f>_xlfn.MAXIFS(OA_APC_Changes[Timestamp Update],OA_APC_Changes[Journal Code],A3365,OA_APC_Changes[APC Type],OA_APC_Changes[[#This Row],[APC Type]])=F3365</f>
        <v>0</v>
      </c>
    </row>
    <row r="3366" spans="1:7" x14ac:dyDescent="0.3">
      <c r="A3366" s="2" t="s">
        <v>2068</v>
      </c>
      <c r="B3366" s="24" t="e">
        <f>_xlfn.XLOOKUP(A3366,'Hybrid Journals'!#REF!,'Hybrid Journals'!$A:$A,_xlfn.XLOOKUP(OA_APC_Changes[[#This Row],[Journal Code]],#REF!,#REF!))</f>
        <v>#REF!</v>
      </c>
      <c r="C3366" s="2" t="s">
        <v>8847</v>
      </c>
      <c r="D3366" s="2">
        <v>960</v>
      </c>
      <c r="E3366" s="2">
        <v>1200</v>
      </c>
      <c r="F3366" s="29">
        <v>44504</v>
      </c>
      <c r="G3366" t="b">
        <f>_xlfn.MAXIFS(OA_APC_Changes[Timestamp Update],OA_APC_Changes[Journal Code],A3366,OA_APC_Changes[APC Type],OA_APC_Changes[[#This Row],[APC Type]])=F3366</f>
        <v>0</v>
      </c>
    </row>
    <row r="3367" spans="1:7" x14ac:dyDescent="0.3">
      <c r="A3367" s="34" t="s">
        <v>2068</v>
      </c>
      <c r="B3367" s="2" t="e">
        <f>_xlfn.XLOOKUP(A3367,'Hybrid Journals'!#REF!,'Hybrid Journals'!$A:$A,_xlfn.XLOOKUP(OA_APC_Changes[[#This Row],[Journal Code]],#REF!,#REF!))</f>
        <v>#REF!</v>
      </c>
      <c r="C3367" s="2" t="s">
        <v>8847</v>
      </c>
      <c r="D3367" s="2">
        <v>1200</v>
      </c>
      <c r="E3367" s="2">
        <v>1440</v>
      </c>
      <c r="F3367" s="29">
        <v>44565</v>
      </c>
      <c r="G3367" t="b">
        <f>_xlfn.MAXIFS(OA_APC_Changes[Timestamp Update],OA_APC_Changes[Journal Code],A3367,OA_APC_Changes[APC Type],OA_APC_Changes[[#This Row],[APC Type]])=F3367</f>
        <v>1</v>
      </c>
    </row>
    <row r="3368" spans="1:7" x14ac:dyDescent="0.3">
      <c r="A3368" s="2" t="s">
        <v>3761</v>
      </c>
      <c r="B3368" s="24" t="e">
        <f>_xlfn.XLOOKUP(A3368,'Hybrid Journals'!#REF!,'Hybrid Journals'!$A:$A,_xlfn.XLOOKUP(OA_APC_Changes[[#This Row],[Journal Code]],#REF!,#REF!))</f>
        <v>#REF!</v>
      </c>
      <c r="C3368" s="2" t="s">
        <v>8846</v>
      </c>
      <c r="D3368" s="2" t="s">
        <v>7254</v>
      </c>
      <c r="E3368" s="2">
        <v>2200</v>
      </c>
      <c r="F3368" s="29">
        <v>44130.000011574077</v>
      </c>
      <c r="G3368" t="b">
        <f>_xlfn.MAXIFS(OA_APC_Changes[Timestamp Update],OA_APC_Changes[Journal Code],A3368,OA_APC_Changes[APC Type],OA_APC_Changes[[#This Row],[APC Type]])=F3368</f>
        <v>0</v>
      </c>
    </row>
    <row r="3369" spans="1:7" x14ac:dyDescent="0.3">
      <c r="A3369" s="2" t="s">
        <v>3761</v>
      </c>
      <c r="B3369" s="24" t="e">
        <f>_xlfn.XLOOKUP(A3369,'Hybrid Journals'!#REF!,'Hybrid Journals'!$A:$A,_xlfn.XLOOKUP(OA_APC_Changes[[#This Row],[Journal Code]],#REF!,#REF!))</f>
        <v>#REF!</v>
      </c>
      <c r="C3369" s="2" t="s">
        <v>8846</v>
      </c>
      <c r="D3369" s="2">
        <v>2200</v>
      </c>
      <c r="E3369" s="2">
        <v>2650</v>
      </c>
      <c r="F3369" s="29">
        <v>44498.041678240741</v>
      </c>
      <c r="G3369" t="b">
        <f>_xlfn.MAXIFS(OA_APC_Changes[Timestamp Update],OA_APC_Changes[Journal Code],A3369,OA_APC_Changes[APC Type],OA_APC_Changes[[#This Row],[APC Type]])=F3369</f>
        <v>0</v>
      </c>
    </row>
    <row r="3370" spans="1:7" x14ac:dyDescent="0.3">
      <c r="A3370" s="2" t="s">
        <v>3761</v>
      </c>
      <c r="B3370" s="24" t="e">
        <f>_xlfn.XLOOKUP(A3370,'Hybrid Journals'!#REF!,'Hybrid Journals'!$A:$A,_xlfn.XLOOKUP(OA_APC_Changes[[#This Row],[Journal Code]],#REF!,#REF!))</f>
        <v>#REF!</v>
      </c>
      <c r="C3370" s="2" t="s">
        <v>8846</v>
      </c>
      <c r="D3370" s="2">
        <v>2650</v>
      </c>
      <c r="E3370" s="2">
        <v>2920</v>
      </c>
      <c r="F3370" s="29">
        <v>44817</v>
      </c>
      <c r="G3370" t="b">
        <f>_xlfn.MAXIFS(OA_APC_Changes[Timestamp Update],OA_APC_Changes[Journal Code],A3370,OA_APC_Changes[APC Type],OA_APC_Changes[[#This Row],[APC Type]])=F3370</f>
        <v>0</v>
      </c>
    </row>
    <row r="3371" spans="1:7" x14ac:dyDescent="0.3">
      <c r="A3371" s="24" t="s">
        <v>3761</v>
      </c>
      <c r="B3371" s="24" t="e">
        <f>_xlfn.XLOOKUP(A3371,'Hybrid Journals'!#REF!,'Hybrid Journals'!$A:$A,_xlfn.XLOOKUP(OA_APC_Changes[[#This Row],[Journal Code]],#REF!,#REF!))</f>
        <v>#REF!</v>
      </c>
      <c r="C3371" s="24" t="s">
        <v>8846</v>
      </c>
      <c r="D3371" s="34">
        <v>2920</v>
      </c>
      <c r="E3371" s="34">
        <v>3060</v>
      </c>
      <c r="F3371" s="29">
        <v>45187</v>
      </c>
      <c r="G3371" t="b">
        <f>_xlfn.MAXIFS(OA_APC_Changes[Timestamp Update],OA_APC_Changes[Journal Code],A3371,OA_APC_Changes[APC Type],OA_APC_Changes[[#This Row],[APC Type]])=F3371</f>
        <v>1</v>
      </c>
    </row>
    <row r="3372" spans="1:7" x14ac:dyDescent="0.3">
      <c r="A3372" s="2" t="s">
        <v>3761</v>
      </c>
      <c r="B3372" s="24" t="e">
        <f>_xlfn.XLOOKUP(A3372,'Hybrid Journals'!#REF!,'Hybrid Journals'!$A:$A,_xlfn.XLOOKUP(OA_APC_Changes[[#This Row],[Journal Code]],#REF!,#REF!))</f>
        <v>#REF!</v>
      </c>
      <c r="C3372" s="2" t="s">
        <v>8854</v>
      </c>
      <c r="D3372" s="2" t="s">
        <v>7254</v>
      </c>
      <c r="E3372" s="2">
        <v>1760</v>
      </c>
      <c r="F3372" s="29">
        <v>44130.000011574077</v>
      </c>
      <c r="G3372" t="b">
        <f>_xlfn.MAXIFS(OA_APC_Changes[Timestamp Update],OA_APC_Changes[Journal Code],A3372,OA_APC_Changes[APC Type],OA_APC_Changes[[#This Row],[APC Type]])=F3372</f>
        <v>0</v>
      </c>
    </row>
    <row r="3373" spans="1:7" x14ac:dyDescent="0.3">
      <c r="A3373" s="2" t="s">
        <v>3761</v>
      </c>
      <c r="B3373" s="24" t="e">
        <f>_xlfn.XLOOKUP(A3373,'Hybrid Journals'!#REF!,'Hybrid Journals'!$A:$A,_xlfn.XLOOKUP(OA_APC_Changes[[#This Row],[Journal Code]],#REF!,#REF!))</f>
        <v>#REF!</v>
      </c>
      <c r="C3373" s="2" t="s">
        <v>8854</v>
      </c>
      <c r="D3373" s="2">
        <v>1760</v>
      </c>
      <c r="E3373" s="2">
        <v>2120</v>
      </c>
      <c r="F3373" s="29">
        <v>44498.041678240741</v>
      </c>
      <c r="G3373" t="b">
        <f>_xlfn.MAXIFS(OA_APC_Changes[Timestamp Update],OA_APC_Changes[Journal Code],A3373,OA_APC_Changes[APC Type],OA_APC_Changes[[#This Row],[APC Type]])=F3373</f>
        <v>0</v>
      </c>
    </row>
    <row r="3374" spans="1:7" x14ac:dyDescent="0.3">
      <c r="A3374" s="2" t="s">
        <v>3761</v>
      </c>
      <c r="B3374" s="24" t="e">
        <f>_xlfn.XLOOKUP(A3374,'Hybrid Journals'!#REF!,'Hybrid Journals'!$A:$A,_xlfn.XLOOKUP(OA_APC_Changes[[#This Row],[Journal Code]],#REF!,#REF!))</f>
        <v>#REF!</v>
      </c>
      <c r="C3374" s="2" t="s">
        <v>8854</v>
      </c>
      <c r="D3374" s="2">
        <v>2120</v>
      </c>
      <c r="E3374" s="2">
        <v>2336</v>
      </c>
      <c r="F3374" s="29">
        <v>44817</v>
      </c>
      <c r="G3374" t="b">
        <f>_xlfn.MAXIFS(OA_APC_Changes[Timestamp Update],OA_APC_Changes[Journal Code],A3374,OA_APC_Changes[APC Type],OA_APC_Changes[[#This Row],[APC Type]])=F3374</f>
        <v>0</v>
      </c>
    </row>
    <row r="3375" spans="1:7" x14ac:dyDescent="0.3">
      <c r="A3375" s="24" t="s">
        <v>3761</v>
      </c>
      <c r="B3375" s="24" t="e">
        <f>_xlfn.XLOOKUP(A3375,'Hybrid Journals'!#REF!,'Hybrid Journals'!$A:$A,_xlfn.XLOOKUP(OA_APC_Changes[[#This Row],[Journal Code]],#REF!,#REF!))</f>
        <v>#REF!</v>
      </c>
      <c r="C3375" s="24" t="s">
        <v>8854</v>
      </c>
      <c r="D3375" s="34">
        <v>2336</v>
      </c>
      <c r="E3375" s="34">
        <v>2448</v>
      </c>
      <c r="F3375" s="29">
        <v>45187</v>
      </c>
      <c r="G3375" t="b">
        <f>_xlfn.MAXIFS(OA_APC_Changes[Timestamp Update],OA_APC_Changes[Journal Code],A3375,OA_APC_Changes[APC Type],OA_APC_Changes[[#This Row],[APC Type]])=F3375</f>
        <v>1</v>
      </c>
    </row>
    <row r="3376" spans="1:7" x14ac:dyDescent="0.3">
      <c r="A3376" s="2" t="s">
        <v>6891</v>
      </c>
      <c r="B3376" s="24" t="e">
        <f>_xlfn.XLOOKUP(A3376,'Hybrid Journals'!#REF!,'Hybrid Journals'!$A:$A,_xlfn.XLOOKUP(OA_APC_Changes[[#This Row],[Journal Code]],#REF!,#REF!))</f>
        <v>#REF!</v>
      </c>
      <c r="C3376" s="2" t="s">
        <v>8846</v>
      </c>
      <c r="D3376" s="2" t="s">
        <v>7254</v>
      </c>
      <c r="E3376" s="2">
        <v>1500</v>
      </c>
      <c r="F3376" s="29">
        <v>44204</v>
      </c>
      <c r="G3376" t="b">
        <f>_xlfn.MAXIFS(OA_APC_Changes[Timestamp Update],OA_APC_Changes[Journal Code],A3376,OA_APC_Changes[APC Type],OA_APC_Changes[[#This Row],[APC Type]])=F3376</f>
        <v>0</v>
      </c>
    </row>
    <row r="3377" spans="1:7" x14ac:dyDescent="0.3">
      <c r="A3377" s="2" t="s">
        <v>6891</v>
      </c>
      <c r="B3377" s="24" t="e">
        <f>_xlfn.XLOOKUP(A3377,'Hybrid Journals'!#REF!,'Hybrid Journals'!$A:$A,_xlfn.XLOOKUP(OA_APC_Changes[[#This Row],[Journal Code]],#REF!,#REF!))</f>
        <v>#REF!</v>
      </c>
      <c r="C3377" s="2" t="s">
        <v>8846</v>
      </c>
      <c r="D3377" s="2">
        <v>1500</v>
      </c>
      <c r="E3377" s="2">
        <v>1650</v>
      </c>
      <c r="F3377" s="29">
        <v>44957</v>
      </c>
      <c r="G3377" t="b">
        <f>_xlfn.MAXIFS(OA_APC_Changes[Timestamp Update],OA_APC_Changes[Journal Code],A3377,OA_APC_Changes[APC Type],OA_APC_Changes[[#This Row],[APC Type]])=F3377</f>
        <v>0</v>
      </c>
    </row>
    <row r="3378" spans="1:7" x14ac:dyDescent="0.3">
      <c r="A3378" s="34" t="s">
        <v>6891</v>
      </c>
      <c r="B3378" s="2" t="e">
        <f>_xlfn.XLOOKUP(A3378,'Hybrid Journals'!#REF!,'Hybrid Journals'!$A:$A,_xlfn.XLOOKUP(OA_APC_Changes[[#This Row],[Journal Code]],#REF!,#REF!))</f>
        <v>#REF!</v>
      </c>
      <c r="C3378" s="2" t="s">
        <v>8846</v>
      </c>
      <c r="D3378" s="2">
        <v>1650</v>
      </c>
      <c r="E3378" s="2">
        <v>1720</v>
      </c>
      <c r="F3378" s="29">
        <v>45272</v>
      </c>
      <c r="G3378" t="b">
        <f>_xlfn.MAXIFS(OA_APC_Changes[Timestamp Update],OA_APC_Changes[Journal Code],A3378,OA_APC_Changes[APC Type],OA_APC_Changes[[#This Row],[APC Type]])=F3378</f>
        <v>1</v>
      </c>
    </row>
    <row r="3379" spans="1:7" x14ac:dyDescent="0.3">
      <c r="A3379" s="2" t="s">
        <v>6891</v>
      </c>
      <c r="B3379" s="24" t="e">
        <f>_xlfn.XLOOKUP(A3379,'Hybrid Journals'!#REF!,'Hybrid Journals'!$A:$A,_xlfn.XLOOKUP(OA_APC_Changes[[#This Row],[Journal Code]],#REF!,#REF!))</f>
        <v>#REF!</v>
      </c>
      <c r="C3379" s="2" t="s">
        <v>8854</v>
      </c>
      <c r="D3379" s="2" t="s">
        <v>7254</v>
      </c>
      <c r="E3379" s="2">
        <v>1200</v>
      </c>
      <c r="F3379" s="29">
        <v>44204</v>
      </c>
      <c r="G3379" t="b">
        <f>_xlfn.MAXIFS(OA_APC_Changes[Timestamp Update],OA_APC_Changes[Journal Code],A3379,OA_APC_Changes[APC Type],OA_APC_Changes[[#This Row],[APC Type]])=F3379</f>
        <v>0</v>
      </c>
    </row>
    <row r="3380" spans="1:7" x14ac:dyDescent="0.3">
      <c r="A3380" s="2" t="s">
        <v>6891</v>
      </c>
      <c r="B3380" s="24" t="e">
        <f>_xlfn.XLOOKUP(A3380,'Hybrid Journals'!#REF!,'Hybrid Journals'!$A:$A,_xlfn.XLOOKUP(OA_APC_Changes[[#This Row],[Journal Code]],#REF!,#REF!))</f>
        <v>#REF!</v>
      </c>
      <c r="C3380" s="2" t="s">
        <v>8854</v>
      </c>
      <c r="D3380" s="2">
        <v>1200</v>
      </c>
      <c r="E3380" s="2">
        <v>1320</v>
      </c>
      <c r="F3380" s="29">
        <v>44957</v>
      </c>
      <c r="G3380" t="b">
        <f>_xlfn.MAXIFS(OA_APC_Changes[Timestamp Update],OA_APC_Changes[Journal Code],A3380,OA_APC_Changes[APC Type],OA_APC_Changes[[#This Row],[APC Type]])=F3380</f>
        <v>0</v>
      </c>
    </row>
    <row r="3381" spans="1:7" x14ac:dyDescent="0.3">
      <c r="A3381" s="34" t="s">
        <v>6891</v>
      </c>
      <c r="B3381" s="2" t="e">
        <f>_xlfn.XLOOKUP(A3381,'Hybrid Journals'!#REF!,'Hybrid Journals'!$A:$A,_xlfn.XLOOKUP(OA_APC_Changes[[#This Row],[Journal Code]],#REF!,#REF!))</f>
        <v>#REF!</v>
      </c>
      <c r="C3381" s="2" t="s">
        <v>8854</v>
      </c>
      <c r="D3381" s="2">
        <v>1320</v>
      </c>
      <c r="E3381" s="2">
        <v>1376</v>
      </c>
      <c r="F3381" s="29">
        <v>45272</v>
      </c>
      <c r="G3381" t="b">
        <f>_xlfn.MAXIFS(OA_APC_Changes[Timestamp Update],OA_APC_Changes[Journal Code],A3381,OA_APC_Changes[APC Type],OA_APC_Changes[[#This Row],[APC Type]])=F3381</f>
        <v>1</v>
      </c>
    </row>
    <row r="3382" spans="1:7" x14ac:dyDescent="0.3">
      <c r="A3382" s="2" t="s">
        <v>1573</v>
      </c>
      <c r="B3382" s="24" t="e">
        <f>_xlfn.XLOOKUP(A3382,'Hybrid Journals'!#REF!,'Hybrid Journals'!$A:$A,_xlfn.XLOOKUP(OA_APC_Changes[[#This Row],[Journal Code]],#REF!,#REF!))</f>
        <v>#REF!</v>
      </c>
      <c r="C3382" s="2" t="s">
        <v>8846</v>
      </c>
      <c r="D3382" s="2" t="s">
        <v>7254</v>
      </c>
      <c r="E3382" s="2">
        <v>1800</v>
      </c>
      <c r="F3382" s="29">
        <v>43690</v>
      </c>
      <c r="G3382" t="b">
        <f>_xlfn.MAXIFS(OA_APC_Changes[Timestamp Update],OA_APC_Changes[Journal Code],A3382,OA_APC_Changes[APC Type],OA_APC_Changes[[#This Row],[APC Type]])=F3382</f>
        <v>0</v>
      </c>
    </row>
    <row r="3383" spans="1:7" x14ac:dyDescent="0.3">
      <c r="A3383" s="2" t="s">
        <v>1573</v>
      </c>
      <c r="B3383" s="24" t="e">
        <f>_xlfn.XLOOKUP(A3383,'Hybrid Journals'!#REF!,'Hybrid Journals'!$A:$A,_xlfn.XLOOKUP(OA_APC_Changes[[#This Row],[Journal Code]],#REF!,#REF!))</f>
        <v>#REF!</v>
      </c>
      <c r="C3383" s="2" t="s">
        <v>8846</v>
      </c>
      <c r="D3383" s="16">
        <v>1800</v>
      </c>
      <c r="E3383" s="16">
        <v>2000</v>
      </c>
      <c r="F3383" s="29">
        <v>44239.000011574077</v>
      </c>
      <c r="G3383" t="b">
        <f>_xlfn.MAXIFS(OA_APC_Changes[Timestamp Update],OA_APC_Changes[Journal Code],A3383,OA_APC_Changes[APC Type],OA_APC_Changes[[#This Row],[APC Type]])=F3383</f>
        <v>0</v>
      </c>
    </row>
    <row r="3384" spans="1:7" x14ac:dyDescent="0.3">
      <c r="A3384" s="2" t="s">
        <v>1573</v>
      </c>
      <c r="B3384" s="24" t="e">
        <f>_xlfn.XLOOKUP(A3384,'Hybrid Journals'!#REF!,'Hybrid Journals'!$A:$A,_xlfn.XLOOKUP(OA_APC_Changes[[#This Row],[Journal Code]],#REF!,#REF!))</f>
        <v>#REF!</v>
      </c>
      <c r="C3384" s="2" t="s">
        <v>8846</v>
      </c>
      <c r="D3384" s="2">
        <v>2000</v>
      </c>
      <c r="E3384" s="2">
        <v>2450</v>
      </c>
      <c r="F3384" s="29">
        <v>44531.000011574077</v>
      </c>
      <c r="G3384" t="b">
        <f>_xlfn.MAXIFS(OA_APC_Changes[Timestamp Update],OA_APC_Changes[Journal Code],A3384,OA_APC_Changes[APC Type],OA_APC_Changes[[#This Row],[APC Type]])=F3384</f>
        <v>0</v>
      </c>
    </row>
    <row r="3385" spans="1:7" x14ac:dyDescent="0.3">
      <c r="A3385" s="2" t="s">
        <v>1573</v>
      </c>
      <c r="B3385" s="24" t="e">
        <f>_xlfn.XLOOKUP(A3385,'Hybrid Journals'!#REF!,'Hybrid Journals'!$A:$A,_xlfn.XLOOKUP(OA_APC_Changes[[#This Row],[Journal Code]],#REF!,#REF!))</f>
        <v>#REF!</v>
      </c>
      <c r="C3385" s="2" t="s">
        <v>8846</v>
      </c>
      <c r="D3385" s="2">
        <v>2450</v>
      </c>
      <c r="E3385" s="2">
        <v>2550</v>
      </c>
      <c r="F3385" s="29">
        <v>44881.000011574077</v>
      </c>
      <c r="G3385" t="b">
        <f>_xlfn.MAXIFS(OA_APC_Changes[Timestamp Update],OA_APC_Changes[Journal Code],A3385,OA_APC_Changes[APC Type],OA_APC_Changes[[#This Row],[APC Type]])=F3385</f>
        <v>0</v>
      </c>
    </row>
    <row r="3386" spans="1:7" x14ac:dyDescent="0.3">
      <c r="A3386" s="2" t="s">
        <v>1573</v>
      </c>
      <c r="B3386" s="24" t="e">
        <f>_xlfn.XLOOKUP(A3386,'Hybrid Journals'!#REF!,'Hybrid Journals'!$A:$A,_xlfn.XLOOKUP(OA_APC_Changes[[#This Row],[Journal Code]],#REF!,#REF!))</f>
        <v>#REF!</v>
      </c>
      <c r="C3386" s="2" t="s">
        <v>8846</v>
      </c>
      <c r="D3386" s="2">
        <v>2550</v>
      </c>
      <c r="E3386" s="2">
        <v>2680</v>
      </c>
      <c r="F3386" s="29">
        <v>45236</v>
      </c>
      <c r="G3386" t="b">
        <f>_xlfn.MAXIFS(OA_APC_Changes[Timestamp Update],OA_APC_Changes[Journal Code],A3386,OA_APC_Changes[APC Type],OA_APC_Changes[[#This Row],[APC Type]])=F3386</f>
        <v>1</v>
      </c>
    </row>
    <row r="3387" spans="1:7" x14ac:dyDescent="0.3">
      <c r="A3387" s="2" t="s">
        <v>1573</v>
      </c>
      <c r="B3387" s="24" t="e">
        <f>_xlfn.XLOOKUP(A3387,'Hybrid Journals'!#REF!,'Hybrid Journals'!$A:$A,_xlfn.XLOOKUP(OA_APC_Changes[[#This Row],[Journal Code]],#REF!,#REF!))</f>
        <v>#REF!</v>
      </c>
      <c r="C3387" s="2" t="s">
        <v>8854</v>
      </c>
      <c r="D3387" s="2" t="s">
        <v>7254</v>
      </c>
      <c r="E3387" s="2">
        <v>1440</v>
      </c>
      <c r="F3387" s="29">
        <v>43690</v>
      </c>
      <c r="G3387" t="b">
        <f>_xlfn.MAXIFS(OA_APC_Changes[Timestamp Update],OA_APC_Changes[Journal Code],A3387,OA_APC_Changes[APC Type],OA_APC_Changes[[#This Row],[APC Type]])=F3387</f>
        <v>0</v>
      </c>
    </row>
    <row r="3388" spans="1:7" x14ac:dyDescent="0.3">
      <c r="A3388" s="2" t="s">
        <v>1573</v>
      </c>
      <c r="B3388" s="24" t="e">
        <f>_xlfn.XLOOKUP(A3388,'Hybrid Journals'!#REF!,'Hybrid Journals'!$A:$A,_xlfn.XLOOKUP(OA_APC_Changes[[#This Row],[Journal Code]],#REF!,#REF!))</f>
        <v>#REF!</v>
      </c>
      <c r="C3388" s="2" t="s">
        <v>8854</v>
      </c>
      <c r="D3388" s="2">
        <v>1440</v>
      </c>
      <c r="E3388" s="2">
        <v>1600</v>
      </c>
      <c r="F3388" s="29">
        <v>44239.000011574077</v>
      </c>
      <c r="G3388" t="b">
        <f>_xlfn.MAXIFS(OA_APC_Changes[Timestamp Update],OA_APC_Changes[Journal Code],A3388,OA_APC_Changes[APC Type],OA_APC_Changes[[#This Row],[APC Type]])=F3388</f>
        <v>0</v>
      </c>
    </row>
    <row r="3389" spans="1:7" x14ac:dyDescent="0.3">
      <c r="A3389" s="2" t="s">
        <v>1573</v>
      </c>
      <c r="B3389" s="24" t="e">
        <f>_xlfn.XLOOKUP(A3389,'Hybrid Journals'!#REF!,'Hybrid Journals'!$A:$A,_xlfn.XLOOKUP(OA_APC_Changes[[#This Row],[Journal Code]],#REF!,#REF!))</f>
        <v>#REF!</v>
      </c>
      <c r="C3389" s="2" t="s">
        <v>8854</v>
      </c>
      <c r="D3389" s="2">
        <v>1600</v>
      </c>
      <c r="E3389" s="2">
        <v>1960</v>
      </c>
      <c r="F3389" s="29">
        <v>44531.000011574077</v>
      </c>
      <c r="G3389" t="b">
        <f>_xlfn.MAXIFS(OA_APC_Changes[Timestamp Update],OA_APC_Changes[Journal Code],A3389,OA_APC_Changes[APC Type],OA_APC_Changes[[#This Row],[APC Type]])=F3389</f>
        <v>0</v>
      </c>
    </row>
    <row r="3390" spans="1:7" x14ac:dyDescent="0.3">
      <c r="A3390" s="2" t="s">
        <v>1573</v>
      </c>
      <c r="B3390" s="24" t="e">
        <f>_xlfn.XLOOKUP(A3390,'Hybrid Journals'!#REF!,'Hybrid Journals'!$A:$A,_xlfn.XLOOKUP(OA_APC_Changes[[#This Row],[Journal Code]],#REF!,#REF!))</f>
        <v>#REF!</v>
      </c>
      <c r="C3390" s="2" t="s">
        <v>8854</v>
      </c>
      <c r="D3390" s="2">
        <v>1960</v>
      </c>
      <c r="E3390" s="2">
        <v>2040</v>
      </c>
      <c r="F3390" s="29">
        <v>44881.000011574077</v>
      </c>
      <c r="G3390" t="b">
        <f>_xlfn.MAXIFS(OA_APC_Changes[Timestamp Update],OA_APC_Changes[Journal Code],A3390,OA_APC_Changes[APC Type],OA_APC_Changes[[#This Row],[APC Type]])=F3390</f>
        <v>0</v>
      </c>
    </row>
    <row r="3391" spans="1:7" x14ac:dyDescent="0.3">
      <c r="A3391" s="2" t="s">
        <v>1573</v>
      </c>
      <c r="B3391" s="24" t="e">
        <f>_xlfn.XLOOKUP(A3391,'Hybrid Journals'!#REF!,'Hybrid Journals'!$A:$A,_xlfn.XLOOKUP(OA_APC_Changes[[#This Row],[Journal Code]],#REF!,#REF!))</f>
        <v>#REF!</v>
      </c>
      <c r="C3391" s="2" t="s">
        <v>8854</v>
      </c>
      <c r="D3391" s="2">
        <v>2040</v>
      </c>
      <c r="E3391" s="2">
        <v>2144</v>
      </c>
      <c r="F3391" s="29">
        <v>45236</v>
      </c>
      <c r="G3391" t="b">
        <f>_xlfn.MAXIFS(OA_APC_Changes[Timestamp Update],OA_APC_Changes[Journal Code],A3391,OA_APC_Changes[APC Type],OA_APC_Changes[[#This Row],[APC Type]])=F3391</f>
        <v>1</v>
      </c>
    </row>
    <row r="3392" spans="1:7" x14ac:dyDescent="0.3">
      <c r="A3392" s="34" t="s">
        <v>1573</v>
      </c>
      <c r="B3392" s="2" t="e">
        <f>_xlfn.XLOOKUP(A3392,'Hybrid Journals'!#REF!,'Hybrid Journals'!$A:$A,_xlfn.XLOOKUP(OA_APC_Changes[[#This Row],[Journal Code]],#REF!,#REF!))</f>
        <v>#REF!</v>
      </c>
      <c r="C3392" s="2" t="s">
        <v>8845</v>
      </c>
      <c r="D3392" s="2" t="s">
        <v>7254</v>
      </c>
      <c r="E3392" s="2">
        <v>1800</v>
      </c>
      <c r="F3392" s="29">
        <v>44299</v>
      </c>
      <c r="G3392" t="b">
        <f>_xlfn.MAXIFS(OA_APC_Changes[Timestamp Update],OA_APC_Changes[Journal Code],A3392,OA_APC_Changes[APC Type],OA_APC_Changes[[#This Row],[APC Type]])=F3392</f>
        <v>0</v>
      </c>
    </row>
    <row r="3393" spans="1:7" x14ac:dyDescent="0.3">
      <c r="A3393" s="34" t="s">
        <v>1573</v>
      </c>
      <c r="B3393" s="2" t="e">
        <f>_xlfn.XLOOKUP(A3393,'Hybrid Journals'!#REF!,'Hybrid Journals'!$A:$A,_xlfn.XLOOKUP(OA_APC_Changes[[#This Row],[Journal Code]],#REF!,#REF!))</f>
        <v>#REF!</v>
      </c>
      <c r="C3393" s="2" t="s">
        <v>8845</v>
      </c>
      <c r="D3393" s="2">
        <v>1800</v>
      </c>
      <c r="E3393" s="2">
        <v>2205</v>
      </c>
      <c r="F3393" s="29">
        <v>44531</v>
      </c>
      <c r="G3393" t="b">
        <f>_xlfn.MAXIFS(OA_APC_Changes[Timestamp Update],OA_APC_Changes[Journal Code],A3393,OA_APC_Changes[APC Type],OA_APC_Changes[[#This Row],[APC Type]])=F3393</f>
        <v>0</v>
      </c>
    </row>
    <row r="3394" spans="1:7" x14ac:dyDescent="0.3">
      <c r="A3394" s="34" t="s">
        <v>1573</v>
      </c>
      <c r="B3394" s="2" t="e">
        <f>_xlfn.XLOOKUP(A3394,'Hybrid Journals'!#REF!,'Hybrid Journals'!$A:$A,_xlfn.XLOOKUP(OA_APC_Changes[[#This Row],[Journal Code]],#REF!,#REF!))</f>
        <v>#REF!</v>
      </c>
      <c r="C3394" s="2" t="s">
        <v>8845</v>
      </c>
      <c r="D3394" s="2">
        <v>2205</v>
      </c>
      <c r="E3394" s="2">
        <v>2450</v>
      </c>
      <c r="F3394" s="29">
        <v>44784</v>
      </c>
      <c r="G3394" t="b">
        <f>_xlfn.MAXIFS(OA_APC_Changes[Timestamp Update],OA_APC_Changes[Journal Code],A3394,OA_APC_Changes[APC Type],OA_APC_Changes[[#This Row],[APC Type]])=F3394</f>
        <v>0</v>
      </c>
    </row>
    <row r="3395" spans="1:7" x14ac:dyDescent="0.3">
      <c r="A3395" s="34" t="s">
        <v>1573</v>
      </c>
      <c r="B3395" s="2" t="e">
        <f>_xlfn.XLOOKUP(A3395,'Hybrid Journals'!#REF!,'Hybrid Journals'!$A:$A,_xlfn.XLOOKUP(OA_APC_Changes[[#This Row],[Journal Code]],#REF!,#REF!))</f>
        <v>#REF!</v>
      </c>
      <c r="C3395" s="2" t="s">
        <v>8845</v>
      </c>
      <c r="D3395" s="2">
        <v>2450</v>
      </c>
      <c r="E3395" s="2">
        <v>2550</v>
      </c>
      <c r="F3395" s="29">
        <v>44874</v>
      </c>
      <c r="G3395" t="b">
        <f>_xlfn.MAXIFS(OA_APC_Changes[Timestamp Update],OA_APC_Changes[Journal Code],A3395,OA_APC_Changes[APC Type],OA_APC_Changes[[#This Row],[APC Type]])=F3395</f>
        <v>0</v>
      </c>
    </row>
    <row r="3396" spans="1:7" x14ac:dyDescent="0.3">
      <c r="A3396" s="34" t="s">
        <v>1573</v>
      </c>
      <c r="B3396" s="2" t="e">
        <f>_xlfn.XLOOKUP(A3396,'Hybrid Journals'!#REF!,'Hybrid Journals'!$A:$A,_xlfn.XLOOKUP(OA_APC_Changes[[#This Row],[Journal Code]],#REF!,#REF!))</f>
        <v>#REF!</v>
      </c>
      <c r="C3396" s="2" t="s">
        <v>8845</v>
      </c>
      <c r="D3396" s="2">
        <v>2550</v>
      </c>
      <c r="E3396" s="2">
        <v>2680</v>
      </c>
      <c r="F3396" s="29">
        <v>45233</v>
      </c>
      <c r="G3396" t="b">
        <f>_xlfn.MAXIFS(OA_APC_Changes[Timestamp Update],OA_APC_Changes[Journal Code],A3396,OA_APC_Changes[APC Type],OA_APC_Changes[[#This Row],[APC Type]])=F3396</f>
        <v>1</v>
      </c>
    </row>
    <row r="3397" spans="1:7" x14ac:dyDescent="0.3">
      <c r="A3397" s="2" t="s">
        <v>1573</v>
      </c>
      <c r="B3397" s="2" t="e">
        <f>_xlfn.XLOOKUP(A3397,'Hybrid Journals'!#REF!,'Hybrid Journals'!$A:$A,_xlfn.XLOOKUP(OA_APC_Changes[[#This Row],[Journal Code]],#REF!,#REF!))</f>
        <v>#REF!</v>
      </c>
      <c r="C3397" s="2" t="s">
        <v>8847</v>
      </c>
      <c r="D3397" s="2" t="s">
        <v>7254</v>
      </c>
      <c r="E3397" s="2">
        <v>1440</v>
      </c>
      <c r="F3397" s="29">
        <v>44299</v>
      </c>
      <c r="G3397" t="b">
        <f>_xlfn.MAXIFS(OA_APC_Changes[Timestamp Update],OA_APC_Changes[Journal Code],A3397,OA_APC_Changes[APC Type],OA_APC_Changes[[#This Row],[APC Type]])=F3397</f>
        <v>0</v>
      </c>
    </row>
    <row r="3398" spans="1:7" x14ac:dyDescent="0.3">
      <c r="A3398" s="2" t="s">
        <v>1573</v>
      </c>
      <c r="B3398" s="2" t="e">
        <f>_xlfn.XLOOKUP(A3398,'Hybrid Journals'!#REF!,'Hybrid Journals'!$A:$A,_xlfn.XLOOKUP(OA_APC_Changes[[#This Row],[Journal Code]],#REF!,#REF!))</f>
        <v>#REF!</v>
      </c>
      <c r="C3398" s="2" t="s">
        <v>8847</v>
      </c>
      <c r="D3398" s="2">
        <v>1440</v>
      </c>
      <c r="E3398" s="2">
        <v>1764</v>
      </c>
      <c r="F3398" s="29">
        <v>44531</v>
      </c>
      <c r="G3398" t="b">
        <f>_xlfn.MAXIFS(OA_APC_Changes[Timestamp Update],OA_APC_Changes[Journal Code],A3398,OA_APC_Changes[APC Type],OA_APC_Changes[[#This Row],[APC Type]])=F3398</f>
        <v>0</v>
      </c>
    </row>
    <row r="3399" spans="1:7" x14ac:dyDescent="0.3">
      <c r="A3399" s="2" t="s">
        <v>1573</v>
      </c>
      <c r="B3399" s="2" t="e">
        <f>_xlfn.XLOOKUP(A3399,'Hybrid Journals'!#REF!,'Hybrid Journals'!$A:$A,_xlfn.XLOOKUP(OA_APC_Changes[[#This Row],[Journal Code]],#REF!,#REF!))</f>
        <v>#REF!</v>
      </c>
      <c r="C3399" s="2" t="s">
        <v>8847</v>
      </c>
      <c r="D3399" s="2">
        <v>1764</v>
      </c>
      <c r="E3399" s="2">
        <v>1960</v>
      </c>
      <c r="F3399" s="29">
        <v>44784</v>
      </c>
      <c r="G3399" t="b">
        <f>_xlfn.MAXIFS(OA_APC_Changes[Timestamp Update],OA_APC_Changes[Journal Code],A3399,OA_APC_Changes[APC Type],OA_APC_Changes[[#This Row],[APC Type]])=F3399</f>
        <v>0</v>
      </c>
    </row>
    <row r="3400" spans="1:7" x14ac:dyDescent="0.3">
      <c r="A3400" s="2" t="s">
        <v>1573</v>
      </c>
      <c r="B3400" s="2" t="e">
        <f>_xlfn.XLOOKUP(A3400,'Hybrid Journals'!#REF!,'Hybrid Journals'!$A:$A,_xlfn.XLOOKUP(OA_APC_Changes[[#This Row],[Journal Code]],#REF!,#REF!))</f>
        <v>#REF!</v>
      </c>
      <c r="C3400" s="2" t="s">
        <v>8847</v>
      </c>
      <c r="D3400" s="2">
        <v>1960</v>
      </c>
      <c r="E3400" s="2">
        <v>2040</v>
      </c>
      <c r="F3400" s="29">
        <v>44874</v>
      </c>
      <c r="G3400" t="b">
        <f>_xlfn.MAXIFS(OA_APC_Changes[Timestamp Update],OA_APC_Changes[Journal Code],A3400,OA_APC_Changes[APC Type],OA_APC_Changes[[#This Row],[APC Type]])=F3400</f>
        <v>0</v>
      </c>
    </row>
    <row r="3401" spans="1:7" x14ac:dyDescent="0.3">
      <c r="A3401" s="2" t="s">
        <v>1573</v>
      </c>
      <c r="B3401" s="2" t="e">
        <f>_xlfn.XLOOKUP(A3401,'Hybrid Journals'!#REF!,'Hybrid Journals'!$A:$A,_xlfn.XLOOKUP(OA_APC_Changes[[#This Row],[Journal Code]],#REF!,#REF!))</f>
        <v>#REF!</v>
      </c>
      <c r="C3401" s="2" t="s">
        <v>8847</v>
      </c>
      <c r="D3401" s="2">
        <v>2040</v>
      </c>
      <c r="E3401" s="2">
        <v>2144</v>
      </c>
      <c r="F3401" s="29">
        <v>45233</v>
      </c>
      <c r="G3401" t="b">
        <f>_xlfn.MAXIFS(OA_APC_Changes[Timestamp Update],OA_APC_Changes[Journal Code],A3401,OA_APC_Changes[APC Type],OA_APC_Changes[[#This Row],[APC Type]])=F3401</f>
        <v>1</v>
      </c>
    </row>
    <row r="3402" spans="1:7" x14ac:dyDescent="0.3">
      <c r="A3402" s="2" t="s">
        <v>4767</v>
      </c>
      <c r="B3402" s="2" t="e">
        <f>_xlfn.XLOOKUP(A3402,'Hybrid Journals'!#REF!,'Hybrid Journals'!$A:$A,_xlfn.XLOOKUP(OA_APC_Changes[[#This Row],[Journal Code]],#REF!,#REF!))</f>
        <v>#REF!</v>
      </c>
      <c r="C3402" s="2" t="s">
        <v>8846</v>
      </c>
      <c r="D3402" s="2" t="s">
        <v>7254</v>
      </c>
      <c r="E3402" s="2">
        <v>1050</v>
      </c>
      <c r="F3402" s="29">
        <v>45301</v>
      </c>
      <c r="G3402" t="b">
        <f>_xlfn.MAXIFS(OA_APC_Changes[Timestamp Update],OA_APC_Changes[Journal Code],A3402,OA_APC_Changes[APC Type],OA_APC_Changes[[#This Row],[APC Type]])=F3402</f>
        <v>0</v>
      </c>
    </row>
    <row r="3403" spans="1:7" x14ac:dyDescent="0.3">
      <c r="A3403" s="2" t="s">
        <v>4767</v>
      </c>
      <c r="B3403" s="2" t="e">
        <f>_xlfn.XLOOKUP(A3403,'Hybrid Journals'!#REF!,'Hybrid Journals'!$A:$A,_xlfn.XLOOKUP(OA_APC_Changes[[#This Row],[Journal Code]],#REF!,#REF!))</f>
        <v>#REF!</v>
      </c>
      <c r="C3403" s="2" t="s">
        <v>8846</v>
      </c>
      <c r="D3403" s="2">
        <v>1050</v>
      </c>
      <c r="E3403" s="2">
        <v>850</v>
      </c>
      <c r="F3403" s="29">
        <v>45321</v>
      </c>
      <c r="G3403" t="b">
        <f>_xlfn.MAXIFS(OA_APC_Changes[Timestamp Update],OA_APC_Changes[Journal Code],A3403,OA_APC_Changes[APC Type],OA_APC_Changes[[#This Row],[APC Type]])=F3403</f>
        <v>1</v>
      </c>
    </row>
    <row r="3404" spans="1:7" x14ac:dyDescent="0.3">
      <c r="A3404" s="2" t="s">
        <v>4767</v>
      </c>
      <c r="B3404" s="2" t="e">
        <f>_xlfn.XLOOKUP(A3404,'Hybrid Journals'!#REF!,'Hybrid Journals'!$A:$A,_xlfn.XLOOKUP(OA_APC_Changes[[#This Row],[Journal Code]],#REF!,#REF!))</f>
        <v>#REF!</v>
      </c>
      <c r="C3404" s="2" t="s">
        <v>8854</v>
      </c>
      <c r="D3404" s="2" t="s">
        <v>7254</v>
      </c>
      <c r="E3404" s="2">
        <v>840</v>
      </c>
      <c r="F3404" s="29">
        <v>45301</v>
      </c>
      <c r="G3404" t="b">
        <f>_xlfn.MAXIFS(OA_APC_Changes[Timestamp Update],OA_APC_Changes[Journal Code],A3404,OA_APC_Changes[APC Type],OA_APC_Changes[[#This Row],[APC Type]])=F3404</f>
        <v>0</v>
      </c>
    </row>
    <row r="3405" spans="1:7" x14ac:dyDescent="0.3">
      <c r="A3405" s="2" t="s">
        <v>4767</v>
      </c>
      <c r="B3405" s="2" t="e">
        <f>_xlfn.XLOOKUP(A3405,'Hybrid Journals'!#REF!,'Hybrid Journals'!$A:$A,_xlfn.XLOOKUP(OA_APC_Changes[[#This Row],[Journal Code]],#REF!,#REF!))</f>
        <v>#REF!</v>
      </c>
      <c r="C3405" s="2" t="s">
        <v>8854</v>
      </c>
      <c r="D3405" s="2">
        <v>840</v>
      </c>
      <c r="E3405" s="2">
        <v>680</v>
      </c>
      <c r="F3405" s="29">
        <v>45321</v>
      </c>
      <c r="G3405" t="b">
        <f>_xlfn.MAXIFS(OA_APC_Changes[Timestamp Update],OA_APC_Changes[Journal Code],A3405,OA_APC_Changes[APC Type],OA_APC_Changes[[#This Row],[APC Type]])=F3405</f>
        <v>1</v>
      </c>
    </row>
    <row r="3406" spans="1:7" x14ac:dyDescent="0.3">
      <c r="A3406" s="2" t="s">
        <v>6943</v>
      </c>
      <c r="B3406" s="24" t="e">
        <f>_xlfn.XLOOKUP(A3406,'Hybrid Journals'!#REF!,'Hybrid Journals'!$A:$A,_xlfn.XLOOKUP(OA_APC_Changes[[#This Row],[Journal Code]],#REF!,#REF!))</f>
        <v>#REF!</v>
      </c>
      <c r="C3406" s="2" t="s">
        <v>8846</v>
      </c>
      <c r="D3406" s="2" t="s">
        <v>7254</v>
      </c>
      <c r="E3406" s="2">
        <v>1520</v>
      </c>
      <c r="F3406" s="29">
        <v>43788</v>
      </c>
      <c r="G3406" t="b">
        <f>_xlfn.MAXIFS(OA_APC_Changes[Timestamp Update],OA_APC_Changes[Journal Code],A3406,OA_APC_Changes[APC Type],OA_APC_Changes[[#This Row],[APC Type]])=F3406</f>
        <v>0</v>
      </c>
    </row>
    <row r="3407" spans="1:7" x14ac:dyDescent="0.3">
      <c r="A3407" s="2" t="s">
        <v>6943</v>
      </c>
      <c r="B3407" s="24" t="e">
        <f>_xlfn.XLOOKUP(A3407,'Hybrid Journals'!#REF!,'Hybrid Journals'!$A:$A,_xlfn.XLOOKUP(OA_APC_Changes[[#This Row],[Journal Code]],#REF!,#REF!))</f>
        <v>#REF!</v>
      </c>
      <c r="C3407" s="2" t="s">
        <v>8846</v>
      </c>
      <c r="D3407" s="16">
        <v>1520</v>
      </c>
      <c r="E3407" s="16">
        <v>1600</v>
      </c>
      <c r="F3407" s="29">
        <v>44204.000011574077</v>
      </c>
      <c r="G3407" t="b">
        <f>_xlfn.MAXIFS(OA_APC_Changes[Timestamp Update],OA_APC_Changes[Journal Code],A3407,OA_APC_Changes[APC Type],OA_APC_Changes[[#This Row],[APC Type]])=F3407</f>
        <v>0</v>
      </c>
    </row>
    <row r="3408" spans="1:7" x14ac:dyDescent="0.3">
      <c r="A3408" s="2" t="s">
        <v>6943</v>
      </c>
      <c r="B3408" s="24" t="e">
        <f>_xlfn.XLOOKUP(A3408,'Hybrid Journals'!#REF!,'Hybrid Journals'!$A:$A,_xlfn.XLOOKUP(OA_APC_Changes[[#This Row],[Journal Code]],#REF!,#REF!))</f>
        <v>#REF!</v>
      </c>
      <c r="C3408" s="2" t="s">
        <v>8846</v>
      </c>
      <c r="D3408" s="16">
        <v>1600</v>
      </c>
      <c r="E3408" s="16">
        <v>1889</v>
      </c>
      <c r="F3408" s="29">
        <v>44538.000011574077</v>
      </c>
      <c r="G3408" t="b">
        <f>_xlfn.MAXIFS(OA_APC_Changes[Timestamp Update],OA_APC_Changes[Journal Code],A3408,OA_APC_Changes[APC Type],OA_APC_Changes[[#This Row],[APC Type]])=F3408</f>
        <v>0</v>
      </c>
    </row>
    <row r="3409" spans="1:7" x14ac:dyDescent="0.3">
      <c r="A3409" s="2" t="s">
        <v>6943</v>
      </c>
      <c r="B3409" s="24" t="e">
        <f>_xlfn.XLOOKUP(A3409,'Hybrid Journals'!#REF!,'Hybrid Journals'!$A:$A,_xlfn.XLOOKUP(OA_APC_Changes[[#This Row],[Journal Code]],#REF!,#REF!))</f>
        <v>#REF!</v>
      </c>
      <c r="C3409" s="2" t="s">
        <v>8846</v>
      </c>
      <c r="D3409" s="16">
        <v>1889</v>
      </c>
      <c r="E3409" s="2">
        <v>2180</v>
      </c>
      <c r="F3409" s="29">
        <v>44957</v>
      </c>
      <c r="G3409" t="b">
        <f>_xlfn.MAXIFS(OA_APC_Changes[Timestamp Update],OA_APC_Changes[Journal Code],A3409,OA_APC_Changes[APC Type],OA_APC_Changes[[#This Row],[APC Type]])=F3409</f>
        <v>0</v>
      </c>
    </row>
    <row r="3410" spans="1:7" x14ac:dyDescent="0.3">
      <c r="A3410" s="34" t="s">
        <v>6943</v>
      </c>
      <c r="B3410" s="2" t="e">
        <f>_xlfn.XLOOKUP(A3410,'Hybrid Journals'!#REF!,'Hybrid Journals'!$A:$A,_xlfn.XLOOKUP(OA_APC_Changes[[#This Row],[Journal Code]],#REF!,#REF!))</f>
        <v>#REF!</v>
      </c>
      <c r="C3410" s="2" t="s">
        <v>8846</v>
      </c>
      <c r="D3410" s="2">
        <v>2180</v>
      </c>
      <c r="E3410" s="2">
        <v>2490</v>
      </c>
      <c r="F3410" s="29">
        <v>45272</v>
      </c>
      <c r="G3410" t="b">
        <f>_xlfn.MAXIFS(OA_APC_Changes[Timestamp Update],OA_APC_Changes[Journal Code],A3410,OA_APC_Changes[APC Type],OA_APC_Changes[[#This Row],[APC Type]])=F3410</f>
        <v>1</v>
      </c>
    </row>
    <row r="3411" spans="1:7" x14ac:dyDescent="0.3">
      <c r="A3411" s="2" t="s">
        <v>6943</v>
      </c>
      <c r="B3411" s="24" t="e">
        <f>_xlfn.XLOOKUP(A3411,'Hybrid Journals'!#REF!,'Hybrid Journals'!$A:$A,_xlfn.XLOOKUP(OA_APC_Changes[[#This Row],[Journal Code]],#REF!,#REF!))</f>
        <v>#REF!</v>
      </c>
      <c r="C3411" s="2" t="s">
        <v>8854</v>
      </c>
      <c r="D3411" s="2" t="s">
        <v>7254</v>
      </c>
      <c r="E3411" s="2">
        <v>1216</v>
      </c>
      <c r="F3411" s="29">
        <v>43788</v>
      </c>
      <c r="G3411" t="b">
        <f>_xlfn.MAXIFS(OA_APC_Changes[Timestamp Update],OA_APC_Changes[Journal Code],A3411,OA_APC_Changes[APC Type],OA_APC_Changes[[#This Row],[APC Type]])=F3411</f>
        <v>0</v>
      </c>
    </row>
    <row r="3412" spans="1:7" x14ac:dyDescent="0.3">
      <c r="A3412" s="2" t="s">
        <v>6943</v>
      </c>
      <c r="B3412" s="24" t="e">
        <f>_xlfn.XLOOKUP(A3412,'Hybrid Journals'!#REF!,'Hybrid Journals'!$A:$A,_xlfn.XLOOKUP(OA_APC_Changes[[#This Row],[Journal Code]],#REF!,#REF!))</f>
        <v>#REF!</v>
      </c>
      <c r="C3412" s="2" t="s">
        <v>8854</v>
      </c>
      <c r="D3412" s="2">
        <v>1216</v>
      </c>
      <c r="E3412" s="2">
        <v>1280</v>
      </c>
      <c r="F3412" s="29">
        <v>44204.000011574077</v>
      </c>
      <c r="G3412" t="b">
        <f>_xlfn.MAXIFS(OA_APC_Changes[Timestamp Update],OA_APC_Changes[Journal Code],A3412,OA_APC_Changes[APC Type],OA_APC_Changes[[#This Row],[APC Type]])=F3412</f>
        <v>0</v>
      </c>
    </row>
    <row r="3413" spans="1:7" x14ac:dyDescent="0.3">
      <c r="A3413" s="2" t="s">
        <v>6943</v>
      </c>
      <c r="B3413" s="24" t="e">
        <f>_xlfn.XLOOKUP(A3413,'Hybrid Journals'!#REF!,'Hybrid Journals'!$A:$A,_xlfn.XLOOKUP(OA_APC_Changes[[#This Row],[Journal Code]],#REF!,#REF!))</f>
        <v>#REF!</v>
      </c>
      <c r="C3413" s="2" t="s">
        <v>8854</v>
      </c>
      <c r="D3413" s="2">
        <v>1280</v>
      </c>
      <c r="E3413" s="2">
        <v>1511</v>
      </c>
      <c r="F3413" s="29">
        <v>44538.000011574077</v>
      </c>
      <c r="G3413" t="b">
        <f>_xlfn.MAXIFS(OA_APC_Changes[Timestamp Update],OA_APC_Changes[Journal Code],A3413,OA_APC_Changes[APC Type],OA_APC_Changes[[#This Row],[APC Type]])=F3413</f>
        <v>0</v>
      </c>
    </row>
    <row r="3414" spans="1:7" x14ac:dyDescent="0.3">
      <c r="A3414" s="2" t="s">
        <v>6943</v>
      </c>
      <c r="B3414" s="24" t="e">
        <f>_xlfn.XLOOKUP(A3414,'Hybrid Journals'!#REF!,'Hybrid Journals'!$A:$A,_xlfn.XLOOKUP(OA_APC_Changes[[#This Row],[Journal Code]],#REF!,#REF!))</f>
        <v>#REF!</v>
      </c>
      <c r="C3414" s="2" t="s">
        <v>8854</v>
      </c>
      <c r="D3414" s="2">
        <v>1511</v>
      </c>
      <c r="E3414" s="2">
        <v>1744</v>
      </c>
      <c r="F3414" s="29">
        <v>44957</v>
      </c>
      <c r="G3414" t="b">
        <f>_xlfn.MAXIFS(OA_APC_Changes[Timestamp Update],OA_APC_Changes[Journal Code],A3414,OA_APC_Changes[APC Type],OA_APC_Changes[[#This Row],[APC Type]])=F3414</f>
        <v>0</v>
      </c>
    </row>
    <row r="3415" spans="1:7" x14ac:dyDescent="0.3">
      <c r="A3415" s="34" t="s">
        <v>6943</v>
      </c>
      <c r="B3415" s="2" t="e">
        <f>_xlfn.XLOOKUP(A3415,'Hybrid Journals'!#REF!,'Hybrid Journals'!$A:$A,_xlfn.XLOOKUP(OA_APC_Changes[[#This Row],[Journal Code]],#REF!,#REF!))</f>
        <v>#REF!</v>
      </c>
      <c r="C3415" s="2" t="s">
        <v>8854</v>
      </c>
      <c r="D3415" s="2">
        <v>1744</v>
      </c>
      <c r="E3415" s="2">
        <v>1992</v>
      </c>
      <c r="F3415" s="29">
        <v>45272</v>
      </c>
      <c r="G3415" t="b">
        <f>_xlfn.MAXIFS(OA_APC_Changes[Timestamp Update],OA_APC_Changes[Journal Code],A3415,OA_APC_Changes[APC Type],OA_APC_Changes[[#This Row],[APC Type]])=F3415</f>
        <v>1</v>
      </c>
    </row>
    <row r="3416" spans="1:7" x14ac:dyDescent="0.3">
      <c r="A3416" s="2" t="s">
        <v>5967</v>
      </c>
      <c r="B3416" s="24" t="e">
        <f>_xlfn.XLOOKUP(A3416,'Hybrid Journals'!#REF!,'Hybrid Journals'!$A:$A,_xlfn.XLOOKUP(OA_APC_Changes[[#This Row],[Journal Code]],#REF!,#REF!))</f>
        <v>#REF!</v>
      </c>
      <c r="C3416" s="2" t="s">
        <v>8846</v>
      </c>
      <c r="D3416" s="2" t="s">
        <v>7254</v>
      </c>
      <c r="E3416" s="2">
        <v>1520</v>
      </c>
      <c r="F3416" s="29">
        <v>43788</v>
      </c>
      <c r="G3416" t="b">
        <f>_xlfn.MAXIFS(OA_APC_Changes[Timestamp Update],OA_APC_Changes[Journal Code],A3416,OA_APC_Changes[APC Type],OA_APC_Changes[[#This Row],[APC Type]])=F3416</f>
        <v>0</v>
      </c>
    </row>
    <row r="3417" spans="1:7" x14ac:dyDescent="0.3">
      <c r="A3417" s="2" t="s">
        <v>5967</v>
      </c>
      <c r="B3417" s="24" t="e">
        <f>_xlfn.XLOOKUP(A3417,'Hybrid Journals'!#REF!,'Hybrid Journals'!$A:$A,_xlfn.XLOOKUP(OA_APC_Changes[[#This Row],[Journal Code]],#REF!,#REF!))</f>
        <v>#REF!</v>
      </c>
      <c r="C3417" s="2" t="s">
        <v>8846</v>
      </c>
      <c r="D3417" s="2">
        <v>1520</v>
      </c>
      <c r="E3417" s="2">
        <v>1750</v>
      </c>
      <c r="F3417" s="29">
        <v>44543</v>
      </c>
      <c r="G3417" t="b">
        <f>_xlfn.MAXIFS(OA_APC_Changes[Timestamp Update],OA_APC_Changes[Journal Code],A3417,OA_APC_Changes[APC Type],OA_APC_Changes[[#This Row],[APC Type]])=F3417</f>
        <v>0</v>
      </c>
    </row>
    <row r="3418" spans="1:7" x14ac:dyDescent="0.3">
      <c r="A3418" s="2" t="s">
        <v>5967</v>
      </c>
      <c r="B3418" s="24" t="e">
        <f>_xlfn.XLOOKUP(A3418,'Hybrid Journals'!#REF!,'Hybrid Journals'!$A:$A,_xlfn.XLOOKUP(OA_APC_Changes[[#This Row],[Journal Code]],#REF!,#REF!))</f>
        <v>#REF!</v>
      </c>
      <c r="C3418" s="2" t="s">
        <v>8846</v>
      </c>
      <c r="D3418" s="2">
        <v>1750</v>
      </c>
      <c r="E3418" s="2">
        <v>2140</v>
      </c>
      <c r="F3418" s="29">
        <v>44957</v>
      </c>
      <c r="G3418" t="b">
        <f>_xlfn.MAXIFS(OA_APC_Changes[Timestamp Update],OA_APC_Changes[Journal Code],A3418,OA_APC_Changes[APC Type],OA_APC_Changes[[#This Row],[APC Type]])=F3418</f>
        <v>0</v>
      </c>
    </row>
    <row r="3419" spans="1:7" x14ac:dyDescent="0.3">
      <c r="A3419" s="34" t="s">
        <v>5967</v>
      </c>
      <c r="B3419" s="2" t="e">
        <f>_xlfn.XLOOKUP(A3419,'Hybrid Journals'!#REF!,'Hybrid Journals'!$A:$A,_xlfn.XLOOKUP(OA_APC_Changes[[#This Row],[Journal Code]],#REF!,#REF!))</f>
        <v>#REF!</v>
      </c>
      <c r="C3419" s="2" t="s">
        <v>8846</v>
      </c>
      <c r="D3419" s="2">
        <v>2140</v>
      </c>
      <c r="E3419" s="2">
        <v>2440</v>
      </c>
      <c r="F3419" s="29">
        <v>45272</v>
      </c>
      <c r="G3419" t="b">
        <f>_xlfn.MAXIFS(OA_APC_Changes[Timestamp Update],OA_APC_Changes[Journal Code],A3419,OA_APC_Changes[APC Type],OA_APC_Changes[[#This Row],[APC Type]])=F3419</f>
        <v>1</v>
      </c>
    </row>
    <row r="3420" spans="1:7" x14ac:dyDescent="0.3">
      <c r="A3420" s="2" t="s">
        <v>5967</v>
      </c>
      <c r="B3420" s="24" t="e">
        <f>_xlfn.XLOOKUP(A3420,'Hybrid Journals'!#REF!,'Hybrid Journals'!$A:$A,_xlfn.XLOOKUP(OA_APC_Changes[[#This Row],[Journal Code]],#REF!,#REF!))</f>
        <v>#REF!</v>
      </c>
      <c r="C3420" s="2" t="s">
        <v>8854</v>
      </c>
      <c r="D3420" s="2" t="s">
        <v>7254</v>
      </c>
      <c r="E3420" s="2">
        <v>1216</v>
      </c>
      <c r="F3420" s="29">
        <v>43788</v>
      </c>
      <c r="G3420" t="b">
        <f>_xlfn.MAXIFS(OA_APC_Changes[Timestamp Update],OA_APC_Changes[Journal Code],A3420,OA_APC_Changes[APC Type],OA_APC_Changes[[#This Row],[APC Type]])=F3420</f>
        <v>0</v>
      </c>
    </row>
    <row r="3421" spans="1:7" x14ac:dyDescent="0.3">
      <c r="A3421" s="2" t="s">
        <v>5967</v>
      </c>
      <c r="B3421" s="24" t="e">
        <f>_xlfn.XLOOKUP(A3421,'Hybrid Journals'!#REF!,'Hybrid Journals'!$A:$A,_xlfn.XLOOKUP(OA_APC_Changes[[#This Row],[Journal Code]],#REF!,#REF!))</f>
        <v>#REF!</v>
      </c>
      <c r="C3421" s="2" t="s">
        <v>8854</v>
      </c>
      <c r="D3421" s="2">
        <v>1216</v>
      </c>
      <c r="E3421" s="2">
        <v>1400</v>
      </c>
      <c r="F3421" s="29">
        <v>44543</v>
      </c>
      <c r="G3421" t="b">
        <f>_xlfn.MAXIFS(OA_APC_Changes[Timestamp Update],OA_APC_Changes[Journal Code],A3421,OA_APC_Changes[APC Type],OA_APC_Changes[[#This Row],[APC Type]])=F3421</f>
        <v>0</v>
      </c>
    </row>
    <row r="3422" spans="1:7" x14ac:dyDescent="0.3">
      <c r="A3422" s="2" t="s">
        <v>5967</v>
      </c>
      <c r="B3422" s="24" t="e">
        <f>_xlfn.XLOOKUP(A3422,'Hybrid Journals'!#REF!,'Hybrid Journals'!$A:$A,_xlfn.XLOOKUP(OA_APC_Changes[[#This Row],[Journal Code]],#REF!,#REF!))</f>
        <v>#REF!</v>
      </c>
      <c r="C3422" s="2" t="s">
        <v>8854</v>
      </c>
      <c r="D3422" s="2">
        <v>1400</v>
      </c>
      <c r="E3422" s="2">
        <v>1712</v>
      </c>
      <c r="F3422" s="29">
        <v>44957</v>
      </c>
      <c r="G3422" t="b">
        <f>_xlfn.MAXIFS(OA_APC_Changes[Timestamp Update],OA_APC_Changes[Journal Code],A3422,OA_APC_Changes[APC Type],OA_APC_Changes[[#This Row],[APC Type]])=F3422</f>
        <v>0</v>
      </c>
    </row>
    <row r="3423" spans="1:7" x14ac:dyDescent="0.3">
      <c r="A3423" s="34" t="s">
        <v>5967</v>
      </c>
      <c r="B3423" s="2" t="e">
        <f>_xlfn.XLOOKUP(A3423,'Hybrid Journals'!#REF!,'Hybrid Journals'!$A:$A,_xlfn.XLOOKUP(OA_APC_Changes[[#This Row],[Journal Code]],#REF!,#REF!))</f>
        <v>#REF!</v>
      </c>
      <c r="C3423" s="2" t="s">
        <v>8854</v>
      </c>
      <c r="D3423" s="2">
        <v>1712</v>
      </c>
      <c r="E3423" s="2">
        <v>1952</v>
      </c>
      <c r="F3423" s="29">
        <v>45272</v>
      </c>
      <c r="G3423" t="b">
        <f>_xlfn.MAXIFS(OA_APC_Changes[Timestamp Update],OA_APC_Changes[Journal Code],A3423,OA_APC_Changes[APC Type],OA_APC_Changes[[#This Row],[APC Type]])=F3423</f>
        <v>1</v>
      </c>
    </row>
    <row r="3424" spans="1:7" x14ac:dyDescent="0.3">
      <c r="A3424" s="2" t="s">
        <v>6983</v>
      </c>
      <c r="B3424" s="24" t="e">
        <f>_xlfn.XLOOKUP(A3424,'Hybrid Journals'!#REF!,'Hybrid Journals'!$A:$A,_xlfn.XLOOKUP(OA_APC_Changes[[#This Row],[Journal Code]],#REF!,#REF!))</f>
        <v>#REF!</v>
      </c>
      <c r="C3424" s="2" t="s">
        <v>8846</v>
      </c>
      <c r="D3424" s="2" t="s">
        <v>7254</v>
      </c>
      <c r="E3424" s="2">
        <v>694</v>
      </c>
      <c r="F3424" s="29">
        <v>44927</v>
      </c>
      <c r="G3424" t="b">
        <f>_xlfn.MAXIFS(OA_APC_Changes[Timestamp Update],OA_APC_Changes[Journal Code],A3424,OA_APC_Changes[APC Type],OA_APC_Changes[[#This Row],[APC Type]])=F3424</f>
        <v>0</v>
      </c>
    </row>
    <row r="3425" spans="1:7" x14ac:dyDescent="0.3">
      <c r="A3425" s="2" t="s">
        <v>6983</v>
      </c>
      <c r="B3425" s="2" t="e">
        <f>_xlfn.XLOOKUP(A3425,'Hybrid Journals'!#REF!,'Hybrid Journals'!$A:$A,_xlfn.XLOOKUP(OA_APC_Changes[[#This Row],[Journal Code]],#REF!,#REF!))</f>
        <v>#REF!</v>
      </c>
      <c r="C3425" s="2" t="s">
        <v>8846</v>
      </c>
      <c r="D3425" s="2">
        <v>694</v>
      </c>
      <c r="E3425" s="2">
        <v>710</v>
      </c>
      <c r="F3425" s="29">
        <v>45355</v>
      </c>
      <c r="G3425" t="b">
        <f>_xlfn.MAXIFS(OA_APC_Changes[Timestamp Update],OA_APC_Changes[Journal Code],A3425,OA_APC_Changes[APC Type],OA_APC_Changes[[#This Row],[APC Type]])=F3425</f>
        <v>1</v>
      </c>
    </row>
    <row r="3426" spans="1:7" x14ac:dyDescent="0.3">
      <c r="A3426" s="2" t="s">
        <v>6983</v>
      </c>
      <c r="B3426" s="24" t="e">
        <f>_xlfn.XLOOKUP(A3426,'Hybrid Journals'!#REF!,'Hybrid Journals'!$A:$A,_xlfn.XLOOKUP(OA_APC_Changes[[#This Row],[Journal Code]],#REF!,#REF!))</f>
        <v>#REF!</v>
      </c>
      <c r="C3426" s="2" t="s">
        <v>8854</v>
      </c>
      <c r="D3426" s="2" t="s">
        <v>7254</v>
      </c>
      <c r="E3426" s="2">
        <v>555</v>
      </c>
      <c r="F3426" s="29">
        <v>44927</v>
      </c>
      <c r="G3426" t="b">
        <f>_xlfn.MAXIFS(OA_APC_Changes[Timestamp Update],OA_APC_Changes[Journal Code],A3426,OA_APC_Changes[APC Type],OA_APC_Changes[[#This Row],[APC Type]])=F3426</f>
        <v>0</v>
      </c>
    </row>
    <row r="3427" spans="1:7" x14ac:dyDescent="0.3">
      <c r="A3427" s="2" t="s">
        <v>6983</v>
      </c>
      <c r="B3427" s="2" t="e">
        <f>_xlfn.XLOOKUP(A3427,'Hybrid Journals'!#REF!,'Hybrid Journals'!$A:$A,_xlfn.XLOOKUP(OA_APC_Changes[[#This Row],[Journal Code]],#REF!,#REF!))</f>
        <v>#REF!</v>
      </c>
      <c r="C3427" s="2" t="s">
        <v>8854</v>
      </c>
      <c r="D3427" s="2">
        <v>555</v>
      </c>
      <c r="E3427" s="2">
        <v>568</v>
      </c>
      <c r="F3427" s="29">
        <v>45355</v>
      </c>
      <c r="G3427" t="b">
        <f>_xlfn.MAXIFS(OA_APC_Changes[Timestamp Update],OA_APC_Changes[Journal Code],A3427,OA_APC_Changes[APC Type],OA_APC_Changes[[#This Row],[APC Type]])=F3427</f>
        <v>1</v>
      </c>
    </row>
    <row r="3428" spans="1:7" x14ac:dyDescent="0.3">
      <c r="A3428" s="2" t="s">
        <v>6875</v>
      </c>
      <c r="B3428" s="2" t="e">
        <f>_xlfn.XLOOKUP(A3428,'Hybrid Journals'!#REF!,'Hybrid Journals'!$A:$A,_xlfn.XLOOKUP(OA_APC_Changes[[#This Row],[Journal Code]],#REF!,#REF!))</f>
        <v>#REF!</v>
      </c>
      <c r="C3428" s="2" t="s">
        <v>8846</v>
      </c>
      <c r="D3428" s="2" t="s">
        <v>7254</v>
      </c>
      <c r="E3428" s="2" t="s">
        <v>2704</v>
      </c>
      <c r="F3428" s="29">
        <v>45397</v>
      </c>
      <c r="G3428" t="b">
        <f>_xlfn.MAXIFS(OA_APC_Changes[Timestamp Update],OA_APC_Changes[Journal Code],A3428,OA_APC_Changes[APC Type],OA_APC_Changes[[#This Row],[APC Type]])=F3428</f>
        <v>1</v>
      </c>
    </row>
    <row r="3429" spans="1:7" x14ac:dyDescent="0.3">
      <c r="A3429" s="2" t="s">
        <v>6875</v>
      </c>
      <c r="B3429" s="2" t="e">
        <f>_xlfn.XLOOKUP(A3429,'Hybrid Journals'!#REF!,'Hybrid Journals'!$A:$A,_xlfn.XLOOKUP(OA_APC_Changes[[#This Row],[Journal Code]],#REF!,#REF!))</f>
        <v>#REF!</v>
      </c>
      <c r="C3429" s="2" t="s">
        <v>8854</v>
      </c>
      <c r="D3429" s="2" t="s">
        <v>7254</v>
      </c>
      <c r="E3429" s="2" t="s">
        <v>2704</v>
      </c>
      <c r="F3429" s="29">
        <v>45397</v>
      </c>
      <c r="G3429" t="b">
        <f>_xlfn.MAXIFS(OA_APC_Changes[Timestamp Update],OA_APC_Changes[Journal Code],A3429,OA_APC_Changes[APC Type],OA_APC_Changes[[#This Row],[APC Type]])=F3429</f>
        <v>1</v>
      </c>
    </row>
    <row r="3430" spans="1:7" x14ac:dyDescent="0.3">
      <c r="A3430" s="2" t="s">
        <v>6808</v>
      </c>
      <c r="B3430" s="24" t="e">
        <f>_xlfn.XLOOKUP(A3430,'Hybrid Journals'!#REF!,'Hybrid Journals'!$A:$A,_xlfn.XLOOKUP(OA_APC_Changes[[#This Row],[Journal Code]],#REF!,#REF!))</f>
        <v>#REF!</v>
      </c>
      <c r="C3430" s="2" t="s">
        <v>8846</v>
      </c>
      <c r="D3430" s="2" t="s">
        <v>7254</v>
      </c>
      <c r="E3430" s="2">
        <v>2000</v>
      </c>
      <c r="F3430" s="29">
        <v>43748</v>
      </c>
      <c r="G3430" t="b">
        <f>_xlfn.MAXIFS(OA_APC_Changes[Timestamp Update],OA_APC_Changes[Journal Code],A3430,OA_APC_Changes[APC Type],OA_APC_Changes[[#This Row],[APC Type]])=F3430</f>
        <v>0</v>
      </c>
    </row>
    <row r="3431" spans="1:7" x14ac:dyDescent="0.3">
      <c r="A3431" s="2" t="s">
        <v>6808</v>
      </c>
      <c r="B3431" s="24" t="e">
        <f>_xlfn.XLOOKUP(A3431,'Hybrid Journals'!#REF!,'Hybrid Journals'!$A:$A,_xlfn.XLOOKUP(OA_APC_Changes[[#This Row],[Journal Code]],#REF!,#REF!))</f>
        <v>#REF!</v>
      </c>
      <c r="C3431" s="2" t="s">
        <v>8846</v>
      </c>
      <c r="D3431" s="16">
        <v>2000</v>
      </c>
      <c r="E3431" s="16">
        <v>2200</v>
      </c>
      <c r="F3431" s="29">
        <v>43748.000011574077</v>
      </c>
      <c r="G3431" t="b">
        <f>_xlfn.MAXIFS(OA_APC_Changes[Timestamp Update],OA_APC_Changes[Journal Code],A3431,OA_APC_Changes[APC Type],OA_APC_Changes[[#This Row],[APC Type]])=F3431</f>
        <v>0</v>
      </c>
    </row>
    <row r="3432" spans="1:7" x14ac:dyDescent="0.3">
      <c r="A3432" s="2" t="s">
        <v>6808</v>
      </c>
      <c r="B3432" s="24" t="e">
        <f>_xlfn.XLOOKUP(A3432,'Hybrid Journals'!#REF!,'Hybrid Journals'!$A:$A,_xlfn.XLOOKUP(OA_APC_Changes[[#This Row],[Journal Code]],#REF!,#REF!))</f>
        <v>#REF!</v>
      </c>
      <c r="C3432" s="2" t="s">
        <v>8846</v>
      </c>
      <c r="D3432" s="16">
        <v>2200</v>
      </c>
      <c r="E3432" s="16">
        <v>2400</v>
      </c>
      <c r="F3432" s="29">
        <v>44169.000011574077</v>
      </c>
      <c r="G3432" t="b">
        <f>_xlfn.MAXIFS(OA_APC_Changes[Timestamp Update],OA_APC_Changes[Journal Code],A3432,OA_APC_Changes[APC Type],OA_APC_Changes[[#This Row],[APC Type]])=F3432</f>
        <v>0</v>
      </c>
    </row>
    <row r="3433" spans="1:7" x14ac:dyDescent="0.3">
      <c r="A3433" s="2" t="s">
        <v>6808</v>
      </c>
      <c r="B3433" s="24" t="e">
        <f>_xlfn.XLOOKUP(A3433,'Hybrid Journals'!#REF!,'Hybrid Journals'!$A:$A,_xlfn.XLOOKUP(OA_APC_Changes[[#This Row],[Journal Code]],#REF!,#REF!))</f>
        <v>#REF!</v>
      </c>
      <c r="C3433" s="2" t="s">
        <v>8846</v>
      </c>
      <c r="D3433" s="2">
        <v>2400</v>
      </c>
      <c r="E3433" s="2">
        <v>2500</v>
      </c>
      <c r="F3433" s="29">
        <v>44531.000011574077</v>
      </c>
      <c r="G3433" t="b">
        <f>_xlfn.MAXIFS(OA_APC_Changes[Timestamp Update],OA_APC_Changes[Journal Code],A3433,OA_APC_Changes[APC Type],OA_APC_Changes[[#This Row],[APC Type]])=F3433</f>
        <v>1</v>
      </c>
    </row>
    <row r="3434" spans="1:7" x14ac:dyDescent="0.3">
      <c r="A3434" s="2" t="s">
        <v>6808</v>
      </c>
      <c r="B3434" s="24" t="e">
        <f>_xlfn.XLOOKUP(A3434,'Hybrid Journals'!#REF!,'Hybrid Journals'!$A:$A,_xlfn.XLOOKUP(OA_APC_Changes[[#This Row],[Journal Code]],#REF!,#REF!))</f>
        <v>#REF!</v>
      </c>
      <c r="C3434" s="2" t="s">
        <v>8854</v>
      </c>
      <c r="D3434" s="2" t="s">
        <v>7254</v>
      </c>
      <c r="E3434" s="2">
        <v>1600</v>
      </c>
      <c r="F3434" s="29">
        <v>43748</v>
      </c>
      <c r="G3434" t="b">
        <f>_xlfn.MAXIFS(OA_APC_Changes[Timestamp Update],OA_APC_Changes[Journal Code],A3434,OA_APC_Changes[APC Type],OA_APC_Changes[[#This Row],[APC Type]])=F3434</f>
        <v>0</v>
      </c>
    </row>
    <row r="3435" spans="1:7" x14ac:dyDescent="0.3">
      <c r="A3435" s="2" t="s">
        <v>6808</v>
      </c>
      <c r="B3435" s="24" t="e">
        <f>_xlfn.XLOOKUP(A3435,'Hybrid Journals'!#REF!,'Hybrid Journals'!$A:$A,_xlfn.XLOOKUP(OA_APC_Changes[[#This Row],[Journal Code]],#REF!,#REF!))</f>
        <v>#REF!</v>
      </c>
      <c r="C3435" s="2" t="s">
        <v>8854</v>
      </c>
      <c r="D3435" s="2">
        <v>1600</v>
      </c>
      <c r="E3435" s="2">
        <v>1760</v>
      </c>
      <c r="F3435" s="29">
        <v>43748.000011574077</v>
      </c>
      <c r="G3435" t="b">
        <f>_xlfn.MAXIFS(OA_APC_Changes[Timestamp Update],OA_APC_Changes[Journal Code],A3435,OA_APC_Changes[APC Type],OA_APC_Changes[[#This Row],[APC Type]])=F3435</f>
        <v>0</v>
      </c>
    </row>
    <row r="3436" spans="1:7" x14ac:dyDescent="0.3">
      <c r="A3436" s="2" t="s">
        <v>6808</v>
      </c>
      <c r="B3436" s="24" t="e">
        <f>_xlfn.XLOOKUP(A3436,'Hybrid Journals'!#REF!,'Hybrid Journals'!$A:$A,_xlfn.XLOOKUP(OA_APC_Changes[[#This Row],[Journal Code]],#REF!,#REF!))</f>
        <v>#REF!</v>
      </c>
      <c r="C3436" s="2" t="s">
        <v>8854</v>
      </c>
      <c r="D3436" s="2">
        <v>1760</v>
      </c>
      <c r="E3436" s="2">
        <v>1920</v>
      </c>
      <c r="F3436" s="29">
        <v>44169.000011574077</v>
      </c>
      <c r="G3436" t="b">
        <f>_xlfn.MAXIFS(OA_APC_Changes[Timestamp Update],OA_APC_Changes[Journal Code],A3436,OA_APC_Changes[APC Type],OA_APC_Changes[[#This Row],[APC Type]])=F3436</f>
        <v>0</v>
      </c>
    </row>
    <row r="3437" spans="1:7" x14ac:dyDescent="0.3">
      <c r="A3437" s="2" t="s">
        <v>6808</v>
      </c>
      <c r="B3437" s="24" t="e">
        <f>_xlfn.XLOOKUP(A3437,'Hybrid Journals'!#REF!,'Hybrid Journals'!$A:$A,_xlfn.XLOOKUP(OA_APC_Changes[[#This Row],[Journal Code]],#REF!,#REF!))</f>
        <v>#REF!</v>
      </c>
      <c r="C3437" s="2" t="s">
        <v>8854</v>
      </c>
      <c r="D3437" s="2">
        <v>1920</v>
      </c>
      <c r="E3437" s="2">
        <v>2000</v>
      </c>
      <c r="F3437" s="29">
        <v>44531.000011574077</v>
      </c>
      <c r="G3437" t="b">
        <f>_xlfn.MAXIFS(OA_APC_Changes[Timestamp Update],OA_APC_Changes[Journal Code],A3437,OA_APC_Changes[APC Type],OA_APC_Changes[[#This Row],[APC Type]])=F3437</f>
        <v>1</v>
      </c>
    </row>
    <row r="3438" spans="1:7" x14ac:dyDescent="0.3">
      <c r="A3438" s="2" t="s">
        <v>6912</v>
      </c>
      <c r="B3438" s="24" t="e">
        <f>_xlfn.XLOOKUP(A3438,'Hybrid Journals'!#REF!,'Hybrid Journals'!$A:$A,_xlfn.XLOOKUP(OA_APC_Changes[[#This Row],[Journal Code]],#REF!,#REF!))</f>
        <v>#REF!</v>
      </c>
      <c r="C3438" s="2" t="s">
        <v>8846</v>
      </c>
      <c r="D3438" s="2" t="s">
        <v>7254</v>
      </c>
      <c r="E3438" s="2">
        <v>2254</v>
      </c>
      <c r="F3438" s="29">
        <v>43703</v>
      </c>
      <c r="G3438" t="b">
        <f>_xlfn.MAXIFS(OA_APC_Changes[Timestamp Update],OA_APC_Changes[Journal Code],A3438,OA_APC_Changes[APC Type],OA_APC_Changes[[#This Row],[APC Type]])=F3438</f>
        <v>0</v>
      </c>
    </row>
    <row r="3439" spans="1:7" x14ac:dyDescent="0.3">
      <c r="A3439" s="2" t="s">
        <v>6912</v>
      </c>
      <c r="B3439" s="24" t="e">
        <f>_xlfn.XLOOKUP(A3439,'Hybrid Journals'!#REF!,'Hybrid Journals'!$A:$A,_xlfn.XLOOKUP(OA_APC_Changes[[#This Row],[Journal Code]],#REF!,#REF!))</f>
        <v>#REF!</v>
      </c>
      <c r="C3439" s="2" t="s">
        <v>8846</v>
      </c>
      <c r="D3439" s="16">
        <v>2254</v>
      </c>
      <c r="E3439" s="16">
        <v>1085</v>
      </c>
      <c r="F3439" s="29">
        <v>43901.000011574077</v>
      </c>
      <c r="G3439" t="b">
        <f>_xlfn.MAXIFS(OA_APC_Changes[Timestamp Update],OA_APC_Changes[Journal Code],A3439,OA_APC_Changes[APC Type],OA_APC_Changes[[#This Row],[APC Type]])=F3439</f>
        <v>0</v>
      </c>
    </row>
    <row r="3440" spans="1:7" x14ac:dyDescent="0.3">
      <c r="A3440" s="2" t="s">
        <v>6912</v>
      </c>
      <c r="B3440" s="24" t="e">
        <f>_xlfn.XLOOKUP(A3440,'Hybrid Journals'!#REF!,'Hybrid Journals'!$A:$A,_xlfn.XLOOKUP(OA_APC_Changes[[#This Row],[Journal Code]],#REF!,#REF!))</f>
        <v>#REF!</v>
      </c>
      <c r="C3440" s="2" t="s">
        <v>8846</v>
      </c>
      <c r="D3440" s="2">
        <v>1085</v>
      </c>
      <c r="E3440" s="2">
        <v>1300</v>
      </c>
      <c r="F3440" s="29">
        <v>44531.000011574077</v>
      </c>
      <c r="G3440" t="b">
        <f>_xlfn.MAXIFS(OA_APC_Changes[Timestamp Update],OA_APC_Changes[Journal Code],A3440,OA_APC_Changes[APC Type],OA_APC_Changes[[#This Row],[APC Type]])=F3440</f>
        <v>0</v>
      </c>
    </row>
    <row r="3441" spans="1:7" x14ac:dyDescent="0.3">
      <c r="A3441" s="2" t="s">
        <v>6912</v>
      </c>
      <c r="B3441" s="24" t="e">
        <f>_xlfn.XLOOKUP(A3441,'Hybrid Journals'!#REF!,'Hybrid Journals'!$A:$A,_xlfn.XLOOKUP(OA_APC_Changes[[#This Row],[Journal Code]],#REF!,#REF!))</f>
        <v>#REF!</v>
      </c>
      <c r="C3441" s="2" t="s">
        <v>8846</v>
      </c>
      <c r="D3441" s="2">
        <v>1300</v>
      </c>
      <c r="E3441" s="2">
        <v>1430</v>
      </c>
      <c r="F3441" s="29">
        <v>44957</v>
      </c>
      <c r="G3441" t="b">
        <f>_xlfn.MAXIFS(OA_APC_Changes[Timestamp Update],OA_APC_Changes[Journal Code],A3441,OA_APC_Changes[APC Type],OA_APC_Changes[[#This Row],[APC Type]])=F3441</f>
        <v>0</v>
      </c>
    </row>
    <row r="3442" spans="1:7" x14ac:dyDescent="0.3">
      <c r="A3442" s="34" t="s">
        <v>6912</v>
      </c>
      <c r="B3442" s="2" t="e">
        <f>_xlfn.XLOOKUP(A3442,'Hybrid Journals'!#REF!,'Hybrid Journals'!$A:$A,_xlfn.XLOOKUP(OA_APC_Changes[[#This Row],[Journal Code]],#REF!,#REF!))</f>
        <v>#REF!</v>
      </c>
      <c r="C3442" s="2" t="s">
        <v>8846</v>
      </c>
      <c r="D3442" s="2">
        <v>1430</v>
      </c>
      <c r="E3442" s="2">
        <v>1500</v>
      </c>
      <c r="F3442" s="29">
        <v>45272</v>
      </c>
      <c r="G3442" t="b">
        <f>_xlfn.MAXIFS(OA_APC_Changes[Timestamp Update],OA_APC_Changes[Journal Code],A3442,OA_APC_Changes[APC Type],OA_APC_Changes[[#This Row],[APC Type]])=F3442</f>
        <v>1</v>
      </c>
    </row>
    <row r="3443" spans="1:7" x14ac:dyDescent="0.3">
      <c r="A3443" s="2" t="s">
        <v>6912</v>
      </c>
      <c r="B3443" s="24" t="e">
        <f>_xlfn.XLOOKUP(A3443,'Hybrid Journals'!#REF!,'Hybrid Journals'!$A:$A,_xlfn.XLOOKUP(OA_APC_Changes[[#This Row],[Journal Code]],#REF!,#REF!))</f>
        <v>#REF!</v>
      </c>
      <c r="C3443" s="2" t="s">
        <v>8854</v>
      </c>
      <c r="D3443" s="2" t="s">
        <v>7254</v>
      </c>
      <c r="E3443" s="2">
        <v>1803</v>
      </c>
      <c r="F3443" s="29">
        <v>43703</v>
      </c>
      <c r="G3443" t="b">
        <f>_xlfn.MAXIFS(OA_APC_Changes[Timestamp Update],OA_APC_Changes[Journal Code],A3443,OA_APC_Changes[APC Type],OA_APC_Changes[[#This Row],[APC Type]])=F3443</f>
        <v>0</v>
      </c>
    </row>
    <row r="3444" spans="1:7" x14ac:dyDescent="0.3">
      <c r="A3444" s="2" t="s">
        <v>6912</v>
      </c>
      <c r="B3444" s="24" t="e">
        <f>_xlfn.XLOOKUP(A3444,'Hybrid Journals'!#REF!,'Hybrid Journals'!$A:$A,_xlfn.XLOOKUP(OA_APC_Changes[[#This Row],[Journal Code]],#REF!,#REF!))</f>
        <v>#REF!</v>
      </c>
      <c r="C3444" s="2" t="s">
        <v>8854</v>
      </c>
      <c r="D3444" s="2">
        <v>1803</v>
      </c>
      <c r="E3444" s="2">
        <v>868</v>
      </c>
      <c r="F3444" s="29">
        <v>43901.000011574077</v>
      </c>
      <c r="G3444" t="b">
        <f>_xlfn.MAXIFS(OA_APC_Changes[Timestamp Update],OA_APC_Changes[Journal Code],A3444,OA_APC_Changes[APC Type],OA_APC_Changes[[#This Row],[APC Type]])=F3444</f>
        <v>0</v>
      </c>
    </row>
    <row r="3445" spans="1:7" x14ac:dyDescent="0.3">
      <c r="A3445" s="2" t="s">
        <v>6912</v>
      </c>
      <c r="B3445" s="24" t="e">
        <f>_xlfn.XLOOKUP(A3445,'Hybrid Journals'!#REF!,'Hybrid Journals'!$A:$A,_xlfn.XLOOKUP(OA_APC_Changes[[#This Row],[Journal Code]],#REF!,#REF!))</f>
        <v>#REF!</v>
      </c>
      <c r="C3445" s="2" t="s">
        <v>8854</v>
      </c>
      <c r="D3445" s="2">
        <v>868</v>
      </c>
      <c r="E3445" s="2">
        <v>1040</v>
      </c>
      <c r="F3445" s="29">
        <v>44531.000011574077</v>
      </c>
      <c r="G3445" t="b">
        <f>_xlfn.MAXIFS(OA_APC_Changes[Timestamp Update],OA_APC_Changes[Journal Code],A3445,OA_APC_Changes[APC Type],OA_APC_Changes[[#This Row],[APC Type]])=F3445</f>
        <v>0</v>
      </c>
    </row>
    <row r="3446" spans="1:7" x14ac:dyDescent="0.3">
      <c r="A3446" s="2" t="s">
        <v>6912</v>
      </c>
      <c r="B3446" s="24" t="e">
        <f>_xlfn.XLOOKUP(A3446,'Hybrid Journals'!#REF!,'Hybrid Journals'!$A:$A,_xlfn.XLOOKUP(OA_APC_Changes[[#This Row],[Journal Code]],#REF!,#REF!))</f>
        <v>#REF!</v>
      </c>
      <c r="C3446" s="2" t="s">
        <v>8854</v>
      </c>
      <c r="D3446" s="2">
        <v>1040</v>
      </c>
      <c r="E3446" s="2">
        <v>1144</v>
      </c>
      <c r="F3446" s="29">
        <v>44957</v>
      </c>
      <c r="G3446" t="b">
        <f>_xlfn.MAXIFS(OA_APC_Changes[Timestamp Update],OA_APC_Changes[Journal Code],A3446,OA_APC_Changes[APC Type],OA_APC_Changes[[#This Row],[APC Type]])=F3446</f>
        <v>0</v>
      </c>
    </row>
    <row r="3447" spans="1:7" x14ac:dyDescent="0.3">
      <c r="A3447" s="34" t="s">
        <v>6912</v>
      </c>
      <c r="B3447" s="2" t="e">
        <f>_xlfn.XLOOKUP(A3447,'Hybrid Journals'!#REF!,'Hybrid Journals'!$A:$A,_xlfn.XLOOKUP(OA_APC_Changes[[#This Row],[Journal Code]],#REF!,#REF!))</f>
        <v>#REF!</v>
      </c>
      <c r="C3447" s="2" t="s">
        <v>8854</v>
      </c>
      <c r="D3447" s="2">
        <v>1144</v>
      </c>
      <c r="E3447" s="2">
        <v>1200</v>
      </c>
      <c r="F3447" s="29">
        <v>45272</v>
      </c>
      <c r="G3447" t="b">
        <f>_xlfn.MAXIFS(OA_APC_Changes[Timestamp Update],OA_APC_Changes[Journal Code],A3447,OA_APC_Changes[APC Type],OA_APC_Changes[[#This Row],[APC Type]])=F3447</f>
        <v>1</v>
      </c>
    </row>
    <row r="3448" spans="1:7" x14ac:dyDescent="0.3">
      <c r="A3448" s="2" t="s">
        <v>6805</v>
      </c>
      <c r="B3448" s="24" t="e">
        <f>_xlfn.XLOOKUP(A3448,'Hybrid Journals'!#REF!,'Hybrid Journals'!$A:$A,_xlfn.XLOOKUP(OA_APC_Changes[[#This Row],[Journal Code]],#REF!,#REF!))</f>
        <v>#REF!</v>
      </c>
      <c r="C3448" s="2" t="s">
        <v>8846</v>
      </c>
      <c r="D3448" s="2" t="s">
        <v>7254</v>
      </c>
      <c r="E3448" s="2">
        <v>2168</v>
      </c>
      <c r="F3448" s="29">
        <v>44927</v>
      </c>
      <c r="G3448" t="b">
        <f>_xlfn.MAXIFS(OA_APC_Changes[Timestamp Update],OA_APC_Changes[Journal Code],A3448,OA_APC_Changes[APC Type],OA_APC_Changes[[#This Row],[APC Type]])=F3448</f>
        <v>0</v>
      </c>
    </row>
    <row r="3449" spans="1:7" x14ac:dyDescent="0.3">
      <c r="A3449" s="2" t="s">
        <v>6805</v>
      </c>
      <c r="B3449" s="2" t="e">
        <f>_xlfn.XLOOKUP(A3449,'Hybrid Journals'!#REF!,'Hybrid Journals'!$A:$A,_xlfn.XLOOKUP(OA_APC_Changes[[#This Row],[Journal Code]],#REF!,#REF!))</f>
        <v>#REF!</v>
      </c>
      <c r="C3449" s="2" t="s">
        <v>8846</v>
      </c>
      <c r="D3449" s="2">
        <v>2168</v>
      </c>
      <c r="E3449" s="2">
        <v>2230</v>
      </c>
      <c r="F3449" s="29">
        <v>45355</v>
      </c>
      <c r="G3449" t="b">
        <f>_xlfn.MAXIFS(OA_APC_Changes[Timestamp Update],OA_APC_Changes[Journal Code],A3449,OA_APC_Changes[APC Type],OA_APC_Changes[[#This Row],[APC Type]])=F3449</f>
        <v>1</v>
      </c>
    </row>
    <row r="3450" spans="1:7" x14ac:dyDescent="0.3">
      <c r="A3450" s="2" t="s">
        <v>6805</v>
      </c>
      <c r="B3450" s="24" t="e">
        <f>_xlfn.XLOOKUP(A3450,'Hybrid Journals'!#REF!,'Hybrid Journals'!$A:$A,_xlfn.XLOOKUP(OA_APC_Changes[[#This Row],[Journal Code]],#REF!,#REF!))</f>
        <v>#REF!</v>
      </c>
      <c r="C3450" s="2" t="s">
        <v>8854</v>
      </c>
      <c r="D3450" s="2" t="s">
        <v>7254</v>
      </c>
      <c r="E3450" s="2">
        <v>1734</v>
      </c>
      <c r="F3450" s="29">
        <v>44927</v>
      </c>
      <c r="G3450" t="b">
        <f>_xlfn.MAXIFS(OA_APC_Changes[Timestamp Update],OA_APC_Changes[Journal Code],A3450,OA_APC_Changes[APC Type],OA_APC_Changes[[#This Row],[APC Type]])=F3450</f>
        <v>0</v>
      </c>
    </row>
    <row r="3451" spans="1:7" x14ac:dyDescent="0.3">
      <c r="A3451" s="2" t="s">
        <v>6805</v>
      </c>
      <c r="B3451" s="2" t="e">
        <f>_xlfn.XLOOKUP(A3451,'Hybrid Journals'!#REF!,'Hybrid Journals'!$A:$A,_xlfn.XLOOKUP(OA_APC_Changes[[#This Row],[Journal Code]],#REF!,#REF!))</f>
        <v>#REF!</v>
      </c>
      <c r="C3451" s="2" t="s">
        <v>8854</v>
      </c>
      <c r="D3451" s="2">
        <v>1734</v>
      </c>
      <c r="E3451" s="2">
        <v>1784</v>
      </c>
      <c r="F3451" s="29">
        <v>45355</v>
      </c>
      <c r="G3451" t="b">
        <f>_xlfn.MAXIFS(OA_APC_Changes[Timestamp Update],OA_APC_Changes[Journal Code],A3451,OA_APC_Changes[APC Type],OA_APC_Changes[[#This Row],[APC Type]])=F3451</f>
        <v>1</v>
      </c>
    </row>
    <row r="3452" spans="1:7" x14ac:dyDescent="0.3">
      <c r="A3452" s="2" t="s">
        <v>335</v>
      </c>
      <c r="B3452" s="24" t="e">
        <f>_xlfn.XLOOKUP(A3452,'Hybrid Journals'!#REF!,'Hybrid Journals'!$A:$A,_xlfn.XLOOKUP(OA_APC_Changes[[#This Row],[Journal Code]],#REF!,#REF!))</f>
        <v>#REF!</v>
      </c>
      <c r="C3452" s="2" t="s">
        <v>8846</v>
      </c>
      <c r="D3452" s="2" t="s">
        <v>7254</v>
      </c>
      <c r="E3452" s="2">
        <v>1422</v>
      </c>
      <c r="F3452" s="29">
        <v>43713.041678240741</v>
      </c>
      <c r="G3452" t="b">
        <f>_xlfn.MAXIFS(OA_APC_Changes[Timestamp Update],OA_APC_Changes[Journal Code],A3452,OA_APC_Changes[APC Type],OA_APC_Changes[[#This Row],[APC Type]])=F3452</f>
        <v>0</v>
      </c>
    </row>
    <row r="3453" spans="1:7" x14ac:dyDescent="0.3">
      <c r="A3453" s="2" t="s">
        <v>335</v>
      </c>
      <c r="B3453" s="24" t="e">
        <f>_xlfn.XLOOKUP(A3453,'Hybrid Journals'!#REF!,'Hybrid Journals'!$A:$A,_xlfn.XLOOKUP(OA_APC_Changes[[#This Row],[Journal Code]],#REF!,#REF!))</f>
        <v>#REF!</v>
      </c>
      <c r="C3453" s="2" t="s">
        <v>8846</v>
      </c>
      <c r="D3453" s="16">
        <v>1421.6</v>
      </c>
      <c r="E3453" s="16">
        <v>1777</v>
      </c>
      <c r="F3453" s="29">
        <v>43844.000011574077</v>
      </c>
      <c r="G3453" t="b">
        <f>_xlfn.MAXIFS(OA_APC_Changes[Timestamp Update],OA_APC_Changes[Journal Code],A3453,OA_APC_Changes[APC Type],OA_APC_Changes[[#This Row],[APC Type]])=F3453</f>
        <v>0</v>
      </c>
    </row>
    <row r="3454" spans="1:7" x14ac:dyDescent="0.3">
      <c r="A3454" s="2" t="s">
        <v>335</v>
      </c>
      <c r="B3454" s="24" t="e">
        <f>_xlfn.XLOOKUP(A3454,'Hybrid Journals'!#REF!,'Hybrid Journals'!$A:$A,_xlfn.XLOOKUP(OA_APC_Changes[[#This Row],[Journal Code]],#REF!,#REF!))</f>
        <v>#REF!</v>
      </c>
      <c r="C3454" s="2" t="s">
        <v>8846</v>
      </c>
      <c r="D3454" s="2">
        <v>1777</v>
      </c>
      <c r="E3454" s="2">
        <v>2050</v>
      </c>
      <c r="F3454" s="29">
        <v>44498.041678240741</v>
      </c>
      <c r="G3454" t="b">
        <f>_xlfn.MAXIFS(OA_APC_Changes[Timestamp Update],OA_APC_Changes[Journal Code],A3454,OA_APC_Changes[APC Type],OA_APC_Changes[[#This Row],[APC Type]])=F3454</f>
        <v>0</v>
      </c>
    </row>
    <row r="3455" spans="1:7" x14ac:dyDescent="0.3">
      <c r="A3455" s="2" t="s">
        <v>335</v>
      </c>
      <c r="B3455" s="24" t="e">
        <f>_xlfn.XLOOKUP(A3455,'Hybrid Journals'!#REF!,'Hybrid Journals'!$A:$A,_xlfn.XLOOKUP(OA_APC_Changes[[#This Row],[Journal Code]],#REF!,#REF!))</f>
        <v>#REF!</v>
      </c>
      <c r="C3455" s="2" t="s">
        <v>8846</v>
      </c>
      <c r="D3455" s="2">
        <v>2050</v>
      </c>
      <c r="E3455" s="2">
        <v>2260</v>
      </c>
      <c r="F3455" s="29">
        <v>44817</v>
      </c>
      <c r="G3455" t="b">
        <f>_xlfn.MAXIFS(OA_APC_Changes[Timestamp Update],OA_APC_Changes[Journal Code],A3455,OA_APC_Changes[APC Type],OA_APC_Changes[[#This Row],[APC Type]])=F3455</f>
        <v>0</v>
      </c>
    </row>
    <row r="3456" spans="1:7" x14ac:dyDescent="0.3">
      <c r="A3456" t="s">
        <v>335</v>
      </c>
      <c r="B3456" s="24" t="e">
        <f>_xlfn.XLOOKUP(A3456,'Hybrid Journals'!#REF!,'Hybrid Journals'!$A:$A,_xlfn.XLOOKUP(OA_APC_Changes[[#This Row],[Journal Code]],#REF!,#REF!))</f>
        <v>#REF!</v>
      </c>
      <c r="C3456" s="24" t="s">
        <v>8846</v>
      </c>
      <c r="D3456" s="34">
        <v>2260</v>
      </c>
      <c r="E3456" s="34">
        <v>2370</v>
      </c>
      <c r="F3456" s="29">
        <v>45187</v>
      </c>
      <c r="G3456" t="b">
        <f>_xlfn.MAXIFS(OA_APC_Changes[Timestamp Update],OA_APC_Changes[Journal Code],A3456,OA_APC_Changes[APC Type],OA_APC_Changes[[#This Row],[APC Type]])=F3456</f>
        <v>1</v>
      </c>
    </row>
    <row r="3457" spans="1:7" x14ac:dyDescent="0.3">
      <c r="A3457" s="2" t="s">
        <v>335</v>
      </c>
      <c r="B3457" s="24" t="e">
        <f>_xlfn.XLOOKUP(A3457,'Hybrid Journals'!#REF!,'Hybrid Journals'!$A:$A,_xlfn.XLOOKUP(OA_APC_Changes[[#This Row],[Journal Code]],#REF!,#REF!))</f>
        <v>#REF!</v>
      </c>
      <c r="C3457" s="2" t="s">
        <v>8854</v>
      </c>
      <c r="D3457" s="2" t="s">
        <v>7254</v>
      </c>
      <c r="E3457" s="2">
        <v>1138</v>
      </c>
      <c r="F3457" s="29">
        <v>43713.041678240741</v>
      </c>
      <c r="G3457" t="b">
        <f>_xlfn.MAXIFS(OA_APC_Changes[Timestamp Update],OA_APC_Changes[Journal Code],A3457,OA_APC_Changes[APC Type],OA_APC_Changes[[#This Row],[APC Type]])=F3457</f>
        <v>0</v>
      </c>
    </row>
    <row r="3458" spans="1:7" x14ac:dyDescent="0.3">
      <c r="A3458" s="2" t="s">
        <v>335</v>
      </c>
      <c r="B3458" s="24" t="e">
        <f>_xlfn.XLOOKUP(A3458,'Hybrid Journals'!#REF!,'Hybrid Journals'!$A:$A,_xlfn.XLOOKUP(OA_APC_Changes[[#This Row],[Journal Code]],#REF!,#REF!))</f>
        <v>#REF!</v>
      </c>
      <c r="C3458" s="2" t="s">
        <v>8854</v>
      </c>
      <c r="D3458" s="2">
        <v>1138</v>
      </c>
      <c r="E3458" s="2">
        <v>1422</v>
      </c>
      <c r="F3458" s="29">
        <v>43844.000011574077</v>
      </c>
      <c r="G3458" t="b">
        <f>_xlfn.MAXIFS(OA_APC_Changes[Timestamp Update],OA_APC_Changes[Journal Code],A3458,OA_APC_Changes[APC Type],OA_APC_Changes[[#This Row],[APC Type]])=F3458</f>
        <v>0</v>
      </c>
    </row>
    <row r="3459" spans="1:7" x14ac:dyDescent="0.3">
      <c r="A3459" s="2" t="s">
        <v>335</v>
      </c>
      <c r="B3459" s="24" t="e">
        <f>_xlfn.XLOOKUP(A3459,'Hybrid Journals'!#REF!,'Hybrid Journals'!$A:$A,_xlfn.XLOOKUP(OA_APC_Changes[[#This Row],[Journal Code]],#REF!,#REF!))</f>
        <v>#REF!</v>
      </c>
      <c r="C3459" s="2" t="s">
        <v>8854</v>
      </c>
      <c r="D3459" s="2">
        <v>1422</v>
      </c>
      <c r="E3459" s="2">
        <v>1640</v>
      </c>
      <c r="F3459" s="29">
        <v>44498.041678240741</v>
      </c>
      <c r="G3459" t="b">
        <f>_xlfn.MAXIFS(OA_APC_Changes[Timestamp Update],OA_APC_Changes[Journal Code],A3459,OA_APC_Changes[APC Type],OA_APC_Changes[[#This Row],[APC Type]])=F3459</f>
        <v>0</v>
      </c>
    </row>
    <row r="3460" spans="1:7" x14ac:dyDescent="0.3">
      <c r="A3460" s="2" t="s">
        <v>335</v>
      </c>
      <c r="B3460" s="24" t="e">
        <f>_xlfn.XLOOKUP(A3460,'Hybrid Journals'!#REF!,'Hybrid Journals'!$A:$A,_xlfn.XLOOKUP(OA_APC_Changes[[#This Row],[Journal Code]],#REF!,#REF!))</f>
        <v>#REF!</v>
      </c>
      <c r="C3460" s="2" t="s">
        <v>8854</v>
      </c>
      <c r="D3460" s="2">
        <v>1640</v>
      </c>
      <c r="E3460" s="2">
        <v>1808</v>
      </c>
      <c r="F3460" s="29">
        <v>44817</v>
      </c>
      <c r="G3460" t="b">
        <f>_xlfn.MAXIFS(OA_APC_Changes[Timestamp Update],OA_APC_Changes[Journal Code],A3460,OA_APC_Changes[APC Type],OA_APC_Changes[[#This Row],[APC Type]])=F3460</f>
        <v>0</v>
      </c>
    </row>
    <row r="3461" spans="1:7" x14ac:dyDescent="0.3">
      <c r="A3461" t="s">
        <v>335</v>
      </c>
      <c r="B3461" s="24" t="e">
        <f>_xlfn.XLOOKUP(A3461,'Hybrid Journals'!#REF!,'Hybrid Journals'!$A:$A,_xlfn.XLOOKUP(OA_APC_Changes[[#This Row],[Journal Code]],#REF!,#REF!))</f>
        <v>#REF!</v>
      </c>
      <c r="C3461" s="24" t="s">
        <v>8854</v>
      </c>
      <c r="D3461" s="34">
        <v>1808</v>
      </c>
      <c r="E3461" s="34">
        <v>1896</v>
      </c>
      <c r="F3461" s="29">
        <v>45187</v>
      </c>
      <c r="G3461" t="b">
        <f>_xlfn.MAXIFS(OA_APC_Changes[Timestamp Update],OA_APC_Changes[Journal Code],A3461,OA_APC_Changes[APC Type],OA_APC_Changes[[#This Row],[APC Type]])=F3461</f>
        <v>1</v>
      </c>
    </row>
    <row r="3462" spans="1:7" x14ac:dyDescent="0.3">
      <c r="A3462" s="2" t="s">
        <v>335</v>
      </c>
      <c r="B3462" s="24" t="e">
        <f>_xlfn.XLOOKUP(A3462,'Hybrid Journals'!#REF!,'Hybrid Journals'!$A:$A,_xlfn.XLOOKUP(OA_APC_Changes[[#This Row],[Journal Code]],#REF!,#REF!))</f>
        <v>#REF!</v>
      </c>
      <c r="C3462" s="2" t="s">
        <v>8845</v>
      </c>
      <c r="D3462" s="2" t="s">
        <v>7254</v>
      </c>
      <c r="E3462" s="2">
        <v>1421</v>
      </c>
      <c r="F3462" s="29">
        <v>43844</v>
      </c>
      <c r="G3462" t="b">
        <f>_xlfn.MAXIFS(OA_APC_Changes[Timestamp Update],OA_APC_Changes[Journal Code],A3462,OA_APC_Changes[APC Type],OA_APC_Changes[[#This Row],[APC Type]])=F3462</f>
        <v>0</v>
      </c>
    </row>
    <row r="3463" spans="1:7" x14ac:dyDescent="0.3">
      <c r="A3463" s="2" t="s">
        <v>335</v>
      </c>
      <c r="B3463" s="24" t="e">
        <f>_xlfn.XLOOKUP(A3463,'Hybrid Journals'!#REF!,'Hybrid Journals'!$A:$A,_xlfn.XLOOKUP(OA_APC_Changes[[#This Row],[Journal Code]],#REF!,#REF!))</f>
        <v>#REF!</v>
      </c>
      <c r="C3463" s="2" t="s">
        <v>8845</v>
      </c>
      <c r="D3463" s="2">
        <v>1421</v>
      </c>
      <c r="E3463" s="2" t="s">
        <v>7254</v>
      </c>
      <c r="F3463" s="29">
        <v>44498.041678240741</v>
      </c>
      <c r="G3463" t="b">
        <f>_xlfn.MAXIFS(OA_APC_Changes[Timestamp Update],OA_APC_Changes[Journal Code],A3463,OA_APC_Changes[APC Type],OA_APC_Changes[[#This Row],[APC Type]])=F3463</f>
        <v>0</v>
      </c>
    </row>
    <row r="3464" spans="1:7" x14ac:dyDescent="0.3">
      <c r="A3464" s="2" t="s">
        <v>335</v>
      </c>
      <c r="B3464" s="24" t="e">
        <f>_xlfn.XLOOKUP(A3464,'Hybrid Journals'!#REF!,'Hybrid Journals'!$A:$A,_xlfn.XLOOKUP(OA_APC_Changes[[#This Row],[Journal Code]],#REF!,#REF!))</f>
        <v>#REF!</v>
      </c>
      <c r="C3464" s="2" t="s">
        <v>8845</v>
      </c>
      <c r="D3464" s="2" t="s">
        <v>7254</v>
      </c>
      <c r="E3464" s="2">
        <v>2260</v>
      </c>
      <c r="F3464" s="29">
        <v>44824</v>
      </c>
      <c r="G3464" t="b">
        <f>_xlfn.MAXIFS(OA_APC_Changes[Timestamp Update],OA_APC_Changes[Journal Code],A3464,OA_APC_Changes[APC Type],OA_APC_Changes[[#This Row],[APC Type]])=F3464</f>
        <v>0</v>
      </c>
    </row>
    <row r="3465" spans="1:7" x14ac:dyDescent="0.3">
      <c r="A3465" s="2" t="s">
        <v>335</v>
      </c>
      <c r="B3465" s="24" t="e">
        <f>_xlfn.XLOOKUP(A3465,'Hybrid Journals'!#REF!,'Hybrid Journals'!$A:$A,_xlfn.XLOOKUP(OA_APC_Changes[[#This Row],[Journal Code]],#REF!,#REF!))</f>
        <v>#REF!</v>
      </c>
      <c r="C3465" s="2" t="s">
        <v>8845</v>
      </c>
      <c r="D3465" s="2">
        <v>2260</v>
      </c>
      <c r="E3465" s="2">
        <v>2370</v>
      </c>
      <c r="F3465" s="29">
        <v>45222</v>
      </c>
      <c r="G3465" t="b">
        <f>_xlfn.MAXIFS(OA_APC_Changes[Timestamp Update],OA_APC_Changes[Journal Code],A3465,OA_APC_Changes[APC Type],OA_APC_Changes[[#This Row],[APC Type]])=F3465</f>
        <v>1</v>
      </c>
    </row>
    <row r="3466" spans="1:7" x14ac:dyDescent="0.3">
      <c r="A3466" s="2" t="s">
        <v>335</v>
      </c>
      <c r="B3466" s="24" t="e">
        <f>_xlfn.XLOOKUP(A3466,'Hybrid Journals'!#REF!,'Hybrid Journals'!$A:$A,_xlfn.XLOOKUP(OA_APC_Changes[[#This Row],[Journal Code]],#REF!,#REF!))</f>
        <v>#REF!</v>
      </c>
      <c r="C3466" s="2" t="s">
        <v>8847</v>
      </c>
      <c r="D3466" s="2" t="s">
        <v>7254</v>
      </c>
      <c r="E3466" s="2">
        <v>1137</v>
      </c>
      <c r="F3466" s="29">
        <v>43844</v>
      </c>
      <c r="G3466" t="b">
        <f>_xlfn.MAXIFS(OA_APC_Changes[Timestamp Update],OA_APC_Changes[Journal Code],A3466,OA_APC_Changes[APC Type],OA_APC_Changes[[#This Row],[APC Type]])=F3466</f>
        <v>0</v>
      </c>
    </row>
    <row r="3467" spans="1:7" x14ac:dyDescent="0.3">
      <c r="A3467" s="2" t="s">
        <v>335</v>
      </c>
      <c r="B3467" s="24" t="e">
        <f>_xlfn.XLOOKUP(A3467,'Hybrid Journals'!#REF!,'Hybrid Journals'!$A:$A,_xlfn.XLOOKUP(OA_APC_Changes[[#This Row],[Journal Code]],#REF!,#REF!))</f>
        <v>#REF!</v>
      </c>
      <c r="C3467" s="2" t="s">
        <v>8847</v>
      </c>
      <c r="D3467" s="2">
        <v>1137</v>
      </c>
      <c r="E3467" s="2" t="s">
        <v>7254</v>
      </c>
      <c r="F3467" s="29">
        <v>44498.041678240741</v>
      </c>
      <c r="G3467" t="b">
        <f>_xlfn.MAXIFS(OA_APC_Changes[Timestamp Update],OA_APC_Changes[Journal Code],A3467,OA_APC_Changes[APC Type],OA_APC_Changes[[#This Row],[APC Type]])=F3467</f>
        <v>0</v>
      </c>
    </row>
    <row r="3468" spans="1:7" x14ac:dyDescent="0.3">
      <c r="A3468" s="2" t="s">
        <v>335</v>
      </c>
      <c r="B3468" s="24" t="e">
        <f>_xlfn.XLOOKUP(A3468,'Hybrid Journals'!#REF!,'Hybrid Journals'!$A:$A,_xlfn.XLOOKUP(OA_APC_Changes[[#This Row],[Journal Code]],#REF!,#REF!))</f>
        <v>#REF!</v>
      </c>
      <c r="C3468" s="2" t="s">
        <v>8847</v>
      </c>
      <c r="D3468" s="2" t="s">
        <v>7254</v>
      </c>
      <c r="E3468" s="2">
        <v>1808</v>
      </c>
      <c r="F3468" s="29">
        <v>44824</v>
      </c>
      <c r="G3468" t="b">
        <f>_xlfn.MAXIFS(OA_APC_Changes[Timestamp Update],OA_APC_Changes[Journal Code],A3468,OA_APC_Changes[APC Type],OA_APC_Changes[[#This Row],[APC Type]])=F3468</f>
        <v>0</v>
      </c>
    </row>
    <row r="3469" spans="1:7" x14ac:dyDescent="0.3">
      <c r="A3469" s="2" t="s">
        <v>335</v>
      </c>
      <c r="B3469" s="24" t="e">
        <f>_xlfn.XLOOKUP(A3469,'Hybrid Journals'!#REF!,'Hybrid Journals'!$A:$A,_xlfn.XLOOKUP(OA_APC_Changes[[#This Row],[Journal Code]],#REF!,#REF!))</f>
        <v>#REF!</v>
      </c>
      <c r="C3469" s="2" t="s">
        <v>8847</v>
      </c>
      <c r="D3469" s="2">
        <v>1808</v>
      </c>
      <c r="E3469" s="2">
        <v>1896</v>
      </c>
      <c r="F3469" s="29">
        <v>45222</v>
      </c>
      <c r="G3469" t="b">
        <f>_xlfn.MAXIFS(OA_APC_Changes[Timestamp Update],OA_APC_Changes[Journal Code],A3469,OA_APC_Changes[APC Type],OA_APC_Changes[[#This Row],[APC Type]])=F3469</f>
        <v>1</v>
      </c>
    </row>
    <row r="3470" spans="1:7" x14ac:dyDescent="0.3">
      <c r="A3470" s="2" t="s">
        <v>6981</v>
      </c>
      <c r="B3470" s="24" t="e">
        <f>_xlfn.XLOOKUP(A3470,'Hybrid Journals'!#REF!,'Hybrid Journals'!$A:$A,_xlfn.XLOOKUP(OA_APC_Changes[[#This Row],[Journal Code]],#REF!,#REF!))</f>
        <v>#REF!</v>
      </c>
      <c r="C3470" s="2" t="s">
        <v>8846</v>
      </c>
      <c r="D3470" s="2" t="s">
        <v>7254</v>
      </c>
      <c r="E3470" s="2">
        <v>672</v>
      </c>
      <c r="F3470" s="29">
        <v>44927</v>
      </c>
      <c r="G3470" t="b">
        <f>_xlfn.MAXIFS(OA_APC_Changes[Timestamp Update],OA_APC_Changes[Journal Code],A3470,OA_APC_Changes[APC Type],OA_APC_Changes[[#This Row],[APC Type]])=F3470</f>
        <v>0</v>
      </c>
    </row>
    <row r="3471" spans="1:7" x14ac:dyDescent="0.3">
      <c r="A3471" s="2" t="s">
        <v>6981</v>
      </c>
      <c r="B3471" s="2" t="e">
        <f>_xlfn.XLOOKUP(A3471,'Hybrid Journals'!#REF!,'Hybrid Journals'!$A:$A,_xlfn.XLOOKUP(OA_APC_Changes[[#This Row],[Journal Code]],#REF!,#REF!))</f>
        <v>#REF!</v>
      </c>
      <c r="C3471" s="2" t="s">
        <v>8846</v>
      </c>
      <c r="D3471" s="2">
        <v>672</v>
      </c>
      <c r="E3471" s="2">
        <v>690</v>
      </c>
      <c r="F3471" s="29">
        <v>45355</v>
      </c>
      <c r="G3471" t="b">
        <f>_xlfn.MAXIFS(OA_APC_Changes[Timestamp Update],OA_APC_Changes[Journal Code],A3471,OA_APC_Changes[APC Type],OA_APC_Changes[[#This Row],[APC Type]])=F3471</f>
        <v>1</v>
      </c>
    </row>
    <row r="3472" spans="1:7" x14ac:dyDescent="0.3">
      <c r="A3472" s="2" t="s">
        <v>6981</v>
      </c>
      <c r="B3472" s="24" t="e">
        <f>_xlfn.XLOOKUP(A3472,'Hybrid Journals'!#REF!,'Hybrid Journals'!$A:$A,_xlfn.XLOOKUP(OA_APC_Changes[[#This Row],[Journal Code]],#REF!,#REF!))</f>
        <v>#REF!</v>
      </c>
      <c r="C3472" s="2" t="s">
        <v>8854</v>
      </c>
      <c r="D3472" s="2" t="s">
        <v>7254</v>
      </c>
      <c r="E3472" s="2">
        <v>538</v>
      </c>
      <c r="F3472" s="29">
        <v>44927</v>
      </c>
      <c r="G3472" t="b">
        <f>_xlfn.MAXIFS(OA_APC_Changes[Timestamp Update],OA_APC_Changes[Journal Code],A3472,OA_APC_Changes[APC Type],OA_APC_Changes[[#This Row],[APC Type]])=F3472</f>
        <v>0</v>
      </c>
    </row>
    <row r="3473" spans="1:7" x14ac:dyDescent="0.3">
      <c r="A3473" s="2" t="s">
        <v>6981</v>
      </c>
      <c r="B3473" s="2" t="e">
        <f>_xlfn.XLOOKUP(A3473,'Hybrid Journals'!#REF!,'Hybrid Journals'!$A:$A,_xlfn.XLOOKUP(OA_APC_Changes[[#This Row],[Journal Code]],#REF!,#REF!))</f>
        <v>#REF!</v>
      </c>
      <c r="C3473" s="2" t="s">
        <v>8854</v>
      </c>
      <c r="D3473" s="2">
        <v>538</v>
      </c>
      <c r="E3473" s="2">
        <v>552</v>
      </c>
      <c r="F3473" s="29">
        <v>45355</v>
      </c>
      <c r="G3473" t="b">
        <f>_xlfn.MAXIFS(OA_APC_Changes[Timestamp Update],OA_APC_Changes[Journal Code],A3473,OA_APC_Changes[APC Type],OA_APC_Changes[[#This Row],[APC Type]])=F3473</f>
        <v>1</v>
      </c>
    </row>
    <row r="3474" spans="1:7" x14ac:dyDescent="0.3">
      <c r="A3474" s="2" t="s">
        <v>7536</v>
      </c>
      <c r="B3474" s="24" t="e">
        <f>_xlfn.XLOOKUP(A3474,'Hybrid Journals'!#REF!,'Hybrid Journals'!$A:$A,_xlfn.XLOOKUP(OA_APC_Changes[[#This Row],[Journal Code]],#REF!,#REF!))</f>
        <v>#REF!</v>
      </c>
      <c r="C3474" s="2" t="s">
        <v>8846</v>
      </c>
      <c r="D3474" s="2" t="s">
        <v>7254</v>
      </c>
      <c r="E3474" s="2">
        <v>694</v>
      </c>
      <c r="F3474" s="29">
        <v>44927</v>
      </c>
      <c r="G3474" t="b">
        <f>_xlfn.MAXIFS(OA_APC_Changes[Timestamp Update],OA_APC_Changes[Journal Code],A3474,OA_APC_Changes[APC Type],OA_APC_Changes[[#This Row],[APC Type]])=F3474</f>
        <v>1</v>
      </c>
    </row>
    <row r="3475" spans="1:7" x14ac:dyDescent="0.3">
      <c r="A3475" s="2" t="s">
        <v>7536</v>
      </c>
      <c r="B3475" s="24" t="e">
        <f>_xlfn.XLOOKUP(A3475,'Hybrid Journals'!#REF!,'Hybrid Journals'!$A:$A,_xlfn.XLOOKUP(OA_APC_Changes[[#This Row],[Journal Code]],#REF!,#REF!))</f>
        <v>#REF!</v>
      </c>
      <c r="C3475" s="2" t="s">
        <v>8854</v>
      </c>
      <c r="D3475" s="2" t="s">
        <v>7254</v>
      </c>
      <c r="E3475" s="2">
        <v>555</v>
      </c>
      <c r="F3475" s="29">
        <v>44927</v>
      </c>
      <c r="G3475" t="b">
        <f>_xlfn.MAXIFS(OA_APC_Changes[Timestamp Update],OA_APC_Changes[Journal Code],A3475,OA_APC_Changes[APC Type],OA_APC_Changes[[#This Row],[APC Type]])=F3475</f>
        <v>1</v>
      </c>
    </row>
    <row r="3476" spans="1:7" x14ac:dyDescent="0.3">
      <c r="A3476" s="2" t="s">
        <v>6990</v>
      </c>
      <c r="B3476" s="24" t="e">
        <f>_xlfn.XLOOKUP(A3476,'Hybrid Journals'!#REF!,'Hybrid Journals'!$A:$A,_xlfn.XLOOKUP(OA_APC_Changes[[#This Row],[Journal Code]],#REF!,#REF!))</f>
        <v>#REF!</v>
      </c>
      <c r="C3476" s="2" t="s">
        <v>8846</v>
      </c>
      <c r="D3476" s="2" t="s">
        <v>7254</v>
      </c>
      <c r="E3476" s="2">
        <v>2500</v>
      </c>
      <c r="F3476" s="29">
        <v>44207</v>
      </c>
      <c r="G3476" t="b">
        <f>_xlfn.MAXIFS(OA_APC_Changes[Timestamp Update],OA_APC_Changes[Journal Code],A3476,OA_APC_Changes[APC Type],OA_APC_Changes[[#This Row],[APC Type]])=F3476</f>
        <v>1</v>
      </c>
    </row>
    <row r="3477" spans="1:7" x14ac:dyDescent="0.3">
      <c r="A3477" s="2" t="s">
        <v>6990</v>
      </c>
      <c r="B3477" s="24" t="e">
        <f>_xlfn.XLOOKUP(A3477,'Hybrid Journals'!#REF!,'Hybrid Journals'!$A:$A,_xlfn.XLOOKUP(OA_APC_Changes[[#This Row],[Journal Code]],#REF!,#REF!))</f>
        <v>#REF!</v>
      </c>
      <c r="C3477" s="2" t="s">
        <v>8854</v>
      </c>
      <c r="D3477" s="2" t="s">
        <v>7254</v>
      </c>
      <c r="E3477" s="2">
        <v>2000</v>
      </c>
      <c r="F3477" s="29">
        <v>44207</v>
      </c>
      <c r="G3477" t="b">
        <f>_xlfn.MAXIFS(OA_APC_Changes[Timestamp Update],OA_APC_Changes[Journal Code],A3477,OA_APC_Changes[APC Type],OA_APC_Changes[[#This Row],[APC Type]])=F3477</f>
        <v>1</v>
      </c>
    </row>
    <row r="3478" spans="1:7" x14ac:dyDescent="0.3">
      <c r="A3478" s="2" t="s">
        <v>6989</v>
      </c>
      <c r="B3478" s="24" t="e">
        <f>_xlfn.XLOOKUP(A3478,'Hybrid Journals'!#REF!,'Hybrid Journals'!$A:$A,_xlfn.XLOOKUP(OA_APC_Changes[[#This Row],[Journal Code]],#REF!,#REF!))</f>
        <v>#REF!</v>
      </c>
      <c r="C3478" s="2" t="s">
        <v>8846</v>
      </c>
      <c r="D3478" s="2" t="s">
        <v>7254</v>
      </c>
      <c r="E3478" s="2">
        <v>830</v>
      </c>
      <c r="F3478" s="29">
        <v>43788</v>
      </c>
      <c r="G3478" t="b">
        <f>_xlfn.MAXIFS(OA_APC_Changes[Timestamp Update],OA_APC_Changes[Journal Code],A3478,OA_APC_Changes[APC Type],OA_APC_Changes[[#This Row],[APC Type]])=F3478</f>
        <v>0</v>
      </c>
    </row>
    <row r="3479" spans="1:7" x14ac:dyDescent="0.3">
      <c r="A3479" s="2" t="s">
        <v>6989</v>
      </c>
      <c r="B3479" s="24" t="e">
        <f>_xlfn.XLOOKUP(A3479,'Hybrid Journals'!#REF!,'Hybrid Journals'!$A:$A,_xlfn.XLOOKUP(OA_APC_Changes[[#This Row],[Journal Code]],#REF!,#REF!))</f>
        <v>#REF!</v>
      </c>
      <c r="C3479" s="2" t="s">
        <v>8846</v>
      </c>
      <c r="D3479" s="2">
        <v>830</v>
      </c>
      <c r="E3479" s="2">
        <v>950</v>
      </c>
      <c r="F3479" s="29">
        <v>44543</v>
      </c>
      <c r="G3479" t="b">
        <f>_xlfn.MAXIFS(OA_APC_Changes[Timestamp Update],OA_APC_Changes[Journal Code],A3479,OA_APC_Changes[APC Type],OA_APC_Changes[[#This Row],[APC Type]])=F3479</f>
        <v>0</v>
      </c>
    </row>
    <row r="3480" spans="1:7" x14ac:dyDescent="0.3">
      <c r="A3480" s="2" t="s">
        <v>6989</v>
      </c>
      <c r="B3480" s="24" t="e">
        <f>_xlfn.XLOOKUP(A3480,'Hybrid Journals'!#REF!,'Hybrid Journals'!$A:$A,_xlfn.XLOOKUP(OA_APC_Changes[[#This Row],[Journal Code]],#REF!,#REF!))</f>
        <v>#REF!</v>
      </c>
      <c r="C3480" s="2" t="s">
        <v>8846</v>
      </c>
      <c r="D3480" s="2">
        <v>950</v>
      </c>
      <c r="E3480" s="2">
        <v>1120</v>
      </c>
      <c r="F3480" s="29">
        <v>44957</v>
      </c>
      <c r="G3480" t="b">
        <f>_xlfn.MAXIFS(OA_APC_Changes[Timestamp Update],OA_APC_Changes[Journal Code],A3480,OA_APC_Changes[APC Type],OA_APC_Changes[[#This Row],[APC Type]])=F3480</f>
        <v>0</v>
      </c>
    </row>
    <row r="3481" spans="1:7" x14ac:dyDescent="0.3">
      <c r="A3481" s="34" t="s">
        <v>6989</v>
      </c>
      <c r="B3481" s="2" t="e">
        <f>_xlfn.XLOOKUP(A3481,'Hybrid Journals'!#REF!,'Hybrid Journals'!$A:$A,_xlfn.XLOOKUP(OA_APC_Changes[[#This Row],[Journal Code]],#REF!,#REF!))</f>
        <v>#REF!</v>
      </c>
      <c r="C3481" s="2" t="s">
        <v>8846</v>
      </c>
      <c r="D3481" s="2">
        <v>1120</v>
      </c>
      <c r="E3481" s="2">
        <v>1380</v>
      </c>
      <c r="F3481" s="29">
        <v>45272</v>
      </c>
      <c r="G3481" t="b">
        <f>_xlfn.MAXIFS(OA_APC_Changes[Timestamp Update],OA_APC_Changes[Journal Code],A3481,OA_APC_Changes[APC Type],OA_APC_Changes[[#This Row],[APC Type]])=F3481</f>
        <v>1</v>
      </c>
    </row>
    <row r="3482" spans="1:7" x14ac:dyDescent="0.3">
      <c r="A3482" s="2" t="s">
        <v>6989</v>
      </c>
      <c r="B3482" s="24" t="e">
        <f>_xlfn.XLOOKUP(A3482,'Hybrid Journals'!#REF!,'Hybrid Journals'!$A:$A,_xlfn.XLOOKUP(OA_APC_Changes[[#This Row],[Journal Code]],#REF!,#REF!))</f>
        <v>#REF!</v>
      </c>
      <c r="C3482" s="2" t="s">
        <v>8854</v>
      </c>
      <c r="D3482" s="2" t="s">
        <v>7254</v>
      </c>
      <c r="E3482" s="2">
        <v>664</v>
      </c>
      <c r="F3482" s="29">
        <v>43788</v>
      </c>
      <c r="G3482" t="b">
        <f>_xlfn.MAXIFS(OA_APC_Changes[Timestamp Update],OA_APC_Changes[Journal Code],A3482,OA_APC_Changes[APC Type],OA_APC_Changes[[#This Row],[APC Type]])=F3482</f>
        <v>0</v>
      </c>
    </row>
    <row r="3483" spans="1:7" x14ac:dyDescent="0.3">
      <c r="A3483" s="2" t="s">
        <v>6989</v>
      </c>
      <c r="B3483" s="24" t="e">
        <f>_xlfn.XLOOKUP(A3483,'Hybrid Journals'!#REF!,'Hybrid Journals'!$A:$A,_xlfn.XLOOKUP(OA_APC_Changes[[#This Row],[Journal Code]],#REF!,#REF!))</f>
        <v>#REF!</v>
      </c>
      <c r="C3483" s="2" t="s">
        <v>8854</v>
      </c>
      <c r="D3483" s="2">
        <v>664</v>
      </c>
      <c r="E3483" s="2">
        <v>760</v>
      </c>
      <c r="F3483" s="29">
        <v>44543</v>
      </c>
      <c r="G3483" t="b">
        <f>_xlfn.MAXIFS(OA_APC_Changes[Timestamp Update],OA_APC_Changes[Journal Code],A3483,OA_APC_Changes[APC Type],OA_APC_Changes[[#This Row],[APC Type]])=F3483</f>
        <v>0</v>
      </c>
    </row>
    <row r="3484" spans="1:7" x14ac:dyDescent="0.3">
      <c r="A3484" s="2" t="s">
        <v>6989</v>
      </c>
      <c r="B3484" s="24" t="e">
        <f>_xlfn.XLOOKUP(A3484,'Hybrid Journals'!#REF!,'Hybrid Journals'!$A:$A,_xlfn.XLOOKUP(OA_APC_Changes[[#This Row],[Journal Code]],#REF!,#REF!))</f>
        <v>#REF!</v>
      </c>
      <c r="C3484" s="2" t="s">
        <v>8854</v>
      </c>
      <c r="D3484" s="2">
        <v>760</v>
      </c>
      <c r="E3484" s="2">
        <v>896</v>
      </c>
      <c r="F3484" s="29">
        <v>44957</v>
      </c>
      <c r="G3484" t="b">
        <f>_xlfn.MAXIFS(OA_APC_Changes[Timestamp Update],OA_APC_Changes[Journal Code],A3484,OA_APC_Changes[APC Type],OA_APC_Changes[[#This Row],[APC Type]])=F3484</f>
        <v>0</v>
      </c>
    </row>
    <row r="3485" spans="1:7" x14ac:dyDescent="0.3">
      <c r="A3485" s="34" t="s">
        <v>6989</v>
      </c>
      <c r="B3485" s="2" t="e">
        <f>_xlfn.XLOOKUP(A3485,'Hybrid Journals'!#REF!,'Hybrid Journals'!$A:$A,_xlfn.XLOOKUP(OA_APC_Changes[[#This Row],[Journal Code]],#REF!,#REF!))</f>
        <v>#REF!</v>
      </c>
      <c r="C3485" s="2" t="s">
        <v>8854</v>
      </c>
      <c r="D3485" s="2">
        <v>896</v>
      </c>
      <c r="E3485" s="2">
        <v>1104</v>
      </c>
      <c r="F3485" s="29">
        <v>45272</v>
      </c>
      <c r="G3485" t="b">
        <f>_xlfn.MAXIFS(OA_APC_Changes[Timestamp Update],OA_APC_Changes[Journal Code],A3485,OA_APC_Changes[APC Type],OA_APC_Changes[[#This Row],[APC Type]])=F3485</f>
        <v>1</v>
      </c>
    </row>
    <row r="3486" spans="1:7" x14ac:dyDescent="0.3">
      <c r="A3486" t="s">
        <v>6996</v>
      </c>
      <c r="B3486" s="24" t="e">
        <f>_xlfn.XLOOKUP(A3486,'Hybrid Journals'!#REF!,'Hybrid Journals'!$A:$A,_xlfn.XLOOKUP(OA_APC_Changes[[#This Row],[Journal Code]],#REF!,#REF!))</f>
        <v>#REF!</v>
      </c>
      <c r="C3486" s="2" t="s">
        <v>8846</v>
      </c>
      <c r="D3486" s="2" t="s">
        <v>7254</v>
      </c>
      <c r="E3486" s="2" t="s">
        <v>2704</v>
      </c>
      <c r="F3486" s="29">
        <v>44986</v>
      </c>
      <c r="G3486" t="b">
        <f>_xlfn.MAXIFS(OA_APC_Changes[Timestamp Update],OA_APC_Changes[Journal Code],A3486,OA_APC_Changes[APC Type],OA_APC_Changes[[#This Row],[APC Type]])=F3486</f>
        <v>1</v>
      </c>
    </row>
    <row r="3487" spans="1:7" x14ac:dyDescent="0.3">
      <c r="A3487" t="s">
        <v>6996</v>
      </c>
      <c r="B3487" s="24" t="e">
        <f>_xlfn.XLOOKUP(A3487,'Hybrid Journals'!#REF!,'Hybrid Journals'!$A:$A,_xlfn.XLOOKUP(OA_APC_Changes[[#This Row],[Journal Code]],#REF!,#REF!))</f>
        <v>#REF!</v>
      </c>
      <c r="C3487" s="2" t="s">
        <v>8854</v>
      </c>
      <c r="D3487" s="2" t="s">
        <v>7254</v>
      </c>
      <c r="E3487" s="2" t="s">
        <v>2704</v>
      </c>
      <c r="F3487" s="29">
        <v>44986</v>
      </c>
      <c r="G3487" t="b">
        <f>_xlfn.MAXIFS(OA_APC_Changes[Timestamp Update],OA_APC_Changes[Journal Code],A3487,OA_APC_Changes[APC Type],OA_APC_Changes[[#This Row],[APC Type]])=F3487</f>
        <v>1</v>
      </c>
    </row>
    <row r="3488" spans="1:7" x14ac:dyDescent="0.3">
      <c r="A3488" s="2" t="s">
        <v>7068</v>
      </c>
      <c r="B3488" s="24" t="e">
        <f>_xlfn.XLOOKUP(A3488,'Hybrid Journals'!#REF!,'Hybrid Journals'!$A:$A,_xlfn.XLOOKUP(OA_APC_Changes[[#This Row],[Journal Code]],#REF!,#REF!))</f>
        <v>#REF!</v>
      </c>
      <c r="C3488" s="2" t="s">
        <v>8846</v>
      </c>
      <c r="D3488" s="2" t="s">
        <v>7254</v>
      </c>
      <c r="E3488" s="2">
        <v>1520</v>
      </c>
      <c r="F3488" s="29">
        <v>43788</v>
      </c>
      <c r="G3488" t="b">
        <f>_xlfn.MAXIFS(OA_APC_Changes[Timestamp Update],OA_APC_Changes[Journal Code],A3488,OA_APC_Changes[APC Type],OA_APC_Changes[[#This Row],[APC Type]])=F3488</f>
        <v>0</v>
      </c>
    </row>
    <row r="3489" spans="1:7" x14ac:dyDescent="0.3">
      <c r="A3489" s="2" t="s">
        <v>7068</v>
      </c>
      <c r="B3489" s="24" t="e">
        <f>_xlfn.XLOOKUP(A3489,'Hybrid Journals'!#REF!,'Hybrid Journals'!$A:$A,_xlfn.XLOOKUP(OA_APC_Changes[[#This Row],[Journal Code]],#REF!,#REF!))</f>
        <v>#REF!</v>
      </c>
      <c r="C3489" s="2" t="s">
        <v>8846</v>
      </c>
      <c r="D3489" s="16">
        <v>1520</v>
      </c>
      <c r="E3489" s="16">
        <v>1600</v>
      </c>
      <c r="F3489" s="29">
        <v>44204.000011574077</v>
      </c>
      <c r="G3489" t="b">
        <f>_xlfn.MAXIFS(OA_APC_Changes[Timestamp Update],OA_APC_Changes[Journal Code],A3489,OA_APC_Changes[APC Type],OA_APC_Changes[[#This Row],[APC Type]])=F3489</f>
        <v>0</v>
      </c>
    </row>
    <row r="3490" spans="1:7" x14ac:dyDescent="0.3">
      <c r="A3490" s="2" t="s">
        <v>7068</v>
      </c>
      <c r="B3490" s="24" t="e">
        <f>_xlfn.XLOOKUP(A3490,'Hybrid Journals'!#REF!,'Hybrid Journals'!$A:$A,_xlfn.XLOOKUP(OA_APC_Changes[[#This Row],[Journal Code]],#REF!,#REF!))</f>
        <v>#REF!</v>
      </c>
      <c r="C3490" s="2" t="s">
        <v>8846</v>
      </c>
      <c r="D3490" s="2">
        <v>1600</v>
      </c>
      <c r="E3490" s="2">
        <v>1844</v>
      </c>
      <c r="F3490" s="29">
        <v>44538.000011574077</v>
      </c>
      <c r="G3490" t="b">
        <f>_xlfn.MAXIFS(OA_APC_Changes[Timestamp Update],OA_APC_Changes[Journal Code],A3490,OA_APC_Changes[APC Type],OA_APC_Changes[[#This Row],[APC Type]])=F3490</f>
        <v>0</v>
      </c>
    </row>
    <row r="3491" spans="1:7" x14ac:dyDescent="0.3">
      <c r="A3491" s="2" t="s">
        <v>7068</v>
      </c>
      <c r="B3491" s="24" t="e">
        <f>_xlfn.XLOOKUP(A3491,'Hybrid Journals'!#REF!,'Hybrid Journals'!$A:$A,_xlfn.XLOOKUP(OA_APC_Changes[[#This Row],[Journal Code]],#REF!,#REF!))</f>
        <v>#REF!</v>
      </c>
      <c r="C3491" s="2" t="s">
        <v>8846</v>
      </c>
      <c r="D3491" s="2">
        <v>1844</v>
      </c>
      <c r="E3491" s="2">
        <v>2180</v>
      </c>
      <c r="F3491" s="29">
        <v>44957</v>
      </c>
      <c r="G3491" t="b">
        <f>_xlfn.MAXIFS(OA_APC_Changes[Timestamp Update],OA_APC_Changes[Journal Code],A3491,OA_APC_Changes[APC Type],OA_APC_Changes[[#This Row],[APC Type]])=F3491</f>
        <v>0</v>
      </c>
    </row>
    <row r="3492" spans="1:7" x14ac:dyDescent="0.3">
      <c r="A3492" s="34" t="s">
        <v>7068</v>
      </c>
      <c r="B3492" s="2" t="e">
        <f>_xlfn.XLOOKUP(A3492,'Hybrid Journals'!#REF!,'Hybrid Journals'!$A:$A,_xlfn.XLOOKUP(OA_APC_Changes[[#This Row],[Journal Code]],#REF!,#REF!))</f>
        <v>#REF!</v>
      </c>
      <c r="C3492" s="2" t="s">
        <v>8846</v>
      </c>
      <c r="D3492" s="2">
        <v>2180</v>
      </c>
      <c r="E3492" s="2">
        <v>2400</v>
      </c>
      <c r="F3492" s="29">
        <v>45272</v>
      </c>
      <c r="G3492" t="b">
        <f>_xlfn.MAXIFS(OA_APC_Changes[Timestamp Update],OA_APC_Changes[Journal Code],A3492,OA_APC_Changes[APC Type],OA_APC_Changes[[#This Row],[APC Type]])=F3492</f>
        <v>1</v>
      </c>
    </row>
    <row r="3493" spans="1:7" x14ac:dyDescent="0.3">
      <c r="A3493" s="2" t="s">
        <v>7068</v>
      </c>
      <c r="B3493" s="24" t="e">
        <f>_xlfn.XLOOKUP(A3493,'Hybrid Journals'!#REF!,'Hybrid Journals'!$A:$A,_xlfn.XLOOKUP(OA_APC_Changes[[#This Row],[Journal Code]],#REF!,#REF!))</f>
        <v>#REF!</v>
      </c>
      <c r="C3493" s="2" t="s">
        <v>8854</v>
      </c>
      <c r="D3493" s="2" t="s">
        <v>7254</v>
      </c>
      <c r="E3493" s="2">
        <v>1216</v>
      </c>
      <c r="F3493" s="29">
        <v>43788</v>
      </c>
      <c r="G3493" t="b">
        <f>_xlfn.MAXIFS(OA_APC_Changes[Timestamp Update],OA_APC_Changes[Journal Code],A3493,OA_APC_Changes[APC Type],OA_APC_Changes[[#This Row],[APC Type]])=F3493</f>
        <v>0</v>
      </c>
    </row>
    <row r="3494" spans="1:7" x14ac:dyDescent="0.3">
      <c r="A3494" s="2" t="s">
        <v>7068</v>
      </c>
      <c r="B3494" s="24" t="e">
        <f>_xlfn.XLOOKUP(A3494,'Hybrid Journals'!#REF!,'Hybrid Journals'!$A:$A,_xlfn.XLOOKUP(OA_APC_Changes[[#This Row],[Journal Code]],#REF!,#REF!))</f>
        <v>#REF!</v>
      </c>
      <c r="C3494" s="2" t="s">
        <v>8854</v>
      </c>
      <c r="D3494" s="2">
        <v>1216</v>
      </c>
      <c r="E3494" s="2">
        <v>1280</v>
      </c>
      <c r="F3494" s="29">
        <v>44204.000011574077</v>
      </c>
      <c r="G3494" t="b">
        <f>_xlfn.MAXIFS(OA_APC_Changes[Timestamp Update],OA_APC_Changes[Journal Code],A3494,OA_APC_Changes[APC Type],OA_APC_Changes[[#This Row],[APC Type]])=F3494</f>
        <v>0</v>
      </c>
    </row>
    <row r="3495" spans="1:7" x14ac:dyDescent="0.3">
      <c r="A3495" s="2" t="s">
        <v>7068</v>
      </c>
      <c r="B3495" s="24" t="e">
        <f>_xlfn.XLOOKUP(A3495,'Hybrid Journals'!#REF!,'Hybrid Journals'!$A:$A,_xlfn.XLOOKUP(OA_APC_Changes[[#This Row],[Journal Code]],#REF!,#REF!))</f>
        <v>#REF!</v>
      </c>
      <c r="C3495" s="2" t="s">
        <v>8854</v>
      </c>
      <c r="D3495" s="2">
        <v>1280</v>
      </c>
      <c r="E3495" s="2">
        <v>1475</v>
      </c>
      <c r="F3495" s="29">
        <v>44538.000011574077</v>
      </c>
      <c r="G3495" t="b">
        <f>_xlfn.MAXIFS(OA_APC_Changes[Timestamp Update],OA_APC_Changes[Journal Code],A3495,OA_APC_Changes[APC Type],OA_APC_Changes[[#This Row],[APC Type]])=F3495</f>
        <v>0</v>
      </c>
    </row>
    <row r="3496" spans="1:7" x14ac:dyDescent="0.3">
      <c r="A3496" s="2" t="s">
        <v>7068</v>
      </c>
      <c r="B3496" s="24" t="e">
        <f>_xlfn.XLOOKUP(A3496,'Hybrid Journals'!#REF!,'Hybrid Journals'!$A:$A,_xlfn.XLOOKUP(OA_APC_Changes[[#This Row],[Journal Code]],#REF!,#REF!))</f>
        <v>#REF!</v>
      </c>
      <c r="C3496" s="2" t="s">
        <v>8854</v>
      </c>
      <c r="D3496" s="2">
        <v>1475</v>
      </c>
      <c r="E3496" s="2">
        <v>1744</v>
      </c>
      <c r="F3496" s="29">
        <v>44957</v>
      </c>
      <c r="G3496" t="b">
        <f>_xlfn.MAXIFS(OA_APC_Changes[Timestamp Update],OA_APC_Changes[Journal Code],A3496,OA_APC_Changes[APC Type],OA_APC_Changes[[#This Row],[APC Type]])=F3496</f>
        <v>0</v>
      </c>
    </row>
    <row r="3497" spans="1:7" x14ac:dyDescent="0.3">
      <c r="A3497" s="34" t="s">
        <v>7068</v>
      </c>
      <c r="B3497" s="2" t="e">
        <f>_xlfn.XLOOKUP(A3497,'Hybrid Journals'!#REF!,'Hybrid Journals'!$A:$A,_xlfn.XLOOKUP(OA_APC_Changes[[#This Row],[Journal Code]],#REF!,#REF!))</f>
        <v>#REF!</v>
      </c>
      <c r="C3497" s="2" t="s">
        <v>8854</v>
      </c>
      <c r="D3497" s="2">
        <v>1744</v>
      </c>
      <c r="E3497" s="2">
        <v>1920</v>
      </c>
      <c r="F3497" s="29">
        <v>45272</v>
      </c>
      <c r="G3497" t="b">
        <f>_xlfn.MAXIFS(OA_APC_Changes[Timestamp Update],OA_APC_Changes[Journal Code],A3497,OA_APC_Changes[APC Type],OA_APC_Changes[[#This Row],[APC Type]])=F3497</f>
        <v>1</v>
      </c>
    </row>
    <row r="3498" spans="1:7" x14ac:dyDescent="0.3">
      <c r="A3498" s="2" t="s">
        <v>7036</v>
      </c>
      <c r="B3498" s="24" t="e">
        <f>_xlfn.XLOOKUP(A3498,'Hybrid Journals'!#REF!,'Hybrid Journals'!$A:$A,_xlfn.XLOOKUP(OA_APC_Changes[[#This Row],[Journal Code]],#REF!,#REF!))</f>
        <v>#REF!</v>
      </c>
      <c r="C3498" s="2" t="s">
        <v>8846</v>
      </c>
      <c r="D3498" s="2" t="s">
        <v>7254</v>
      </c>
      <c r="E3498" s="2">
        <v>1650</v>
      </c>
      <c r="F3498" s="29">
        <v>43690</v>
      </c>
      <c r="G3498" t="b">
        <f>_xlfn.MAXIFS(OA_APC_Changes[Timestamp Update],OA_APC_Changes[Journal Code],A3498,OA_APC_Changes[APC Type],OA_APC_Changes[[#This Row],[APC Type]])=F3498</f>
        <v>0</v>
      </c>
    </row>
    <row r="3499" spans="1:7" x14ac:dyDescent="0.3">
      <c r="A3499" s="2" t="s">
        <v>7036</v>
      </c>
      <c r="B3499" s="24" t="e">
        <f>_xlfn.XLOOKUP(A3499,'Hybrid Journals'!#REF!,'Hybrid Journals'!$A:$A,_xlfn.XLOOKUP(OA_APC_Changes[[#This Row],[Journal Code]],#REF!,#REF!))</f>
        <v>#REF!</v>
      </c>
      <c r="C3499" s="2" t="s">
        <v>8846</v>
      </c>
      <c r="D3499" s="16">
        <v>1650</v>
      </c>
      <c r="E3499" s="16">
        <v>1800</v>
      </c>
      <c r="F3499" s="29">
        <v>43748.000011574077</v>
      </c>
      <c r="G3499" t="b">
        <f>_xlfn.MAXIFS(OA_APC_Changes[Timestamp Update],OA_APC_Changes[Journal Code],A3499,OA_APC_Changes[APC Type],OA_APC_Changes[[#This Row],[APC Type]])=F3499</f>
        <v>0</v>
      </c>
    </row>
    <row r="3500" spans="1:7" x14ac:dyDescent="0.3">
      <c r="A3500" s="2" t="s">
        <v>7036</v>
      </c>
      <c r="B3500" s="24" t="e">
        <f>_xlfn.XLOOKUP(A3500,'Hybrid Journals'!#REF!,'Hybrid Journals'!$A:$A,_xlfn.XLOOKUP(OA_APC_Changes[[#This Row],[Journal Code]],#REF!,#REF!))</f>
        <v>#REF!</v>
      </c>
      <c r="C3500" s="2" t="s">
        <v>8846</v>
      </c>
      <c r="D3500" s="16">
        <v>1800</v>
      </c>
      <c r="E3500" s="16">
        <v>2000</v>
      </c>
      <c r="F3500" s="29">
        <v>44169.000011574077</v>
      </c>
      <c r="G3500" t="b">
        <f>_xlfn.MAXIFS(OA_APC_Changes[Timestamp Update],OA_APC_Changes[Journal Code],A3500,OA_APC_Changes[APC Type],OA_APC_Changes[[#This Row],[APC Type]])=F3500</f>
        <v>0</v>
      </c>
    </row>
    <row r="3501" spans="1:7" x14ac:dyDescent="0.3">
      <c r="A3501" s="2" t="s">
        <v>7036</v>
      </c>
      <c r="B3501" s="24" t="e">
        <f>_xlfn.XLOOKUP(A3501,'Hybrid Journals'!#REF!,'Hybrid Journals'!$A:$A,_xlfn.XLOOKUP(OA_APC_Changes[[#This Row],[Journal Code]],#REF!,#REF!))</f>
        <v>#REF!</v>
      </c>
      <c r="C3501" s="2" t="s">
        <v>8846</v>
      </c>
      <c r="D3501" s="2">
        <v>2000</v>
      </c>
      <c r="E3501" s="2">
        <v>2400</v>
      </c>
      <c r="F3501" s="29">
        <v>44494</v>
      </c>
      <c r="G3501" t="b">
        <f>_xlfn.MAXIFS(OA_APC_Changes[Timestamp Update],OA_APC_Changes[Journal Code],A3501,OA_APC_Changes[APC Type],OA_APC_Changes[[#This Row],[APC Type]])=F3501</f>
        <v>0</v>
      </c>
    </row>
    <row r="3502" spans="1:7" x14ac:dyDescent="0.3">
      <c r="A3502" s="2" t="s">
        <v>7036</v>
      </c>
      <c r="B3502" s="24" t="e">
        <f>_xlfn.XLOOKUP(A3502,'Hybrid Journals'!#REF!,'Hybrid Journals'!$A:$A,_xlfn.XLOOKUP(OA_APC_Changes[[#This Row],[Journal Code]],#REF!,#REF!))</f>
        <v>#REF!</v>
      </c>
      <c r="C3502" s="2" t="s">
        <v>8846</v>
      </c>
      <c r="D3502" s="2">
        <v>2400</v>
      </c>
      <c r="E3502" s="2">
        <v>2640</v>
      </c>
      <c r="F3502" s="29">
        <v>44825</v>
      </c>
      <c r="G3502" t="b">
        <f>_xlfn.MAXIFS(OA_APC_Changes[Timestamp Update],OA_APC_Changes[Journal Code],A3502,OA_APC_Changes[APC Type],OA_APC_Changes[[#This Row],[APC Type]])=F3502</f>
        <v>0</v>
      </c>
    </row>
    <row r="3503" spans="1:7" x14ac:dyDescent="0.3">
      <c r="A3503" s="24" t="s">
        <v>7036</v>
      </c>
      <c r="B3503" s="24" t="e">
        <f>_xlfn.XLOOKUP(A3503,'Hybrid Journals'!#REF!,'Hybrid Journals'!$A:$A,_xlfn.XLOOKUP(OA_APC_Changes[[#This Row],[Journal Code]],#REF!,#REF!))</f>
        <v>#REF!</v>
      </c>
      <c r="C3503" s="24" t="s">
        <v>8846</v>
      </c>
      <c r="D3503" s="34">
        <v>2640</v>
      </c>
      <c r="E3503" s="34">
        <v>2770</v>
      </c>
      <c r="F3503" s="29">
        <v>45174</v>
      </c>
      <c r="G3503" t="b">
        <f>_xlfn.MAXIFS(OA_APC_Changes[Timestamp Update],OA_APC_Changes[Journal Code],A3503,OA_APC_Changes[APC Type],OA_APC_Changes[[#This Row],[APC Type]])=F3503</f>
        <v>1</v>
      </c>
    </row>
    <row r="3504" spans="1:7" x14ac:dyDescent="0.3">
      <c r="A3504" s="2" t="s">
        <v>7036</v>
      </c>
      <c r="B3504" s="24" t="e">
        <f>_xlfn.XLOOKUP(A3504,'Hybrid Journals'!#REF!,'Hybrid Journals'!$A:$A,_xlfn.XLOOKUP(OA_APC_Changes[[#This Row],[Journal Code]],#REF!,#REF!))</f>
        <v>#REF!</v>
      </c>
      <c r="C3504" s="2" t="s">
        <v>8854</v>
      </c>
      <c r="D3504" s="2" t="s">
        <v>7254</v>
      </c>
      <c r="E3504" s="2">
        <v>1320</v>
      </c>
      <c r="F3504" s="29">
        <v>43690</v>
      </c>
      <c r="G3504" t="b">
        <f>_xlfn.MAXIFS(OA_APC_Changes[Timestamp Update],OA_APC_Changes[Journal Code],A3504,OA_APC_Changes[APC Type],OA_APC_Changes[[#This Row],[APC Type]])=F3504</f>
        <v>0</v>
      </c>
    </row>
    <row r="3505" spans="1:7" x14ac:dyDescent="0.3">
      <c r="A3505" s="2" t="s">
        <v>7036</v>
      </c>
      <c r="B3505" s="24" t="e">
        <f>_xlfn.XLOOKUP(A3505,'Hybrid Journals'!#REF!,'Hybrid Journals'!$A:$A,_xlfn.XLOOKUP(OA_APC_Changes[[#This Row],[Journal Code]],#REF!,#REF!))</f>
        <v>#REF!</v>
      </c>
      <c r="C3505" s="2" t="s">
        <v>8854</v>
      </c>
      <c r="D3505" s="2">
        <v>1320</v>
      </c>
      <c r="E3505" s="2">
        <v>1440</v>
      </c>
      <c r="F3505" s="29">
        <v>43748.000011574077</v>
      </c>
      <c r="G3505" t="b">
        <f>_xlfn.MAXIFS(OA_APC_Changes[Timestamp Update],OA_APC_Changes[Journal Code],A3505,OA_APC_Changes[APC Type],OA_APC_Changes[[#This Row],[APC Type]])=F3505</f>
        <v>0</v>
      </c>
    </row>
    <row r="3506" spans="1:7" x14ac:dyDescent="0.3">
      <c r="A3506" s="2" t="s">
        <v>7036</v>
      </c>
      <c r="B3506" s="24" t="e">
        <f>_xlfn.XLOOKUP(A3506,'Hybrid Journals'!#REF!,'Hybrid Journals'!$A:$A,_xlfn.XLOOKUP(OA_APC_Changes[[#This Row],[Journal Code]],#REF!,#REF!))</f>
        <v>#REF!</v>
      </c>
      <c r="C3506" s="2" t="s">
        <v>8854</v>
      </c>
      <c r="D3506" s="2">
        <v>1440</v>
      </c>
      <c r="E3506" s="2">
        <v>1600</v>
      </c>
      <c r="F3506" s="29">
        <v>44169.000011574077</v>
      </c>
      <c r="G3506" t="b">
        <f>_xlfn.MAXIFS(OA_APC_Changes[Timestamp Update],OA_APC_Changes[Journal Code],A3506,OA_APC_Changes[APC Type],OA_APC_Changes[[#This Row],[APC Type]])=F3506</f>
        <v>0</v>
      </c>
    </row>
    <row r="3507" spans="1:7" x14ac:dyDescent="0.3">
      <c r="A3507" s="2" t="s">
        <v>7036</v>
      </c>
      <c r="B3507" s="24" t="e">
        <f>_xlfn.XLOOKUP(A3507,'Hybrid Journals'!#REF!,'Hybrid Journals'!$A:$A,_xlfn.XLOOKUP(OA_APC_Changes[[#This Row],[Journal Code]],#REF!,#REF!))</f>
        <v>#REF!</v>
      </c>
      <c r="C3507" s="2" t="s">
        <v>8854</v>
      </c>
      <c r="D3507" s="2">
        <v>1600</v>
      </c>
      <c r="E3507" s="2">
        <v>1920</v>
      </c>
      <c r="F3507" s="29">
        <v>44494</v>
      </c>
      <c r="G3507" t="b">
        <f>_xlfn.MAXIFS(OA_APC_Changes[Timestamp Update],OA_APC_Changes[Journal Code],A3507,OA_APC_Changes[APC Type],OA_APC_Changes[[#This Row],[APC Type]])=F3507</f>
        <v>0</v>
      </c>
    </row>
    <row r="3508" spans="1:7" x14ac:dyDescent="0.3">
      <c r="A3508" s="2" t="s">
        <v>7036</v>
      </c>
      <c r="B3508" s="24" t="e">
        <f>_xlfn.XLOOKUP(A3508,'Hybrid Journals'!#REF!,'Hybrid Journals'!$A:$A,_xlfn.XLOOKUP(OA_APC_Changes[[#This Row],[Journal Code]],#REF!,#REF!))</f>
        <v>#REF!</v>
      </c>
      <c r="C3508" s="2" t="s">
        <v>8854</v>
      </c>
      <c r="D3508" s="2">
        <v>1920</v>
      </c>
      <c r="E3508" s="2">
        <v>2112</v>
      </c>
      <c r="F3508" s="29">
        <v>44825</v>
      </c>
      <c r="G3508" t="b">
        <f>_xlfn.MAXIFS(OA_APC_Changes[Timestamp Update],OA_APC_Changes[Journal Code],A3508,OA_APC_Changes[APC Type],OA_APC_Changes[[#This Row],[APC Type]])=F3508</f>
        <v>0</v>
      </c>
    </row>
    <row r="3509" spans="1:7" x14ac:dyDescent="0.3">
      <c r="A3509" s="24" t="s">
        <v>7036</v>
      </c>
      <c r="B3509" s="24" t="e">
        <f>_xlfn.XLOOKUP(A3509,'Hybrid Journals'!#REF!,'Hybrid Journals'!$A:$A,_xlfn.XLOOKUP(OA_APC_Changes[[#This Row],[Journal Code]],#REF!,#REF!))</f>
        <v>#REF!</v>
      </c>
      <c r="C3509" s="24" t="s">
        <v>8854</v>
      </c>
      <c r="D3509" s="34">
        <v>2112</v>
      </c>
      <c r="E3509" s="34">
        <v>2216</v>
      </c>
      <c r="F3509" s="29">
        <v>45174</v>
      </c>
      <c r="G3509" t="b">
        <f>_xlfn.MAXIFS(OA_APC_Changes[Timestamp Update],OA_APC_Changes[Journal Code],A3509,OA_APC_Changes[APC Type],OA_APC_Changes[[#This Row],[APC Type]])=F3509</f>
        <v>1</v>
      </c>
    </row>
    <row r="3510" spans="1:7" x14ac:dyDescent="0.3">
      <c r="A3510" s="2" t="s">
        <v>7036</v>
      </c>
      <c r="B3510" s="24" t="e">
        <f>_xlfn.XLOOKUP(A3510,'Hybrid Journals'!#REF!,'Hybrid Journals'!$A:$A,_xlfn.XLOOKUP(OA_APC_Changes[[#This Row],[Journal Code]],#REF!,#REF!))</f>
        <v>#REF!</v>
      </c>
      <c r="C3510" s="2" t="s">
        <v>8845</v>
      </c>
      <c r="D3510" s="2" t="s">
        <v>7254</v>
      </c>
      <c r="E3510" s="2">
        <v>1203</v>
      </c>
      <c r="F3510" s="29">
        <v>43690</v>
      </c>
      <c r="G3510" t="b">
        <f>_xlfn.MAXIFS(OA_APC_Changes[Timestamp Update],OA_APC_Changes[Journal Code],A3510,OA_APC_Changes[APC Type],OA_APC_Changes[[#This Row],[APC Type]])=F3510</f>
        <v>0</v>
      </c>
    </row>
    <row r="3511" spans="1:7" x14ac:dyDescent="0.3">
      <c r="A3511" s="2" t="s">
        <v>7036</v>
      </c>
      <c r="B3511" s="24" t="e">
        <f>_xlfn.XLOOKUP(A3511,'Hybrid Journals'!#REF!,'Hybrid Journals'!$A:$A,_xlfn.XLOOKUP(OA_APC_Changes[[#This Row],[Journal Code]],#REF!,#REF!))</f>
        <v>#REF!</v>
      </c>
      <c r="C3511" s="2" t="s">
        <v>8845</v>
      </c>
      <c r="D3511" s="16">
        <v>1203</v>
      </c>
      <c r="E3511" s="16">
        <v>1440</v>
      </c>
      <c r="F3511" s="29">
        <v>43748.000011574077</v>
      </c>
      <c r="G3511" t="b">
        <f>_xlfn.MAXIFS(OA_APC_Changes[Timestamp Update],OA_APC_Changes[Journal Code],A3511,OA_APC_Changes[APC Type],OA_APC_Changes[[#This Row],[APC Type]])=F3511</f>
        <v>0</v>
      </c>
    </row>
    <row r="3512" spans="1:7" x14ac:dyDescent="0.3">
      <c r="A3512" s="2" t="s">
        <v>7036</v>
      </c>
      <c r="B3512" s="24" t="e">
        <f>_xlfn.XLOOKUP(A3512,'Hybrid Journals'!#REF!,'Hybrid Journals'!$A:$A,_xlfn.XLOOKUP(OA_APC_Changes[[#This Row],[Journal Code]],#REF!,#REF!))</f>
        <v>#REF!</v>
      </c>
      <c r="C3512" s="2" t="s">
        <v>8845</v>
      </c>
      <c r="D3512" s="16">
        <v>1440</v>
      </c>
      <c r="E3512" s="16">
        <v>1600</v>
      </c>
      <c r="F3512" s="29">
        <v>44169.000011574077</v>
      </c>
      <c r="G3512" t="b">
        <f>_xlfn.MAXIFS(OA_APC_Changes[Timestamp Update],OA_APC_Changes[Journal Code],A3512,OA_APC_Changes[APC Type],OA_APC_Changes[[#This Row],[APC Type]])=F3512</f>
        <v>0</v>
      </c>
    </row>
    <row r="3513" spans="1:7" x14ac:dyDescent="0.3">
      <c r="A3513" s="2" t="s">
        <v>7036</v>
      </c>
      <c r="B3513" s="24" t="e">
        <f>_xlfn.XLOOKUP(A3513,'Hybrid Journals'!#REF!,'Hybrid Journals'!$A:$A,_xlfn.XLOOKUP(OA_APC_Changes[[#This Row],[Journal Code]],#REF!,#REF!))</f>
        <v>#REF!</v>
      </c>
      <c r="C3513" s="2" t="s">
        <v>8845</v>
      </c>
      <c r="D3513" s="2">
        <v>1600</v>
      </c>
      <c r="E3513" s="2">
        <v>2000</v>
      </c>
      <c r="F3513" s="29">
        <v>44468</v>
      </c>
      <c r="G3513" t="b">
        <f>_xlfn.MAXIFS(OA_APC_Changes[Timestamp Update],OA_APC_Changes[Journal Code],A3513,OA_APC_Changes[APC Type],OA_APC_Changes[[#This Row],[APC Type]])=F3513</f>
        <v>0</v>
      </c>
    </row>
    <row r="3514" spans="1:7" x14ac:dyDescent="0.3">
      <c r="A3514" s="2" t="s">
        <v>7036</v>
      </c>
      <c r="B3514" s="24" t="e">
        <f>_xlfn.XLOOKUP(A3514,'Hybrid Journals'!#REF!,'Hybrid Journals'!$A:$A,_xlfn.XLOOKUP(OA_APC_Changes[[#This Row],[Journal Code]],#REF!,#REF!))</f>
        <v>#REF!</v>
      </c>
      <c r="C3514" s="2" t="s">
        <v>8845</v>
      </c>
      <c r="D3514" s="2">
        <v>2000</v>
      </c>
      <c r="E3514" s="2">
        <v>2400</v>
      </c>
      <c r="F3514" s="29">
        <v>44494</v>
      </c>
      <c r="G3514" t="b">
        <f>_xlfn.MAXIFS(OA_APC_Changes[Timestamp Update],OA_APC_Changes[Journal Code],A3514,OA_APC_Changes[APC Type],OA_APC_Changes[[#This Row],[APC Type]])=F3514</f>
        <v>0</v>
      </c>
    </row>
    <row r="3515" spans="1:7" x14ac:dyDescent="0.3">
      <c r="A3515" s="2" t="s">
        <v>7036</v>
      </c>
      <c r="B3515" s="24" t="e">
        <f>_xlfn.XLOOKUP(A3515,'Hybrid Journals'!#REF!,'Hybrid Journals'!$A:$A,_xlfn.XLOOKUP(OA_APC_Changes[[#This Row],[Journal Code]],#REF!,#REF!))</f>
        <v>#REF!</v>
      </c>
      <c r="C3515" s="2" t="s">
        <v>8845</v>
      </c>
      <c r="D3515" s="2">
        <v>2400</v>
      </c>
      <c r="E3515" s="2">
        <v>2640</v>
      </c>
      <c r="F3515" s="29">
        <v>44825</v>
      </c>
      <c r="G3515" t="b">
        <f>_xlfn.MAXIFS(OA_APC_Changes[Timestamp Update],OA_APC_Changes[Journal Code],A3515,OA_APC_Changes[APC Type],OA_APC_Changes[[#This Row],[APC Type]])=F3515</f>
        <v>0</v>
      </c>
    </row>
    <row r="3516" spans="1:7" x14ac:dyDescent="0.3">
      <c r="A3516" s="2" t="s">
        <v>7036</v>
      </c>
      <c r="B3516" s="24" t="e">
        <f>_xlfn.XLOOKUP(A3516,'Hybrid Journals'!#REF!,'Hybrid Journals'!$A:$A,_xlfn.XLOOKUP(OA_APC_Changes[[#This Row],[Journal Code]],#REF!,#REF!))</f>
        <v>#REF!</v>
      </c>
      <c r="C3516" s="2" t="s">
        <v>8845</v>
      </c>
      <c r="D3516" s="2">
        <v>2640</v>
      </c>
      <c r="E3516" s="2">
        <v>2770</v>
      </c>
      <c r="F3516" s="29">
        <v>45174</v>
      </c>
      <c r="G3516" t="b">
        <f>_xlfn.MAXIFS(OA_APC_Changes[Timestamp Update],OA_APC_Changes[Journal Code],A3516,OA_APC_Changes[APC Type],OA_APC_Changes[[#This Row],[APC Type]])=F3516</f>
        <v>1</v>
      </c>
    </row>
    <row r="3517" spans="1:7" x14ac:dyDescent="0.3">
      <c r="A3517" s="2" t="s">
        <v>7036</v>
      </c>
      <c r="B3517" s="24" t="e">
        <f>_xlfn.XLOOKUP(A3517,'Hybrid Journals'!#REF!,'Hybrid Journals'!$A:$A,_xlfn.XLOOKUP(OA_APC_Changes[[#This Row],[Journal Code]],#REF!,#REF!))</f>
        <v>#REF!</v>
      </c>
      <c r="C3517" s="2" t="s">
        <v>8847</v>
      </c>
      <c r="D3517" s="2" t="s">
        <v>7254</v>
      </c>
      <c r="E3517" s="2">
        <v>962</v>
      </c>
      <c r="F3517" s="29">
        <v>43690</v>
      </c>
      <c r="G3517" t="b">
        <f>_xlfn.MAXIFS(OA_APC_Changes[Timestamp Update],OA_APC_Changes[Journal Code],A3517,OA_APC_Changes[APC Type],OA_APC_Changes[[#This Row],[APC Type]])=F3517</f>
        <v>0</v>
      </c>
    </row>
    <row r="3518" spans="1:7" x14ac:dyDescent="0.3">
      <c r="A3518" s="2" t="s">
        <v>7036</v>
      </c>
      <c r="B3518" s="24" t="e">
        <f>_xlfn.XLOOKUP(A3518,'Hybrid Journals'!#REF!,'Hybrid Journals'!$A:$A,_xlfn.XLOOKUP(OA_APC_Changes[[#This Row],[Journal Code]],#REF!,#REF!))</f>
        <v>#REF!</v>
      </c>
      <c r="C3518" s="2" t="s">
        <v>8847</v>
      </c>
      <c r="D3518" s="2">
        <v>962</v>
      </c>
      <c r="E3518" s="2">
        <v>1152</v>
      </c>
      <c r="F3518" s="29">
        <v>43748.000011574077</v>
      </c>
      <c r="G3518" t="b">
        <f>_xlfn.MAXIFS(OA_APC_Changes[Timestamp Update],OA_APC_Changes[Journal Code],A3518,OA_APC_Changes[APC Type],OA_APC_Changes[[#This Row],[APC Type]])=F3518</f>
        <v>0</v>
      </c>
    </row>
    <row r="3519" spans="1:7" x14ac:dyDescent="0.3">
      <c r="A3519" s="2" t="s">
        <v>7036</v>
      </c>
      <c r="B3519" s="24" t="e">
        <f>_xlfn.XLOOKUP(A3519,'Hybrid Journals'!#REF!,'Hybrid Journals'!$A:$A,_xlfn.XLOOKUP(OA_APC_Changes[[#This Row],[Journal Code]],#REF!,#REF!))</f>
        <v>#REF!</v>
      </c>
      <c r="C3519" s="2" t="s">
        <v>8847</v>
      </c>
      <c r="D3519" s="2">
        <v>1152</v>
      </c>
      <c r="E3519" s="2">
        <v>1280</v>
      </c>
      <c r="F3519" s="29">
        <v>44169.000011574077</v>
      </c>
      <c r="G3519" t="b">
        <f>_xlfn.MAXIFS(OA_APC_Changes[Timestamp Update],OA_APC_Changes[Journal Code],A3519,OA_APC_Changes[APC Type],OA_APC_Changes[[#This Row],[APC Type]])=F3519</f>
        <v>0</v>
      </c>
    </row>
    <row r="3520" spans="1:7" x14ac:dyDescent="0.3">
      <c r="A3520" s="2" t="s">
        <v>7036</v>
      </c>
      <c r="B3520" s="24" t="e">
        <f>_xlfn.XLOOKUP(A3520,'Hybrid Journals'!#REF!,'Hybrid Journals'!$A:$A,_xlfn.XLOOKUP(OA_APC_Changes[[#This Row],[Journal Code]],#REF!,#REF!))</f>
        <v>#REF!</v>
      </c>
      <c r="C3520" s="2" t="s">
        <v>8847</v>
      </c>
      <c r="D3520" s="2">
        <v>1280</v>
      </c>
      <c r="E3520" s="2">
        <v>1600</v>
      </c>
      <c r="F3520" s="29">
        <v>44468</v>
      </c>
      <c r="G3520" t="b">
        <f>_xlfn.MAXIFS(OA_APC_Changes[Timestamp Update],OA_APC_Changes[Journal Code],A3520,OA_APC_Changes[APC Type],OA_APC_Changes[[#This Row],[APC Type]])=F3520</f>
        <v>0</v>
      </c>
    </row>
    <row r="3521" spans="1:7" x14ac:dyDescent="0.3">
      <c r="A3521" s="2" t="s">
        <v>7036</v>
      </c>
      <c r="B3521" s="24" t="e">
        <f>_xlfn.XLOOKUP(A3521,'Hybrid Journals'!#REF!,'Hybrid Journals'!$A:$A,_xlfn.XLOOKUP(OA_APC_Changes[[#This Row],[Journal Code]],#REF!,#REF!))</f>
        <v>#REF!</v>
      </c>
      <c r="C3521" s="2" t="s">
        <v>8847</v>
      </c>
      <c r="D3521" s="2">
        <v>1600</v>
      </c>
      <c r="E3521" s="2">
        <v>1920</v>
      </c>
      <c r="F3521" s="29">
        <v>44494</v>
      </c>
      <c r="G3521" t="b">
        <f>_xlfn.MAXIFS(OA_APC_Changes[Timestamp Update],OA_APC_Changes[Journal Code],A3521,OA_APC_Changes[APC Type],OA_APC_Changes[[#This Row],[APC Type]])=F3521</f>
        <v>0</v>
      </c>
    </row>
    <row r="3522" spans="1:7" x14ac:dyDescent="0.3">
      <c r="A3522" s="2" t="s">
        <v>7036</v>
      </c>
      <c r="B3522" s="24" t="e">
        <f>_xlfn.XLOOKUP(A3522,'Hybrid Journals'!#REF!,'Hybrid Journals'!$A:$A,_xlfn.XLOOKUP(OA_APC_Changes[[#This Row],[Journal Code]],#REF!,#REF!))</f>
        <v>#REF!</v>
      </c>
      <c r="C3522" s="2" t="s">
        <v>8847</v>
      </c>
      <c r="D3522" s="2">
        <v>1920</v>
      </c>
      <c r="E3522" s="2">
        <v>2112</v>
      </c>
      <c r="F3522" s="29">
        <v>44825</v>
      </c>
      <c r="G3522" t="b">
        <f>_xlfn.MAXIFS(OA_APC_Changes[Timestamp Update],OA_APC_Changes[Journal Code],A3522,OA_APC_Changes[APC Type],OA_APC_Changes[[#This Row],[APC Type]])=F3522</f>
        <v>0</v>
      </c>
    </row>
    <row r="3523" spans="1:7" x14ac:dyDescent="0.3">
      <c r="A3523" s="2" t="s">
        <v>7036</v>
      </c>
      <c r="B3523" s="24" t="e">
        <f>_xlfn.XLOOKUP(A3523,'Hybrid Journals'!#REF!,'Hybrid Journals'!$A:$A,_xlfn.XLOOKUP(OA_APC_Changes[[#This Row],[Journal Code]],#REF!,#REF!))</f>
        <v>#REF!</v>
      </c>
      <c r="C3523" s="2" t="s">
        <v>8847</v>
      </c>
      <c r="D3523" s="2">
        <v>2112</v>
      </c>
      <c r="E3523" s="2">
        <v>2216</v>
      </c>
      <c r="F3523" s="29">
        <v>45174</v>
      </c>
      <c r="G3523" t="b">
        <f>_xlfn.MAXIFS(OA_APC_Changes[Timestamp Update],OA_APC_Changes[Journal Code],A3523,OA_APC_Changes[APC Type],OA_APC_Changes[[#This Row],[APC Type]])=F3523</f>
        <v>1</v>
      </c>
    </row>
    <row r="3524" spans="1:7" x14ac:dyDescent="0.3">
      <c r="A3524" s="2" t="s">
        <v>7035</v>
      </c>
      <c r="B3524" s="24" t="e">
        <f>_xlfn.XLOOKUP(A3524,'Hybrid Journals'!#REF!,'Hybrid Journals'!$A:$A,_xlfn.XLOOKUP(OA_APC_Changes[[#This Row],[Journal Code]],#REF!,#REF!))</f>
        <v>#REF!</v>
      </c>
      <c r="C3524" s="2" t="s">
        <v>8846</v>
      </c>
      <c r="D3524" s="2" t="s">
        <v>7254</v>
      </c>
      <c r="E3524" s="2">
        <v>694</v>
      </c>
      <c r="F3524" s="29">
        <v>44927</v>
      </c>
      <c r="G3524" t="b">
        <f>_xlfn.MAXIFS(OA_APC_Changes[Timestamp Update],OA_APC_Changes[Journal Code],A3524,OA_APC_Changes[APC Type],OA_APC_Changes[[#This Row],[APC Type]])=F3524</f>
        <v>0</v>
      </c>
    </row>
    <row r="3525" spans="1:7" x14ac:dyDescent="0.3">
      <c r="A3525" s="2" t="s">
        <v>7035</v>
      </c>
      <c r="B3525" s="2" t="e">
        <f>_xlfn.XLOOKUP(A3525,'Hybrid Journals'!#REF!,'Hybrid Journals'!$A:$A,_xlfn.XLOOKUP(OA_APC_Changes[[#This Row],[Journal Code]],#REF!,#REF!))</f>
        <v>#REF!</v>
      </c>
      <c r="C3525" s="2" t="s">
        <v>8846</v>
      </c>
      <c r="D3525" s="2">
        <v>694</v>
      </c>
      <c r="E3525" s="2">
        <v>710</v>
      </c>
      <c r="F3525" s="29">
        <v>45355</v>
      </c>
      <c r="G3525" t="b">
        <f>_xlfn.MAXIFS(OA_APC_Changes[Timestamp Update],OA_APC_Changes[Journal Code],A3525,OA_APC_Changes[APC Type],OA_APC_Changes[[#This Row],[APC Type]])=F3525</f>
        <v>1</v>
      </c>
    </row>
    <row r="3526" spans="1:7" x14ac:dyDescent="0.3">
      <c r="A3526" s="2" t="s">
        <v>7035</v>
      </c>
      <c r="B3526" s="24" t="e">
        <f>_xlfn.XLOOKUP(A3526,'Hybrid Journals'!#REF!,'Hybrid Journals'!$A:$A,_xlfn.XLOOKUP(OA_APC_Changes[[#This Row],[Journal Code]],#REF!,#REF!))</f>
        <v>#REF!</v>
      </c>
      <c r="C3526" s="2" t="s">
        <v>8854</v>
      </c>
      <c r="D3526" s="2" t="s">
        <v>7254</v>
      </c>
      <c r="E3526" s="2">
        <v>555</v>
      </c>
      <c r="F3526" s="29">
        <v>44927</v>
      </c>
      <c r="G3526" t="b">
        <f>_xlfn.MAXIFS(OA_APC_Changes[Timestamp Update],OA_APC_Changes[Journal Code],A3526,OA_APC_Changes[APC Type],OA_APC_Changes[[#This Row],[APC Type]])=F3526</f>
        <v>0</v>
      </c>
    </row>
    <row r="3527" spans="1:7" x14ac:dyDescent="0.3">
      <c r="A3527" s="2" t="s">
        <v>7035</v>
      </c>
      <c r="B3527" s="2" t="e">
        <f>_xlfn.XLOOKUP(A3527,'Hybrid Journals'!#REF!,'Hybrid Journals'!$A:$A,_xlfn.XLOOKUP(OA_APC_Changes[[#This Row],[Journal Code]],#REF!,#REF!))</f>
        <v>#REF!</v>
      </c>
      <c r="C3527" s="2" t="s">
        <v>8854</v>
      </c>
      <c r="D3527" s="2">
        <v>555</v>
      </c>
      <c r="E3527" s="2">
        <v>568</v>
      </c>
      <c r="F3527" s="29">
        <v>45355</v>
      </c>
      <c r="G3527" t="b">
        <f>_xlfn.MAXIFS(OA_APC_Changes[Timestamp Update],OA_APC_Changes[Journal Code],A3527,OA_APC_Changes[APC Type],OA_APC_Changes[[#This Row],[APC Type]])=F3527</f>
        <v>1</v>
      </c>
    </row>
    <row r="3528" spans="1:7" x14ac:dyDescent="0.3">
      <c r="A3528" s="2" t="s">
        <v>7057</v>
      </c>
      <c r="B3528" s="24" t="e">
        <f>_xlfn.XLOOKUP(A3528,'Hybrid Journals'!#REF!,'Hybrid Journals'!$A:$A,_xlfn.XLOOKUP(OA_APC_Changes[[#This Row],[Journal Code]],#REF!,#REF!))</f>
        <v>#REF!</v>
      </c>
      <c r="C3528" s="2" t="s">
        <v>8846</v>
      </c>
      <c r="D3528" s="2">
        <v>1900</v>
      </c>
      <c r="E3528" s="2">
        <v>2090</v>
      </c>
      <c r="F3528" s="29">
        <v>44881.000011574077</v>
      </c>
      <c r="G3528" t="b">
        <f>_xlfn.MAXIFS(OA_APC_Changes[Timestamp Update],OA_APC_Changes[Journal Code],A3528,OA_APC_Changes[APC Type],OA_APC_Changes[[#This Row],[APC Type]])=F3528</f>
        <v>0</v>
      </c>
    </row>
    <row r="3529" spans="1:7" x14ac:dyDescent="0.3">
      <c r="A3529" s="2" t="s">
        <v>7057</v>
      </c>
      <c r="B3529" s="24" t="e">
        <f>_xlfn.XLOOKUP(A3529,'Hybrid Journals'!#REF!,'Hybrid Journals'!$A:$A,_xlfn.XLOOKUP(OA_APC_Changes[[#This Row],[Journal Code]],#REF!,#REF!))</f>
        <v>#REF!</v>
      </c>
      <c r="C3529" s="2" t="s">
        <v>8846</v>
      </c>
      <c r="D3529" s="2">
        <v>2090</v>
      </c>
      <c r="E3529" s="2">
        <v>2190</v>
      </c>
      <c r="F3529" s="29">
        <v>45236</v>
      </c>
      <c r="G3529" t="b">
        <f>_xlfn.MAXIFS(OA_APC_Changes[Timestamp Update],OA_APC_Changes[Journal Code],A3529,OA_APC_Changes[APC Type],OA_APC_Changes[[#This Row],[APC Type]])=F3529</f>
        <v>1</v>
      </c>
    </row>
    <row r="3530" spans="1:7" x14ac:dyDescent="0.3">
      <c r="A3530" s="2" t="s">
        <v>7057</v>
      </c>
      <c r="B3530" s="24" t="e">
        <f>_xlfn.XLOOKUP(A3530,'Hybrid Journals'!#REF!,'Hybrid Journals'!$A:$A,_xlfn.XLOOKUP(OA_APC_Changes[[#This Row],[Journal Code]],#REF!,#REF!))</f>
        <v>#REF!</v>
      </c>
      <c r="C3530" s="2" t="s">
        <v>8854</v>
      </c>
      <c r="D3530" s="2">
        <v>1520</v>
      </c>
      <c r="E3530" s="2">
        <v>1672</v>
      </c>
      <c r="F3530" s="29">
        <v>44881.000011574077</v>
      </c>
      <c r="G3530" t="b">
        <f>_xlfn.MAXIFS(OA_APC_Changes[Timestamp Update],OA_APC_Changes[Journal Code],A3530,OA_APC_Changes[APC Type],OA_APC_Changes[[#This Row],[APC Type]])=F3530</f>
        <v>0</v>
      </c>
    </row>
    <row r="3531" spans="1:7" x14ac:dyDescent="0.3">
      <c r="A3531" s="2" t="s">
        <v>7057</v>
      </c>
      <c r="B3531" s="24" t="e">
        <f>_xlfn.XLOOKUP(A3531,'Hybrid Journals'!#REF!,'Hybrid Journals'!$A:$A,_xlfn.XLOOKUP(OA_APC_Changes[[#This Row],[Journal Code]],#REF!,#REF!))</f>
        <v>#REF!</v>
      </c>
      <c r="C3531" s="2" t="s">
        <v>8854</v>
      </c>
      <c r="D3531" s="2">
        <v>1672</v>
      </c>
      <c r="E3531" s="2">
        <v>1752</v>
      </c>
      <c r="F3531" s="29">
        <v>45236</v>
      </c>
      <c r="G3531" t="b">
        <f>_xlfn.MAXIFS(OA_APC_Changes[Timestamp Update],OA_APC_Changes[Journal Code],A3531,OA_APC_Changes[APC Type],OA_APC_Changes[[#This Row],[APC Type]])=F3531</f>
        <v>1</v>
      </c>
    </row>
    <row r="3532" spans="1:7" x14ac:dyDescent="0.3">
      <c r="A3532" s="2" t="s">
        <v>7057</v>
      </c>
      <c r="B3532" s="24" t="e">
        <f>_xlfn.XLOOKUP(A3532,'Hybrid Journals'!#REF!,'Hybrid Journals'!$A:$A,_xlfn.XLOOKUP(OA_APC_Changes[[#This Row],[Journal Code]],#REF!,#REF!))</f>
        <v>#REF!</v>
      </c>
      <c r="C3532" s="2" t="s">
        <v>8845</v>
      </c>
      <c r="D3532" s="2">
        <v>1425</v>
      </c>
      <c r="E3532" s="2">
        <v>1575.5</v>
      </c>
      <c r="F3532" s="29">
        <v>44881.000011574077</v>
      </c>
      <c r="G3532" t="b">
        <f>_xlfn.MAXIFS(OA_APC_Changes[Timestamp Update],OA_APC_Changes[Journal Code],A3532,OA_APC_Changes[APC Type],OA_APC_Changes[[#This Row],[APC Type]])=F3532</f>
        <v>1</v>
      </c>
    </row>
    <row r="3533" spans="1:7" x14ac:dyDescent="0.3">
      <c r="A3533" s="2" t="s">
        <v>7057</v>
      </c>
      <c r="B3533" s="24" t="e">
        <f>_xlfn.XLOOKUP(A3533,'Hybrid Journals'!#REF!,'Hybrid Journals'!$A:$A,_xlfn.XLOOKUP(OA_APC_Changes[[#This Row],[Journal Code]],#REF!,#REF!))</f>
        <v>#REF!</v>
      </c>
      <c r="C3533" s="2" t="s">
        <v>8847</v>
      </c>
      <c r="D3533" s="2">
        <v>1140</v>
      </c>
      <c r="E3533" s="2">
        <v>1260</v>
      </c>
      <c r="F3533" s="29">
        <v>44881.000011574077</v>
      </c>
      <c r="G3533" t="b">
        <f>_xlfn.MAXIFS(OA_APC_Changes[Timestamp Update],OA_APC_Changes[Journal Code],A3533,OA_APC_Changes[APC Type],OA_APC_Changes[[#This Row],[APC Type]])=F3533</f>
        <v>1</v>
      </c>
    </row>
    <row r="3534" spans="1:7" x14ac:dyDescent="0.3">
      <c r="A3534" s="2" t="s">
        <v>7028</v>
      </c>
      <c r="B3534" s="24" t="e">
        <f>_xlfn.XLOOKUP(A3534,'Hybrid Journals'!#REF!,'Hybrid Journals'!$A:$A,_xlfn.XLOOKUP(OA_APC_Changes[[#This Row],[Journal Code]],#REF!,#REF!))</f>
        <v>#REF!</v>
      </c>
      <c r="C3534" s="2" t="s">
        <v>8846</v>
      </c>
      <c r="D3534" s="2" t="s">
        <v>7254</v>
      </c>
      <c r="E3534" s="2">
        <v>3470</v>
      </c>
      <c r="F3534" s="29">
        <v>43860</v>
      </c>
      <c r="G3534" t="b">
        <f>_xlfn.MAXIFS(OA_APC_Changes[Timestamp Update],OA_APC_Changes[Journal Code],A3534,OA_APC_Changes[APC Type],OA_APC_Changes[[#This Row],[APC Type]])=F3534</f>
        <v>0</v>
      </c>
    </row>
    <row r="3535" spans="1:7" x14ac:dyDescent="0.3">
      <c r="A3535" s="2" t="s">
        <v>7028</v>
      </c>
      <c r="B3535" s="24" t="e">
        <f>_xlfn.XLOOKUP(A3535,'Hybrid Journals'!#REF!,'Hybrid Journals'!$A:$A,_xlfn.XLOOKUP(OA_APC_Changes[[#This Row],[Journal Code]],#REF!,#REF!))</f>
        <v>#REF!</v>
      </c>
      <c r="C3535" s="2" t="s">
        <v>8846</v>
      </c>
      <c r="D3535" s="2">
        <v>3470</v>
      </c>
      <c r="E3535" s="2">
        <v>3450</v>
      </c>
      <c r="F3535" s="29">
        <v>44531.000011574077</v>
      </c>
      <c r="G3535" t="b">
        <f>_xlfn.MAXIFS(OA_APC_Changes[Timestamp Update],OA_APC_Changes[Journal Code],A3535,OA_APC_Changes[APC Type],OA_APC_Changes[[#This Row],[APC Type]])=F3535</f>
        <v>0</v>
      </c>
    </row>
    <row r="3536" spans="1:7" x14ac:dyDescent="0.3">
      <c r="A3536" s="2" t="s">
        <v>7028</v>
      </c>
      <c r="B3536" s="24" t="e">
        <f>_xlfn.XLOOKUP(A3536,'Hybrid Journals'!#REF!,'Hybrid Journals'!$A:$A,_xlfn.XLOOKUP(OA_APC_Changes[[#This Row],[Journal Code]],#REF!,#REF!))</f>
        <v>#REF!</v>
      </c>
      <c r="C3536" s="2" t="s">
        <v>8846</v>
      </c>
      <c r="D3536" s="2">
        <v>3450</v>
      </c>
      <c r="E3536" s="2">
        <v>2600</v>
      </c>
      <c r="F3536" s="29">
        <v>44966</v>
      </c>
      <c r="G3536" t="b">
        <f>_xlfn.MAXIFS(OA_APC_Changes[Timestamp Update],OA_APC_Changes[Journal Code],A3536,OA_APC_Changes[APC Type],OA_APC_Changes[[#This Row],[APC Type]])=F3536</f>
        <v>1</v>
      </c>
    </row>
    <row r="3537" spans="1:7" x14ac:dyDescent="0.3">
      <c r="A3537" s="2" t="s">
        <v>7028</v>
      </c>
      <c r="B3537" s="24" t="e">
        <f>_xlfn.XLOOKUP(A3537,'Hybrid Journals'!#REF!,'Hybrid Journals'!$A:$A,_xlfn.XLOOKUP(OA_APC_Changes[[#This Row],[Journal Code]],#REF!,#REF!))</f>
        <v>#REF!</v>
      </c>
      <c r="C3537" s="2" t="s">
        <v>8854</v>
      </c>
      <c r="D3537" s="2" t="s">
        <v>7254</v>
      </c>
      <c r="E3537" s="2">
        <v>2776</v>
      </c>
      <c r="F3537" s="29">
        <v>43860</v>
      </c>
      <c r="G3537" t="b">
        <f>_xlfn.MAXIFS(OA_APC_Changes[Timestamp Update],OA_APC_Changes[Journal Code],A3537,OA_APC_Changes[APC Type],OA_APC_Changes[[#This Row],[APC Type]])=F3537</f>
        <v>0</v>
      </c>
    </row>
    <row r="3538" spans="1:7" x14ac:dyDescent="0.3">
      <c r="A3538" s="2" t="s">
        <v>7028</v>
      </c>
      <c r="B3538" s="24" t="e">
        <f>_xlfn.XLOOKUP(A3538,'Hybrid Journals'!#REF!,'Hybrid Journals'!$A:$A,_xlfn.XLOOKUP(OA_APC_Changes[[#This Row],[Journal Code]],#REF!,#REF!))</f>
        <v>#REF!</v>
      </c>
      <c r="C3538" s="2" t="s">
        <v>8854</v>
      </c>
      <c r="D3538" s="2">
        <v>2776</v>
      </c>
      <c r="E3538" s="2">
        <v>2760</v>
      </c>
      <c r="F3538" s="29">
        <v>44531.000011574077</v>
      </c>
      <c r="G3538" t="b">
        <f>_xlfn.MAXIFS(OA_APC_Changes[Timestamp Update],OA_APC_Changes[Journal Code],A3538,OA_APC_Changes[APC Type],OA_APC_Changes[[#This Row],[APC Type]])=F3538</f>
        <v>0</v>
      </c>
    </row>
    <row r="3539" spans="1:7" x14ac:dyDescent="0.3">
      <c r="A3539" s="2" t="s">
        <v>7028</v>
      </c>
      <c r="B3539" s="24" t="e">
        <f>_xlfn.XLOOKUP(A3539,'Hybrid Journals'!#REF!,'Hybrid Journals'!$A:$A,_xlfn.XLOOKUP(OA_APC_Changes[[#This Row],[Journal Code]],#REF!,#REF!))</f>
        <v>#REF!</v>
      </c>
      <c r="C3539" s="2" t="s">
        <v>8854</v>
      </c>
      <c r="D3539" s="2">
        <v>2760</v>
      </c>
      <c r="E3539" s="2">
        <v>2080</v>
      </c>
      <c r="F3539" s="29">
        <v>44966</v>
      </c>
      <c r="G3539" t="b">
        <f>_xlfn.MAXIFS(OA_APC_Changes[Timestamp Update],OA_APC_Changes[Journal Code],A3539,OA_APC_Changes[APC Type],OA_APC_Changes[[#This Row],[APC Type]])=F3539</f>
        <v>1</v>
      </c>
    </row>
    <row r="3540" spans="1:7" x14ac:dyDescent="0.3">
      <c r="A3540" s="34" t="s">
        <v>7169</v>
      </c>
      <c r="B3540" s="24" t="e">
        <f>_xlfn.XLOOKUP(A3540,'Hybrid Journals'!#REF!,'Hybrid Journals'!$A:$A,_xlfn.XLOOKUP(OA_APC_Changes[[#This Row],[Journal Code]],#REF!,#REF!))</f>
        <v>#REF!</v>
      </c>
      <c r="C3540" s="2" t="s">
        <v>8846</v>
      </c>
      <c r="D3540" s="2" t="s">
        <v>8855</v>
      </c>
      <c r="E3540" s="2">
        <v>2600</v>
      </c>
      <c r="F3540" s="29">
        <v>45223</v>
      </c>
      <c r="G3540" t="b">
        <f>_xlfn.MAXIFS(OA_APC_Changes[Timestamp Update],OA_APC_Changes[Journal Code],A3540,OA_APC_Changes[APC Type],OA_APC_Changes[[#This Row],[APC Type]])=F3540</f>
        <v>1</v>
      </c>
    </row>
    <row r="3541" spans="1:7" x14ac:dyDescent="0.3">
      <c r="A3541" s="34" t="s">
        <v>7169</v>
      </c>
      <c r="B3541" s="24" t="e">
        <f>_xlfn.XLOOKUP(A3541,'Hybrid Journals'!#REF!,'Hybrid Journals'!$A:$A,_xlfn.XLOOKUP(OA_APC_Changes[[#This Row],[Journal Code]],#REF!,#REF!))</f>
        <v>#REF!</v>
      </c>
      <c r="C3541" s="2" t="s">
        <v>8854</v>
      </c>
      <c r="D3541" s="2" t="s">
        <v>8855</v>
      </c>
      <c r="E3541" s="2">
        <v>2080</v>
      </c>
      <c r="F3541" s="29">
        <v>45223</v>
      </c>
      <c r="G3541" t="b">
        <f>_xlfn.MAXIFS(OA_APC_Changes[Timestamp Update],OA_APC_Changes[Journal Code],A3541,OA_APC_Changes[APC Type],OA_APC_Changes[[#This Row],[APC Type]])=F3541</f>
        <v>1</v>
      </c>
    </row>
    <row r="3542" spans="1:7" x14ac:dyDescent="0.3">
      <c r="A3542" s="2" t="s">
        <v>7151</v>
      </c>
      <c r="B3542" s="24" t="e">
        <f>_xlfn.XLOOKUP(A3542,'Hybrid Journals'!#REF!,'Hybrid Journals'!$A:$A,_xlfn.XLOOKUP(OA_APC_Changes[[#This Row],[Journal Code]],#REF!,#REF!))</f>
        <v>#REF!</v>
      </c>
      <c r="C3542" s="2" t="s">
        <v>8846</v>
      </c>
      <c r="D3542" s="2" t="s">
        <v>7254</v>
      </c>
      <c r="E3542" s="2">
        <v>2000</v>
      </c>
      <c r="F3542" s="29">
        <v>44498</v>
      </c>
      <c r="G3542" t="b">
        <f>_xlfn.MAXIFS(OA_APC_Changes[Timestamp Update],OA_APC_Changes[Journal Code],A3542,OA_APC_Changes[APC Type],OA_APC_Changes[[#This Row],[APC Type]])=F3542</f>
        <v>1</v>
      </c>
    </row>
    <row r="3543" spans="1:7" x14ac:dyDescent="0.3">
      <c r="A3543" s="2" t="s">
        <v>7151</v>
      </c>
      <c r="B3543" s="24" t="e">
        <f>_xlfn.XLOOKUP(A3543,'Hybrid Journals'!#REF!,'Hybrid Journals'!$A:$A,_xlfn.XLOOKUP(OA_APC_Changes[[#This Row],[Journal Code]],#REF!,#REF!))</f>
        <v>#REF!</v>
      </c>
      <c r="C3543" s="2" t="s">
        <v>8854</v>
      </c>
      <c r="D3543" s="2" t="s">
        <v>7254</v>
      </c>
      <c r="E3543" s="2">
        <v>1600</v>
      </c>
      <c r="F3543" s="29">
        <v>44498</v>
      </c>
      <c r="G3543" t="b">
        <f>_xlfn.MAXIFS(OA_APC_Changes[Timestamp Update],OA_APC_Changes[Journal Code],A3543,OA_APC_Changes[APC Type],OA_APC_Changes[[#This Row],[APC Type]])=F3543</f>
        <v>1</v>
      </c>
    </row>
    <row r="3544" spans="1:7" x14ac:dyDescent="0.3">
      <c r="A3544" t="s">
        <v>7152</v>
      </c>
      <c r="B3544" s="24" t="e">
        <f>_xlfn.XLOOKUP(A3544,'Hybrid Journals'!#REF!,'Hybrid Journals'!$A:$A,_xlfn.XLOOKUP(OA_APC_Changes[[#This Row],[Journal Code]],#REF!,#REF!))</f>
        <v>#REF!</v>
      </c>
      <c r="C3544" s="2" t="s">
        <v>8846</v>
      </c>
      <c r="D3544" s="2" t="s">
        <v>7254</v>
      </c>
      <c r="E3544" s="2">
        <v>2200</v>
      </c>
      <c r="F3544" s="29">
        <v>44831</v>
      </c>
      <c r="G3544" t="b">
        <f>_xlfn.MAXIFS(OA_APC_Changes[Timestamp Update],OA_APC_Changes[Journal Code],A3544,OA_APC_Changes[APC Type],OA_APC_Changes[[#This Row],[APC Type]])=F3544</f>
        <v>1</v>
      </c>
    </row>
    <row r="3545" spans="1:7" x14ac:dyDescent="0.3">
      <c r="A3545" t="s">
        <v>7152</v>
      </c>
      <c r="B3545" s="24" t="e">
        <f>_xlfn.XLOOKUP(A3545,'Hybrid Journals'!#REF!,'Hybrid Journals'!$A:$A,_xlfn.XLOOKUP(OA_APC_Changes[[#This Row],[Journal Code]],#REF!,#REF!))</f>
        <v>#REF!</v>
      </c>
      <c r="C3545" s="2" t="s">
        <v>8854</v>
      </c>
      <c r="D3545" s="2" t="s">
        <v>7254</v>
      </c>
      <c r="E3545" s="2">
        <v>1760</v>
      </c>
      <c r="F3545" s="29">
        <v>44831</v>
      </c>
      <c r="G3545" t="b">
        <f>_xlfn.MAXIFS(OA_APC_Changes[Timestamp Update],OA_APC_Changes[Journal Code],A3545,OA_APC_Changes[APC Type],OA_APC_Changes[[#This Row],[APC Type]])=F3545</f>
        <v>1</v>
      </c>
    </row>
    <row r="3546" spans="1:7" x14ac:dyDescent="0.3">
      <c r="A3546" s="2" t="s">
        <v>7185</v>
      </c>
      <c r="B3546" s="24" t="e">
        <f>_xlfn.XLOOKUP(A3546,'Hybrid Journals'!#REF!,'Hybrid Journals'!$A:$A,_xlfn.XLOOKUP(OA_APC_Changes[[#This Row],[Journal Code]],#REF!,#REF!))</f>
        <v>#REF!</v>
      </c>
      <c r="C3546" s="2" t="s">
        <v>8846</v>
      </c>
      <c r="D3546" s="2" t="s">
        <v>7254</v>
      </c>
      <c r="E3546" s="2">
        <v>1850</v>
      </c>
      <c r="F3546" s="29">
        <v>44761</v>
      </c>
      <c r="G3546" t="b">
        <f>_xlfn.MAXIFS(OA_APC_Changes[Timestamp Update],OA_APC_Changes[Journal Code],A3546,OA_APC_Changes[APC Type],OA_APC_Changes[[#This Row],[APC Type]])=F3546</f>
        <v>1</v>
      </c>
    </row>
    <row r="3547" spans="1:7" x14ac:dyDescent="0.3">
      <c r="A3547" s="2" t="s">
        <v>7185</v>
      </c>
      <c r="B3547" s="24" t="e">
        <f>_xlfn.XLOOKUP(A3547,'Hybrid Journals'!#REF!,'Hybrid Journals'!$A:$A,_xlfn.XLOOKUP(OA_APC_Changes[[#This Row],[Journal Code]],#REF!,#REF!))</f>
        <v>#REF!</v>
      </c>
      <c r="C3547" s="2" t="s">
        <v>8854</v>
      </c>
      <c r="D3547" s="2" t="s">
        <v>7254</v>
      </c>
      <c r="E3547" s="2">
        <v>1480</v>
      </c>
      <c r="F3547" s="29">
        <v>44761</v>
      </c>
      <c r="G3547" t="b">
        <f>_xlfn.MAXIFS(OA_APC_Changes[Timestamp Update],OA_APC_Changes[Journal Code],A3547,OA_APC_Changes[APC Type],OA_APC_Changes[[#This Row],[APC Type]])=F3547</f>
        <v>1</v>
      </c>
    </row>
    <row r="3548" spans="1:7" x14ac:dyDescent="0.3">
      <c r="A3548" s="2" t="s">
        <v>7099</v>
      </c>
      <c r="B3548" s="24" t="e">
        <f>_xlfn.XLOOKUP(A3548,'Hybrid Journals'!#REF!,'Hybrid Journals'!$A:$A,_xlfn.XLOOKUP(OA_APC_Changes[[#This Row],[Journal Code]],#REF!,#REF!))</f>
        <v>#REF!</v>
      </c>
      <c r="C3548" s="2" t="s">
        <v>8846</v>
      </c>
      <c r="D3548" s="2" t="s">
        <v>7254</v>
      </c>
      <c r="E3548" s="2">
        <v>2500</v>
      </c>
      <c r="F3548" s="29">
        <v>44013.041678240741</v>
      </c>
      <c r="G3548" t="b">
        <f>_xlfn.MAXIFS(OA_APC_Changes[Timestamp Update],OA_APC_Changes[Journal Code],A3548,OA_APC_Changes[APC Type],OA_APC_Changes[[#This Row],[APC Type]])=F3548</f>
        <v>0</v>
      </c>
    </row>
    <row r="3549" spans="1:7" x14ac:dyDescent="0.3">
      <c r="A3549" s="2" t="s">
        <v>7099</v>
      </c>
      <c r="B3549" s="24" t="e">
        <f>_xlfn.XLOOKUP(A3549,'Hybrid Journals'!#REF!,'Hybrid Journals'!$A:$A,_xlfn.XLOOKUP(OA_APC_Changes[[#This Row],[Journal Code]],#REF!,#REF!))</f>
        <v>#REF!</v>
      </c>
      <c r="C3549" s="2" t="s">
        <v>8846</v>
      </c>
      <c r="D3549" s="2">
        <v>2500</v>
      </c>
      <c r="E3549" s="2">
        <v>2600</v>
      </c>
      <c r="F3549" s="29">
        <v>44498.041678240741</v>
      </c>
      <c r="G3549" t="b">
        <f>_xlfn.MAXIFS(OA_APC_Changes[Timestamp Update],OA_APC_Changes[Journal Code],A3549,OA_APC_Changes[APC Type],OA_APC_Changes[[#This Row],[APC Type]])=F3549</f>
        <v>0</v>
      </c>
    </row>
    <row r="3550" spans="1:7" x14ac:dyDescent="0.3">
      <c r="A3550" s="2" t="s">
        <v>7099</v>
      </c>
      <c r="B3550" s="24" t="e">
        <f>_xlfn.XLOOKUP(A3550,'Hybrid Journals'!#REF!,'Hybrid Journals'!$A:$A,_xlfn.XLOOKUP(OA_APC_Changes[[#This Row],[Journal Code]],#REF!,#REF!))</f>
        <v>#REF!</v>
      </c>
      <c r="C3550" s="2" t="s">
        <v>8846</v>
      </c>
      <c r="D3550" s="2">
        <v>2600</v>
      </c>
      <c r="E3550" s="2">
        <v>2860</v>
      </c>
      <c r="F3550" s="29">
        <v>44817</v>
      </c>
      <c r="G3550" t="b">
        <f>_xlfn.MAXIFS(OA_APC_Changes[Timestamp Update],OA_APC_Changes[Journal Code],A3550,OA_APC_Changes[APC Type],OA_APC_Changes[[#This Row],[APC Type]])=F3550</f>
        <v>0</v>
      </c>
    </row>
    <row r="3551" spans="1:7" x14ac:dyDescent="0.3">
      <c r="A3551" s="24" t="s">
        <v>7099</v>
      </c>
      <c r="B3551" s="24" t="e">
        <f>_xlfn.XLOOKUP(A3551,'Hybrid Journals'!#REF!,'Hybrid Journals'!$A:$A,_xlfn.XLOOKUP(OA_APC_Changes[[#This Row],[Journal Code]],#REF!,#REF!))</f>
        <v>#REF!</v>
      </c>
      <c r="C3551" s="24" t="s">
        <v>8846</v>
      </c>
      <c r="D3551" s="34">
        <v>2860</v>
      </c>
      <c r="E3551" s="34">
        <v>3000</v>
      </c>
      <c r="F3551" s="29">
        <v>45187</v>
      </c>
      <c r="G3551" t="b">
        <f>_xlfn.MAXIFS(OA_APC_Changes[Timestamp Update],OA_APC_Changes[Journal Code],A3551,OA_APC_Changes[APC Type],OA_APC_Changes[[#This Row],[APC Type]])=F3551</f>
        <v>1</v>
      </c>
    </row>
    <row r="3552" spans="1:7" x14ac:dyDescent="0.3">
      <c r="A3552" s="2" t="s">
        <v>7099</v>
      </c>
      <c r="B3552" s="24" t="e">
        <f>_xlfn.XLOOKUP(A3552,'Hybrid Journals'!#REF!,'Hybrid Journals'!$A:$A,_xlfn.XLOOKUP(OA_APC_Changes[[#This Row],[Journal Code]],#REF!,#REF!))</f>
        <v>#REF!</v>
      </c>
      <c r="C3552" s="2" t="s">
        <v>8854</v>
      </c>
      <c r="D3552" s="2" t="s">
        <v>7254</v>
      </c>
      <c r="E3552" s="2">
        <v>2000</v>
      </c>
      <c r="F3552" s="29">
        <v>44013.041678240741</v>
      </c>
      <c r="G3552" t="b">
        <f>_xlfn.MAXIFS(OA_APC_Changes[Timestamp Update],OA_APC_Changes[Journal Code],A3552,OA_APC_Changes[APC Type],OA_APC_Changes[[#This Row],[APC Type]])=F3552</f>
        <v>0</v>
      </c>
    </row>
    <row r="3553" spans="1:7" x14ac:dyDescent="0.3">
      <c r="A3553" s="2" t="s">
        <v>7099</v>
      </c>
      <c r="B3553" s="24" t="e">
        <f>_xlfn.XLOOKUP(A3553,'Hybrid Journals'!#REF!,'Hybrid Journals'!$A:$A,_xlfn.XLOOKUP(OA_APC_Changes[[#This Row],[Journal Code]],#REF!,#REF!))</f>
        <v>#REF!</v>
      </c>
      <c r="C3553" s="2" t="s">
        <v>8854</v>
      </c>
      <c r="D3553" s="2">
        <v>2000</v>
      </c>
      <c r="E3553" s="2">
        <v>2080</v>
      </c>
      <c r="F3553" s="29">
        <v>44498.041678240741</v>
      </c>
      <c r="G3553" t="b">
        <f>_xlfn.MAXIFS(OA_APC_Changes[Timestamp Update],OA_APC_Changes[Journal Code],A3553,OA_APC_Changes[APC Type],OA_APC_Changes[[#This Row],[APC Type]])=F3553</f>
        <v>0</v>
      </c>
    </row>
    <row r="3554" spans="1:7" x14ac:dyDescent="0.3">
      <c r="A3554" s="2" t="s">
        <v>7099</v>
      </c>
      <c r="B3554" s="24" t="e">
        <f>_xlfn.XLOOKUP(A3554,'Hybrid Journals'!#REF!,'Hybrid Journals'!$A:$A,_xlfn.XLOOKUP(OA_APC_Changes[[#This Row],[Journal Code]],#REF!,#REF!))</f>
        <v>#REF!</v>
      </c>
      <c r="C3554" s="2" t="s">
        <v>8854</v>
      </c>
      <c r="D3554" s="2">
        <v>2080</v>
      </c>
      <c r="E3554" s="2">
        <v>2288</v>
      </c>
      <c r="F3554" s="29">
        <v>44817</v>
      </c>
      <c r="G3554" t="b">
        <f>_xlfn.MAXIFS(OA_APC_Changes[Timestamp Update],OA_APC_Changes[Journal Code],A3554,OA_APC_Changes[APC Type],OA_APC_Changes[[#This Row],[APC Type]])=F3554</f>
        <v>0</v>
      </c>
    </row>
    <row r="3555" spans="1:7" x14ac:dyDescent="0.3">
      <c r="A3555" s="24" t="s">
        <v>7099</v>
      </c>
      <c r="B3555" s="24" t="e">
        <f>_xlfn.XLOOKUP(A3555,'Hybrid Journals'!#REF!,'Hybrid Journals'!$A:$A,_xlfn.XLOOKUP(OA_APC_Changes[[#This Row],[Journal Code]],#REF!,#REF!))</f>
        <v>#REF!</v>
      </c>
      <c r="C3555" s="24" t="s">
        <v>8854</v>
      </c>
      <c r="D3555" s="34">
        <v>2288</v>
      </c>
      <c r="E3555" s="34">
        <v>2400</v>
      </c>
      <c r="F3555" s="29">
        <v>45187</v>
      </c>
      <c r="G3555" t="b">
        <f>_xlfn.MAXIFS(OA_APC_Changes[Timestamp Update],OA_APC_Changes[Journal Code],A3555,OA_APC_Changes[APC Type],OA_APC_Changes[[#This Row],[APC Type]])=F3555</f>
        <v>1</v>
      </c>
    </row>
    <row r="3556" spans="1:7" x14ac:dyDescent="0.3">
      <c r="A3556" s="2" t="s">
        <v>7538</v>
      </c>
      <c r="B3556" s="24" t="e">
        <f>_xlfn.XLOOKUP(A3556,'Hybrid Journals'!#REF!,'Hybrid Journals'!$A:$A,_xlfn.XLOOKUP(OA_APC_Changes[[#This Row],[Journal Code]],#REF!,#REF!))</f>
        <v>#REF!</v>
      </c>
      <c r="C3556" s="2" t="s">
        <v>8846</v>
      </c>
      <c r="D3556" s="2" t="s">
        <v>7254</v>
      </c>
      <c r="E3556" s="2">
        <v>2211</v>
      </c>
      <c r="F3556" s="29">
        <v>44927</v>
      </c>
      <c r="G3556" t="b">
        <f>_xlfn.MAXIFS(OA_APC_Changes[Timestamp Update],OA_APC_Changes[Journal Code],A3556,OA_APC_Changes[APC Type],OA_APC_Changes[[#This Row],[APC Type]])=F3556</f>
        <v>1</v>
      </c>
    </row>
    <row r="3557" spans="1:7" x14ac:dyDescent="0.3">
      <c r="A3557" s="2" t="s">
        <v>7538</v>
      </c>
      <c r="B3557" s="24" t="e">
        <f>_xlfn.XLOOKUP(A3557,'Hybrid Journals'!#REF!,'Hybrid Journals'!$A:$A,_xlfn.XLOOKUP(OA_APC_Changes[[#This Row],[Journal Code]],#REF!,#REF!))</f>
        <v>#REF!</v>
      </c>
      <c r="C3557" s="2" t="s">
        <v>8854</v>
      </c>
      <c r="D3557" s="2" t="s">
        <v>7254</v>
      </c>
      <c r="E3557" s="2">
        <v>1769</v>
      </c>
      <c r="F3557" s="29">
        <v>44927</v>
      </c>
      <c r="G3557" t="b">
        <f>_xlfn.MAXIFS(OA_APC_Changes[Timestamp Update],OA_APC_Changes[Journal Code],A3557,OA_APC_Changes[APC Type],OA_APC_Changes[[#This Row],[APC Type]])=F3557</f>
        <v>1</v>
      </c>
    </row>
    <row r="3558" spans="1:7" x14ac:dyDescent="0.3">
      <c r="A3558" s="2" t="s">
        <v>7539</v>
      </c>
      <c r="B3558" s="24" t="e">
        <f>_xlfn.XLOOKUP(A3558,'Hybrid Journals'!#REF!,'Hybrid Journals'!$A:$A,_xlfn.XLOOKUP(OA_APC_Changes[[#This Row],[Journal Code]],#REF!,#REF!))</f>
        <v>#REF!</v>
      </c>
      <c r="C3558" s="2" t="s">
        <v>8846</v>
      </c>
      <c r="D3558" s="2" t="s">
        <v>7254</v>
      </c>
      <c r="E3558" s="2">
        <v>2238</v>
      </c>
      <c r="F3558" s="29">
        <v>44568</v>
      </c>
      <c r="G3558" t="b">
        <f>_xlfn.MAXIFS(OA_APC_Changes[Timestamp Update],OA_APC_Changes[Journal Code],A3558,OA_APC_Changes[APC Type],OA_APC_Changes[[#This Row],[APC Type]])=F3558</f>
        <v>0</v>
      </c>
    </row>
    <row r="3559" spans="1:7" x14ac:dyDescent="0.3">
      <c r="A3559" s="24" t="s">
        <v>7539</v>
      </c>
      <c r="B3559" s="24" t="e">
        <f>_xlfn.XLOOKUP(A3559,'Hybrid Journals'!#REF!,'Hybrid Journals'!$A:$A,_xlfn.XLOOKUP(OA_APC_Changes[[#This Row],[Journal Code]],#REF!,#REF!))</f>
        <v>#REF!</v>
      </c>
      <c r="C3559" s="24" t="s">
        <v>8846</v>
      </c>
      <c r="D3559" s="34">
        <v>2238</v>
      </c>
      <c r="E3559" s="34">
        <v>0</v>
      </c>
      <c r="F3559" s="29">
        <v>45187</v>
      </c>
      <c r="G3559" t="b">
        <f>_xlfn.MAXIFS(OA_APC_Changes[Timestamp Update],OA_APC_Changes[Journal Code],A3559,OA_APC_Changes[APC Type],OA_APC_Changes[[#This Row],[APC Type]])=F3559</f>
        <v>0</v>
      </c>
    </row>
    <row r="3560" spans="1:7" x14ac:dyDescent="0.3">
      <c r="A3560" s="2" t="s">
        <v>7539</v>
      </c>
      <c r="B3560" s="2" t="e">
        <f>_xlfn.XLOOKUP(A3560,'Hybrid Journals'!#REF!,'Hybrid Journals'!$A:$A,_xlfn.XLOOKUP(OA_APC_Changes[[#This Row],[Journal Code]],#REF!,#REF!))</f>
        <v>#REF!</v>
      </c>
      <c r="C3560" s="2" t="s">
        <v>8846</v>
      </c>
      <c r="D3560" s="2" t="s">
        <v>7254</v>
      </c>
      <c r="E3560" s="2" t="s">
        <v>2704</v>
      </c>
      <c r="F3560" s="29">
        <v>45397</v>
      </c>
      <c r="G3560" t="b">
        <f>_xlfn.MAXIFS(OA_APC_Changes[Timestamp Update],OA_APC_Changes[Journal Code],A3560,OA_APC_Changes[APC Type],OA_APC_Changes[[#This Row],[APC Type]])=F3560</f>
        <v>1</v>
      </c>
    </row>
    <row r="3561" spans="1:7" x14ac:dyDescent="0.3">
      <c r="A3561" s="2" t="s">
        <v>7539</v>
      </c>
      <c r="B3561" s="24" t="e">
        <f>_xlfn.XLOOKUP(A3561,'Hybrid Journals'!#REF!,'Hybrid Journals'!$A:$A,_xlfn.XLOOKUP(OA_APC_Changes[[#This Row],[Journal Code]],#REF!,#REF!))</f>
        <v>#REF!</v>
      </c>
      <c r="C3561" s="2" t="s">
        <v>8854</v>
      </c>
      <c r="D3561" s="2" t="s">
        <v>7254</v>
      </c>
      <c r="E3561" s="2">
        <v>1790</v>
      </c>
      <c r="F3561" s="29">
        <v>44568</v>
      </c>
      <c r="G3561" t="b">
        <f>_xlfn.MAXIFS(OA_APC_Changes[Timestamp Update],OA_APC_Changes[Journal Code],A3561,OA_APC_Changes[APC Type],OA_APC_Changes[[#This Row],[APC Type]])=F3561</f>
        <v>0</v>
      </c>
    </row>
    <row r="3562" spans="1:7" x14ac:dyDescent="0.3">
      <c r="A3562" s="24" t="s">
        <v>7539</v>
      </c>
      <c r="B3562" s="24" t="e">
        <f>_xlfn.XLOOKUP(A3562,'Hybrid Journals'!#REF!,'Hybrid Journals'!$A:$A,_xlfn.XLOOKUP(OA_APC_Changes[[#This Row],[Journal Code]],#REF!,#REF!))</f>
        <v>#REF!</v>
      </c>
      <c r="C3562" s="24" t="s">
        <v>8854</v>
      </c>
      <c r="D3562" s="34">
        <v>1790</v>
      </c>
      <c r="E3562" s="34">
        <v>0</v>
      </c>
      <c r="F3562" s="29">
        <v>45187</v>
      </c>
      <c r="G3562" t="b">
        <f>_xlfn.MAXIFS(OA_APC_Changes[Timestamp Update],OA_APC_Changes[Journal Code],A3562,OA_APC_Changes[APC Type],OA_APC_Changes[[#This Row],[APC Type]])=F3562</f>
        <v>0</v>
      </c>
    </row>
    <row r="3563" spans="1:7" x14ac:dyDescent="0.3">
      <c r="A3563" s="2" t="s">
        <v>7539</v>
      </c>
      <c r="B3563" s="2" t="e">
        <f>_xlfn.XLOOKUP(A3563,'Hybrid Journals'!#REF!,'Hybrid Journals'!$A:$A,_xlfn.XLOOKUP(OA_APC_Changes[[#This Row],[Journal Code]],#REF!,#REF!))</f>
        <v>#REF!</v>
      </c>
      <c r="C3563" s="2" t="s">
        <v>8854</v>
      </c>
      <c r="D3563" s="2" t="s">
        <v>7254</v>
      </c>
      <c r="E3563" s="2" t="s">
        <v>2704</v>
      </c>
      <c r="F3563" s="29">
        <v>45397</v>
      </c>
      <c r="G3563" t="b">
        <f>_xlfn.MAXIFS(OA_APC_Changes[Timestamp Update],OA_APC_Changes[Journal Code],A3563,OA_APC_Changes[APC Type],OA_APC_Changes[[#This Row],[APC Type]])=F3563</f>
        <v>1</v>
      </c>
    </row>
    <row r="3564" spans="1:7" x14ac:dyDescent="0.3">
      <c r="A3564" s="2" t="s">
        <v>4651</v>
      </c>
      <c r="B3564" s="2" t="e">
        <f>_xlfn.XLOOKUP(A3564,'Hybrid Journals'!#REF!,'Hybrid Journals'!$A:$A,_xlfn.XLOOKUP(OA_APC_Changes[[#This Row],[Journal Code]],#REF!,#REF!))</f>
        <v>#REF!</v>
      </c>
      <c r="C3564" s="2" t="s">
        <v>8846</v>
      </c>
      <c r="D3564" s="2" t="s">
        <v>7254</v>
      </c>
      <c r="E3564" s="2">
        <v>2350</v>
      </c>
      <c r="F3564" s="29">
        <v>45448</v>
      </c>
      <c r="G3564" t="b">
        <f>_xlfn.MAXIFS(OA_APC_Changes[Timestamp Update],OA_APC_Changes[Journal Code],A3564,OA_APC_Changes[APC Type],OA_APC_Changes[[#This Row],[APC Type]])=F3564</f>
        <v>1</v>
      </c>
    </row>
    <row r="3565" spans="1:7" x14ac:dyDescent="0.3">
      <c r="A3565" s="2" t="s">
        <v>4651</v>
      </c>
      <c r="B3565" s="2" t="e">
        <f>_xlfn.XLOOKUP(A3565,'Hybrid Journals'!#REF!,'Hybrid Journals'!$A:$A,_xlfn.XLOOKUP(OA_APC_Changes[[#This Row],[Journal Code]],#REF!,#REF!))</f>
        <v>#REF!</v>
      </c>
      <c r="C3565" s="2" t="s">
        <v>8854</v>
      </c>
      <c r="D3565" s="2" t="s">
        <v>7254</v>
      </c>
      <c r="E3565" s="2">
        <v>1880</v>
      </c>
      <c r="F3565" s="29">
        <v>45448</v>
      </c>
      <c r="G3565" t="b">
        <f>_xlfn.MAXIFS(OA_APC_Changes[Timestamp Update],OA_APC_Changes[Journal Code],A3565,OA_APC_Changes[APC Type],OA_APC_Changes[[#This Row],[APC Type]])=F3565</f>
        <v>1</v>
      </c>
    </row>
  </sheetData>
  <conditionalFormatting sqref="A2353:A2355">
    <cfRule type="duplicateValues" dxfId="31" priority="35"/>
    <cfRule type="duplicateValues" dxfId="30" priority="36"/>
    <cfRule type="duplicateValues" dxfId="29" priority="37"/>
    <cfRule type="duplicateValues" dxfId="28" priority="38"/>
    <cfRule type="duplicateValues" dxfId="27" priority="39"/>
    <cfRule type="duplicateValues" dxfId="26" priority="40"/>
  </conditionalFormatting>
  <conditionalFormatting sqref="A2356">
    <cfRule type="duplicateValues" dxfId="25" priority="607"/>
    <cfRule type="duplicateValues" dxfId="24" priority="608"/>
    <cfRule type="duplicateValues" dxfId="23" priority="609"/>
    <cfRule type="duplicateValues" dxfId="22" priority="610"/>
    <cfRule type="duplicateValues" dxfId="21" priority="611"/>
    <cfRule type="duplicateValues" dxfId="20" priority="612"/>
  </conditionalFormatting>
  <conditionalFormatting sqref="A2360:A2361">
    <cfRule type="duplicateValues" dxfId="19" priority="23"/>
    <cfRule type="duplicateValues" dxfId="18" priority="24"/>
    <cfRule type="duplicateValues" dxfId="17" priority="25"/>
    <cfRule type="duplicateValues" dxfId="16" priority="26"/>
    <cfRule type="duplicateValues" dxfId="15" priority="27"/>
    <cfRule type="duplicateValues" dxfId="14" priority="28"/>
  </conditionalFormatting>
  <conditionalFormatting sqref="A2362:A2363">
    <cfRule type="duplicateValues" dxfId="13" priority="15"/>
    <cfRule type="duplicateValues" dxfId="12" priority="16"/>
    <cfRule type="duplicateValues" dxfId="11" priority="17"/>
    <cfRule type="duplicateValues" dxfId="10" priority="18"/>
    <cfRule type="duplicateValues" dxfId="9" priority="19"/>
    <cfRule type="duplicateValues" dxfId="8" priority="20"/>
  </conditionalFormatting>
  <conditionalFormatting sqref="A2364:A2365">
    <cfRule type="duplicateValues" dxfId="7" priority="7"/>
    <cfRule type="duplicateValues" dxfId="6" priority="8"/>
    <cfRule type="duplicateValues" dxfId="5" priority="9"/>
    <cfRule type="duplicateValues" dxfId="4" priority="10"/>
    <cfRule type="duplicateValues" dxfId="3" priority="11"/>
    <cfRule type="duplicateValues" dxfId="2" priority="12"/>
  </conditionalFormatting>
  <pageMargins left="0.7" right="0.7" top="0.75" bottom="0.75" header="0.3" footer="0.3"/>
  <pageSetup paperSize="9" orientation="portrait"/>
  <legacy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983"/>
  <sheetViews>
    <sheetView workbookViewId="0">
      <selection activeCell="D626" sqref="D626"/>
    </sheetView>
  </sheetViews>
  <sheetFormatPr baseColWidth="10" defaultColWidth="8.88671875" defaultRowHeight="14.4" x14ac:dyDescent="0.3"/>
  <cols>
    <col min="1" max="1" width="16.5546875" bestFit="1" customWidth="1"/>
    <col min="2" max="2" width="11.33203125" bestFit="1" customWidth="1"/>
    <col min="4" max="4" width="34.6640625" bestFit="1" customWidth="1"/>
    <col min="5" max="5" width="18.44140625" bestFit="1" customWidth="1"/>
  </cols>
  <sheetData>
    <row r="1" spans="1:5" x14ac:dyDescent="0.3">
      <c r="A1" t="s">
        <v>8858</v>
      </c>
      <c r="D1" t="s">
        <v>8859</v>
      </c>
    </row>
    <row r="2" spans="1:5" x14ac:dyDescent="0.3">
      <c r="D2" s="28" t="s">
        <v>7252</v>
      </c>
      <c r="E2" t="s">
        <v>8860</v>
      </c>
    </row>
    <row r="4" spans="1:5" x14ac:dyDescent="0.3">
      <c r="A4" s="28" t="s">
        <v>8861</v>
      </c>
      <c r="B4" t="s">
        <v>8862</v>
      </c>
      <c r="D4" s="28" t="s">
        <v>8861</v>
      </c>
      <c r="E4" t="s">
        <v>8863</v>
      </c>
    </row>
    <row r="5" spans="1:5" x14ac:dyDescent="0.3">
      <c r="A5" s="2" t="s">
        <v>3619</v>
      </c>
      <c r="B5">
        <f t="shared" ref="B5:B68" si="0">_xlfn.XLOOKUP(A5,D:D,D:D,0)</f>
        <v>0</v>
      </c>
      <c r="D5" s="2" t="s">
        <v>7372</v>
      </c>
      <c r="E5">
        <f t="shared" ref="E5:E68" si="1">_xlfn.XLOOKUP(D5,A:A,A:A,0)</f>
        <v>0</v>
      </c>
    </row>
    <row r="6" spans="1:5" x14ac:dyDescent="0.3">
      <c r="A6" s="2" t="s">
        <v>6385</v>
      </c>
      <c r="B6">
        <f t="shared" si="0"/>
        <v>0</v>
      </c>
      <c r="D6" s="2" t="s">
        <v>7253</v>
      </c>
      <c r="E6">
        <f t="shared" si="1"/>
        <v>0</v>
      </c>
    </row>
    <row r="7" spans="1:5" x14ac:dyDescent="0.3">
      <c r="A7" s="2" t="s">
        <v>4963</v>
      </c>
      <c r="B7">
        <f t="shared" si="0"/>
        <v>0</v>
      </c>
      <c r="D7" s="2" t="s">
        <v>7255</v>
      </c>
      <c r="E7">
        <f t="shared" si="1"/>
        <v>0</v>
      </c>
    </row>
    <row r="8" spans="1:5" x14ac:dyDescent="0.3">
      <c r="A8" s="2" t="s">
        <v>705</v>
      </c>
      <c r="B8">
        <f t="shared" si="0"/>
        <v>0</v>
      </c>
      <c r="D8" s="2" t="s">
        <v>7256</v>
      </c>
      <c r="E8">
        <f t="shared" si="1"/>
        <v>0</v>
      </c>
    </row>
    <row r="9" spans="1:5" x14ac:dyDescent="0.3">
      <c r="A9" s="2" t="s">
        <v>9</v>
      </c>
      <c r="B9">
        <f t="shared" si="0"/>
        <v>0</v>
      </c>
      <c r="D9" s="2" t="s">
        <v>7257</v>
      </c>
      <c r="E9">
        <f t="shared" si="1"/>
        <v>0</v>
      </c>
    </row>
    <row r="10" spans="1:5" x14ac:dyDescent="0.3">
      <c r="A10" s="2" t="s">
        <v>13</v>
      </c>
      <c r="B10">
        <f t="shared" si="0"/>
        <v>0</v>
      </c>
      <c r="D10" s="2" t="s">
        <v>7258</v>
      </c>
      <c r="E10">
        <f t="shared" si="1"/>
        <v>0</v>
      </c>
    </row>
    <row r="11" spans="1:5" x14ac:dyDescent="0.3">
      <c r="A11" s="2" t="s">
        <v>14</v>
      </c>
      <c r="B11">
        <f t="shared" si="0"/>
        <v>0</v>
      </c>
      <c r="D11" s="2" t="s">
        <v>7259</v>
      </c>
      <c r="E11">
        <f t="shared" si="1"/>
        <v>0</v>
      </c>
    </row>
    <row r="12" spans="1:5" x14ac:dyDescent="0.3">
      <c r="A12" s="2" t="s">
        <v>16</v>
      </c>
      <c r="B12">
        <f t="shared" si="0"/>
        <v>0</v>
      </c>
      <c r="D12" s="2" t="s">
        <v>7260</v>
      </c>
      <c r="E12">
        <f t="shared" si="1"/>
        <v>0</v>
      </c>
    </row>
    <row r="13" spans="1:5" x14ac:dyDescent="0.3">
      <c r="A13" s="2" t="s">
        <v>22</v>
      </c>
      <c r="B13">
        <f t="shared" si="0"/>
        <v>0</v>
      </c>
      <c r="D13" s="2" t="s">
        <v>7261</v>
      </c>
      <c r="E13">
        <f t="shared" si="1"/>
        <v>0</v>
      </c>
    </row>
    <row r="14" spans="1:5" x14ac:dyDescent="0.3">
      <c r="A14" s="2" t="s">
        <v>24</v>
      </c>
      <c r="B14">
        <f t="shared" si="0"/>
        <v>0</v>
      </c>
      <c r="D14" s="2" t="s">
        <v>7262</v>
      </c>
      <c r="E14">
        <f t="shared" si="1"/>
        <v>0</v>
      </c>
    </row>
    <row r="15" spans="1:5" x14ac:dyDescent="0.3">
      <c r="A15" s="2" t="s">
        <v>30</v>
      </c>
      <c r="B15">
        <f t="shared" si="0"/>
        <v>0</v>
      </c>
      <c r="D15" s="2" t="s">
        <v>7263</v>
      </c>
      <c r="E15">
        <f t="shared" si="1"/>
        <v>0</v>
      </c>
    </row>
    <row r="16" spans="1:5" x14ac:dyDescent="0.3">
      <c r="A16" s="2" t="s">
        <v>35</v>
      </c>
      <c r="B16">
        <f t="shared" si="0"/>
        <v>0</v>
      </c>
      <c r="D16" s="2" t="s">
        <v>7264</v>
      </c>
      <c r="E16">
        <f t="shared" si="1"/>
        <v>0</v>
      </c>
    </row>
    <row r="17" spans="1:5" x14ac:dyDescent="0.3">
      <c r="A17" s="2" t="s">
        <v>41</v>
      </c>
      <c r="B17">
        <f t="shared" si="0"/>
        <v>0</v>
      </c>
      <c r="D17" s="2" t="s">
        <v>7265</v>
      </c>
      <c r="E17">
        <f t="shared" si="1"/>
        <v>0</v>
      </c>
    </row>
    <row r="18" spans="1:5" x14ac:dyDescent="0.3">
      <c r="A18" s="2" t="s">
        <v>47</v>
      </c>
      <c r="B18">
        <f t="shared" si="0"/>
        <v>0</v>
      </c>
      <c r="D18" s="2" t="s">
        <v>7266</v>
      </c>
      <c r="E18">
        <f t="shared" si="1"/>
        <v>0</v>
      </c>
    </row>
    <row r="19" spans="1:5" x14ac:dyDescent="0.3">
      <c r="A19" s="2" t="s">
        <v>48</v>
      </c>
      <c r="B19">
        <f t="shared" si="0"/>
        <v>0</v>
      </c>
      <c r="D19" s="2" t="s">
        <v>7267</v>
      </c>
      <c r="E19">
        <f t="shared" si="1"/>
        <v>0</v>
      </c>
    </row>
    <row r="20" spans="1:5" x14ac:dyDescent="0.3">
      <c r="A20" s="2" t="s">
        <v>54</v>
      </c>
      <c r="B20">
        <f t="shared" si="0"/>
        <v>0</v>
      </c>
      <c r="D20" s="2" t="s">
        <v>7268</v>
      </c>
      <c r="E20">
        <f t="shared" si="1"/>
        <v>0</v>
      </c>
    </row>
    <row r="21" spans="1:5" x14ac:dyDescent="0.3">
      <c r="A21" s="2" t="s">
        <v>59</v>
      </c>
      <c r="B21">
        <f t="shared" si="0"/>
        <v>0</v>
      </c>
      <c r="D21" s="2" t="s">
        <v>7269</v>
      </c>
      <c r="E21">
        <f t="shared" si="1"/>
        <v>0</v>
      </c>
    </row>
    <row r="22" spans="1:5" x14ac:dyDescent="0.3">
      <c r="A22" s="2" t="s">
        <v>61</v>
      </c>
      <c r="B22">
        <f t="shared" si="0"/>
        <v>0</v>
      </c>
      <c r="D22" s="2" t="s">
        <v>7270</v>
      </c>
      <c r="E22">
        <f t="shared" si="1"/>
        <v>0</v>
      </c>
    </row>
    <row r="23" spans="1:5" x14ac:dyDescent="0.3">
      <c r="A23" s="2" t="s">
        <v>66</v>
      </c>
      <c r="B23">
        <f t="shared" si="0"/>
        <v>0</v>
      </c>
      <c r="D23" s="2" t="s">
        <v>7272</v>
      </c>
      <c r="E23">
        <f t="shared" si="1"/>
        <v>0</v>
      </c>
    </row>
    <row r="24" spans="1:5" x14ac:dyDescent="0.3">
      <c r="A24" s="2" t="s">
        <v>72</v>
      </c>
      <c r="B24">
        <f t="shared" si="0"/>
        <v>0</v>
      </c>
      <c r="D24" s="2" t="s">
        <v>7273</v>
      </c>
      <c r="E24">
        <f t="shared" si="1"/>
        <v>0</v>
      </c>
    </row>
    <row r="25" spans="1:5" x14ac:dyDescent="0.3">
      <c r="A25" s="2" t="s">
        <v>77</v>
      </c>
      <c r="B25">
        <f t="shared" si="0"/>
        <v>0</v>
      </c>
      <c r="D25" s="2" t="s">
        <v>7274</v>
      </c>
      <c r="E25">
        <f t="shared" si="1"/>
        <v>0</v>
      </c>
    </row>
    <row r="26" spans="1:5" x14ac:dyDescent="0.3">
      <c r="A26" s="2" t="s">
        <v>78</v>
      </c>
      <c r="B26">
        <f t="shared" si="0"/>
        <v>0</v>
      </c>
      <c r="D26" s="2" t="s">
        <v>7275</v>
      </c>
      <c r="E26">
        <f t="shared" si="1"/>
        <v>0</v>
      </c>
    </row>
    <row r="27" spans="1:5" x14ac:dyDescent="0.3">
      <c r="A27" s="2" t="s">
        <v>84</v>
      </c>
      <c r="B27">
        <f t="shared" si="0"/>
        <v>0</v>
      </c>
      <c r="D27" s="2" t="s">
        <v>7278</v>
      </c>
      <c r="E27">
        <f t="shared" si="1"/>
        <v>0</v>
      </c>
    </row>
    <row r="28" spans="1:5" x14ac:dyDescent="0.3">
      <c r="A28" s="2" t="s">
        <v>85</v>
      </c>
      <c r="B28">
        <f t="shared" si="0"/>
        <v>0</v>
      </c>
      <c r="D28" s="2" t="s">
        <v>7279</v>
      </c>
      <c r="E28">
        <f t="shared" si="1"/>
        <v>0</v>
      </c>
    </row>
    <row r="29" spans="1:5" x14ac:dyDescent="0.3">
      <c r="A29" s="2" t="s">
        <v>86</v>
      </c>
      <c r="B29">
        <f t="shared" si="0"/>
        <v>0</v>
      </c>
      <c r="D29" s="2" t="s">
        <v>7280</v>
      </c>
      <c r="E29">
        <f t="shared" si="1"/>
        <v>0</v>
      </c>
    </row>
    <row r="30" spans="1:5" x14ac:dyDescent="0.3">
      <c r="A30" s="2" t="s">
        <v>88</v>
      </c>
      <c r="B30">
        <f t="shared" si="0"/>
        <v>0</v>
      </c>
      <c r="D30" s="2" t="s">
        <v>306</v>
      </c>
      <c r="E30">
        <f t="shared" si="1"/>
        <v>0</v>
      </c>
    </row>
    <row r="31" spans="1:5" x14ac:dyDescent="0.3">
      <c r="A31" s="2" t="s">
        <v>89</v>
      </c>
      <c r="B31">
        <f t="shared" si="0"/>
        <v>0</v>
      </c>
      <c r="D31" s="2" t="s">
        <v>7281</v>
      </c>
      <c r="E31">
        <f t="shared" si="1"/>
        <v>0</v>
      </c>
    </row>
    <row r="32" spans="1:5" x14ac:dyDescent="0.3">
      <c r="A32" s="2" t="s">
        <v>91</v>
      </c>
      <c r="B32">
        <f t="shared" si="0"/>
        <v>0</v>
      </c>
      <c r="D32" s="2" t="s">
        <v>7282</v>
      </c>
      <c r="E32">
        <f t="shared" si="1"/>
        <v>0</v>
      </c>
    </row>
    <row r="33" spans="1:5" x14ac:dyDescent="0.3">
      <c r="A33" s="2" t="s">
        <v>96</v>
      </c>
      <c r="B33">
        <f t="shared" si="0"/>
        <v>0</v>
      </c>
      <c r="D33" s="2" t="s">
        <v>7283</v>
      </c>
      <c r="E33">
        <f t="shared" si="1"/>
        <v>0</v>
      </c>
    </row>
    <row r="34" spans="1:5" x14ac:dyDescent="0.3">
      <c r="A34" s="2" t="s">
        <v>101</v>
      </c>
      <c r="B34">
        <f t="shared" si="0"/>
        <v>0</v>
      </c>
      <c r="D34" s="2" t="s">
        <v>7284</v>
      </c>
      <c r="E34">
        <f t="shared" si="1"/>
        <v>0</v>
      </c>
    </row>
    <row r="35" spans="1:5" x14ac:dyDescent="0.3">
      <c r="A35" s="2" t="s">
        <v>107</v>
      </c>
      <c r="B35">
        <f t="shared" si="0"/>
        <v>0</v>
      </c>
      <c r="D35" s="2" t="s">
        <v>7285</v>
      </c>
      <c r="E35">
        <f t="shared" si="1"/>
        <v>0</v>
      </c>
    </row>
    <row r="36" spans="1:5" x14ac:dyDescent="0.3">
      <c r="A36" s="2" t="s">
        <v>108</v>
      </c>
      <c r="B36">
        <f t="shared" si="0"/>
        <v>0</v>
      </c>
      <c r="D36" s="2" t="s">
        <v>7286</v>
      </c>
      <c r="E36">
        <f t="shared" si="1"/>
        <v>0</v>
      </c>
    </row>
    <row r="37" spans="1:5" x14ac:dyDescent="0.3">
      <c r="A37" s="2" t="s">
        <v>113</v>
      </c>
      <c r="B37">
        <f t="shared" si="0"/>
        <v>0</v>
      </c>
      <c r="D37" s="2" t="s">
        <v>7288</v>
      </c>
      <c r="E37">
        <f t="shared" si="1"/>
        <v>0</v>
      </c>
    </row>
    <row r="38" spans="1:5" x14ac:dyDescent="0.3">
      <c r="A38" s="2" t="s">
        <v>118</v>
      </c>
      <c r="B38">
        <f t="shared" si="0"/>
        <v>0</v>
      </c>
      <c r="D38" s="2" t="s">
        <v>7289</v>
      </c>
      <c r="E38">
        <f t="shared" si="1"/>
        <v>0</v>
      </c>
    </row>
    <row r="39" spans="1:5" x14ac:dyDescent="0.3">
      <c r="A39" s="2" t="s">
        <v>121</v>
      </c>
      <c r="B39">
        <f t="shared" si="0"/>
        <v>0</v>
      </c>
      <c r="D39" s="2" t="s">
        <v>7290</v>
      </c>
      <c r="E39">
        <f t="shared" si="1"/>
        <v>0</v>
      </c>
    </row>
    <row r="40" spans="1:5" x14ac:dyDescent="0.3">
      <c r="A40" s="2" t="s">
        <v>122</v>
      </c>
      <c r="B40">
        <f t="shared" si="0"/>
        <v>0</v>
      </c>
      <c r="D40" s="2" t="s">
        <v>7292</v>
      </c>
      <c r="E40">
        <f t="shared" si="1"/>
        <v>0</v>
      </c>
    </row>
    <row r="41" spans="1:5" x14ac:dyDescent="0.3">
      <c r="A41" s="2" t="s">
        <v>128</v>
      </c>
      <c r="B41">
        <f t="shared" si="0"/>
        <v>0</v>
      </c>
      <c r="D41" s="2" t="s">
        <v>7293</v>
      </c>
      <c r="E41">
        <f t="shared" si="1"/>
        <v>0</v>
      </c>
    </row>
    <row r="42" spans="1:5" x14ac:dyDescent="0.3">
      <c r="A42" s="2" t="s">
        <v>133</v>
      </c>
      <c r="B42">
        <f t="shared" si="0"/>
        <v>0</v>
      </c>
      <c r="D42" s="2" t="s">
        <v>7296</v>
      </c>
      <c r="E42">
        <f t="shared" si="1"/>
        <v>0</v>
      </c>
    </row>
    <row r="43" spans="1:5" x14ac:dyDescent="0.3">
      <c r="A43" s="2" t="s">
        <v>134</v>
      </c>
      <c r="B43">
        <f t="shared" si="0"/>
        <v>0</v>
      </c>
      <c r="D43" s="2" t="s">
        <v>7297</v>
      </c>
      <c r="E43">
        <f t="shared" si="1"/>
        <v>0</v>
      </c>
    </row>
    <row r="44" spans="1:5" x14ac:dyDescent="0.3">
      <c r="A44" s="2" t="s">
        <v>138</v>
      </c>
      <c r="B44">
        <f t="shared" si="0"/>
        <v>0</v>
      </c>
      <c r="D44" s="2" t="s">
        <v>7298</v>
      </c>
      <c r="E44">
        <f t="shared" si="1"/>
        <v>0</v>
      </c>
    </row>
    <row r="45" spans="1:5" x14ac:dyDescent="0.3">
      <c r="A45" s="2" t="s">
        <v>144</v>
      </c>
      <c r="B45">
        <f t="shared" si="0"/>
        <v>0</v>
      </c>
      <c r="D45" s="2" t="s">
        <v>7299</v>
      </c>
      <c r="E45">
        <f t="shared" si="1"/>
        <v>0</v>
      </c>
    </row>
    <row r="46" spans="1:5" x14ac:dyDescent="0.3">
      <c r="A46" s="2" t="s">
        <v>150</v>
      </c>
      <c r="B46">
        <f t="shared" si="0"/>
        <v>0</v>
      </c>
      <c r="D46" s="2" t="s">
        <v>7300</v>
      </c>
      <c r="E46">
        <f t="shared" si="1"/>
        <v>0</v>
      </c>
    </row>
    <row r="47" spans="1:5" x14ac:dyDescent="0.3">
      <c r="A47" s="2" t="s">
        <v>151</v>
      </c>
      <c r="B47">
        <f t="shared" si="0"/>
        <v>0</v>
      </c>
      <c r="D47" s="2" t="s">
        <v>7301</v>
      </c>
      <c r="E47">
        <f t="shared" si="1"/>
        <v>0</v>
      </c>
    </row>
    <row r="48" spans="1:5" x14ac:dyDescent="0.3">
      <c r="A48" s="2" t="s">
        <v>157</v>
      </c>
      <c r="B48">
        <f t="shared" si="0"/>
        <v>0</v>
      </c>
      <c r="D48" s="2" t="s">
        <v>7302</v>
      </c>
      <c r="E48">
        <f t="shared" si="1"/>
        <v>0</v>
      </c>
    </row>
    <row r="49" spans="1:5" x14ac:dyDescent="0.3">
      <c r="A49" s="2" t="s">
        <v>163</v>
      </c>
      <c r="B49">
        <f t="shared" si="0"/>
        <v>0</v>
      </c>
      <c r="D49" s="2" t="s">
        <v>7303</v>
      </c>
      <c r="E49">
        <f t="shared" si="1"/>
        <v>0</v>
      </c>
    </row>
    <row r="50" spans="1:5" x14ac:dyDescent="0.3">
      <c r="A50" s="2" t="s">
        <v>169</v>
      </c>
      <c r="B50">
        <f t="shared" si="0"/>
        <v>0</v>
      </c>
      <c r="D50" s="2" t="s">
        <v>7304</v>
      </c>
      <c r="E50">
        <f t="shared" si="1"/>
        <v>0</v>
      </c>
    </row>
    <row r="51" spans="1:5" x14ac:dyDescent="0.3">
      <c r="A51" s="2" t="s">
        <v>170</v>
      </c>
      <c r="B51">
        <f t="shared" si="0"/>
        <v>0</v>
      </c>
      <c r="D51" s="2" t="s">
        <v>7305</v>
      </c>
      <c r="E51">
        <f t="shared" si="1"/>
        <v>0</v>
      </c>
    </row>
    <row r="52" spans="1:5" x14ac:dyDescent="0.3">
      <c r="A52" s="2" t="s">
        <v>171</v>
      </c>
      <c r="B52">
        <f t="shared" si="0"/>
        <v>0</v>
      </c>
      <c r="D52" s="2" t="s">
        <v>7306</v>
      </c>
      <c r="E52">
        <f t="shared" si="1"/>
        <v>0</v>
      </c>
    </row>
    <row r="53" spans="1:5" x14ac:dyDescent="0.3">
      <c r="A53" s="2" t="s">
        <v>172</v>
      </c>
      <c r="B53">
        <f t="shared" si="0"/>
        <v>0</v>
      </c>
      <c r="D53" s="2" t="s">
        <v>7307</v>
      </c>
      <c r="E53">
        <f t="shared" si="1"/>
        <v>0</v>
      </c>
    </row>
    <row r="54" spans="1:5" x14ac:dyDescent="0.3">
      <c r="A54" s="2" t="s">
        <v>178</v>
      </c>
      <c r="B54">
        <f t="shared" si="0"/>
        <v>0</v>
      </c>
      <c r="D54" s="2" t="s">
        <v>7308</v>
      </c>
      <c r="E54">
        <f t="shared" si="1"/>
        <v>0</v>
      </c>
    </row>
    <row r="55" spans="1:5" x14ac:dyDescent="0.3">
      <c r="A55" s="2" t="s">
        <v>184</v>
      </c>
      <c r="B55">
        <f t="shared" si="0"/>
        <v>0</v>
      </c>
      <c r="D55" s="2" t="s">
        <v>7309</v>
      </c>
      <c r="E55">
        <f t="shared" si="1"/>
        <v>0</v>
      </c>
    </row>
    <row r="56" spans="1:5" x14ac:dyDescent="0.3">
      <c r="A56" s="2" t="s">
        <v>185</v>
      </c>
      <c r="B56">
        <f t="shared" si="0"/>
        <v>0</v>
      </c>
      <c r="D56" s="2" t="s">
        <v>7310</v>
      </c>
      <c r="E56">
        <f t="shared" si="1"/>
        <v>0</v>
      </c>
    </row>
    <row r="57" spans="1:5" x14ac:dyDescent="0.3">
      <c r="A57" s="2" t="s">
        <v>570</v>
      </c>
      <c r="B57">
        <f t="shared" si="0"/>
        <v>0</v>
      </c>
      <c r="D57" s="2" t="s">
        <v>7311</v>
      </c>
      <c r="E57">
        <f t="shared" si="1"/>
        <v>0</v>
      </c>
    </row>
    <row r="58" spans="1:5" x14ac:dyDescent="0.3">
      <c r="A58" s="2" t="s">
        <v>2891</v>
      </c>
      <c r="B58">
        <f t="shared" si="0"/>
        <v>0</v>
      </c>
      <c r="D58" s="2" t="s">
        <v>7312</v>
      </c>
      <c r="E58">
        <f t="shared" si="1"/>
        <v>0</v>
      </c>
    </row>
    <row r="59" spans="1:5" x14ac:dyDescent="0.3">
      <c r="A59" s="2" t="s">
        <v>188</v>
      </c>
      <c r="B59">
        <f t="shared" si="0"/>
        <v>0</v>
      </c>
      <c r="D59" s="2" t="s">
        <v>7313</v>
      </c>
      <c r="E59">
        <f t="shared" si="1"/>
        <v>0</v>
      </c>
    </row>
    <row r="60" spans="1:5" x14ac:dyDescent="0.3">
      <c r="A60" s="2" t="s">
        <v>1593</v>
      </c>
      <c r="B60">
        <f t="shared" si="0"/>
        <v>0</v>
      </c>
      <c r="D60" s="2" t="s">
        <v>7314</v>
      </c>
      <c r="E60">
        <f t="shared" si="1"/>
        <v>0</v>
      </c>
    </row>
    <row r="61" spans="1:5" x14ac:dyDescent="0.3">
      <c r="A61" s="2" t="s">
        <v>196</v>
      </c>
      <c r="B61">
        <f t="shared" si="0"/>
        <v>0</v>
      </c>
      <c r="D61" s="2" t="s">
        <v>7315</v>
      </c>
      <c r="E61">
        <f t="shared" si="1"/>
        <v>0</v>
      </c>
    </row>
    <row r="62" spans="1:5" x14ac:dyDescent="0.3">
      <c r="A62" s="2" t="s">
        <v>202</v>
      </c>
      <c r="B62">
        <f t="shared" si="0"/>
        <v>0</v>
      </c>
      <c r="D62" s="2" t="s">
        <v>7317</v>
      </c>
      <c r="E62">
        <f t="shared" si="1"/>
        <v>0</v>
      </c>
    </row>
    <row r="63" spans="1:5" x14ac:dyDescent="0.3">
      <c r="A63" s="2" t="s">
        <v>208</v>
      </c>
      <c r="B63">
        <f t="shared" si="0"/>
        <v>0</v>
      </c>
      <c r="D63" s="2" t="s">
        <v>7318</v>
      </c>
      <c r="E63">
        <f t="shared" si="1"/>
        <v>0</v>
      </c>
    </row>
    <row r="64" spans="1:5" x14ac:dyDescent="0.3">
      <c r="A64" s="2" t="s">
        <v>214</v>
      </c>
      <c r="B64">
        <f t="shared" si="0"/>
        <v>0</v>
      </c>
      <c r="D64" s="2" t="s">
        <v>7319</v>
      </c>
      <c r="E64">
        <f t="shared" si="1"/>
        <v>0</v>
      </c>
    </row>
    <row r="65" spans="1:5" x14ac:dyDescent="0.3">
      <c r="A65" s="2" t="s">
        <v>3556</v>
      </c>
      <c r="B65">
        <f t="shared" si="0"/>
        <v>0</v>
      </c>
      <c r="D65" s="2" t="s">
        <v>7320</v>
      </c>
      <c r="E65">
        <f t="shared" si="1"/>
        <v>0</v>
      </c>
    </row>
    <row r="66" spans="1:5" x14ac:dyDescent="0.3">
      <c r="A66" s="2" t="s">
        <v>216</v>
      </c>
      <c r="B66">
        <f t="shared" si="0"/>
        <v>0</v>
      </c>
      <c r="D66" s="2" t="s">
        <v>7321</v>
      </c>
      <c r="E66">
        <f t="shared" si="1"/>
        <v>0</v>
      </c>
    </row>
    <row r="67" spans="1:5" x14ac:dyDescent="0.3">
      <c r="A67" s="2" t="s">
        <v>221</v>
      </c>
      <c r="B67">
        <f t="shared" si="0"/>
        <v>0</v>
      </c>
      <c r="D67" s="2" t="s">
        <v>7322</v>
      </c>
      <c r="E67">
        <f t="shared" si="1"/>
        <v>0</v>
      </c>
    </row>
    <row r="68" spans="1:5" x14ac:dyDescent="0.3">
      <c r="A68" s="2" t="s">
        <v>226</v>
      </c>
      <c r="B68">
        <f t="shared" si="0"/>
        <v>0</v>
      </c>
      <c r="D68" s="2" t="s">
        <v>7323</v>
      </c>
      <c r="E68">
        <f t="shared" si="1"/>
        <v>0</v>
      </c>
    </row>
    <row r="69" spans="1:5" x14ac:dyDescent="0.3">
      <c r="A69" s="2" t="s">
        <v>231</v>
      </c>
      <c r="B69">
        <f t="shared" ref="B69:B132" si="2">_xlfn.XLOOKUP(A69,D:D,D:D,0)</f>
        <v>0</v>
      </c>
      <c r="D69" s="2" t="s">
        <v>7324</v>
      </c>
      <c r="E69">
        <f t="shared" ref="E69:E132" si="3">_xlfn.XLOOKUP(D69,A:A,A:A,0)</f>
        <v>0</v>
      </c>
    </row>
    <row r="70" spans="1:5" x14ac:dyDescent="0.3">
      <c r="A70" s="2" t="s">
        <v>233</v>
      </c>
      <c r="B70">
        <f t="shared" si="2"/>
        <v>0</v>
      </c>
      <c r="D70" s="2" t="s">
        <v>7325</v>
      </c>
      <c r="E70">
        <f t="shared" si="3"/>
        <v>0</v>
      </c>
    </row>
    <row r="71" spans="1:5" x14ac:dyDescent="0.3">
      <c r="A71" s="2" t="s">
        <v>234</v>
      </c>
      <c r="B71">
        <f t="shared" si="2"/>
        <v>0</v>
      </c>
      <c r="D71" s="2" t="s">
        <v>7327</v>
      </c>
      <c r="E71">
        <f t="shared" si="3"/>
        <v>0</v>
      </c>
    </row>
    <row r="72" spans="1:5" x14ac:dyDescent="0.3">
      <c r="A72" s="2" t="s">
        <v>239</v>
      </c>
      <c r="B72">
        <f t="shared" si="2"/>
        <v>0</v>
      </c>
      <c r="D72" s="2" t="s">
        <v>7328</v>
      </c>
      <c r="E72">
        <f t="shared" si="3"/>
        <v>0</v>
      </c>
    </row>
    <row r="73" spans="1:5" x14ac:dyDescent="0.3">
      <c r="A73" s="2" t="s">
        <v>245</v>
      </c>
      <c r="B73">
        <f t="shared" si="2"/>
        <v>0</v>
      </c>
      <c r="D73" s="2" t="s">
        <v>7329</v>
      </c>
      <c r="E73">
        <f t="shared" si="3"/>
        <v>0</v>
      </c>
    </row>
    <row r="74" spans="1:5" x14ac:dyDescent="0.3">
      <c r="A74" s="2" t="s">
        <v>250</v>
      </c>
      <c r="B74">
        <f t="shared" si="2"/>
        <v>0</v>
      </c>
      <c r="D74" s="2" t="s">
        <v>7330</v>
      </c>
      <c r="E74">
        <f t="shared" si="3"/>
        <v>0</v>
      </c>
    </row>
    <row r="75" spans="1:5" x14ac:dyDescent="0.3">
      <c r="A75" s="2" t="s">
        <v>255</v>
      </c>
      <c r="B75">
        <f t="shared" si="2"/>
        <v>0</v>
      </c>
      <c r="D75" s="2" t="s">
        <v>7331</v>
      </c>
      <c r="E75">
        <f t="shared" si="3"/>
        <v>0</v>
      </c>
    </row>
    <row r="76" spans="1:5" x14ac:dyDescent="0.3">
      <c r="A76" s="2" t="s">
        <v>260</v>
      </c>
      <c r="B76">
        <f t="shared" si="2"/>
        <v>0</v>
      </c>
      <c r="D76" s="2" t="s">
        <v>7332</v>
      </c>
      <c r="E76">
        <f t="shared" si="3"/>
        <v>0</v>
      </c>
    </row>
    <row r="77" spans="1:5" x14ac:dyDescent="0.3">
      <c r="A77" s="2" t="s">
        <v>265</v>
      </c>
      <c r="B77">
        <f t="shared" si="2"/>
        <v>0</v>
      </c>
      <c r="D77" s="2" t="s">
        <v>7334</v>
      </c>
      <c r="E77">
        <f t="shared" si="3"/>
        <v>0</v>
      </c>
    </row>
    <row r="78" spans="1:5" x14ac:dyDescent="0.3">
      <c r="A78" s="2" t="s">
        <v>270</v>
      </c>
      <c r="B78">
        <f t="shared" si="2"/>
        <v>0</v>
      </c>
      <c r="D78" s="2" t="s">
        <v>7336</v>
      </c>
      <c r="E78">
        <f t="shared" si="3"/>
        <v>0</v>
      </c>
    </row>
    <row r="79" spans="1:5" x14ac:dyDescent="0.3">
      <c r="A79" s="2" t="s">
        <v>271</v>
      </c>
      <c r="B79">
        <f t="shared" si="2"/>
        <v>0</v>
      </c>
      <c r="D79" s="2" t="s">
        <v>7338</v>
      </c>
      <c r="E79">
        <f t="shared" si="3"/>
        <v>0</v>
      </c>
    </row>
    <row r="80" spans="1:5" x14ac:dyDescent="0.3">
      <c r="A80" s="2" t="s">
        <v>272</v>
      </c>
      <c r="B80">
        <f t="shared" si="2"/>
        <v>0</v>
      </c>
      <c r="D80" s="2" t="s">
        <v>7339</v>
      </c>
      <c r="E80">
        <f t="shared" si="3"/>
        <v>0</v>
      </c>
    </row>
    <row r="81" spans="1:5" x14ac:dyDescent="0.3">
      <c r="A81" s="2" t="s">
        <v>277</v>
      </c>
      <c r="B81">
        <f t="shared" si="2"/>
        <v>0</v>
      </c>
      <c r="D81" s="2" t="s">
        <v>7340</v>
      </c>
      <c r="E81">
        <f t="shared" si="3"/>
        <v>0</v>
      </c>
    </row>
    <row r="82" spans="1:5" x14ac:dyDescent="0.3">
      <c r="A82" s="2" t="s">
        <v>282</v>
      </c>
      <c r="B82">
        <f t="shared" si="2"/>
        <v>0</v>
      </c>
      <c r="D82" s="2" t="s">
        <v>7341</v>
      </c>
      <c r="E82">
        <f t="shared" si="3"/>
        <v>0</v>
      </c>
    </row>
    <row r="83" spans="1:5" x14ac:dyDescent="0.3">
      <c r="A83" s="2" t="s">
        <v>287</v>
      </c>
      <c r="B83">
        <f t="shared" si="2"/>
        <v>0</v>
      </c>
      <c r="D83" s="2" t="s">
        <v>7342</v>
      </c>
      <c r="E83">
        <f t="shared" si="3"/>
        <v>0</v>
      </c>
    </row>
    <row r="84" spans="1:5" x14ac:dyDescent="0.3">
      <c r="A84" s="2" t="s">
        <v>288</v>
      </c>
      <c r="B84">
        <f t="shared" si="2"/>
        <v>0</v>
      </c>
      <c r="D84" s="2" t="s">
        <v>7343</v>
      </c>
      <c r="E84">
        <f t="shared" si="3"/>
        <v>0</v>
      </c>
    </row>
    <row r="85" spans="1:5" x14ac:dyDescent="0.3">
      <c r="A85" s="2" t="s">
        <v>289</v>
      </c>
      <c r="B85">
        <f t="shared" si="2"/>
        <v>0</v>
      </c>
      <c r="D85" s="2" t="s">
        <v>7344</v>
      </c>
      <c r="E85">
        <f t="shared" si="3"/>
        <v>0</v>
      </c>
    </row>
    <row r="86" spans="1:5" x14ac:dyDescent="0.3">
      <c r="A86" s="2" t="s">
        <v>294</v>
      </c>
      <c r="B86">
        <f t="shared" si="2"/>
        <v>0</v>
      </c>
      <c r="D86" s="2" t="s">
        <v>7345</v>
      </c>
      <c r="E86">
        <f t="shared" si="3"/>
        <v>0</v>
      </c>
    </row>
    <row r="87" spans="1:5" x14ac:dyDescent="0.3">
      <c r="A87" s="2" t="s">
        <v>299</v>
      </c>
      <c r="B87">
        <f t="shared" si="2"/>
        <v>0</v>
      </c>
      <c r="D87" s="2" t="s">
        <v>7349</v>
      </c>
      <c r="E87">
        <f t="shared" si="3"/>
        <v>0</v>
      </c>
    </row>
    <row r="88" spans="1:5" x14ac:dyDescent="0.3">
      <c r="A88" s="2" t="s">
        <v>300</v>
      </c>
      <c r="B88">
        <f t="shared" si="2"/>
        <v>0</v>
      </c>
      <c r="D88" s="2" t="s">
        <v>7350</v>
      </c>
      <c r="E88">
        <f t="shared" si="3"/>
        <v>0</v>
      </c>
    </row>
    <row r="89" spans="1:5" x14ac:dyDescent="0.3">
      <c r="A89" s="2" t="s">
        <v>305</v>
      </c>
      <c r="B89">
        <f t="shared" si="2"/>
        <v>0</v>
      </c>
      <c r="D89" s="2" t="s">
        <v>7351</v>
      </c>
      <c r="E89">
        <f t="shared" si="3"/>
        <v>0</v>
      </c>
    </row>
    <row r="90" spans="1:5" x14ac:dyDescent="0.3">
      <c r="A90" s="2" t="s">
        <v>307</v>
      </c>
      <c r="B90">
        <f t="shared" si="2"/>
        <v>0</v>
      </c>
      <c r="D90" s="2" t="s">
        <v>7352</v>
      </c>
      <c r="E90">
        <f t="shared" si="3"/>
        <v>0</v>
      </c>
    </row>
    <row r="91" spans="1:5" x14ac:dyDescent="0.3">
      <c r="A91" s="2" t="s">
        <v>312</v>
      </c>
      <c r="B91">
        <f t="shared" si="2"/>
        <v>0</v>
      </c>
      <c r="D91" s="2" t="s">
        <v>7353</v>
      </c>
      <c r="E91">
        <f t="shared" si="3"/>
        <v>0</v>
      </c>
    </row>
    <row r="92" spans="1:5" x14ac:dyDescent="0.3">
      <c r="A92" s="2" t="s">
        <v>313</v>
      </c>
      <c r="B92">
        <f t="shared" si="2"/>
        <v>0</v>
      </c>
      <c r="D92" s="2" t="s">
        <v>7354</v>
      </c>
      <c r="E92">
        <f t="shared" si="3"/>
        <v>0</v>
      </c>
    </row>
    <row r="93" spans="1:5" x14ac:dyDescent="0.3">
      <c r="A93" s="2" t="s">
        <v>314</v>
      </c>
      <c r="B93">
        <f t="shared" si="2"/>
        <v>0</v>
      </c>
      <c r="D93" s="2" t="s">
        <v>7355</v>
      </c>
      <c r="E93">
        <f t="shared" si="3"/>
        <v>0</v>
      </c>
    </row>
    <row r="94" spans="1:5" x14ac:dyDescent="0.3">
      <c r="A94" s="2" t="s">
        <v>315</v>
      </c>
      <c r="B94">
        <f t="shared" si="2"/>
        <v>0</v>
      </c>
      <c r="D94" s="2" t="s">
        <v>7356</v>
      </c>
      <c r="E94">
        <f t="shared" si="3"/>
        <v>0</v>
      </c>
    </row>
    <row r="95" spans="1:5" x14ac:dyDescent="0.3">
      <c r="A95" s="2" t="s">
        <v>316</v>
      </c>
      <c r="B95">
        <f t="shared" si="2"/>
        <v>0</v>
      </c>
      <c r="D95" s="2" t="s">
        <v>7357</v>
      </c>
      <c r="E95">
        <f t="shared" si="3"/>
        <v>0</v>
      </c>
    </row>
    <row r="96" spans="1:5" x14ac:dyDescent="0.3">
      <c r="A96" s="2" t="s">
        <v>321</v>
      </c>
      <c r="B96">
        <f t="shared" si="2"/>
        <v>0</v>
      </c>
      <c r="D96" s="2" t="s">
        <v>7358</v>
      </c>
      <c r="E96">
        <f t="shared" si="3"/>
        <v>0</v>
      </c>
    </row>
    <row r="97" spans="1:5" x14ac:dyDescent="0.3">
      <c r="A97" s="2" t="s">
        <v>322</v>
      </c>
      <c r="B97">
        <f t="shared" si="2"/>
        <v>0</v>
      </c>
      <c r="D97" s="2" t="s">
        <v>7360</v>
      </c>
      <c r="E97">
        <f t="shared" si="3"/>
        <v>0</v>
      </c>
    </row>
    <row r="98" spans="1:5" x14ac:dyDescent="0.3">
      <c r="A98" s="2" t="s">
        <v>327</v>
      </c>
      <c r="B98">
        <f t="shared" si="2"/>
        <v>0</v>
      </c>
      <c r="D98" s="2" t="s">
        <v>7361</v>
      </c>
      <c r="E98">
        <f t="shared" si="3"/>
        <v>0</v>
      </c>
    </row>
    <row r="99" spans="1:5" x14ac:dyDescent="0.3">
      <c r="A99" s="2" t="s">
        <v>328</v>
      </c>
      <c r="B99">
        <f t="shared" si="2"/>
        <v>0</v>
      </c>
      <c r="D99" s="2" t="s">
        <v>7362</v>
      </c>
      <c r="E99">
        <f t="shared" si="3"/>
        <v>0</v>
      </c>
    </row>
    <row r="100" spans="1:5" x14ac:dyDescent="0.3">
      <c r="A100" s="2" t="s">
        <v>3404</v>
      </c>
      <c r="B100">
        <f t="shared" si="2"/>
        <v>0</v>
      </c>
      <c r="D100" s="2" t="s">
        <v>7364</v>
      </c>
      <c r="E100">
        <f t="shared" si="3"/>
        <v>0</v>
      </c>
    </row>
    <row r="101" spans="1:5" x14ac:dyDescent="0.3">
      <c r="A101" s="2" t="s">
        <v>334</v>
      </c>
      <c r="B101">
        <f t="shared" si="2"/>
        <v>0</v>
      </c>
      <c r="D101" s="2" t="s">
        <v>7365</v>
      </c>
      <c r="E101">
        <f t="shared" si="3"/>
        <v>0</v>
      </c>
    </row>
    <row r="102" spans="1:5" x14ac:dyDescent="0.3">
      <c r="A102" s="2" t="s">
        <v>195</v>
      </c>
      <c r="B102">
        <f t="shared" si="2"/>
        <v>0</v>
      </c>
      <c r="D102" s="2" t="s">
        <v>7366</v>
      </c>
      <c r="E102">
        <f t="shared" si="3"/>
        <v>0</v>
      </c>
    </row>
    <row r="103" spans="1:5" x14ac:dyDescent="0.3">
      <c r="A103" s="2" t="s">
        <v>336</v>
      </c>
      <c r="B103">
        <f t="shared" si="2"/>
        <v>0</v>
      </c>
      <c r="D103" s="2" t="s">
        <v>7367</v>
      </c>
      <c r="E103">
        <f t="shared" si="3"/>
        <v>0</v>
      </c>
    </row>
    <row r="104" spans="1:5" x14ac:dyDescent="0.3">
      <c r="A104" s="2" t="s">
        <v>337</v>
      </c>
      <c r="B104">
        <f t="shared" si="2"/>
        <v>0</v>
      </c>
      <c r="D104" s="2" t="s">
        <v>7368</v>
      </c>
      <c r="E104">
        <f t="shared" si="3"/>
        <v>0</v>
      </c>
    </row>
    <row r="105" spans="1:5" x14ac:dyDescent="0.3">
      <c r="A105" s="2" t="s">
        <v>342</v>
      </c>
      <c r="B105">
        <f t="shared" si="2"/>
        <v>0</v>
      </c>
      <c r="D105" s="2" t="s">
        <v>7369</v>
      </c>
      <c r="E105">
        <f t="shared" si="3"/>
        <v>0</v>
      </c>
    </row>
    <row r="106" spans="1:5" x14ac:dyDescent="0.3">
      <c r="A106" s="2" t="s">
        <v>347</v>
      </c>
      <c r="B106">
        <f t="shared" si="2"/>
        <v>0</v>
      </c>
      <c r="D106" s="2" t="s">
        <v>7370</v>
      </c>
      <c r="E106">
        <f t="shared" si="3"/>
        <v>0</v>
      </c>
    </row>
    <row r="107" spans="1:5" x14ac:dyDescent="0.3">
      <c r="A107" s="2" t="s">
        <v>352</v>
      </c>
      <c r="B107">
        <f t="shared" si="2"/>
        <v>0</v>
      </c>
      <c r="D107" s="2" t="s">
        <v>7371</v>
      </c>
      <c r="E107">
        <f t="shared" si="3"/>
        <v>0</v>
      </c>
    </row>
    <row r="108" spans="1:5" x14ac:dyDescent="0.3">
      <c r="A108" s="2" t="s">
        <v>357</v>
      </c>
      <c r="B108">
        <f t="shared" si="2"/>
        <v>0</v>
      </c>
      <c r="D108" s="2" t="s">
        <v>7374</v>
      </c>
      <c r="E108">
        <f t="shared" si="3"/>
        <v>0</v>
      </c>
    </row>
    <row r="109" spans="1:5" x14ac:dyDescent="0.3">
      <c r="A109" s="2" t="s">
        <v>362</v>
      </c>
      <c r="B109">
        <f t="shared" si="2"/>
        <v>0</v>
      </c>
      <c r="D109" s="2" t="s">
        <v>7375</v>
      </c>
      <c r="E109">
        <f t="shared" si="3"/>
        <v>0</v>
      </c>
    </row>
    <row r="110" spans="1:5" x14ac:dyDescent="0.3">
      <c r="A110" s="2" t="s">
        <v>367</v>
      </c>
      <c r="B110">
        <f t="shared" si="2"/>
        <v>0</v>
      </c>
      <c r="D110" s="2" t="s">
        <v>7376</v>
      </c>
      <c r="E110">
        <f t="shared" si="3"/>
        <v>0</v>
      </c>
    </row>
    <row r="111" spans="1:5" x14ac:dyDescent="0.3">
      <c r="A111" s="2" t="s">
        <v>372</v>
      </c>
      <c r="B111">
        <f t="shared" si="2"/>
        <v>0</v>
      </c>
      <c r="D111" s="2" t="s">
        <v>7377</v>
      </c>
      <c r="E111">
        <f t="shared" si="3"/>
        <v>0</v>
      </c>
    </row>
    <row r="112" spans="1:5" x14ac:dyDescent="0.3">
      <c r="A112" s="2" t="s">
        <v>377</v>
      </c>
      <c r="B112">
        <f t="shared" si="2"/>
        <v>0</v>
      </c>
      <c r="D112" s="2" t="s">
        <v>7378</v>
      </c>
      <c r="E112">
        <f t="shared" si="3"/>
        <v>0</v>
      </c>
    </row>
    <row r="113" spans="1:5" x14ac:dyDescent="0.3">
      <c r="A113" s="2" t="s">
        <v>382</v>
      </c>
      <c r="B113">
        <f t="shared" si="2"/>
        <v>0</v>
      </c>
      <c r="D113" s="2" t="s">
        <v>7379</v>
      </c>
      <c r="E113">
        <f t="shared" si="3"/>
        <v>0</v>
      </c>
    </row>
    <row r="114" spans="1:5" x14ac:dyDescent="0.3">
      <c r="A114" s="2" t="s">
        <v>387</v>
      </c>
      <c r="B114">
        <f t="shared" si="2"/>
        <v>0</v>
      </c>
      <c r="D114" s="2" t="s">
        <v>7380</v>
      </c>
      <c r="E114">
        <f t="shared" si="3"/>
        <v>0</v>
      </c>
    </row>
    <row r="115" spans="1:5" x14ac:dyDescent="0.3">
      <c r="A115" s="2" t="s">
        <v>392</v>
      </c>
      <c r="B115">
        <f t="shared" si="2"/>
        <v>0</v>
      </c>
      <c r="D115" s="2" t="s">
        <v>7381</v>
      </c>
      <c r="E115">
        <f t="shared" si="3"/>
        <v>0</v>
      </c>
    </row>
    <row r="116" spans="1:5" x14ac:dyDescent="0.3">
      <c r="A116" s="2" t="s">
        <v>397</v>
      </c>
      <c r="B116">
        <f t="shared" si="2"/>
        <v>0</v>
      </c>
      <c r="D116" s="2" t="s">
        <v>7382</v>
      </c>
      <c r="E116">
        <f t="shared" si="3"/>
        <v>0</v>
      </c>
    </row>
    <row r="117" spans="1:5" x14ac:dyDescent="0.3">
      <c r="A117" s="2" t="s">
        <v>402</v>
      </c>
      <c r="B117">
        <f t="shared" si="2"/>
        <v>0</v>
      </c>
      <c r="D117" s="2" t="s">
        <v>7383</v>
      </c>
      <c r="E117">
        <f t="shared" si="3"/>
        <v>0</v>
      </c>
    </row>
    <row r="118" spans="1:5" x14ac:dyDescent="0.3">
      <c r="A118" s="2" t="s">
        <v>407</v>
      </c>
      <c r="B118">
        <f t="shared" si="2"/>
        <v>0</v>
      </c>
      <c r="D118" s="2" t="s">
        <v>7384</v>
      </c>
      <c r="E118">
        <f t="shared" si="3"/>
        <v>0</v>
      </c>
    </row>
    <row r="119" spans="1:5" x14ac:dyDescent="0.3">
      <c r="A119" s="2" t="s">
        <v>412</v>
      </c>
      <c r="B119">
        <f t="shared" si="2"/>
        <v>0</v>
      </c>
      <c r="D119" s="2" t="s">
        <v>7385</v>
      </c>
      <c r="E119">
        <f t="shared" si="3"/>
        <v>0</v>
      </c>
    </row>
    <row r="120" spans="1:5" x14ac:dyDescent="0.3">
      <c r="A120" s="2" t="s">
        <v>417</v>
      </c>
      <c r="B120">
        <f t="shared" si="2"/>
        <v>0</v>
      </c>
      <c r="D120" s="2" t="s">
        <v>7386</v>
      </c>
      <c r="E120">
        <f t="shared" si="3"/>
        <v>0</v>
      </c>
    </row>
    <row r="121" spans="1:5" x14ac:dyDescent="0.3">
      <c r="A121" s="2" t="s">
        <v>422</v>
      </c>
      <c r="B121">
        <f t="shared" si="2"/>
        <v>0</v>
      </c>
      <c r="D121" s="2" t="s">
        <v>7387</v>
      </c>
      <c r="E121">
        <f t="shared" si="3"/>
        <v>0</v>
      </c>
    </row>
    <row r="122" spans="1:5" x14ac:dyDescent="0.3">
      <c r="A122" s="2" t="s">
        <v>427</v>
      </c>
      <c r="B122">
        <f t="shared" si="2"/>
        <v>0</v>
      </c>
      <c r="D122" s="2" t="s">
        <v>7388</v>
      </c>
      <c r="E122">
        <f t="shared" si="3"/>
        <v>0</v>
      </c>
    </row>
    <row r="123" spans="1:5" x14ac:dyDescent="0.3">
      <c r="A123" s="2" t="s">
        <v>432</v>
      </c>
      <c r="B123">
        <f t="shared" si="2"/>
        <v>0</v>
      </c>
      <c r="D123" s="2" t="s">
        <v>7389</v>
      </c>
      <c r="E123">
        <f t="shared" si="3"/>
        <v>0</v>
      </c>
    </row>
    <row r="124" spans="1:5" x14ac:dyDescent="0.3">
      <c r="A124" s="2" t="s">
        <v>438</v>
      </c>
      <c r="B124">
        <f t="shared" si="2"/>
        <v>0</v>
      </c>
      <c r="D124" s="2" t="s">
        <v>7390</v>
      </c>
      <c r="E124">
        <f t="shared" si="3"/>
        <v>0</v>
      </c>
    </row>
    <row r="125" spans="1:5" x14ac:dyDescent="0.3">
      <c r="A125" s="2" t="s">
        <v>443</v>
      </c>
      <c r="B125">
        <f t="shared" si="2"/>
        <v>0</v>
      </c>
      <c r="D125" s="2" t="s">
        <v>7391</v>
      </c>
      <c r="E125">
        <f t="shared" si="3"/>
        <v>0</v>
      </c>
    </row>
    <row r="126" spans="1:5" x14ac:dyDescent="0.3">
      <c r="A126" s="2" t="s">
        <v>448</v>
      </c>
      <c r="B126">
        <f t="shared" si="2"/>
        <v>0</v>
      </c>
      <c r="D126" s="2" t="s">
        <v>7394</v>
      </c>
      <c r="E126">
        <f t="shared" si="3"/>
        <v>0</v>
      </c>
    </row>
    <row r="127" spans="1:5" x14ac:dyDescent="0.3">
      <c r="A127" s="2" t="s">
        <v>453</v>
      </c>
      <c r="B127">
        <f t="shared" si="2"/>
        <v>0</v>
      </c>
      <c r="D127" s="2" t="s">
        <v>7396</v>
      </c>
      <c r="E127">
        <f t="shared" si="3"/>
        <v>0</v>
      </c>
    </row>
    <row r="128" spans="1:5" x14ac:dyDescent="0.3">
      <c r="A128" s="2" t="s">
        <v>458</v>
      </c>
      <c r="B128">
        <f t="shared" si="2"/>
        <v>0</v>
      </c>
      <c r="D128" s="2" t="s">
        <v>7400</v>
      </c>
      <c r="E128">
        <f t="shared" si="3"/>
        <v>0</v>
      </c>
    </row>
    <row r="129" spans="1:5" x14ac:dyDescent="0.3">
      <c r="A129" s="2" t="s">
        <v>463</v>
      </c>
      <c r="B129">
        <f t="shared" si="2"/>
        <v>0</v>
      </c>
      <c r="D129" s="2" t="s">
        <v>7401</v>
      </c>
      <c r="E129">
        <f t="shared" si="3"/>
        <v>0</v>
      </c>
    </row>
    <row r="130" spans="1:5" x14ac:dyDescent="0.3">
      <c r="A130" s="2" t="s">
        <v>468</v>
      </c>
      <c r="B130">
        <f t="shared" si="2"/>
        <v>0</v>
      </c>
      <c r="D130" s="2" t="s">
        <v>7402</v>
      </c>
      <c r="E130">
        <f t="shared" si="3"/>
        <v>0</v>
      </c>
    </row>
    <row r="131" spans="1:5" x14ac:dyDescent="0.3">
      <c r="A131" s="2" t="s">
        <v>473</v>
      </c>
      <c r="B131">
        <f t="shared" si="2"/>
        <v>0</v>
      </c>
      <c r="D131" s="2" t="s">
        <v>7408</v>
      </c>
      <c r="E131">
        <f t="shared" si="3"/>
        <v>0</v>
      </c>
    </row>
    <row r="132" spans="1:5" x14ac:dyDescent="0.3">
      <c r="A132" s="2" t="s">
        <v>478</v>
      </c>
      <c r="B132">
        <f t="shared" si="2"/>
        <v>0</v>
      </c>
      <c r="D132" s="2" t="s">
        <v>7409</v>
      </c>
      <c r="E132">
        <f t="shared" si="3"/>
        <v>0</v>
      </c>
    </row>
    <row r="133" spans="1:5" x14ac:dyDescent="0.3">
      <c r="A133" s="2" t="s">
        <v>483</v>
      </c>
      <c r="B133">
        <f t="shared" ref="B133:B196" si="4">_xlfn.XLOOKUP(A133,D:D,D:D,0)</f>
        <v>0</v>
      </c>
      <c r="D133" s="2" t="s">
        <v>7410</v>
      </c>
      <c r="E133">
        <f t="shared" ref="E133:E196" si="5">_xlfn.XLOOKUP(D133,A:A,A:A,0)</f>
        <v>0</v>
      </c>
    </row>
    <row r="134" spans="1:5" x14ac:dyDescent="0.3">
      <c r="A134" s="2" t="s">
        <v>488</v>
      </c>
      <c r="B134">
        <f t="shared" si="4"/>
        <v>0</v>
      </c>
      <c r="D134" s="2" t="s">
        <v>7412</v>
      </c>
      <c r="E134">
        <f t="shared" si="5"/>
        <v>0</v>
      </c>
    </row>
    <row r="135" spans="1:5" x14ac:dyDescent="0.3">
      <c r="A135" s="2" t="s">
        <v>489</v>
      </c>
      <c r="B135">
        <f t="shared" si="4"/>
        <v>0</v>
      </c>
      <c r="D135" s="2" t="s">
        <v>7414</v>
      </c>
      <c r="E135">
        <f t="shared" si="5"/>
        <v>0</v>
      </c>
    </row>
    <row r="136" spans="1:5" x14ac:dyDescent="0.3">
      <c r="A136" s="2" t="s">
        <v>490</v>
      </c>
      <c r="B136">
        <f t="shared" si="4"/>
        <v>0</v>
      </c>
      <c r="D136" s="2" t="s">
        <v>7415</v>
      </c>
      <c r="E136">
        <f t="shared" si="5"/>
        <v>0</v>
      </c>
    </row>
    <row r="137" spans="1:5" x14ac:dyDescent="0.3">
      <c r="A137" s="2" t="s">
        <v>495</v>
      </c>
      <c r="B137">
        <f t="shared" si="4"/>
        <v>0</v>
      </c>
      <c r="D137" s="2" t="s">
        <v>7416</v>
      </c>
      <c r="E137">
        <f t="shared" si="5"/>
        <v>0</v>
      </c>
    </row>
    <row r="138" spans="1:5" x14ac:dyDescent="0.3">
      <c r="A138" s="2" t="s">
        <v>496</v>
      </c>
      <c r="B138">
        <f t="shared" si="4"/>
        <v>0</v>
      </c>
      <c r="D138" s="2" t="s">
        <v>7417</v>
      </c>
      <c r="E138">
        <f t="shared" si="5"/>
        <v>0</v>
      </c>
    </row>
    <row r="139" spans="1:5" x14ac:dyDescent="0.3">
      <c r="A139" s="2" t="s">
        <v>501</v>
      </c>
      <c r="B139">
        <f t="shared" si="4"/>
        <v>0</v>
      </c>
      <c r="D139" s="2" t="s">
        <v>7418</v>
      </c>
      <c r="E139">
        <f t="shared" si="5"/>
        <v>0</v>
      </c>
    </row>
    <row r="140" spans="1:5" x14ac:dyDescent="0.3">
      <c r="A140" s="2" t="s">
        <v>506</v>
      </c>
      <c r="B140">
        <f t="shared" si="4"/>
        <v>0</v>
      </c>
      <c r="D140" s="2" t="s">
        <v>7419</v>
      </c>
      <c r="E140">
        <f t="shared" si="5"/>
        <v>0</v>
      </c>
    </row>
    <row r="141" spans="1:5" x14ac:dyDescent="0.3">
      <c r="A141" s="2" t="s">
        <v>507</v>
      </c>
      <c r="B141">
        <f t="shared" si="4"/>
        <v>0</v>
      </c>
      <c r="D141" s="2" t="s">
        <v>7420</v>
      </c>
      <c r="E141">
        <f t="shared" si="5"/>
        <v>0</v>
      </c>
    </row>
    <row r="142" spans="1:5" x14ac:dyDescent="0.3">
      <c r="A142" s="2" t="s">
        <v>508</v>
      </c>
      <c r="B142">
        <f t="shared" si="4"/>
        <v>0</v>
      </c>
      <c r="D142" s="2" t="s">
        <v>7421</v>
      </c>
      <c r="E142">
        <f t="shared" si="5"/>
        <v>0</v>
      </c>
    </row>
    <row r="143" spans="1:5" x14ac:dyDescent="0.3">
      <c r="A143" s="2" t="s">
        <v>513</v>
      </c>
      <c r="B143">
        <f t="shared" si="4"/>
        <v>0</v>
      </c>
      <c r="D143" s="2" t="s">
        <v>7423</v>
      </c>
      <c r="E143">
        <f t="shared" si="5"/>
        <v>0</v>
      </c>
    </row>
    <row r="144" spans="1:5" x14ac:dyDescent="0.3">
      <c r="A144" s="2" t="s">
        <v>726</v>
      </c>
      <c r="B144">
        <f t="shared" si="4"/>
        <v>0</v>
      </c>
      <c r="D144" s="2" t="s">
        <v>7424</v>
      </c>
      <c r="E144">
        <f t="shared" si="5"/>
        <v>0</v>
      </c>
    </row>
    <row r="145" spans="1:5" x14ac:dyDescent="0.3">
      <c r="A145" s="2" t="s">
        <v>519</v>
      </c>
      <c r="B145">
        <f t="shared" si="4"/>
        <v>0</v>
      </c>
      <c r="D145" s="2" t="s">
        <v>7425</v>
      </c>
      <c r="E145">
        <f t="shared" si="5"/>
        <v>0</v>
      </c>
    </row>
    <row r="146" spans="1:5" x14ac:dyDescent="0.3">
      <c r="A146" s="2" t="s">
        <v>520</v>
      </c>
      <c r="B146">
        <f t="shared" si="4"/>
        <v>0</v>
      </c>
      <c r="D146" s="2" t="s">
        <v>7426</v>
      </c>
      <c r="E146">
        <f t="shared" si="5"/>
        <v>0</v>
      </c>
    </row>
    <row r="147" spans="1:5" x14ac:dyDescent="0.3">
      <c r="A147" s="2" t="s">
        <v>522</v>
      </c>
      <c r="B147">
        <f t="shared" si="4"/>
        <v>0</v>
      </c>
      <c r="D147" s="2" t="s">
        <v>7427</v>
      </c>
      <c r="E147">
        <f t="shared" si="5"/>
        <v>0</v>
      </c>
    </row>
    <row r="148" spans="1:5" x14ac:dyDescent="0.3">
      <c r="A148" s="2" t="s">
        <v>528</v>
      </c>
      <c r="B148">
        <f t="shared" si="4"/>
        <v>0</v>
      </c>
      <c r="D148" s="2" t="s">
        <v>7428</v>
      </c>
      <c r="E148">
        <f t="shared" si="5"/>
        <v>0</v>
      </c>
    </row>
    <row r="149" spans="1:5" x14ac:dyDescent="0.3">
      <c r="A149" s="2" t="s">
        <v>532</v>
      </c>
      <c r="B149">
        <f t="shared" si="4"/>
        <v>0</v>
      </c>
      <c r="D149" s="2" t="s">
        <v>7429</v>
      </c>
      <c r="E149">
        <f t="shared" si="5"/>
        <v>0</v>
      </c>
    </row>
    <row r="150" spans="1:5" x14ac:dyDescent="0.3">
      <c r="A150" s="2" t="s">
        <v>533</v>
      </c>
      <c r="B150">
        <f t="shared" si="4"/>
        <v>0</v>
      </c>
      <c r="D150" s="2" t="s">
        <v>7430</v>
      </c>
      <c r="E150">
        <f t="shared" si="5"/>
        <v>0</v>
      </c>
    </row>
    <row r="151" spans="1:5" x14ac:dyDescent="0.3">
      <c r="A151" s="2" t="s">
        <v>534</v>
      </c>
      <c r="B151">
        <f t="shared" si="4"/>
        <v>0</v>
      </c>
      <c r="D151" s="2" t="s">
        <v>7431</v>
      </c>
      <c r="E151">
        <f t="shared" si="5"/>
        <v>0</v>
      </c>
    </row>
    <row r="152" spans="1:5" x14ac:dyDescent="0.3">
      <c r="A152" s="2" t="s">
        <v>535</v>
      </c>
      <c r="B152">
        <f t="shared" si="4"/>
        <v>0</v>
      </c>
      <c r="D152" s="2" t="s">
        <v>7432</v>
      </c>
      <c r="E152">
        <f t="shared" si="5"/>
        <v>0</v>
      </c>
    </row>
    <row r="153" spans="1:5" x14ac:dyDescent="0.3">
      <c r="A153" s="2" t="s">
        <v>536</v>
      </c>
      <c r="B153">
        <f t="shared" si="4"/>
        <v>0</v>
      </c>
      <c r="D153" s="2" t="s">
        <v>7433</v>
      </c>
      <c r="E153">
        <f t="shared" si="5"/>
        <v>0</v>
      </c>
    </row>
    <row r="154" spans="1:5" x14ac:dyDescent="0.3">
      <c r="A154" s="2" t="s">
        <v>542</v>
      </c>
      <c r="B154">
        <f t="shared" si="4"/>
        <v>0</v>
      </c>
      <c r="D154" s="2" t="s">
        <v>7434</v>
      </c>
      <c r="E154">
        <f t="shared" si="5"/>
        <v>0</v>
      </c>
    </row>
    <row r="155" spans="1:5" x14ac:dyDescent="0.3">
      <c r="A155" s="2" t="s">
        <v>547</v>
      </c>
      <c r="B155">
        <f t="shared" si="4"/>
        <v>0</v>
      </c>
      <c r="D155" s="2" t="s">
        <v>7435</v>
      </c>
      <c r="E155">
        <f t="shared" si="5"/>
        <v>0</v>
      </c>
    </row>
    <row r="156" spans="1:5" x14ac:dyDescent="0.3">
      <c r="A156" s="2" t="s">
        <v>553</v>
      </c>
      <c r="B156">
        <f t="shared" si="4"/>
        <v>0</v>
      </c>
      <c r="D156" s="2" t="s">
        <v>7437</v>
      </c>
      <c r="E156">
        <f t="shared" si="5"/>
        <v>0</v>
      </c>
    </row>
    <row r="157" spans="1:5" x14ac:dyDescent="0.3">
      <c r="A157" s="2" t="s">
        <v>558</v>
      </c>
      <c r="B157">
        <f t="shared" si="4"/>
        <v>0</v>
      </c>
      <c r="D157" s="2" t="s">
        <v>7439</v>
      </c>
      <c r="E157">
        <f t="shared" si="5"/>
        <v>0</v>
      </c>
    </row>
    <row r="158" spans="1:5" x14ac:dyDescent="0.3">
      <c r="A158" s="2" t="s">
        <v>559</v>
      </c>
      <c r="B158">
        <f t="shared" si="4"/>
        <v>0</v>
      </c>
      <c r="D158" s="2" t="s">
        <v>7440</v>
      </c>
      <c r="E158">
        <f t="shared" si="5"/>
        <v>0</v>
      </c>
    </row>
    <row r="159" spans="1:5" x14ac:dyDescent="0.3">
      <c r="A159" s="2" t="s">
        <v>564</v>
      </c>
      <c r="B159">
        <f t="shared" si="4"/>
        <v>0</v>
      </c>
      <c r="D159" s="2" t="s">
        <v>7441</v>
      </c>
      <c r="E159">
        <f t="shared" si="5"/>
        <v>0</v>
      </c>
    </row>
    <row r="160" spans="1:5" x14ac:dyDescent="0.3">
      <c r="A160" s="2" t="s">
        <v>565</v>
      </c>
      <c r="B160">
        <f t="shared" si="4"/>
        <v>0</v>
      </c>
      <c r="D160" s="2" t="s">
        <v>7442</v>
      </c>
      <c r="E160">
        <f t="shared" si="5"/>
        <v>0</v>
      </c>
    </row>
    <row r="161" spans="1:5" x14ac:dyDescent="0.3">
      <c r="A161" s="2" t="s">
        <v>186</v>
      </c>
      <c r="B161">
        <f t="shared" si="4"/>
        <v>0</v>
      </c>
      <c r="D161" s="2" t="s">
        <v>7444</v>
      </c>
      <c r="E161">
        <f t="shared" si="5"/>
        <v>0</v>
      </c>
    </row>
    <row r="162" spans="1:5" x14ac:dyDescent="0.3">
      <c r="A162" s="2" t="s">
        <v>571</v>
      </c>
      <c r="B162">
        <f t="shared" si="4"/>
        <v>0</v>
      </c>
      <c r="D162" s="2" t="s">
        <v>7445</v>
      </c>
      <c r="E162">
        <f t="shared" si="5"/>
        <v>0</v>
      </c>
    </row>
    <row r="163" spans="1:5" x14ac:dyDescent="0.3">
      <c r="A163" s="2" t="s">
        <v>577</v>
      </c>
      <c r="B163">
        <f t="shared" si="4"/>
        <v>0</v>
      </c>
      <c r="D163" s="2" t="s">
        <v>7446</v>
      </c>
      <c r="E163">
        <f t="shared" si="5"/>
        <v>0</v>
      </c>
    </row>
    <row r="164" spans="1:5" x14ac:dyDescent="0.3">
      <c r="A164" s="2" t="s">
        <v>582</v>
      </c>
      <c r="B164">
        <f t="shared" si="4"/>
        <v>0</v>
      </c>
      <c r="D164" s="2" t="s">
        <v>7447</v>
      </c>
      <c r="E164">
        <f t="shared" si="5"/>
        <v>0</v>
      </c>
    </row>
    <row r="165" spans="1:5" x14ac:dyDescent="0.3">
      <c r="A165" s="2" t="s">
        <v>587</v>
      </c>
      <c r="B165">
        <f t="shared" si="4"/>
        <v>0</v>
      </c>
      <c r="D165" s="2" t="s">
        <v>7448</v>
      </c>
      <c r="E165">
        <f t="shared" si="5"/>
        <v>0</v>
      </c>
    </row>
    <row r="166" spans="1:5" x14ac:dyDescent="0.3">
      <c r="A166" s="2" t="s">
        <v>588</v>
      </c>
      <c r="B166">
        <f t="shared" si="4"/>
        <v>0</v>
      </c>
      <c r="D166" s="2" t="s">
        <v>7449</v>
      </c>
      <c r="E166">
        <f t="shared" si="5"/>
        <v>0</v>
      </c>
    </row>
    <row r="167" spans="1:5" x14ac:dyDescent="0.3">
      <c r="A167" s="2" t="s">
        <v>593</v>
      </c>
      <c r="B167">
        <f t="shared" si="4"/>
        <v>0</v>
      </c>
      <c r="D167" s="2" t="s">
        <v>7451</v>
      </c>
      <c r="E167">
        <f t="shared" si="5"/>
        <v>0</v>
      </c>
    </row>
    <row r="168" spans="1:5" x14ac:dyDescent="0.3">
      <c r="A168" s="2" t="s">
        <v>599</v>
      </c>
      <c r="B168">
        <f t="shared" si="4"/>
        <v>0</v>
      </c>
      <c r="D168" s="2" t="s">
        <v>7452</v>
      </c>
      <c r="E168">
        <f t="shared" si="5"/>
        <v>0</v>
      </c>
    </row>
    <row r="169" spans="1:5" x14ac:dyDescent="0.3">
      <c r="A169" s="2" t="s">
        <v>604</v>
      </c>
      <c r="B169">
        <f t="shared" si="4"/>
        <v>0</v>
      </c>
      <c r="D169" s="2" t="s">
        <v>7455</v>
      </c>
      <c r="E169">
        <f t="shared" si="5"/>
        <v>0</v>
      </c>
    </row>
    <row r="170" spans="1:5" x14ac:dyDescent="0.3">
      <c r="A170" s="2" t="s">
        <v>609</v>
      </c>
      <c r="B170">
        <f t="shared" si="4"/>
        <v>0</v>
      </c>
      <c r="D170" s="2" t="s">
        <v>7456</v>
      </c>
      <c r="E170">
        <f t="shared" si="5"/>
        <v>0</v>
      </c>
    </row>
    <row r="171" spans="1:5" x14ac:dyDescent="0.3">
      <c r="A171" s="2" t="s">
        <v>610</v>
      </c>
      <c r="B171">
        <f t="shared" si="4"/>
        <v>0</v>
      </c>
      <c r="D171" s="2" t="s">
        <v>7457</v>
      </c>
      <c r="E171">
        <f t="shared" si="5"/>
        <v>0</v>
      </c>
    </row>
    <row r="172" spans="1:5" x14ac:dyDescent="0.3">
      <c r="A172" s="2" t="s">
        <v>615</v>
      </c>
      <c r="B172">
        <f t="shared" si="4"/>
        <v>0</v>
      </c>
      <c r="D172" s="2" t="s">
        <v>7458</v>
      </c>
      <c r="E172">
        <f t="shared" si="5"/>
        <v>0</v>
      </c>
    </row>
    <row r="173" spans="1:5" x14ac:dyDescent="0.3">
      <c r="A173" s="2" t="s">
        <v>620</v>
      </c>
      <c r="B173">
        <f t="shared" si="4"/>
        <v>0</v>
      </c>
      <c r="D173" s="2" t="s">
        <v>7459</v>
      </c>
      <c r="E173">
        <f t="shared" si="5"/>
        <v>0</v>
      </c>
    </row>
    <row r="174" spans="1:5" x14ac:dyDescent="0.3">
      <c r="A174" s="2" t="s">
        <v>621</v>
      </c>
      <c r="B174">
        <f t="shared" si="4"/>
        <v>0</v>
      </c>
      <c r="D174" s="2" t="s">
        <v>7462</v>
      </c>
      <c r="E174">
        <f t="shared" si="5"/>
        <v>0</v>
      </c>
    </row>
    <row r="175" spans="1:5" x14ac:dyDescent="0.3">
      <c r="A175" s="2" t="s">
        <v>626</v>
      </c>
      <c r="B175">
        <f t="shared" si="4"/>
        <v>0</v>
      </c>
      <c r="D175" s="2" t="s">
        <v>7463</v>
      </c>
      <c r="E175">
        <f t="shared" si="5"/>
        <v>0</v>
      </c>
    </row>
    <row r="176" spans="1:5" x14ac:dyDescent="0.3">
      <c r="A176" s="2" t="s">
        <v>631</v>
      </c>
      <c r="B176">
        <f t="shared" si="4"/>
        <v>0</v>
      </c>
      <c r="D176" s="2" t="s">
        <v>7464</v>
      </c>
      <c r="E176">
        <f t="shared" si="5"/>
        <v>0</v>
      </c>
    </row>
    <row r="177" spans="1:5" x14ac:dyDescent="0.3">
      <c r="A177" s="2" t="s">
        <v>636</v>
      </c>
      <c r="B177">
        <f t="shared" si="4"/>
        <v>0</v>
      </c>
      <c r="D177" s="2" t="s">
        <v>7465</v>
      </c>
      <c r="E177">
        <f t="shared" si="5"/>
        <v>0</v>
      </c>
    </row>
    <row r="178" spans="1:5" x14ac:dyDescent="0.3">
      <c r="A178" s="2" t="s">
        <v>641</v>
      </c>
      <c r="B178">
        <f t="shared" si="4"/>
        <v>0</v>
      </c>
      <c r="D178" s="2" t="s">
        <v>7466</v>
      </c>
      <c r="E178">
        <f t="shared" si="5"/>
        <v>0</v>
      </c>
    </row>
    <row r="179" spans="1:5" x14ac:dyDescent="0.3">
      <c r="A179" s="2" t="s">
        <v>646</v>
      </c>
      <c r="B179">
        <f t="shared" si="4"/>
        <v>0</v>
      </c>
      <c r="D179" s="2" t="s">
        <v>7467</v>
      </c>
      <c r="E179">
        <f t="shared" si="5"/>
        <v>0</v>
      </c>
    </row>
    <row r="180" spans="1:5" x14ac:dyDescent="0.3">
      <c r="A180" s="2" t="s">
        <v>647</v>
      </c>
      <c r="B180">
        <f t="shared" si="4"/>
        <v>0</v>
      </c>
      <c r="D180" s="2" t="s">
        <v>7468</v>
      </c>
      <c r="E180">
        <f t="shared" si="5"/>
        <v>0</v>
      </c>
    </row>
    <row r="181" spans="1:5" x14ac:dyDescent="0.3">
      <c r="A181" s="2" t="s">
        <v>652</v>
      </c>
      <c r="B181">
        <f t="shared" si="4"/>
        <v>0</v>
      </c>
      <c r="D181" s="2" t="s">
        <v>7469</v>
      </c>
      <c r="E181">
        <f t="shared" si="5"/>
        <v>0</v>
      </c>
    </row>
    <row r="182" spans="1:5" x14ac:dyDescent="0.3">
      <c r="A182" s="2" t="s">
        <v>657</v>
      </c>
      <c r="B182">
        <f t="shared" si="4"/>
        <v>0</v>
      </c>
      <c r="D182" s="2" t="s">
        <v>7470</v>
      </c>
      <c r="E182">
        <f t="shared" si="5"/>
        <v>0</v>
      </c>
    </row>
    <row r="183" spans="1:5" x14ac:dyDescent="0.3">
      <c r="A183" s="2" t="s">
        <v>662</v>
      </c>
      <c r="B183">
        <f t="shared" si="4"/>
        <v>0</v>
      </c>
      <c r="D183" s="2" t="s">
        <v>7471</v>
      </c>
      <c r="E183">
        <f t="shared" si="5"/>
        <v>0</v>
      </c>
    </row>
    <row r="184" spans="1:5" x14ac:dyDescent="0.3">
      <c r="A184" s="2" t="s">
        <v>668</v>
      </c>
      <c r="B184">
        <f t="shared" si="4"/>
        <v>0</v>
      </c>
      <c r="D184" s="2" t="s">
        <v>7472</v>
      </c>
      <c r="E184">
        <f t="shared" si="5"/>
        <v>0</v>
      </c>
    </row>
    <row r="185" spans="1:5" x14ac:dyDescent="0.3">
      <c r="A185" s="2" t="s">
        <v>673</v>
      </c>
      <c r="B185">
        <f t="shared" si="4"/>
        <v>0</v>
      </c>
      <c r="D185" s="2" t="s">
        <v>7473</v>
      </c>
      <c r="E185">
        <f t="shared" si="5"/>
        <v>0</v>
      </c>
    </row>
    <row r="186" spans="1:5" x14ac:dyDescent="0.3">
      <c r="A186" s="2" t="s">
        <v>678</v>
      </c>
      <c r="B186">
        <f t="shared" si="4"/>
        <v>0</v>
      </c>
      <c r="D186" s="2" t="s">
        <v>7474</v>
      </c>
      <c r="E186">
        <f t="shared" si="5"/>
        <v>0</v>
      </c>
    </row>
    <row r="187" spans="1:5" x14ac:dyDescent="0.3">
      <c r="A187" s="2" t="s">
        <v>684</v>
      </c>
      <c r="B187">
        <f t="shared" si="4"/>
        <v>0</v>
      </c>
      <c r="D187" s="2" t="s">
        <v>7476</v>
      </c>
      <c r="E187">
        <f t="shared" si="5"/>
        <v>0</v>
      </c>
    </row>
    <row r="188" spans="1:5" x14ac:dyDescent="0.3">
      <c r="A188" s="2" t="s">
        <v>689</v>
      </c>
      <c r="B188">
        <f t="shared" si="4"/>
        <v>0</v>
      </c>
      <c r="D188" s="2" t="s">
        <v>7477</v>
      </c>
      <c r="E188">
        <f t="shared" si="5"/>
        <v>0</v>
      </c>
    </row>
    <row r="189" spans="1:5" x14ac:dyDescent="0.3">
      <c r="A189" s="2" t="s">
        <v>690</v>
      </c>
      <c r="B189">
        <f t="shared" si="4"/>
        <v>0</v>
      </c>
      <c r="D189" s="2" t="s">
        <v>7479</v>
      </c>
      <c r="E189">
        <f t="shared" si="5"/>
        <v>0</v>
      </c>
    </row>
    <row r="190" spans="1:5" x14ac:dyDescent="0.3">
      <c r="A190" s="2" t="s">
        <v>696</v>
      </c>
      <c r="B190">
        <f t="shared" si="4"/>
        <v>0</v>
      </c>
      <c r="D190" s="2" t="s">
        <v>7480</v>
      </c>
      <c r="E190">
        <f t="shared" si="5"/>
        <v>0</v>
      </c>
    </row>
    <row r="191" spans="1:5" x14ac:dyDescent="0.3">
      <c r="A191" s="2" t="s">
        <v>700</v>
      </c>
      <c r="B191">
        <f t="shared" si="4"/>
        <v>0</v>
      </c>
      <c r="D191" s="2" t="s">
        <v>7482</v>
      </c>
      <c r="E191">
        <f t="shared" si="5"/>
        <v>0</v>
      </c>
    </row>
    <row r="192" spans="1:5" x14ac:dyDescent="0.3">
      <c r="A192" s="2" t="s">
        <v>710</v>
      </c>
      <c r="B192">
        <f t="shared" si="4"/>
        <v>0</v>
      </c>
      <c r="D192" s="2" t="s">
        <v>7483</v>
      </c>
      <c r="E192">
        <f t="shared" si="5"/>
        <v>0</v>
      </c>
    </row>
    <row r="193" spans="1:5" x14ac:dyDescent="0.3">
      <c r="A193" s="2" t="s">
        <v>715</v>
      </c>
      <c r="B193">
        <f t="shared" si="4"/>
        <v>0</v>
      </c>
      <c r="D193" s="2" t="s">
        <v>7484</v>
      </c>
      <c r="E193">
        <f t="shared" si="5"/>
        <v>0</v>
      </c>
    </row>
    <row r="194" spans="1:5" x14ac:dyDescent="0.3">
      <c r="A194" s="2" t="s">
        <v>716</v>
      </c>
      <c r="B194">
        <f t="shared" si="4"/>
        <v>0</v>
      </c>
      <c r="D194" s="2" t="s">
        <v>7485</v>
      </c>
      <c r="E194">
        <f t="shared" si="5"/>
        <v>0</v>
      </c>
    </row>
    <row r="195" spans="1:5" x14ac:dyDescent="0.3">
      <c r="A195" s="2" t="s">
        <v>721</v>
      </c>
      <c r="B195">
        <f t="shared" si="4"/>
        <v>0</v>
      </c>
      <c r="D195" s="2" t="s">
        <v>7487</v>
      </c>
      <c r="E195">
        <f t="shared" si="5"/>
        <v>0</v>
      </c>
    </row>
    <row r="196" spans="1:5" x14ac:dyDescent="0.3">
      <c r="A196" s="2" t="s">
        <v>1485</v>
      </c>
      <c r="B196">
        <f t="shared" si="4"/>
        <v>0</v>
      </c>
      <c r="D196" s="2" t="s">
        <v>7489</v>
      </c>
      <c r="E196">
        <f t="shared" si="5"/>
        <v>0</v>
      </c>
    </row>
    <row r="197" spans="1:5" x14ac:dyDescent="0.3">
      <c r="A197" s="2" t="s">
        <v>727</v>
      </c>
      <c r="B197">
        <f t="shared" ref="B197:B260" si="6">_xlfn.XLOOKUP(A197,D:D,D:D,0)</f>
        <v>0</v>
      </c>
      <c r="D197" s="2" t="s">
        <v>7491</v>
      </c>
      <c r="E197">
        <f t="shared" ref="E197:E260" si="7">_xlfn.XLOOKUP(D197,A:A,A:A,0)</f>
        <v>0</v>
      </c>
    </row>
    <row r="198" spans="1:5" x14ac:dyDescent="0.3">
      <c r="A198" s="2" t="s">
        <v>732</v>
      </c>
      <c r="B198">
        <f t="shared" si="6"/>
        <v>0</v>
      </c>
      <c r="D198" s="2" t="s">
        <v>7492</v>
      </c>
      <c r="E198">
        <f t="shared" si="7"/>
        <v>0</v>
      </c>
    </row>
    <row r="199" spans="1:5" x14ac:dyDescent="0.3">
      <c r="A199" s="2" t="s">
        <v>737</v>
      </c>
      <c r="B199">
        <f t="shared" si="6"/>
        <v>0</v>
      </c>
      <c r="D199" s="2" t="s">
        <v>7493</v>
      </c>
      <c r="E199">
        <f t="shared" si="7"/>
        <v>0</v>
      </c>
    </row>
    <row r="200" spans="1:5" x14ac:dyDescent="0.3">
      <c r="A200" s="2" t="s">
        <v>742</v>
      </c>
      <c r="B200">
        <f t="shared" si="6"/>
        <v>0</v>
      </c>
      <c r="D200" s="2" t="s">
        <v>7494</v>
      </c>
      <c r="E200">
        <f t="shared" si="7"/>
        <v>0</v>
      </c>
    </row>
    <row r="201" spans="1:5" x14ac:dyDescent="0.3">
      <c r="A201" s="2" t="s">
        <v>743</v>
      </c>
      <c r="B201">
        <f t="shared" si="6"/>
        <v>0</v>
      </c>
      <c r="D201" s="2" t="s">
        <v>7495</v>
      </c>
      <c r="E201">
        <f t="shared" si="7"/>
        <v>0</v>
      </c>
    </row>
    <row r="202" spans="1:5" x14ac:dyDescent="0.3">
      <c r="A202" s="2" t="s">
        <v>744</v>
      </c>
      <c r="B202">
        <f t="shared" si="6"/>
        <v>0</v>
      </c>
      <c r="D202" s="2" t="s">
        <v>7496</v>
      </c>
      <c r="E202">
        <f t="shared" si="7"/>
        <v>0</v>
      </c>
    </row>
    <row r="203" spans="1:5" x14ac:dyDescent="0.3">
      <c r="A203" s="2" t="s">
        <v>745</v>
      </c>
      <c r="B203">
        <f t="shared" si="6"/>
        <v>0</v>
      </c>
      <c r="D203" s="2" t="s">
        <v>7497</v>
      </c>
      <c r="E203">
        <f t="shared" si="7"/>
        <v>0</v>
      </c>
    </row>
    <row r="204" spans="1:5" x14ac:dyDescent="0.3">
      <c r="A204" s="2" t="s">
        <v>750</v>
      </c>
      <c r="B204">
        <f t="shared" si="6"/>
        <v>0</v>
      </c>
      <c r="D204" s="2" t="s">
        <v>7498</v>
      </c>
      <c r="E204">
        <f t="shared" si="7"/>
        <v>0</v>
      </c>
    </row>
    <row r="205" spans="1:5" x14ac:dyDescent="0.3">
      <c r="A205" s="2" t="s">
        <v>755</v>
      </c>
      <c r="B205">
        <f t="shared" si="6"/>
        <v>0</v>
      </c>
      <c r="D205" s="2" t="s">
        <v>7499</v>
      </c>
      <c r="E205">
        <f t="shared" si="7"/>
        <v>0</v>
      </c>
    </row>
    <row r="206" spans="1:5" x14ac:dyDescent="0.3">
      <c r="A206" s="2" t="s">
        <v>760</v>
      </c>
      <c r="B206">
        <f t="shared" si="6"/>
        <v>0</v>
      </c>
      <c r="D206" s="2" t="s">
        <v>7500</v>
      </c>
      <c r="E206">
        <f t="shared" si="7"/>
        <v>0</v>
      </c>
    </row>
    <row r="207" spans="1:5" x14ac:dyDescent="0.3">
      <c r="A207" s="2" t="s">
        <v>765</v>
      </c>
      <c r="B207">
        <f t="shared" si="6"/>
        <v>0</v>
      </c>
      <c r="D207" s="2" t="s">
        <v>7502</v>
      </c>
      <c r="E207">
        <f t="shared" si="7"/>
        <v>0</v>
      </c>
    </row>
    <row r="208" spans="1:5" x14ac:dyDescent="0.3">
      <c r="A208" s="2" t="s">
        <v>771</v>
      </c>
      <c r="B208">
        <f t="shared" si="6"/>
        <v>0</v>
      </c>
      <c r="D208" s="2" t="s">
        <v>7503</v>
      </c>
      <c r="E208">
        <f t="shared" si="7"/>
        <v>0</v>
      </c>
    </row>
    <row r="209" spans="1:5" x14ac:dyDescent="0.3">
      <c r="A209" s="2" t="s">
        <v>772</v>
      </c>
      <c r="B209">
        <f t="shared" si="6"/>
        <v>0</v>
      </c>
      <c r="D209" s="2" t="s">
        <v>7504</v>
      </c>
      <c r="E209">
        <f t="shared" si="7"/>
        <v>0</v>
      </c>
    </row>
    <row r="210" spans="1:5" x14ac:dyDescent="0.3">
      <c r="A210" s="2" t="s">
        <v>777</v>
      </c>
      <c r="B210">
        <f t="shared" si="6"/>
        <v>0</v>
      </c>
      <c r="D210" s="2" t="s">
        <v>7505</v>
      </c>
      <c r="E210">
        <f t="shared" si="7"/>
        <v>0</v>
      </c>
    </row>
    <row r="211" spans="1:5" x14ac:dyDescent="0.3">
      <c r="A211" s="2" t="s">
        <v>778</v>
      </c>
      <c r="B211">
        <f t="shared" si="6"/>
        <v>0</v>
      </c>
      <c r="D211" s="2" t="s">
        <v>7506</v>
      </c>
      <c r="E211">
        <f t="shared" si="7"/>
        <v>0</v>
      </c>
    </row>
    <row r="212" spans="1:5" x14ac:dyDescent="0.3">
      <c r="A212" s="2" t="s">
        <v>783</v>
      </c>
      <c r="B212">
        <f t="shared" si="6"/>
        <v>0</v>
      </c>
      <c r="D212" s="2" t="s">
        <v>7507</v>
      </c>
      <c r="E212">
        <f t="shared" si="7"/>
        <v>0</v>
      </c>
    </row>
    <row r="213" spans="1:5" x14ac:dyDescent="0.3">
      <c r="A213" s="2" t="s">
        <v>788</v>
      </c>
      <c r="B213">
        <f t="shared" si="6"/>
        <v>0</v>
      </c>
      <c r="D213" s="2" t="s">
        <v>7509</v>
      </c>
      <c r="E213">
        <f t="shared" si="7"/>
        <v>0</v>
      </c>
    </row>
    <row r="214" spans="1:5" x14ac:dyDescent="0.3">
      <c r="A214" s="2" t="s">
        <v>793</v>
      </c>
      <c r="B214">
        <f t="shared" si="6"/>
        <v>0</v>
      </c>
      <c r="D214" s="2" t="s">
        <v>7510</v>
      </c>
      <c r="E214">
        <f t="shared" si="7"/>
        <v>0</v>
      </c>
    </row>
    <row r="215" spans="1:5" x14ac:dyDescent="0.3">
      <c r="A215" s="2" t="s">
        <v>798</v>
      </c>
      <c r="B215">
        <f t="shared" si="6"/>
        <v>0</v>
      </c>
      <c r="D215" s="2" t="s">
        <v>7511</v>
      </c>
      <c r="E215">
        <f t="shared" si="7"/>
        <v>0</v>
      </c>
    </row>
    <row r="216" spans="1:5" x14ac:dyDescent="0.3">
      <c r="A216" s="2" t="s">
        <v>803</v>
      </c>
      <c r="B216">
        <f t="shared" si="6"/>
        <v>0</v>
      </c>
      <c r="D216" s="2" t="s">
        <v>7512</v>
      </c>
      <c r="E216">
        <f t="shared" si="7"/>
        <v>0</v>
      </c>
    </row>
    <row r="217" spans="1:5" x14ac:dyDescent="0.3">
      <c r="A217" s="2" t="s">
        <v>808</v>
      </c>
      <c r="B217">
        <f t="shared" si="6"/>
        <v>0</v>
      </c>
      <c r="D217" s="2" t="s">
        <v>7513</v>
      </c>
      <c r="E217">
        <f t="shared" si="7"/>
        <v>0</v>
      </c>
    </row>
    <row r="218" spans="1:5" x14ac:dyDescent="0.3">
      <c r="A218" s="2" t="s">
        <v>813</v>
      </c>
      <c r="B218">
        <f t="shared" si="6"/>
        <v>0</v>
      </c>
      <c r="D218" s="2" t="s">
        <v>7514</v>
      </c>
      <c r="E218">
        <f t="shared" si="7"/>
        <v>0</v>
      </c>
    </row>
    <row r="219" spans="1:5" x14ac:dyDescent="0.3">
      <c r="A219" s="2" t="s">
        <v>819</v>
      </c>
      <c r="B219">
        <f t="shared" si="6"/>
        <v>0</v>
      </c>
      <c r="D219" s="2" t="s">
        <v>7515</v>
      </c>
      <c r="E219">
        <f t="shared" si="7"/>
        <v>0</v>
      </c>
    </row>
    <row r="220" spans="1:5" x14ac:dyDescent="0.3">
      <c r="A220" s="2" t="s">
        <v>825</v>
      </c>
      <c r="B220">
        <f t="shared" si="6"/>
        <v>0</v>
      </c>
      <c r="D220" s="2" t="s">
        <v>7516</v>
      </c>
      <c r="E220">
        <f t="shared" si="7"/>
        <v>0</v>
      </c>
    </row>
    <row r="221" spans="1:5" x14ac:dyDescent="0.3">
      <c r="A221" s="2" t="s">
        <v>830</v>
      </c>
      <c r="B221">
        <f t="shared" si="6"/>
        <v>0</v>
      </c>
      <c r="D221" s="2" t="s">
        <v>7517</v>
      </c>
      <c r="E221">
        <f t="shared" si="7"/>
        <v>0</v>
      </c>
    </row>
    <row r="222" spans="1:5" x14ac:dyDescent="0.3">
      <c r="A222" s="2" t="s">
        <v>835</v>
      </c>
      <c r="B222">
        <f t="shared" si="6"/>
        <v>0</v>
      </c>
      <c r="D222" s="2" t="s">
        <v>7518</v>
      </c>
      <c r="E222">
        <f t="shared" si="7"/>
        <v>0</v>
      </c>
    </row>
    <row r="223" spans="1:5" x14ac:dyDescent="0.3">
      <c r="A223" s="2" t="s">
        <v>836</v>
      </c>
      <c r="B223">
        <f t="shared" si="6"/>
        <v>0</v>
      </c>
      <c r="D223" s="2" t="s">
        <v>7519</v>
      </c>
      <c r="E223">
        <f t="shared" si="7"/>
        <v>0</v>
      </c>
    </row>
    <row r="224" spans="1:5" x14ac:dyDescent="0.3">
      <c r="A224" s="2" t="s">
        <v>841</v>
      </c>
      <c r="B224">
        <f t="shared" si="6"/>
        <v>0</v>
      </c>
      <c r="D224" s="2" t="s">
        <v>7520</v>
      </c>
      <c r="E224">
        <f t="shared" si="7"/>
        <v>0</v>
      </c>
    </row>
    <row r="225" spans="1:5" x14ac:dyDescent="0.3">
      <c r="A225" s="2" t="s">
        <v>847</v>
      </c>
      <c r="B225">
        <f t="shared" si="6"/>
        <v>0</v>
      </c>
      <c r="D225" s="2" t="s">
        <v>7521</v>
      </c>
      <c r="E225">
        <f t="shared" si="7"/>
        <v>0</v>
      </c>
    </row>
    <row r="226" spans="1:5" x14ac:dyDescent="0.3">
      <c r="A226" s="2" t="s">
        <v>852</v>
      </c>
      <c r="B226">
        <f t="shared" si="6"/>
        <v>0</v>
      </c>
      <c r="D226" s="2" t="s">
        <v>7522</v>
      </c>
      <c r="E226">
        <f t="shared" si="7"/>
        <v>0</v>
      </c>
    </row>
    <row r="227" spans="1:5" x14ac:dyDescent="0.3">
      <c r="A227" s="2" t="s">
        <v>857</v>
      </c>
      <c r="B227">
        <f t="shared" si="6"/>
        <v>0</v>
      </c>
      <c r="D227" s="2" t="s">
        <v>7523</v>
      </c>
      <c r="E227">
        <f t="shared" si="7"/>
        <v>0</v>
      </c>
    </row>
    <row r="228" spans="1:5" x14ac:dyDescent="0.3">
      <c r="A228" s="2" t="s">
        <v>858</v>
      </c>
      <c r="B228">
        <f t="shared" si="6"/>
        <v>0</v>
      </c>
      <c r="D228" s="2" t="s">
        <v>7524</v>
      </c>
      <c r="E228">
        <f t="shared" si="7"/>
        <v>0</v>
      </c>
    </row>
    <row r="229" spans="1:5" x14ac:dyDescent="0.3">
      <c r="A229" s="2" t="s">
        <v>859</v>
      </c>
      <c r="B229">
        <f t="shared" si="6"/>
        <v>0</v>
      </c>
      <c r="D229" s="2" t="s">
        <v>7271</v>
      </c>
      <c r="E229">
        <f t="shared" si="7"/>
        <v>0</v>
      </c>
    </row>
    <row r="230" spans="1:5" x14ac:dyDescent="0.3">
      <c r="A230" s="2" t="s">
        <v>864</v>
      </c>
      <c r="B230">
        <f t="shared" si="6"/>
        <v>0</v>
      </c>
      <c r="D230" s="2" t="s">
        <v>7276</v>
      </c>
      <c r="E230">
        <f t="shared" si="7"/>
        <v>0</v>
      </c>
    </row>
    <row r="231" spans="1:5" x14ac:dyDescent="0.3">
      <c r="A231" s="2" t="s">
        <v>869</v>
      </c>
      <c r="B231">
        <f t="shared" si="6"/>
        <v>0</v>
      </c>
      <c r="D231" s="2" t="s">
        <v>7277</v>
      </c>
      <c r="E231">
        <f t="shared" si="7"/>
        <v>0</v>
      </c>
    </row>
    <row r="232" spans="1:5" x14ac:dyDescent="0.3">
      <c r="A232" s="2" t="s">
        <v>874</v>
      </c>
      <c r="B232">
        <f t="shared" si="6"/>
        <v>0</v>
      </c>
      <c r="D232" s="2" t="s">
        <v>7287</v>
      </c>
      <c r="E232">
        <f t="shared" si="7"/>
        <v>0</v>
      </c>
    </row>
    <row r="233" spans="1:5" x14ac:dyDescent="0.3">
      <c r="A233" s="2" t="s">
        <v>875</v>
      </c>
      <c r="B233">
        <f t="shared" si="6"/>
        <v>0</v>
      </c>
      <c r="D233" s="2" t="s">
        <v>7291</v>
      </c>
      <c r="E233">
        <f t="shared" si="7"/>
        <v>0</v>
      </c>
    </row>
    <row r="234" spans="1:5" x14ac:dyDescent="0.3">
      <c r="A234" s="2" t="s">
        <v>881</v>
      </c>
      <c r="B234">
        <f t="shared" si="6"/>
        <v>0</v>
      </c>
      <c r="D234" s="2" t="s">
        <v>7294</v>
      </c>
      <c r="E234">
        <f t="shared" si="7"/>
        <v>0</v>
      </c>
    </row>
    <row r="235" spans="1:5" x14ac:dyDescent="0.3">
      <c r="A235" s="2" t="s">
        <v>886</v>
      </c>
      <c r="B235">
        <f t="shared" si="6"/>
        <v>0</v>
      </c>
      <c r="D235" s="2" t="s">
        <v>7295</v>
      </c>
      <c r="E235">
        <f t="shared" si="7"/>
        <v>0</v>
      </c>
    </row>
    <row r="236" spans="1:5" x14ac:dyDescent="0.3">
      <c r="A236" s="2" t="s">
        <v>891</v>
      </c>
      <c r="B236">
        <f t="shared" si="6"/>
        <v>0</v>
      </c>
      <c r="D236" s="2" t="s">
        <v>7316</v>
      </c>
      <c r="E236">
        <f t="shared" si="7"/>
        <v>0</v>
      </c>
    </row>
    <row r="237" spans="1:5" x14ac:dyDescent="0.3">
      <c r="A237" s="2" t="s">
        <v>896</v>
      </c>
      <c r="B237">
        <f t="shared" si="6"/>
        <v>0</v>
      </c>
      <c r="D237" s="2" t="s">
        <v>7326</v>
      </c>
      <c r="E237">
        <f t="shared" si="7"/>
        <v>0</v>
      </c>
    </row>
    <row r="238" spans="1:5" x14ac:dyDescent="0.3">
      <c r="A238" s="2" t="s">
        <v>897</v>
      </c>
      <c r="B238">
        <f t="shared" si="6"/>
        <v>0</v>
      </c>
      <c r="D238" s="2" t="s">
        <v>7333</v>
      </c>
      <c r="E238">
        <f t="shared" si="7"/>
        <v>0</v>
      </c>
    </row>
    <row r="239" spans="1:5" x14ac:dyDescent="0.3">
      <c r="A239" s="2" t="s">
        <v>902</v>
      </c>
      <c r="B239">
        <f t="shared" si="6"/>
        <v>0</v>
      </c>
      <c r="D239" s="2" t="s">
        <v>7335</v>
      </c>
      <c r="E239">
        <f t="shared" si="7"/>
        <v>0</v>
      </c>
    </row>
    <row r="240" spans="1:5" x14ac:dyDescent="0.3">
      <c r="A240" s="2" t="s">
        <v>907</v>
      </c>
      <c r="B240">
        <f t="shared" si="6"/>
        <v>0</v>
      </c>
      <c r="D240" s="2" t="s">
        <v>7337</v>
      </c>
      <c r="E240">
        <f t="shared" si="7"/>
        <v>0</v>
      </c>
    </row>
    <row r="241" spans="1:5" x14ac:dyDescent="0.3">
      <c r="A241" s="2" t="s">
        <v>912</v>
      </c>
      <c r="B241">
        <f t="shared" si="6"/>
        <v>0</v>
      </c>
      <c r="D241" s="2" t="s">
        <v>7346</v>
      </c>
      <c r="E241">
        <f t="shared" si="7"/>
        <v>0</v>
      </c>
    </row>
    <row r="242" spans="1:5" x14ac:dyDescent="0.3">
      <c r="A242" s="2" t="s">
        <v>917</v>
      </c>
      <c r="B242">
        <f t="shared" si="6"/>
        <v>0</v>
      </c>
      <c r="D242" s="2" t="s">
        <v>7347</v>
      </c>
      <c r="E242">
        <f t="shared" si="7"/>
        <v>0</v>
      </c>
    </row>
    <row r="243" spans="1:5" x14ac:dyDescent="0.3">
      <c r="A243" s="2" t="s">
        <v>922</v>
      </c>
      <c r="B243">
        <f t="shared" si="6"/>
        <v>0</v>
      </c>
      <c r="D243" s="2" t="s">
        <v>7348</v>
      </c>
      <c r="E243">
        <f t="shared" si="7"/>
        <v>0</v>
      </c>
    </row>
    <row r="244" spans="1:5" x14ac:dyDescent="0.3">
      <c r="A244" s="2" t="s">
        <v>927</v>
      </c>
      <c r="B244">
        <f t="shared" si="6"/>
        <v>0</v>
      </c>
      <c r="D244" s="2" t="s">
        <v>7359</v>
      </c>
      <c r="E244">
        <f t="shared" si="7"/>
        <v>0</v>
      </c>
    </row>
    <row r="245" spans="1:5" x14ac:dyDescent="0.3">
      <c r="A245" s="2" t="s">
        <v>932</v>
      </c>
      <c r="B245">
        <f t="shared" si="6"/>
        <v>0</v>
      </c>
      <c r="D245" s="2" t="s">
        <v>7363</v>
      </c>
      <c r="E245">
        <f t="shared" si="7"/>
        <v>0</v>
      </c>
    </row>
    <row r="246" spans="1:5" x14ac:dyDescent="0.3">
      <c r="A246" s="2" t="s">
        <v>933</v>
      </c>
      <c r="B246">
        <f t="shared" si="6"/>
        <v>0</v>
      </c>
      <c r="D246" s="2" t="s">
        <v>7373</v>
      </c>
      <c r="E246">
        <f t="shared" si="7"/>
        <v>0</v>
      </c>
    </row>
    <row r="247" spans="1:5" x14ac:dyDescent="0.3">
      <c r="A247" s="2" t="s">
        <v>934</v>
      </c>
      <c r="B247">
        <f t="shared" si="6"/>
        <v>0</v>
      </c>
      <c r="D247" s="2" t="s">
        <v>7392</v>
      </c>
      <c r="E247">
        <f t="shared" si="7"/>
        <v>0</v>
      </c>
    </row>
    <row r="248" spans="1:5" x14ac:dyDescent="0.3">
      <c r="A248" s="2" t="s">
        <v>939</v>
      </c>
      <c r="B248">
        <f t="shared" si="6"/>
        <v>0</v>
      </c>
      <c r="D248" s="2" t="s">
        <v>7393</v>
      </c>
      <c r="E248">
        <f t="shared" si="7"/>
        <v>0</v>
      </c>
    </row>
    <row r="249" spans="1:5" x14ac:dyDescent="0.3">
      <c r="A249" s="2" t="s">
        <v>940</v>
      </c>
      <c r="B249">
        <f t="shared" si="6"/>
        <v>0</v>
      </c>
      <c r="D249" s="2" t="s">
        <v>7395</v>
      </c>
      <c r="E249">
        <f t="shared" si="7"/>
        <v>0</v>
      </c>
    </row>
    <row r="250" spans="1:5" x14ac:dyDescent="0.3">
      <c r="A250" s="2" t="s">
        <v>946</v>
      </c>
      <c r="B250">
        <f t="shared" si="6"/>
        <v>0</v>
      </c>
      <c r="D250" s="2" t="s">
        <v>7397</v>
      </c>
      <c r="E250">
        <f t="shared" si="7"/>
        <v>0</v>
      </c>
    </row>
    <row r="251" spans="1:5" x14ac:dyDescent="0.3">
      <c r="A251" s="2" t="s">
        <v>951</v>
      </c>
      <c r="B251">
        <f t="shared" si="6"/>
        <v>0</v>
      </c>
      <c r="D251" s="2" t="s">
        <v>7398</v>
      </c>
      <c r="E251">
        <f t="shared" si="7"/>
        <v>0</v>
      </c>
    </row>
    <row r="252" spans="1:5" x14ac:dyDescent="0.3">
      <c r="A252" s="2" t="s">
        <v>952</v>
      </c>
      <c r="B252">
        <f t="shared" si="6"/>
        <v>0</v>
      </c>
      <c r="D252" s="2" t="s">
        <v>7399</v>
      </c>
      <c r="E252">
        <f t="shared" si="7"/>
        <v>0</v>
      </c>
    </row>
    <row r="253" spans="1:5" x14ac:dyDescent="0.3">
      <c r="A253" s="2" t="s">
        <v>953</v>
      </c>
      <c r="B253">
        <f t="shared" si="6"/>
        <v>0</v>
      </c>
      <c r="D253" s="2" t="s">
        <v>7403</v>
      </c>
      <c r="E253">
        <f t="shared" si="7"/>
        <v>0</v>
      </c>
    </row>
    <row r="254" spans="1:5" x14ac:dyDescent="0.3">
      <c r="A254" s="2" t="s">
        <v>958</v>
      </c>
      <c r="B254">
        <f t="shared" si="6"/>
        <v>0</v>
      </c>
      <c r="D254" s="2" t="s">
        <v>7404</v>
      </c>
      <c r="E254">
        <f t="shared" si="7"/>
        <v>0</v>
      </c>
    </row>
    <row r="255" spans="1:5" x14ac:dyDescent="0.3">
      <c r="A255" s="2" t="s">
        <v>963</v>
      </c>
      <c r="B255">
        <f t="shared" si="6"/>
        <v>0</v>
      </c>
      <c r="D255" s="2" t="s">
        <v>7405</v>
      </c>
      <c r="E255">
        <f t="shared" si="7"/>
        <v>0</v>
      </c>
    </row>
    <row r="256" spans="1:5" x14ac:dyDescent="0.3">
      <c r="A256" s="2" t="s">
        <v>968</v>
      </c>
      <c r="B256">
        <f t="shared" si="6"/>
        <v>0</v>
      </c>
      <c r="D256" s="2" t="s">
        <v>7406</v>
      </c>
      <c r="E256">
        <f t="shared" si="7"/>
        <v>0</v>
      </c>
    </row>
    <row r="257" spans="1:5" x14ac:dyDescent="0.3">
      <c r="A257" s="2" t="s">
        <v>973</v>
      </c>
      <c r="B257">
        <f t="shared" si="6"/>
        <v>0</v>
      </c>
      <c r="D257" s="2" t="s">
        <v>7407</v>
      </c>
      <c r="E257">
        <f t="shared" si="7"/>
        <v>0</v>
      </c>
    </row>
    <row r="258" spans="1:5" x14ac:dyDescent="0.3">
      <c r="A258" s="2" t="s">
        <v>979</v>
      </c>
      <c r="B258">
        <f t="shared" si="6"/>
        <v>0</v>
      </c>
      <c r="D258" s="2" t="s">
        <v>7411</v>
      </c>
      <c r="E258">
        <f t="shared" si="7"/>
        <v>0</v>
      </c>
    </row>
    <row r="259" spans="1:5" x14ac:dyDescent="0.3">
      <c r="A259" s="2" t="s">
        <v>984</v>
      </c>
      <c r="B259">
        <f t="shared" si="6"/>
        <v>0</v>
      </c>
      <c r="D259" s="2" t="s">
        <v>7413</v>
      </c>
      <c r="E259">
        <f t="shared" si="7"/>
        <v>0</v>
      </c>
    </row>
    <row r="260" spans="1:5" x14ac:dyDescent="0.3">
      <c r="A260" s="2" t="s">
        <v>989</v>
      </c>
      <c r="B260">
        <f t="shared" si="6"/>
        <v>0</v>
      </c>
      <c r="D260" s="2" t="s">
        <v>7422</v>
      </c>
      <c r="E260">
        <f t="shared" si="7"/>
        <v>0</v>
      </c>
    </row>
    <row r="261" spans="1:5" x14ac:dyDescent="0.3">
      <c r="A261" s="2" t="s">
        <v>994</v>
      </c>
      <c r="B261">
        <f t="shared" ref="B261:B324" si="8">_xlfn.XLOOKUP(A261,D:D,D:D,0)</f>
        <v>0</v>
      </c>
      <c r="D261" s="2" t="s">
        <v>7436</v>
      </c>
      <c r="E261">
        <f t="shared" ref="E261:E297" si="9">_xlfn.XLOOKUP(D261,A:A,A:A,0)</f>
        <v>0</v>
      </c>
    </row>
    <row r="262" spans="1:5" x14ac:dyDescent="0.3">
      <c r="A262" s="2" t="s">
        <v>999</v>
      </c>
      <c r="B262">
        <f t="shared" si="8"/>
        <v>0</v>
      </c>
      <c r="D262" s="2" t="s">
        <v>7438</v>
      </c>
      <c r="E262">
        <f t="shared" si="9"/>
        <v>0</v>
      </c>
    </row>
    <row r="263" spans="1:5" x14ac:dyDescent="0.3">
      <c r="A263" s="2" t="s">
        <v>1000</v>
      </c>
      <c r="B263">
        <f t="shared" si="8"/>
        <v>0</v>
      </c>
      <c r="D263" s="2" t="s">
        <v>7443</v>
      </c>
      <c r="E263">
        <f t="shared" si="9"/>
        <v>0</v>
      </c>
    </row>
    <row r="264" spans="1:5" x14ac:dyDescent="0.3">
      <c r="A264" s="2" t="s">
        <v>1001</v>
      </c>
      <c r="B264">
        <f t="shared" si="8"/>
        <v>0</v>
      </c>
      <c r="D264" s="2" t="s">
        <v>7450</v>
      </c>
      <c r="E264">
        <f t="shared" si="9"/>
        <v>0</v>
      </c>
    </row>
    <row r="265" spans="1:5" x14ac:dyDescent="0.3">
      <c r="A265" s="2" t="s">
        <v>1007</v>
      </c>
      <c r="B265">
        <f t="shared" si="8"/>
        <v>0</v>
      </c>
      <c r="D265" s="2" t="s">
        <v>7453</v>
      </c>
      <c r="E265">
        <f t="shared" si="9"/>
        <v>0</v>
      </c>
    </row>
    <row r="266" spans="1:5" x14ac:dyDescent="0.3">
      <c r="A266" s="2" t="s">
        <v>1012</v>
      </c>
      <c r="B266">
        <f t="shared" si="8"/>
        <v>0</v>
      </c>
      <c r="D266" s="2" t="s">
        <v>7454</v>
      </c>
      <c r="E266">
        <f t="shared" si="9"/>
        <v>0</v>
      </c>
    </row>
    <row r="267" spans="1:5" x14ac:dyDescent="0.3">
      <c r="A267" s="2" t="s">
        <v>1018</v>
      </c>
      <c r="B267">
        <f t="shared" si="8"/>
        <v>0</v>
      </c>
      <c r="D267" s="2" t="s">
        <v>7460</v>
      </c>
      <c r="E267">
        <f t="shared" si="9"/>
        <v>0</v>
      </c>
    </row>
    <row r="268" spans="1:5" x14ac:dyDescent="0.3">
      <c r="A268" s="2" t="s">
        <v>1023</v>
      </c>
      <c r="B268">
        <f t="shared" si="8"/>
        <v>0</v>
      </c>
      <c r="D268" s="2" t="s">
        <v>7461</v>
      </c>
      <c r="E268">
        <f t="shared" si="9"/>
        <v>0</v>
      </c>
    </row>
    <row r="269" spans="1:5" x14ac:dyDescent="0.3">
      <c r="A269" s="2" t="s">
        <v>1028</v>
      </c>
      <c r="B269">
        <f t="shared" si="8"/>
        <v>0</v>
      </c>
      <c r="D269" s="2" t="s">
        <v>7475</v>
      </c>
      <c r="E269">
        <f t="shared" si="9"/>
        <v>0</v>
      </c>
    </row>
    <row r="270" spans="1:5" x14ac:dyDescent="0.3">
      <c r="A270" s="2" t="s">
        <v>1034</v>
      </c>
      <c r="B270">
        <f t="shared" si="8"/>
        <v>0</v>
      </c>
      <c r="D270" s="2" t="s">
        <v>7478</v>
      </c>
      <c r="E270">
        <f t="shared" si="9"/>
        <v>0</v>
      </c>
    </row>
    <row r="271" spans="1:5" x14ac:dyDescent="0.3">
      <c r="A271" s="2" t="s">
        <v>1039</v>
      </c>
      <c r="B271">
        <f t="shared" si="8"/>
        <v>0</v>
      </c>
      <c r="D271" s="2" t="s">
        <v>7481</v>
      </c>
      <c r="E271">
        <f t="shared" si="9"/>
        <v>0</v>
      </c>
    </row>
    <row r="272" spans="1:5" x14ac:dyDescent="0.3">
      <c r="A272" s="2" t="s">
        <v>1045</v>
      </c>
      <c r="B272">
        <f t="shared" si="8"/>
        <v>0</v>
      </c>
      <c r="D272" s="2" t="s">
        <v>7486</v>
      </c>
      <c r="E272">
        <f t="shared" si="9"/>
        <v>0</v>
      </c>
    </row>
    <row r="273" spans="1:5" x14ac:dyDescent="0.3">
      <c r="A273" s="2" t="s">
        <v>1050</v>
      </c>
      <c r="B273">
        <f t="shared" si="8"/>
        <v>0</v>
      </c>
      <c r="D273" s="2" t="s">
        <v>7488</v>
      </c>
      <c r="E273">
        <f t="shared" si="9"/>
        <v>0</v>
      </c>
    </row>
    <row r="274" spans="1:5" x14ac:dyDescent="0.3">
      <c r="A274" s="2" t="s">
        <v>1055</v>
      </c>
      <c r="B274">
        <f t="shared" si="8"/>
        <v>0</v>
      </c>
      <c r="D274" s="2" t="s">
        <v>7490</v>
      </c>
      <c r="E274">
        <f t="shared" si="9"/>
        <v>0</v>
      </c>
    </row>
    <row r="275" spans="1:5" x14ac:dyDescent="0.3">
      <c r="A275" s="2" t="s">
        <v>1060</v>
      </c>
      <c r="B275">
        <f t="shared" si="8"/>
        <v>0</v>
      </c>
      <c r="D275" s="2" t="s">
        <v>7501</v>
      </c>
      <c r="E275">
        <f t="shared" si="9"/>
        <v>0</v>
      </c>
    </row>
    <row r="276" spans="1:5" x14ac:dyDescent="0.3">
      <c r="A276" s="2" t="s">
        <v>1065</v>
      </c>
      <c r="B276">
        <f t="shared" si="8"/>
        <v>0</v>
      </c>
      <c r="D276" s="2" t="s">
        <v>7508</v>
      </c>
      <c r="E276">
        <f t="shared" si="9"/>
        <v>0</v>
      </c>
    </row>
    <row r="277" spans="1:5" x14ac:dyDescent="0.3">
      <c r="A277" s="2" t="s">
        <v>1070</v>
      </c>
      <c r="B277">
        <f t="shared" si="8"/>
        <v>0</v>
      </c>
      <c r="D277" s="2" t="s">
        <v>8864</v>
      </c>
      <c r="E277" t="str">
        <f t="shared" si="9"/>
        <v>Grand Total</v>
      </c>
    </row>
    <row r="278" spans="1:5" x14ac:dyDescent="0.3">
      <c r="A278" s="2" t="s">
        <v>1075</v>
      </c>
      <c r="B278">
        <f t="shared" si="8"/>
        <v>0</v>
      </c>
      <c r="E278">
        <f t="shared" si="9"/>
        <v>0</v>
      </c>
    </row>
    <row r="279" spans="1:5" x14ac:dyDescent="0.3">
      <c r="A279" s="2" t="s">
        <v>1080</v>
      </c>
      <c r="B279">
        <f t="shared" si="8"/>
        <v>0</v>
      </c>
      <c r="E279">
        <f t="shared" si="9"/>
        <v>0</v>
      </c>
    </row>
    <row r="280" spans="1:5" x14ac:dyDescent="0.3">
      <c r="A280" s="2" t="s">
        <v>1085</v>
      </c>
      <c r="B280">
        <f t="shared" si="8"/>
        <v>0</v>
      </c>
      <c r="E280">
        <f t="shared" si="9"/>
        <v>0</v>
      </c>
    </row>
    <row r="281" spans="1:5" x14ac:dyDescent="0.3">
      <c r="A281" s="2" t="s">
        <v>1090</v>
      </c>
      <c r="B281">
        <f t="shared" si="8"/>
        <v>0</v>
      </c>
      <c r="E281">
        <f t="shared" si="9"/>
        <v>0</v>
      </c>
    </row>
    <row r="282" spans="1:5" x14ac:dyDescent="0.3">
      <c r="A282" s="2" t="s">
        <v>1095</v>
      </c>
      <c r="B282">
        <f t="shared" si="8"/>
        <v>0</v>
      </c>
      <c r="E282">
        <f t="shared" si="9"/>
        <v>0</v>
      </c>
    </row>
    <row r="283" spans="1:5" x14ac:dyDescent="0.3">
      <c r="A283" s="2" t="s">
        <v>1100</v>
      </c>
      <c r="B283">
        <f t="shared" si="8"/>
        <v>0</v>
      </c>
      <c r="E283">
        <f t="shared" si="9"/>
        <v>0</v>
      </c>
    </row>
    <row r="284" spans="1:5" x14ac:dyDescent="0.3">
      <c r="A284" s="2" t="s">
        <v>1105</v>
      </c>
      <c r="B284">
        <f t="shared" si="8"/>
        <v>0</v>
      </c>
      <c r="E284">
        <f t="shared" si="9"/>
        <v>0</v>
      </c>
    </row>
    <row r="285" spans="1:5" x14ac:dyDescent="0.3">
      <c r="A285" s="2" t="s">
        <v>1110</v>
      </c>
      <c r="B285">
        <f t="shared" si="8"/>
        <v>0</v>
      </c>
      <c r="E285">
        <f t="shared" si="9"/>
        <v>0</v>
      </c>
    </row>
    <row r="286" spans="1:5" x14ac:dyDescent="0.3">
      <c r="A286" s="2" t="s">
        <v>1115</v>
      </c>
      <c r="B286">
        <f t="shared" si="8"/>
        <v>0</v>
      </c>
      <c r="E286">
        <f t="shared" si="9"/>
        <v>0</v>
      </c>
    </row>
    <row r="287" spans="1:5" x14ac:dyDescent="0.3">
      <c r="A287" s="2" t="s">
        <v>1120</v>
      </c>
      <c r="B287">
        <f t="shared" si="8"/>
        <v>0</v>
      </c>
      <c r="E287">
        <f t="shared" si="9"/>
        <v>0</v>
      </c>
    </row>
    <row r="288" spans="1:5" x14ac:dyDescent="0.3">
      <c r="A288" s="2" t="s">
        <v>1125</v>
      </c>
      <c r="B288">
        <f t="shared" si="8"/>
        <v>0</v>
      </c>
      <c r="E288">
        <f t="shared" si="9"/>
        <v>0</v>
      </c>
    </row>
    <row r="289" spans="1:5" x14ac:dyDescent="0.3">
      <c r="A289" s="2" t="s">
        <v>1130</v>
      </c>
      <c r="B289">
        <f t="shared" si="8"/>
        <v>0</v>
      </c>
      <c r="E289">
        <f t="shared" si="9"/>
        <v>0</v>
      </c>
    </row>
    <row r="290" spans="1:5" x14ac:dyDescent="0.3">
      <c r="A290" s="2" t="s">
        <v>1135</v>
      </c>
      <c r="B290">
        <f t="shared" si="8"/>
        <v>0</v>
      </c>
      <c r="E290">
        <f t="shared" si="9"/>
        <v>0</v>
      </c>
    </row>
    <row r="291" spans="1:5" x14ac:dyDescent="0.3">
      <c r="A291" s="2" t="s">
        <v>1141</v>
      </c>
      <c r="B291">
        <f t="shared" si="8"/>
        <v>0</v>
      </c>
      <c r="E291">
        <f t="shared" si="9"/>
        <v>0</v>
      </c>
    </row>
    <row r="292" spans="1:5" x14ac:dyDescent="0.3">
      <c r="A292" s="2" t="s">
        <v>1142</v>
      </c>
      <c r="B292">
        <f t="shared" si="8"/>
        <v>0</v>
      </c>
      <c r="E292">
        <f t="shared" si="9"/>
        <v>0</v>
      </c>
    </row>
    <row r="293" spans="1:5" x14ac:dyDescent="0.3">
      <c r="A293" s="2" t="s">
        <v>1147</v>
      </c>
      <c r="B293">
        <f t="shared" si="8"/>
        <v>0</v>
      </c>
      <c r="E293">
        <f t="shared" si="9"/>
        <v>0</v>
      </c>
    </row>
    <row r="294" spans="1:5" x14ac:dyDescent="0.3">
      <c r="A294" s="2" t="s">
        <v>1148</v>
      </c>
      <c r="B294">
        <f t="shared" si="8"/>
        <v>0</v>
      </c>
      <c r="E294">
        <f t="shared" si="9"/>
        <v>0</v>
      </c>
    </row>
    <row r="295" spans="1:5" x14ac:dyDescent="0.3">
      <c r="A295" s="2" t="s">
        <v>1153</v>
      </c>
      <c r="B295">
        <f t="shared" si="8"/>
        <v>0</v>
      </c>
      <c r="E295">
        <f t="shared" si="9"/>
        <v>0</v>
      </c>
    </row>
    <row r="296" spans="1:5" x14ac:dyDescent="0.3">
      <c r="A296" s="2" t="s">
        <v>1158</v>
      </c>
      <c r="B296">
        <f t="shared" si="8"/>
        <v>0</v>
      </c>
      <c r="E296">
        <f t="shared" si="9"/>
        <v>0</v>
      </c>
    </row>
    <row r="297" spans="1:5" x14ac:dyDescent="0.3">
      <c r="A297" s="2" t="s">
        <v>1163</v>
      </c>
      <c r="B297">
        <f t="shared" si="8"/>
        <v>0</v>
      </c>
      <c r="E297">
        <f t="shared" si="9"/>
        <v>0</v>
      </c>
    </row>
    <row r="298" spans="1:5" x14ac:dyDescent="0.3">
      <c r="A298" s="2" t="s">
        <v>1168</v>
      </c>
      <c r="B298">
        <f t="shared" si="8"/>
        <v>0</v>
      </c>
    </row>
    <row r="299" spans="1:5" x14ac:dyDescent="0.3">
      <c r="A299" s="2" t="s">
        <v>1169</v>
      </c>
      <c r="B299">
        <f t="shared" si="8"/>
        <v>0</v>
      </c>
    </row>
    <row r="300" spans="1:5" x14ac:dyDescent="0.3">
      <c r="A300" s="2" t="s">
        <v>1170</v>
      </c>
      <c r="B300">
        <f t="shared" si="8"/>
        <v>0</v>
      </c>
    </row>
    <row r="301" spans="1:5" x14ac:dyDescent="0.3">
      <c r="A301" s="2" t="s">
        <v>1171</v>
      </c>
      <c r="B301">
        <f t="shared" si="8"/>
        <v>0</v>
      </c>
    </row>
    <row r="302" spans="1:5" x14ac:dyDescent="0.3">
      <c r="A302" s="2" t="s">
        <v>1176</v>
      </c>
      <c r="B302">
        <f t="shared" si="8"/>
        <v>0</v>
      </c>
    </row>
    <row r="303" spans="1:5" x14ac:dyDescent="0.3">
      <c r="A303" s="2" t="s">
        <v>1177</v>
      </c>
      <c r="B303">
        <f t="shared" si="8"/>
        <v>0</v>
      </c>
    </row>
    <row r="304" spans="1:5" x14ac:dyDescent="0.3">
      <c r="A304" s="2" t="s">
        <v>1182</v>
      </c>
      <c r="B304">
        <f t="shared" si="8"/>
        <v>0</v>
      </c>
    </row>
    <row r="305" spans="1:2" x14ac:dyDescent="0.3">
      <c r="A305" s="2" t="s">
        <v>1183</v>
      </c>
      <c r="B305">
        <f t="shared" si="8"/>
        <v>0</v>
      </c>
    </row>
    <row r="306" spans="1:2" x14ac:dyDescent="0.3">
      <c r="A306" s="2" t="s">
        <v>1188</v>
      </c>
      <c r="B306">
        <f t="shared" si="8"/>
        <v>0</v>
      </c>
    </row>
    <row r="307" spans="1:2" x14ac:dyDescent="0.3">
      <c r="A307" s="2" t="s">
        <v>1189</v>
      </c>
      <c r="B307">
        <f t="shared" si="8"/>
        <v>0</v>
      </c>
    </row>
    <row r="308" spans="1:2" x14ac:dyDescent="0.3">
      <c r="A308" s="2" t="s">
        <v>1190</v>
      </c>
      <c r="B308">
        <f t="shared" si="8"/>
        <v>0</v>
      </c>
    </row>
    <row r="309" spans="1:2" x14ac:dyDescent="0.3">
      <c r="A309" s="2" t="s">
        <v>1195</v>
      </c>
      <c r="B309">
        <f t="shared" si="8"/>
        <v>0</v>
      </c>
    </row>
    <row r="310" spans="1:2" x14ac:dyDescent="0.3">
      <c r="A310" s="2" t="s">
        <v>1196</v>
      </c>
      <c r="B310">
        <f t="shared" si="8"/>
        <v>0</v>
      </c>
    </row>
    <row r="311" spans="1:2" x14ac:dyDescent="0.3">
      <c r="A311" s="2" t="s">
        <v>1201</v>
      </c>
      <c r="B311">
        <f t="shared" si="8"/>
        <v>0</v>
      </c>
    </row>
    <row r="312" spans="1:2" x14ac:dyDescent="0.3">
      <c r="A312" s="2" t="s">
        <v>1202</v>
      </c>
      <c r="B312">
        <f t="shared" si="8"/>
        <v>0</v>
      </c>
    </row>
    <row r="313" spans="1:2" x14ac:dyDescent="0.3">
      <c r="A313" s="2" t="s">
        <v>1207</v>
      </c>
      <c r="B313">
        <f t="shared" si="8"/>
        <v>0</v>
      </c>
    </row>
    <row r="314" spans="1:2" x14ac:dyDescent="0.3">
      <c r="A314" s="2" t="s">
        <v>1208</v>
      </c>
      <c r="B314">
        <f t="shared" si="8"/>
        <v>0</v>
      </c>
    </row>
    <row r="315" spans="1:2" x14ac:dyDescent="0.3">
      <c r="A315" s="2" t="s">
        <v>1209</v>
      </c>
      <c r="B315">
        <f t="shared" si="8"/>
        <v>0</v>
      </c>
    </row>
    <row r="316" spans="1:2" x14ac:dyDescent="0.3">
      <c r="A316" s="2" t="s">
        <v>1210</v>
      </c>
      <c r="B316">
        <f t="shared" si="8"/>
        <v>0</v>
      </c>
    </row>
    <row r="317" spans="1:2" x14ac:dyDescent="0.3">
      <c r="A317" s="2" t="s">
        <v>1215</v>
      </c>
      <c r="B317">
        <f t="shared" si="8"/>
        <v>0</v>
      </c>
    </row>
    <row r="318" spans="1:2" x14ac:dyDescent="0.3">
      <c r="A318" s="2" t="s">
        <v>1220</v>
      </c>
      <c r="B318">
        <f t="shared" si="8"/>
        <v>0</v>
      </c>
    </row>
    <row r="319" spans="1:2" x14ac:dyDescent="0.3">
      <c r="A319" s="2" t="s">
        <v>1225</v>
      </c>
      <c r="B319">
        <f t="shared" si="8"/>
        <v>0</v>
      </c>
    </row>
    <row r="320" spans="1:2" x14ac:dyDescent="0.3">
      <c r="A320" s="2" t="s">
        <v>1226</v>
      </c>
      <c r="B320">
        <f t="shared" si="8"/>
        <v>0</v>
      </c>
    </row>
    <row r="321" spans="1:2" x14ac:dyDescent="0.3">
      <c r="A321" s="2" t="s">
        <v>1227</v>
      </c>
      <c r="B321">
        <f t="shared" si="8"/>
        <v>0</v>
      </c>
    </row>
    <row r="322" spans="1:2" x14ac:dyDescent="0.3">
      <c r="A322" s="2" t="s">
        <v>1232</v>
      </c>
      <c r="B322">
        <f t="shared" si="8"/>
        <v>0</v>
      </c>
    </row>
    <row r="323" spans="1:2" x14ac:dyDescent="0.3">
      <c r="A323" s="2" t="s">
        <v>1237</v>
      </c>
      <c r="B323">
        <f t="shared" si="8"/>
        <v>0</v>
      </c>
    </row>
    <row r="324" spans="1:2" x14ac:dyDescent="0.3">
      <c r="A324" s="2" t="s">
        <v>1242</v>
      </c>
      <c r="B324">
        <f t="shared" si="8"/>
        <v>0</v>
      </c>
    </row>
    <row r="325" spans="1:2" x14ac:dyDescent="0.3">
      <c r="A325" s="2" t="s">
        <v>1243</v>
      </c>
      <c r="B325">
        <f t="shared" ref="B325:B388" si="10">_xlfn.XLOOKUP(A325,D:D,D:D,0)</f>
        <v>0</v>
      </c>
    </row>
    <row r="326" spans="1:2" x14ac:dyDescent="0.3">
      <c r="A326" s="2" t="s">
        <v>1244</v>
      </c>
      <c r="B326">
        <f t="shared" si="10"/>
        <v>0</v>
      </c>
    </row>
    <row r="327" spans="1:2" x14ac:dyDescent="0.3">
      <c r="A327" s="2" t="s">
        <v>1249</v>
      </c>
      <c r="B327">
        <f t="shared" si="10"/>
        <v>0</v>
      </c>
    </row>
    <row r="328" spans="1:2" x14ac:dyDescent="0.3">
      <c r="A328" s="2" t="s">
        <v>1254</v>
      </c>
      <c r="B328">
        <f t="shared" si="10"/>
        <v>0</v>
      </c>
    </row>
    <row r="329" spans="1:2" x14ac:dyDescent="0.3">
      <c r="A329" s="2" t="s">
        <v>1255</v>
      </c>
      <c r="B329">
        <f t="shared" si="10"/>
        <v>0</v>
      </c>
    </row>
    <row r="330" spans="1:2" x14ac:dyDescent="0.3">
      <c r="A330" s="2" t="s">
        <v>1260</v>
      </c>
      <c r="B330">
        <f t="shared" si="10"/>
        <v>0</v>
      </c>
    </row>
    <row r="331" spans="1:2" x14ac:dyDescent="0.3">
      <c r="A331" s="2" t="s">
        <v>1265</v>
      </c>
      <c r="B331">
        <f t="shared" si="10"/>
        <v>0</v>
      </c>
    </row>
    <row r="332" spans="1:2" x14ac:dyDescent="0.3">
      <c r="A332" s="2" t="s">
        <v>1266</v>
      </c>
      <c r="B332">
        <f t="shared" si="10"/>
        <v>0</v>
      </c>
    </row>
    <row r="333" spans="1:2" x14ac:dyDescent="0.3">
      <c r="A333" s="2" t="s">
        <v>1267</v>
      </c>
      <c r="B333">
        <f t="shared" si="10"/>
        <v>0</v>
      </c>
    </row>
    <row r="334" spans="1:2" x14ac:dyDescent="0.3">
      <c r="A334" s="2" t="s">
        <v>1272</v>
      </c>
      <c r="B334">
        <f t="shared" si="10"/>
        <v>0</v>
      </c>
    </row>
    <row r="335" spans="1:2" x14ac:dyDescent="0.3">
      <c r="A335" s="2" t="s">
        <v>1277</v>
      </c>
      <c r="B335">
        <f t="shared" si="10"/>
        <v>0</v>
      </c>
    </row>
    <row r="336" spans="1:2" x14ac:dyDescent="0.3">
      <c r="A336" s="2" t="s">
        <v>1283</v>
      </c>
      <c r="B336">
        <f t="shared" si="10"/>
        <v>0</v>
      </c>
    </row>
    <row r="337" spans="1:2" x14ac:dyDescent="0.3">
      <c r="A337" s="2" t="s">
        <v>1289</v>
      </c>
      <c r="B337">
        <f t="shared" si="10"/>
        <v>0</v>
      </c>
    </row>
    <row r="338" spans="1:2" x14ac:dyDescent="0.3">
      <c r="A338" s="2" t="s">
        <v>1294</v>
      </c>
      <c r="B338">
        <f t="shared" si="10"/>
        <v>0</v>
      </c>
    </row>
    <row r="339" spans="1:2" x14ac:dyDescent="0.3">
      <c r="A339" s="2" t="s">
        <v>1299</v>
      </c>
      <c r="B339">
        <f t="shared" si="10"/>
        <v>0</v>
      </c>
    </row>
    <row r="340" spans="1:2" x14ac:dyDescent="0.3">
      <c r="A340" s="2" t="s">
        <v>1304</v>
      </c>
      <c r="B340">
        <f t="shared" si="10"/>
        <v>0</v>
      </c>
    </row>
    <row r="341" spans="1:2" x14ac:dyDescent="0.3">
      <c r="A341" s="2" t="s">
        <v>1305</v>
      </c>
      <c r="B341">
        <f t="shared" si="10"/>
        <v>0</v>
      </c>
    </row>
    <row r="342" spans="1:2" x14ac:dyDescent="0.3">
      <c r="A342" s="2" t="s">
        <v>1306</v>
      </c>
      <c r="B342">
        <f t="shared" si="10"/>
        <v>0</v>
      </c>
    </row>
    <row r="343" spans="1:2" x14ac:dyDescent="0.3">
      <c r="A343" s="2" t="s">
        <v>1311</v>
      </c>
      <c r="B343">
        <f t="shared" si="10"/>
        <v>0</v>
      </c>
    </row>
    <row r="344" spans="1:2" x14ac:dyDescent="0.3">
      <c r="A344" s="2" t="s">
        <v>1312</v>
      </c>
      <c r="B344">
        <f t="shared" si="10"/>
        <v>0</v>
      </c>
    </row>
    <row r="345" spans="1:2" x14ac:dyDescent="0.3">
      <c r="A345" s="2" t="s">
        <v>1317</v>
      </c>
      <c r="B345">
        <f t="shared" si="10"/>
        <v>0</v>
      </c>
    </row>
    <row r="346" spans="1:2" x14ac:dyDescent="0.3">
      <c r="A346" s="2" t="s">
        <v>1318</v>
      </c>
      <c r="B346">
        <f t="shared" si="10"/>
        <v>0</v>
      </c>
    </row>
    <row r="347" spans="1:2" x14ac:dyDescent="0.3">
      <c r="A347" s="2" t="s">
        <v>1319</v>
      </c>
      <c r="B347">
        <f t="shared" si="10"/>
        <v>0</v>
      </c>
    </row>
    <row r="348" spans="1:2" x14ac:dyDescent="0.3">
      <c r="A348" s="2" t="s">
        <v>1324</v>
      </c>
      <c r="B348">
        <f t="shared" si="10"/>
        <v>0</v>
      </c>
    </row>
    <row r="349" spans="1:2" x14ac:dyDescent="0.3">
      <c r="A349" s="2" t="s">
        <v>1329</v>
      </c>
      <c r="B349">
        <f t="shared" si="10"/>
        <v>0</v>
      </c>
    </row>
    <row r="350" spans="1:2" x14ac:dyDescent="0.3">
      <c r="A350" s="2" t="s">
        <v>1334</v>
      </c>
      <c r="B350">
        <f t="shared" si="10"/>
        <v>0</v>
      </c>
    </row>
    <row r="351" spans="1:2" x14ac:dyDescent="0.3">
      <c r="A351" s="2" t="s">
        <v>1340</v>
      </c>
      <c r="B351">
        <f t="shared" si="10"/>
        <v>0</v>
      </c>
    </row>
    <row r="352" spans="1:2" x14ac:dyDescent="0.3">
      <c r="A352" s="2" t="s">
        <v>1346</v>
      </c>
      <c r="B352">
        <f t="shared" si="10"/>
        <v>0</v>
      </c>
    </row>
    <row r="353" spans="1:2" x14ac:dyDescent="0.3">
      <c r="A353" s="2" t="s">
        <v>1351</v>
      </c>
      <c r="B353">
        <f t="shared" si="10"/>
        <v>0</v>
      </c>
    </row>
    <row r="354" spans="1:2" x14ac:dyDescent="0.3">
      <c r="A354" s="2" t="s">
        <v>1357</v>
      </c>
      <c r="B354">
        <f t="shared" si="10"/>
        <v>0</v>
      </c>
    </row>
    <row r="355" spans="1:2" x14ac:dyDescent="0.3">
      <c r="A355" s="2" t="s">
        <v>1362</v>
      </c>
      <c r="B355">
        <f t="shared" si="10"/>
        <v>0</v>
      </c>
    </row>
    <row r="356" spans="1:2" x14ac:dyDescent="0.3">
      <c r="A356" s="2" t="s">
        <v>1363</v>
      </c>
      <c r="B356">
        <f t="shared" si="10"/>
        <v>0</v>
      </c>
    </row>
    <row r="357" spans="1:2" x14ac:dyDescent="0.3">
      <c r="A357" s="2" t="s">
        <v>1368</v>
      </c>
      <c r="B357">
        <f t="shared" si="10"/>
        <v>0</v>
      </c>
    </row>
    <row r="358" spans="1:2" x14ac:dyDescent="0.3">
      <c r="A358" s="2" t="s">
        <v>1373</v>
      </c>
      <c r="B358">
        <f t="shared" si="10"/>
        <v>0</v>
      </c>
    </row>
    <row r="359" spans="1:2" x14ac:dyDescent="0.3">
      <c r="A359" s="2" t="s">
        <v>1378</v>
      </c>
      <c r="B359">
        <f t="shared" si="10"/>
        <v>0</v>
      </c>
    </row>
    <row r="360" spans="1:2" x14ac:dyDescent="0.3">
      <c r="A360" s="2" t="s">
        <v>1383</v>
      </c>
      <c r="B360">
        <f t="shared" si="10"/>
        <v>0</v>
      </c>
    </row>
    <row r="361" spans="1:2" x14ac:dyDescent="0.3">
      <c r="A361" s="2" t="s">
        <v>1388</v>
      </c>
      <c r="B361">
        <f t="shared" si="10"/>
        <v>0</v>
      </c>
    </row>
    <row r="362" spans="1:2" x14ac:dyDescent="0.3">
      <c r="A362" s="2" t="s">
        <v>1389</v>
      </c>
      <c r="B362">
        <f t="shared" si="10"/>
        <v>0</v>
      </c>
    </row>
    <row r="363" spans="1:2" x14ac:dyDescent="0.3">
      <c r="A363" s="2" t="s">
        <v>1390</v>
      </c>
      <c r="B363">
        <f t="shared" si="10"/>
        <v>0</v>
      </c>
    </row>
    <row r="364" spans="1:2" x14ac:dyDescent="0.3">
      <c r="A364" s="2" t="s">
        <v>1391</v>
      </c>
      <c r="B364">
        <f t="shared" si="10"/>
        <v>0</v>
      </c>
    </row>
    <row r="365" spans="1:2" x14ac:dyDescent="0.3">
      <c r="A365" s="2" t="s">
        <v>1392</v>
      </c>
      <c r="B365">
        <f t="shared" si="10"/>
        <v>0</v>
      </c>
    </row>
    <row r="366" spans="1:2" x14ac:dyDescent="0.3">
      <c r="A366" s="2" t="s">
        <v>1398</v>
      </c>
      <c r="B366">
        <f t="shared" si="10"/>
        <v>0</v>
      </c>
    </row>
    <row r="367" spans="1:2" x14ac:dyDescent="0.3">
      <c r="A367" s="2" t="s">
        <v>1403</v>
      </c>
      <c r="B367">
        <f t="shared" si="10"/>
        <v>0</v>
      </c>
    </row>
    <row r="368" spans="1:2" x14ac:dyDescent="0.3">
      <c r="A368" s="2" t="s">
        <v>1408</v>
      </c>
      <c r="B368">
        <f t="shared" si="10"/>
        <v>0</v>
      </c>
    </row>
    <row r="369" spans="1:2" x14ac:dyDescent="0.3">
      <c r="A369" s="2" t="s">
        <v>1413</v>
      </c>
      <c r="B369">
        <f t="shared" si="10"/>
        <v>0</v>
      </c>
    </row>
    <row r="370" spans="1:2" x14ac:dyDescent="0.3">
      <c r="A370" s="2" t="s">
        <v>1418</v>
      </c>
      <c r="B370">
        <f t="shared" si="10"/>
        <v>0</v>
      </c>
    </row>
    <row r="371" spans="1:2" x14ac:dyDescent="0.3">
      <c r="A371" s="2" t="s">
        <v>1423</v>
      </c>
      <c r="B371">
        <f t="shared" si="10"/>
        <v>0</v>
      </c>
    </row>
    <row r="372" spans="1:2" x14ac:dyDescent="0.3">
      <c r="A372" s="2" t="s">
        <v>1424</v>
      </c>
      <c r="B372">
        <f t="shared" si="10"/>
        <v>0</v>
      </c>
    </row>
    <row r="373" spans="1:2" x14ac:dyDescent="0.3">
      <c r="A373" s="2" t="s">
        <v>1425</v>
      </c>
      <c r="B373">
        <f t="shared" si="10"/>
        <v>0</v>
      </c>
    </row>
    <row r="374" spans="1:2" x14ac:dyDescent="0.3">
      <c r="A374" s="2" t="s">
        <v>1426</v>
      </c>
      <c r="B374">
        <f t="shared" si="10"/>
        <v>0</v>
      </c>
    </row>
    <row r="375" spans="1:2" x14ac:dyDescent="0.3">
      <c r="A375" s="2" t="s">
        <v>1427</v>
      </c>
      <c r="B375">
        <f t="shared" si="10"/>
        <v>0</v>
      </c>
    </row>
    <row r="376" spans="1:2" x14ac:dyDescent="0.3">
      <c r="A376" s="2" t="s">
        <v>1432</v>
      </c>
      <c r="B376">
        <f t="shared" si="10"/>
        <v>0</v>
      </c>
    </row>
    <row r="377" spans="1:2" x14ac:dyDescent="0.3">
      <c r="A377" s="2" t="s">
        <v>1437</v>
      </c>
      <c r="B377">
        <f t="shared" si="10"/>
        <v>0</v>
      </c>
    </row>
    <row r="378" spans="1:2" x14ac:dyDescent="0.3">
      <c r="A378" s="2" t="s">
        <v>1443</v>
      </c>
      <c r="B378">
        <f t="shared" si="10"/>
        <v>0</v>
      </c>
    </row>
    <row r="379" spans="1:2" x14ac:dyDescent="0.3">
      <c r="A379" s="2" t="s">
        <v>1444</v>
      </c>
      <c r="B379">
        <f t="shared" si="10"/>
        <v>0</v>
      </c>
    </row>
    <row r="380" spans="1:2" x14ac:dyDescent="0.3">
      <c r="A380" s="2" t="s">
        <v>1449</v>
      </c>
      <c r="B380">
        <f t="shared" si="10"/>
        <v>0</v>
      </c>
    </row>
    <row r="381" spans="1:2" x14ac:dyDescent="0.3">
      <c r="A381" s="2" t="s">
        <v>1454</v>
      </c>
      <c r="B381">
        <f t="shared" si="10"/>
        <v>0</v>
      </c>
    </row>
    <row r="382" spans="1:2" x14ac:dyDescent="0.3">
      <c r="A382" s="2" t="s">
        <v>1459</v>
      </c>
      <c r="B382">
        <f t="shared" si="10"/>
        <v>0</v>
      </c>
    </row>
    <row r="383" spans="1:2" x14ac:dyDescent="0.3">
      <c r="A383" s="2" t="s">
        <v>1465</v>
      </c>
      <c r="B383">
        <f t="shared" si="10"/>
        <v>0</v>
      </c>
    </row>
    <row r="384" spans="1:2" x14ac:dyDescent="0.3">
      <c r="A384" s="2" t="s">
        <v>1470</v>
      </c>
      <c r="B384">
        <f t="shared" si="10"/>
        <v>0</v>
      </c>
    </row>
    <row r="385" spans="1:2" x14ac:dyDescent="0.3">
      <c r="A385" s="2" t="s">
        <v>1475</v>
      </c>
      <c r="B385">
        <f t="shared" si="10"/>
        <v>0</v>
      </c>
    </row>
    <row r="386" spans="1:2" x14ac:dyDescent="0.3">
      <c r="A386" s="2" t="s">
        <v>1477</v>
      </c>
      <c r="B386">
        <f t="shared" si="10"/>
        <v>0</v>
      </c>
    </row>
    <row r="387" spans="1:2" x14ac:dyDescent="0.3">
      <c r="A387" s="2" t="s">
        <v>1483</v>
      </c>
      <c r="B387">
        <f t="shared" si="10"/>
        <v>0</v>
      </c>
    </row>
    <row r="388" spans="1:2" x14ac:dyDescent="0.3">
      <c r="A388" s="2" t="s">
        <v>1484</v>
      </c>
      <c r="B388">
        <f t="shared" si="10"/>
        <v>0</v>
      </c>
    </row>
    <row r="389" spans="1:2" x14ac:dyDescent="0.3">
      <c r="A389" s="2" t="s">
        <v>2428</v>
      </c>
      <c r="B389">
        <f t="shared" ref="B389:B452" si="11">_xlfn.XLOOKUP(A389,D:D,D:D,0)</f>
        <v>0</v>
      </c>
    </row>
    <row r="390" spans="1:2" x14ac:dyDescent="0.3">
      <c r="A390" s="2" t="s">
        <v>1486</v>
      </c>
      <c r="B390">
        <f t="shared" si="11"/>
        <v>0</v>
      </c>
    </row>
    <row r="391" spans="1:2" x14ac:dyDescent="0.3">
      <c r="A391" s="2" t="s">
        <v>2471</v>
      </c>
      <c r="B391">
        <f t="shared" si="11"/>
        <v>0</v>
      </c>
    </row>
    <row r="392" spans="1:2" x14ac:dyDescent="0.3">
      <c r="A392" s="2" t="s">
        <v>1488</v>
      </c>
      <c r="B392">
        <f t="shared" si="11"/>
        <v>0</v>
      </c>
    </row>
    <row r="393" spans="1:2" x14ac:dyDescent="0.3">
      <c r="A393" s="2" t="s">
        <v>1489</v>
      </c>
      <c r="B393">
        <f t="shared" si="11"/>
        <v>0</v>
      </c>
    </row>
    <row r="394" spans="1:2" x14ac:dyDescent="0.3">
      <c r="A394" s="2" t="s">
        <v>1494</v>
      </c>
      <c r="B394">
        <f t="shared" si="11"/>
        <v>0</v>
      </c>
    </row>
    <row r="395" spans="1:2" x14ac:dyDescent="0.3">
      <c r="A395" s="2" t="s">
        <v>1499</v>
      </c>
      <c r="B395">
        <f t="shared" si="11"/>
        <v>0</v>
      </c>
    </row>
    <row r="396" spans="1:2" x14ac:dyDescent="0.3">
      <c r="A396" s="2" t="s">
        <v>1504</v>
      </c>
      <c r="B396">
        <f t="shared" si="11"/>
        <v>0</v>
      </c>
    </row>
    <row r="397" spans="1:2" x14ac:dyDescent="0.3">
      <c r="A397" s="2" t="s">
        <v>1509</v>
      </c>
      <c r="B397">
        <f t="shared" si="11"/>
        <v>0</v>
      </c>
    </row>
    <row r="398" spans="1:2" x14ac:dyDescent="0.3">
      <c r="A398" s="2" t="s">
        <v>1514</v>
      </c>
      <c r="B398">
        <f t="shared" si="11"/>
        <v>0</v>
      </c>
    </row>
    <row r="399" spans="1:2" x14ac:dyDescent="0.3">
      <c r="A399" s="2" t="s">
        <v>1520</v>
      </c>
      <c r="B399">
        <f t="shared" si="11"/>
        <v>0</v>
      </c>
    </row>
    <row r="400" spans="1:2" x14ac:dyDescent="0.3">
      <c r="A400" s="2" t="s">
        <v>1525</v>
      </c>
      <c r="B400">
        <f t="shared" si="11"/>
        <v>0</v>
      </c>
    </row>
    <row r="401" spans="1:2" x14ac:dyDescent="0.3">
      <c r="A401" s="2" t="s">
        <v>1530</v>
      </c>
      <c r="B401">
        <f t="shared" si="11"/>
        <v>0</v>
      </c>
    </row>
    <row r="402" spans="1:2" x14ac:dyDescent="0.3">
      <c r="A402" s="2" t="s">
        <v>1535</v>
      </c>
      <c r="B402">
        <f t="shared" si="11"/>
        <v>0</v>
      </c>
    </row>
    <row r="403" spans="1:2" x14ac:dyDescent="0.3">
      <c r="A403" s="2" t="s">
        <v>1536</v>
      </c>
      <c r="B403">
        <f t="shared" si="11"/>
        <v>0</v>
      </c>
    </row>
    <row r="404" spans="1:2" x14ac:dyDescent="0.3">
      <c r="A404" s="2" t="s">
        <v>1537</v>
      </c>
      <c r="B404">
        <f t="shared" si="11"/>
        <v>0</v>
      </c>
    </row>
    <row r="405" spans="1:2" x14ac:dyDescent="0.3">
      <c r="A405" s="2" t="s">
        <v>1542</v>
      </c>
      <c r="B405">
        <f t="shared" si="11"/>
        <v>0</v>
      </c>
    </row>
    <row r="406" spans="1:2" x14ac:dyDescent="0.3">
      <c r="A406" s="2" t="s">
        <v>1543</v>
      </c>
      <c r="B406">
        <f t="shared" si="11"/>
        <v>0</v>
      </c>
    </row>
    <row r="407" spans="1:2" x14ac:dyDescent="0.3">
      <c r="A407" s="2" t="s">
        <v>1549</v>
      </c>
      <c r="B407">
        <f t="shared" si="11"/>
        <v>0</v>
      </c>
    </row>
    <row r="408" spans="1:2" x14ac:dyDescent="0.3">
      <c r="A408" s="2" t="s">
        <v>1550</v>
      </c>
      <c r="B408">
        <f t="shared" si="11"/>
        <v>0</v>
      </c>
    </row>
    <row r="409" spans="1:2" x14ac:dyDescent="0.3">
      <c r="A409" s="2" t="s">
        <v>1555</v>
      </c>
      <c r="B409">
        <f t="shared" si="11"/>
        <v>0</v>
      </c>
    </row>
    <row r="410" spans="1:2" x14ac:dyDescent="0.3">
      <c r="A410" s="2" t="s">
        <v>1560</v>
      </c>
      <c r="B410">
        <f t="shared" si="11"/>
        <v>0</v>
      </c>
    </row>
    <row r="411" spans="1:2" x14ac:dyDescent="0.3">
      <c r="A411" s="2" t="s">
        <v>1565</v>
      </c>
      <c r="B411">
        <f t="shared" si="11"/>
        <v>0</v>
      </c>
    </row>
    <row r="412" spans="1:2" x14ac:dyDescent="0.3">
      <c r="A412" s="2" t="s">
        <v>1566</v>
      </c>
      <c r="B412">
        <f t="shared" si="11"/>
        <v>0</v>
      </c>
    </row>
    <row r="413" spans="1:2" x14ac:dyDescent="0.3">
      <c r="A413" s="2" t="s">
        <v>1567</v>
      </c>
      <c r="B413">
        <f t="shared" si="11"/>
        <v>0</v>
      </c>
    </row>
    <row r="414" spans="1:2" x14ac:dyDescent="0.3">
      <c r="A414" s="2" t="s">
        <v>1573</v>
      </c>
      <c r="B414">
        <f t="shared" si="11"/>
        <v>0</v>
      </c>
    </row>
    <row r="415" spans="1:2" x14ac:dyDescent="0.3">
      <c r="A415" s="2" t="s">
        <v>1574</v>
      </c>
      <c r="B415">
        <f t="shared" si="11"/>
        <v>0</v>
      </c>
    </row>
    <row r="416" spans="1:2" x14ac:dyDescent="0.3">
      <c r="A416" s="2" t="s">
        <v>1579</v>
      </c>
      <c r="B416">
        <f t="shared" si="11"/>
        <v>0</v>
      </c>
    </row>
    <row r="417" spans="1:2" x14ac:dyDescent="0.3">
      <c r="A417" s="2" t="s">
        <v>1586</v>
      </c>
      <c r="B417">
        <f t="shared" si="11"/>
        <v>0</v>
      </c>
    </row>
    <row r="418" spans="1:2" x14ac:dyDescent="0.3">
      <c r="A418" s="2" t="s">
        <v>1587</v>
      </c>
      <c r="B418">
        <f t="shared" si="11"/>
        <v>0</v>
      </c>
    </row>
    <row r="419" spans="1:2" x14ac:dyDescent="0.3">
      <c r="A419" s="2" t="s">
        <v>1592</v>
      </c>
      <c r="B419">
        <f t="shared" si="11"/>
        <v>0</v>
      </c>
    </row>
    <row r="420" spans="1:2" x14ac:dyDescent="0.3">
      <c r="A420" s="2" t="s">
        <v>2271</v>
      </c>
      <c r="B420">
        <f t="shared" si="11"/>
        <v>0</v>
      </c>
    </row>
    <row r="421" spans="1:2" x14ac:dyDescent="0.3">
      <c r="A421" s="2" t="s">
        <v>1594</v>
      </c>
      <c r="B421">
        <f t="shared" si="11"/>
        <v>0</v>
      </c>
    </row>
    <row r="422" spans="1:2" x14ac:dyDescent="0.3">
      <c r="A422" s="2" t="s">
        <v>1600</v>
      </c>
      <c r="B422">
        <f t="shared" si="11"/>
        <v>0</v>
      </c>
    </row>
    <row r="423" spans="1:2" x14ac:dyDescent="0.3">
      <c r="A423" s="2" t="s">
        <v>1601</v>
      </c>
      <c r="B423">
        <f t="shared" si="11"/>
        <v>0</v>
      </c>
    </row>
    <row r="424" spans="1:2" x14ac:dyDescent="0.3">
      <c r="A424" s="2" t="s">
        <v>1606</v>
      </c>
      <c r="B424">
        <f t="shared" si="11"/>
        <v>0</v>
      </c>
    </row>
    <row r="425" spans="1:2" x14ac:dyDescent="0.3">
      <c r="A425" s="2" t="s">
        <v>1607</v>
      </c>
      <c r="B425">
        <f t="shared" si="11"/>
        <v>0</v>
      </c>
    </row>
    <row r="426" spans="1:2" x14ac:dyDescent="0.3">
      <c r="A426" s="2" t="s">
        <v>1612</v>
      </c>
      <c r="B426">
        <f t="shared" si="11"/>
        <v>0</v>
      </c>
    </row>
    <row r="427" spans="1:2" x14ac:dyDescent="0.3">
      <c r="A427" s="2" t="s">
        <v>1618</v>
      </c>
      <c r="B427">
        <f t="shared" si="11"/>
        <v>0</v>
      </c>
    </row>
    <row r="428" spans="1:2" x14ac:dyDescent="0.3">
      <c r="A428" s="2" t="s">
        <v>1619</v>
      </c>
      <c r="B428">
        <f t="shared" si="11"/>
        <v>0</v>
      </c>
    </row>
    <row r="429" spans="1:2" x14ac:dyDescent="0.3">
      <c r="A429" s="2" t="s">
        <v>1620</v>
      </c>
      <c r="B429">
        <f t="shared" si="11"/>
        <v>0</v>
      </c>
    </row>
    <row r="430" spans="1:2" x14ac:dyDescent="0.3">
      <c r="A430" s="2" t="s">
        <v>1621</v>
      </c>
      <c r="B430">
        <f t="shared" si="11"/>
        <v>0</v>
      </c>
    </row>
    <row r="431" spans="1:2" x14ac:dyDescent="0.3">
      <c r="A431" s="2" t="s">
        <v>1622</v>
      </c>
      <c r="B431">
        <f t="shared" si="11"/>
        <v>0</v>
      </c>
    </row>
    <row r="432" spans="1:2" x14ac:dyDescent="0.3">
      <c r="A432" s="2" t="s">
        <v>1623</v>
      </c>
      <c r="B432">
        <f t="shared" si="11"/>
        <v>0</v>
      </c>
    </row>
    <row r="433" spans="1:2" x14ac:dyDescent="0.3">
      <c r="A433" s="2" t="s">
        <v>1624</v>
      </c>
      <c r="B433">
        <f t="shared" si="11"/>
        <v>0</v>
      </c>
    </row>
    <row r="434" spans="1:2" x14ac:dyDescent="0.3">
      <c r="A434" s="2" t="s">
        <v>1629</v>
      </c>
      <c r="B434">
        <f t="shared" si="11"/>
        <v>0</v>
      </c>
    </row>
    <row r="435" spans="1:2" x14ac:dyDescent="0.3">
      <c r="A435" s="2" t="s">
        <v>1634</v>
      </c>
      <c r="B435">
        <f t="shared" si="11"/>
        <v>0</v>
      </c>
    </row>
    <row r="436" spans="1:2" x14ac:dyDescent="0.3">
      <c r="A436" s="2" t="s">
        <v>1639</v>
      </c>
      <c r="B436">
        <f t="shared" si="11"/>
        <v>0</v>
      </c>
    </row>
    <row r="437" spans="1:2" x14ac:dyDescent="0.3">
      <c r="A437" s="2" t="s">
        <v>1641</v>
      </c>
      <c r="B437">
        <f t="shared" si="11"/>
        <v>0</v>
      </c>
    </row>
    <row r="438" spans="1:2" x14ac:dyDescent="0.3">
      <c r="A438" s="2" t="s">
        <v>1646</v>
      </c>
      <c r="B438">
        <f t="shared" si="11"/>
        <v>0</v>
      </c>
    </row>
    <row r="439" spans="1:2" x14ac:dyDescent="0.3">
      <c r="A439" s="2" t="s">
        <v>1652</v>
      </c>
      <c r="B439">
        <f t="shared" si="11"/>
        <v>0</v>
      </c>
    </row>
    <row r="440" spans="1:2" x14ac:dyDescent="0.3">
      <c r="A440" s="2" t="s">
        <v>1653</v>
      </c>
      <c r="B440">
        <f t="shared" si="11"/>
        <v>0</v>
      </c>
    </row>
    <row r="441" spans="1:2" x14ac:dyDescent="0.3">
      <c r="A441" s="2" t="s">
        <v>1654</v>
      </c>
      <c r="B441">
        <f t="shared" si="11"/>
        <v>0</v>
      </c>
    </row>
    <row r="442" spans="1:2" x14ac:dyDescent="0.3">
      <c r="A442" s="2" t="s">
        <v>1655</v>
      </c>
      <c r="B442">
        <f t="shared" si="11"/>
        <v>0</v>
      </c>
    </row>
    <row r="443" spans="1:2" x14ac:dyDescent="0.3">
      <c r="A443" s="2" t="s">
        <v>1656</v>
      </c>
      <c r="B443">
        <f t="shared" si="11"/>
        <v>0</v>
      </c>
    </row>
    <row r="444" spans="1:2" x14ac:dyDescent="0.3">
      <c r="A444" s="2" t="s">
        <v>1661</v>
      </c>
      <c r="B444">
        <f t="shared" si="11"/>
        <v>0</v>
      </c>
    </row>
    <row r="445" spans="1:2" x14ac:dyDescent="0.3">
      <c r="A445" s="2" t="s">
        <v>1667</v>
      </c>
      <c r="B445">
        <f t="shared" si="11"/>
        <v>0</v>
      </c>
    </row>
    <row r="446" spans="1:2" x14ac:dyDescent="0.3">
      <c r="A446" s="2" t="s">
        <v>1672</v>
      </c>
      <c r="B446">
        <f t="shared" si="11"/>
        <v>0</v>
      </c>
    </row>
    <row r="447" spans="1:2" x14ac:dyDescent="0.3">
      <c r="A447" s="2" t="s">
        <v>1677</v>
      </c>
      <c r="B447">
        <f t="shared" si="11"/>
        <v>0</v>
      </c>
    </row>
    <row r="448" spans="1:2" x14ac:dyDescent="0.3">
      <c r="A448" s="2" t="s">
        <v>1682</v>
      </c>
      <c r="B448">
        <f t="shared" si="11"/>
        <v>0</v>
      </c>
    </row>
    <row r="449" spans="1:2" x14ac:dyDescent="0.3">
      <c r="A449" s="2" t="s">
        <v>1687</v>
      </c>
      <c r="B449">
        <f t="shared" si="11"/>
        <v>0</v>
      </c>
    </row>
    <row r="450" spans="1:2" x14ac:dyDescent="0.3">
      <c r="A450" s="2" t="s">
        <v>1692</v>
      </c>
      <c r="B450">
        <f t="shared" si="11"/>
        <v>0</v>
      </c>
    </row>
    <row r="451" spans="1:2" x14ac:dyDescent="0.3">
      <c r="A451" s="2" t="s">
        <v>1697</v>
      </c>
      <c r="B451">
        <f t="shared" si="11"/>
        <v>0</v>
      </c>
    </row>
    <row r="452" spans="1:2" x14ac:dyDescent="0.3">
      <c r="A452" s="2" t="s">
        <v>1702</v>
      </c>
      <c r="B452">
        <f t="shared" si="11"/>
        <v>0</v>
      </c>
    </row>
    <row r="453" spans="1:2" x14ac:dyDescent="0.3">
      <c r="A453" s="2" t="s">
        <v>1703</v>
      </c>
      <c r="B453">
        <f t="shared" ref="B453:B516" si="12">_xlfn.XLOOKUP(A453,D:D,D:D,0)</f>
        <v>0</v>
      </c>
    </row>
    <row r="454" spans="1:2" x14ac:dyDescent="0.3">
      <c r="A454" s="2" t="s">
        <v>1704</v>
      </c>
      <c r="B454">
        <f t="shared" si="12"/>
        <v>0</v>
      </c>
    </row>
    <row r="455" spans="1:2" x14ac:dyDescent="0.3">
      <c r="A455" s="2" t="s">
        <v>1709</v>
      </c>
      <c r="B455">
        <f t="shared" si="12"/>
        <v>0</v>
      </c>
    </row>
    <row r="456" spans="1:2" x14ac:dyDescent="0.3">
      <c r="A456" s="2" t="s">
        <v>1714</v>
      </c>
      <c r="B456">
        <f t="shared" si="12"/>
        <v>0</v>
      </c>
    </row>
    <row r="457" spans="1:2" x14ac:dyDescent="0.3">
      <c r="A457" s="2" t="s">
        <v>1719</v>
      </c>
      <c r="B457">
        <f t="shared" si="12"/>
        <v>0</v>
      </c>
    </row>
    <row r="458" spans="1:2" x14ac:dyDescent="0.3">
      <c r="A458" s="2" t="s">
        <v>1724</v>
      </c>
      <c r="B458">
        <f t="shared" si="12"/>
        <v>0</v>
      </c>
    </row>
    <row r="459" spans="1:2" x14ac:dyDescent="0.3">
      <c r="A459" s="2" t="s">
        <v>1729</v>
      </c>
      <c r="B459">
        <f t="shared" si="12"/>
        <v>0</v>
      </c>
    </row>
    <row r="460" spans="1:2" x14ac:dyDescent="0.3">
      <c r="A460" s="2" t="s">
        <v>1734</v>
      </c>
      <c r="B460">
        <f t="shared" si="12"/>
        <v>0</v>
      </c>
    </row>
    <row r="461" spans="1:2" x14ac:dyDescent="0.3">
      <c r="A461" s="2" t="s">
        <v>1739</v>
      </c>
      <c r="B461">
        <f t="shared" si="12"/>
        <v>0</v>
      </c>
    </row>
    <row r="462" spans="1:2" x14ac:dyDescent="0.3">
      <c r="A462" s="2" t="s">
        <v>1744</v>
      </c>
      <c r="B462">
        <f t="shared" si="12"/>
        <v>0</v>
      </c>
    </row>
    <row r="463" spans="1:2" x14ac:dyDescent="0.3">
      <c r="A463" s="2" t="s">
        <v>1749</v>
      </c>
      <c r="B463">
        <f t="shared" si="12"/>
        <v>0</v>
      </c>
    </row>
    <row r="464" spans="1:2" x14ac:dyDescent="0.3">
      <c r="A464" s="2" t="s">
        <v>1755</v>
      </c>
      <c r="B464">
        <f t="shared" si="12"/>
        <v>0</v>
      </c>
    </row>
    <row r="465" spans="1:2" x14ac:dyDescent="0.3">
      <c r="A465" s="2" t="s">
        <v>1760</v>
      </c>
      <c r="B465">
        <f t="shared" si="12"/>
        <v>0</v>
      </c>
    </row>
    <row r="466" spans="1:2" x14ac:dyDescent="0.3">
      <c r="A466" s="2" t="s">
        <v>1765</v>
      </c>
      <c r="B466">
        <f t="shared" si="12"/>
        <v>0</v>
      </c>
    </row>
    <row r="467" spans="1:2" x14ac:dyDescent="0.3">
      <c r="A467" s="2" t="s">
        <v>1770</v>
      </c>
      <c r="B467">
        <f t="shared" si="12"/>
        <v>0</v>
      </c>
    </row>
    <row r="468" spans="1:2" x14ac:dyDescent="0.3">
      <c r="A468" s="2" t="s">
        <v>1775</v>
      </c>
      <c r="B468">
        <f t="shared" si="12"/>
        <v>0</v>
      </c>
    </row>
    <row r="469" spans="1:2" x14ac:dyDescent="0.3">
      <c r="A469" s="2" t="s">
        <v>1781</v>
      </c>
      <c r="B469">
        <f t="shared" si="12"/>
        <v>0</v>
      </c>
    </row>
    <row r="470" spans="1:2" x14ac:dyDescent="0.3">
      <c r="A470" s="2" t="s">
        <v>1786</v>
      </c>
      <c r="B470">
        <f t="shared" si="12"/>
        <v>0</v>
      </c>
    </row>
    <row r="471" spans="1:2" x14ac:dyDescent="0.3">
      <c r="A471" s="2" t="s">
        <v>1791</v>
      </c>
      <c r="B471">
        <f t="shared" si="12"/>
        <v>0</v>
      </c>
    </row>
    <row r="472" spans="1:2" x14ac:dyDescent="0.3">
      <c r="A472" s="2" t="s">
        <v>1796</v>
      </c>
      <c r="B472">
        <f t="shared" si="12"/>
        <v>0</v>
      </c>
    </row>
    <row r="473" spans="1:2" x14ac:dyDescent="0.3">
      <c r="A473" s="2" t="s">
        <v>1802</v>
      </c>
      <c r="B473">
        <f t="shared" si="12"/>
        <v>0</v>
      </c>
    </row>
    <row r="474" spans="1:2" x14ac:dyDescent="0.3">
      <c r="A474" s="2" t="s">
        <v>1803</v>
      </c>
      <c r="B474">
        <f t="shared" si="12"/>
        <v>0</v>
      </c>
    </row>
    <row r="475" spans="1:2" x14ac:dyDescent="0.3">
      <c r="A475" s="2" t="s">
        <v>1808</v>
      </c>
      <c r="B475">
        <f t="shared" si="12"/>
        <v>0</v>
      </c>
    </row>
    <row r="476" spans="1:2" x14ac:dyDescent="0.3">
      <c r="A476" s="2" t="s">
        <v>1813</v>
      </c>
      <c r="B476">
        <f t="shared" si="12"/>
        <v>0</v>
      </c>
    </row>
    <row r="477" spans="1:2" x14ac:dyDescent="0.3">
      <c r="A477" s="2" t="s">
        <v>1818</v>
      </c>
      <c r="B477">
        <f t="shared" si="12"/>
        <v>0</v>
      </c>
    </row>
    <row r="478" spans="1:2" x14ac:dyDescent="0.3">
      <c r="A478" s="2" t="s">
        <v>1823</v>
      </c>
      <c r="B478">
        <f t="shared" si="12"/>
        <v>0</v>
      </c>
    </row>
    <row r="479" spans="1:2" x14ac:dyDescent="0.3">
      <c r="A479" s="2" t="s">
        <v>1828</v>
      </c>
      <c r="B479">
        <f t="shared" si="12"/>
        <v>0</v>
      </c>
    </row>
    <row r="480" spans="1:2" x14ac:dyDescent="0.3">
      <c r="A480" s="2" t="s">
        <v>1833</v>
      </c>
      <c r="B480">
        <f t="shared" si="12"/>
        <v>0</v>
      </c>
    </row>
    <row r="481" spans="1:2" x14ac:dyDescent="0.3">
      <c r="A481" s="2" t="s">
        <v>1838</v>
      </c>
      <c r="B481">
        <f t="shared" si="12"/>
        <v>0</v>
      </c>
    </row>
    <row r="482" spans="1:2" x14ac:dyDescent="0.3">
      <c r="A482" s="2" t="s">
        <v>1843</v>
      </c>
      <c r="B482">
        <f t="shared" si="12"/>
        <v>0</v>
      </c>
    </row>
    <row r="483" spans="1:2" x14ac:dyDescent="0.3">
      <c r="A483" s="2" t="s">
        <v>1848</v>
      </c>
      <c r="B483">
        <f t="shared" si="12"/>
        <v>0</v>
      </c>
    </row>
    <row r="484" spans="1:2" x14ac:dyDescent="0.3">
      <c r="A484" s="2" t="s">
        <v>1849</v>
      </c>
      <c r="B484">
        <f t="shared" si="12"/>
        <v>0</v>
      </c>
    </row>
    <row r="485" spans="1:2" x14ac:dyDescent="0.3">
      <c r="A485" s="2" t="s">
        <v>1850</v>
      </c>
      <c r="B485">
        <f t="shared" si="12"/>
        <v>0</v>
      </c>
    </row>
    <row r="486" spans="1:2" x14ac:dyDescent="0.3">
      <c r="A486" s="2" t="s">
        <v>1851</v>
      </c>
      <c r="B486">
        <f t="shared" si="12"/>
        <v>0</v>
      </c>
    </row>
    <row r="487" spans="1:2" x14ac:dyDescent="0.3">
      <c r="A487" s="2" t="s">
        <v>1856</v>
      </c>
      <c r="B487">
        <f t="shared" si="12"/>
        <v>0</v>
      </c>
    </row>
    <row r="488" spans="1:2" x14ac:dyDescent="0.3">
      <c r="A488" s="2" t="s">
        <v>1860</v>
      </c>
      <c r="B488">
        <f t="shared" si="12"/>
        <v>0</v>
      </c>
    </row>
    <row r="489" spans="1:2" x14ac:dyDescent="0.3">
      <c r="A489" s="2" t="s">
        <v>1866</v>
      </c>
      <c r="B489">
        <f t="shared" si="12"/>
        <v>0</v>
      </c>
    </row>
    <row r="490" spans="1:2" x14ac:dyDescent="0.3">
      <c r="A490" s="2" t="s">
        <v>1871</v>
      </c>
      <c r="B490">
        <f t="shared" si="12"/>
        <v>0</v>
      </c>
    </row>
    <row r="491" spans="1:2" x14ac:dyDescent="0.3">
      <c r="A491" s="2" t="s">
        <v>1872</v>
      </c>
      <c r="B491">
        <f t="shared" si="12"/>
        <v>0</v>
      </c>
    </row>
    <row r="492" spans="1:2" x14ac:dyDescent="0.3">
      <c r="A492" s="2" t="s">
        <v>1877</v>
      </c>
      <c r="B492">
        <f t="shared" si="12"/>
        <v>0</v>
      </c>
    </row>
    <row r="493" spans="1:2" x14ac:dyDescent="0.3">
      <c r="A493" s="2" t="s">
        <v>1883</v>
      </c>
      <c r="B493">
        <f t="shared" si="12"/>
        <v>0</v>
      </c>
    </row>
    <row r="494" spans="1:2" x14ac:dyDescent="0.3">
      <c r="A494" s="2" t="s">
        <v>1884</v>
      </c>
      <c r="B494">
        <f t="shared" si="12"/>
        <v>0</v>
      </c>
    </row>
    <row r="495" spans="1:2" x14ac:dyDescent="0.3">
      <c r="A495" s="2" t="s">
        <v>1885</v>
      </c>
      <c r="B495">
        <f t="shared" si="12"/>
        <v>0</v>
      </c>
    </row>
    <row r="496" spans="1:2" x14ac:dyDescent="0.3">
      <c r="A496" s="2" t="s">
        <v>1886</v>
      </c>
      <c r="B496">
        <f t="shared" si="12"/>
        <v>0</v>
      </c>
    </row>
    <row r="497" spans="1:2" x14ac:dyDescent="0.3">
      <c r="A497" s="2" t="s">
        <v>1887</v>
      </c>
      <c r="B497">
        <f t="shared" si="12"/>
        <v>0</v>
      </c>
    </row>
    <row r="498" spans="1:2" x14ac:dyDescent="0.3">
      <c r="A498" s="2" t="s">
        <v>1892</v>
      </c>
      <c r="B498">
        <f t="shared" si="12"/>
        <v>0</v>
      </c>
    </row>
    <row r="499" spans="1:2" x14ac:dyDescent="0.3">
      <c r="A499" s="2" t="s">
        <v>1893</v>
      </c>
      <c r="B499">
        <f t="shared" si="12"/>
        <v>0</v>
      </c>
    </row>
    <row r="500" spans="1:2" x14ac:dyDescent="0.3">
      <c r="A500" s="2" t="s">
        <v>1894</v>
      </c>
      <c r="B500">
        <f t="shared" si="12"/>
        <v>0</v>
      </c>
    </row>
    <row r="501" spans="1:2" x14ac:dyDescent="0.3">
      <c r="A501" s="2" t="s">
        <v>1895</v>
      </c>
      <c r="B501">
        <f t="shared" si="12"/>
        <v>0</v>
      </c>
    </row>
    <row r="502" spans="1:2" x14ac:dyDescent="0.3">
      <c r="A502" s="2" t="s">
        <v>1896</v>
      </c>
      <c r="B502">
        <f t="shared" si="12"/>
        <v>0</v>
      </c>
    </row>
    <row r="503" spans="1:2" x14ac:dyDescent="0.3">
      <c r="A503" s="2" t="s">
        <v>1897</v>
      </c>
      <c r="B503">
        <f t="shared" si="12"/>
        <v>0</v>
      </c>
    </row>
    <row r="504" spans="1:2" x14ac:dyDescent="0.3">
      <c r="A504" s="2" t="s">
        <v>1898</v>
      </c>
      <c r="B504">
        <f t="shared" si="12"/>
        <v>0</v>
      </c>
    </row>
    <row r="505" spans="1:2" x14ac:dyDescent="0.3">
      <c r="A505" s="2" t="s">
        <v>1899</v>
      </c>
      <c r="B505">
        <f t="shared" si="12"/>
        <v>0</v>
      </c>
    </row>
    <row r="506" spans="1:2" x14ac:dyDescent="0.3">
      <c r="A506" s="2" t="s">
        <v>1900</v>
      </c>
      <c r="B506">
        <f t="shared" si="12"/>
        <v>0</v>
      </c>
    </row>
    <row r="507" spans="1:2" x14ac:dyDescent="0.3">
      <c r="A507" s="2" t="s">
        <v>1901</v>
      </c>
      <c r="B507">
        <f t="shared" si="12"/>
        <v>0</v>
      </c>
    </row>
    <row r="508" spans="1:2" x14ac:dyDescent="0.3">
      <c r="A508" s="2" t="s">
        <v>1905</v>
      </c>
      <c r="B508">
        <f t="shared" si="12"/>
        <v>0</v>
      </c>
    </row>
    <row r="509" spans="1:2" x14ac:dyDescent="0.3">
      <c r="A509" s="2" t="s">
        <v>1907</v>
      </c>
      <c r="B509">
        <f t="shared" si="12"/>
        <v>0</v>
      </c>
    </row>
    <row r="510" spans="1:2" x14ac:dyDescent="0.3">
      <c r="A510" s="2" t="s">
        <v>1908</v>
      </c>
      <c r="B510">
        <f t="shared" si="12"/>
        <v>0</v>
      </c>
    </row>
    <row r="511" spans="1:2" x14ac:dyDescent="0.3">
      <c r="A511" s="2" t="s">
        <v>1913</v>
      </c>
      <c r="B511">
        <f t="shared" si="12"/>
        <v>0</v>
      </c>
    </row>
    <row r="512" spans="1:2" x14ac:dyDescent="0.3">
      <c r="A512" s="2" t="s">
        <v>1914</v>
      </c>
      <c r="B512">
        <f t="shared" si="12"/>
        <v>0</v>
      </c>
    </row>
    <row r="513" spans="1:2" x14ac:dyDescent="0.3">
      <c r="A513" s="2" t="s">
        <v>1915</v>
      </c>
      <c r="B513">
        <f t="shared" si="12"/>
        <v>0</v>
      </c>
    </row>
    <row r="514" spans="1:2" x14ac:dyDescent="0.3">
      <c r="A514" s="2" t="s">
        <v>1916</v>
      </c>
      <c r="B514">
        <f t="shared" si="12"/>
        <v>0</v>
      </c>
    </row>
    <row r="515" spans="1:2" x14ac:dyDescent="0.3">
      <c r="A515" s="2" t="s">
        <v>1917</v>
      </c>
      <c r="B515">
        <f t="shared" si="12"/>
        <v>0</v>
      </c>
    </row>
    <row r="516" spans="1:2" x14ac:dyDescent="0.3">
      <c r="A516" s="2" t="s">
        <v>1918</v>
      </c>
      <c r="B516">
        <f t="shared" si="12"/>
        <v>0</v>
      </c>
    </row>
    <row r="517" spans="1:2" x14ac:dyDescent="0.3">
      <c r="A517" s="2" t="s">
        <v>1919</v>
      </c>
      <c r="B517">
        <f t="shared" ref="B517:B580" si="13">_xlfn.XLOOKUP(A517,D:D,D:D,0)</f>
        <v>0</v>
      </c>
    </row>
    <row r="518" spans="1:2" x14ac:dyDescent="0.3">
      <c r="A518" s="2" t="s">
        <v>1920</v>
      </c>
      <c r="B518">
        <f t="shared" si="13"/>
        <v>0</v>
      </c>
    </row>
    <row r="519" spans="1:2" x14ac:dyDescent="0.3">
      <c r="A519" s="2" t="s">
        <v>1921</v>
      </c>
      <c r="B519">
        <f t="shared" si="13"/>
        <v>0</v>
      </c>
    </row>
    <row r="520" spans="1:2" x14ac:dyDescent="0.3">
      <c r="A520" s="2" t="s">
        <v>1922</v>
      </c>
      <c r="B520">
        <f t="shared" si="13"/>
        <v>0</v>
      </c>
    </row>
    <row r="521" spans="1:2" x14ac:dyDescent="0.3">
      <c r="A521" s="2" t="s">
        <v>1923</v>
      </c>
      <c r="B521">
        <f t="shared" si="13"/>
        <v>0</v>
      </c>
    </row>
    <row r="522" spans="1:2" x14ac:dyDescent="0.3">
      <c r="A522" s="2" t="s">
        <v>1924</v>
      </c>
      <c r="B522">
        <f t="shared" si="13"/>
        <v>0</v>
      </c>
    </row>
    <row r="523" spans="1:2" x14ac:dyDescent="0.3">
      <c r="A523" s="2" t="s">
        <v>1925</v>
      </c>
      <c r="B523">
        <f t="shared" si="13"/>
        <v>0</v>
      </c>
    </row>
    <row r="524" spans="1:2" x14ac:dyDescent="0.3">
      <c r="A524" s="2" t="s">
        <v>1926</v>
      </c>
      <c r="B524">
        <f t="shared" si="13"/>
        <v>0</v>
      </c>
    </row>
    <row r="525" spans="1:2" x14ac:dyDescent="0.3">
      <c r="A525" s="2" t="s">
        <v>1927</v>
      </c>
      <c r="B525">
        <f t="shared" si="13"/>
        <v>0</v>
      </c>
    </row>
    <row r="526" spans="1:2" x14ac:dyDescent="0.3">
      <c r="A526" s="2" t="s">
        <v>1932</v>
      </c>
      <c r="B526">
        <f t="shared" si="13"/>
        <v>0</v>
      </c>
    </row>
    <row r="527" spans="1:2" x14ac:dyDescent="0.3">
      <c r="A527" s="2" t="s">
        <v>1933</v>
      </c>
      <c r="B527">
        <f t="shared" si="13"/>
        <v>0</v>
      </c>
    </row>
    <row r="528" spans="1:2" x14ac:dyDescent="0.3">
      <c r="A528" s="2" t="s">
        <v>1934</v>
      </c>
      <c r="B528">
        <f t="shared" si="13"/>
        <v>0</v>
      </c>
    </row>
    <row r="529" spans="1:2" x14ac:dyDescent="0.3">
      <c r="A529" s="2" t="s">
        <v>1935</v>
      </c>
      <c r="B529">
        <f t="shared" si="13"/>
        <v>0</v>
      </c>
    </row>
    <row r="530" spans="1:2" x14ac:dyDescent="0.3">
      <c r="A530" s="2" t="s">
        <v>1936</v>
      </c>
      <c r="B530">
        <f t="shared" si="13"/>
        <v>0</v>
      </c>
    </row>
    <row r="531" spans="1:2" x14ac:dyDescent="0.3">
      <c r="A531" s="2" t="s">
        <v>1941</v>
      </c>
      <c r="B531">
        <f t="shared" si="13"/>
        <v>0</v>
      </c>
    </row>
    <row r="532" spans="1:2" x14ac:dyDescent="0.3">
      <c r="A532" s="2" t="s">
        <v>1942</v>
      </c>
      <c r="B532">
        <f t="shared" si="13"/>
        <v>0</v>
      </c>
    </row>
    <row r="533" spans="1:2" x14ac:dyDescent="0.3">
      <c r="A533" s="2" t="s">
        <v>1943</v>
      </c>
      <c r="B533">
        <f t="shared" si="13"/>
        <v>0</v>
      </c>
    </row>
    <row r="534" spans="1:2" x14ac:dyDescent="0.3">
      <c r="A534" s="2" t="s">
        <v>1948</v>
      </c>
      <c r="B534">
        <f t="shared" si="13"/>
        <v>0</v>
      </c>
    </row>
    <row r="535" spans="1:2" x14ac:dyDescent="0.3">
      <c r="A535" s="2" t="s">
        <v>1954</v>
      </c>
      <c r="B535">
        <f t="shared" si="13"/>
        <v>0</v>
      </c>
    </row>
    <row r="536" spans="1:2" x14ac:dyDescent="0.3">
      <c r="A536" s="2" t="s">
        <v>119</v>
      </c>
      <c r="B536">
        <f t="shared" si="13"/>
        <v>0</v>
      </c>
    </row>
    <row r="537" spans="1:2" x14ac:dyDescent="0.3">
      <c r="A537" s="2" t="s">
        <v>1959</v>
      </c>
      <c r="B537">
        <f t="shared" si="13"/>
        <v>0</v>
      </c>
    </row>
    <row r="538" spans="1:2" x14ac:dyDescent="0.3">
      <c r="A538" s="2" t="s">
        <v>1960</v>
      </c>
      <c r="B538">
        <f t="shared" si="13"/>
        <v>0</v>
      </c>
    </row>
    <row r="539" spans="1:2" x14ac:dyDescent="0.3">
      <c r="A539" s="2" t="s">
        <v>1961</v>
      </c>
      <c r="B539">
        <f t="shared" si="13"/>
        <v>0</v>
      </c>
    </row>
    <row r="540" spans="1:2" x14ac:dyDescent="0.3">
      <c r="A540" s="2" t="s">
        <v>1962</v>
      </c>
      <c r="B540">
        <f t="shared" si="13"/>
        <v>0</v>
      </c>
    </row>
    <row r="541" spans="1:2" x14ac:dyDescent="0.3">
      <c r="A541" s="2" t="s">
        <v>1963</v>
      </c>
      <c r="B541">
        <f t="shared" si="13"/>
        <v>0</v>
      </c>
    </row>
    <row r="542" spans="1:2" x14ac:dyDescent="0.3">
      <c r="A542" s="2" t="s">
        <v>1969</v>
      </c>
      <c r="B542">
        <f t="shared" si="13"/>
        <v>0</v>
      </c>
    </row>
    <row r="543" spans="1:2" x14ac:dyDescent="0.3">
      <c r="A543" s="2" t="s">
        <v>1974</v>
      </c>
      <c r="B543">
        <f t="shared" si="13"/>
        <v>0</v>
      </c>
    </row>
    <row r="544" spans="1:2" x14ac:dyDescent="0.3">
      <c r="A544" s="2" t="s">
        <v>1975</v>
      </c>
      <c r="B544">
        <f t="shared" si="13"/>
        <v>0</v>
      </c>
    </row>
    <row r="545" spans="1:2" x14ac:dyDescent="0.3">
      <c r="A545" s="2" t="s">
        <v>1980</v>
      </c>
      <c r="B545">
        <f t="shared" si="13"/>
        <v>0</v>
      </c>
    </row>
    <row r="546" spans="1:2" x14ac:dyDescent="0.3">
      <c r="A546" s="2" t="s">
        <v>1985</v>
      </c>
      <c r="B546">
        <f t="shared" si="13"/>
        <v>0</v>
      </c>
    </row>
    <row r="547" spans="1:2" x14ac:dyDescent="0.3">
      <c r="A547" s="2" t="s">
        <v>1991</v>
      </c>
      <c r="B547">
        <f t="shared" si="13"/>
        <v>0</v>
      </c>
    </row>
    <row r="548" spans="1:2" x14ac:dyDescent="0.3">
      <c r="A548" s="2" t="s">
        <v>1996</v>
      </c>
      <c r="B548">
        <f t="shared" si="13"/>
        <v>0</v>
      </c>
    </row>
    <row r="549" spans="1:2" x14ac:dyDescent="0.3">
      <c r="A549" s="2" t="s">
        <v>2001</v>
      </c>
      <c r="B549">
        <f t="shared" si="13"/>
        <v>0</v>
      </c>
    </row>
    <row r="550" spans="1:2" x14ac:dyDescent="0.3">
      <c r="A550" s="2" t="s">
        <v>2002</v>
      </c>
      <c r="B550">
        <f t="shared" si="13"/>
        <v>0</v>
      </c>
    </row>
    <row r="551" spans="1:2" x14ac:dyDescent="0.3">
      <c r="A551" s="2" t="s">
        <v>2007</v>
      </c>
      <c r="B551">
        <f t="shared" si="13"/>
        <v>0</v>
      </c>
    </row>
    <row r="552" spans="1:2" x14ac:dyDescent="0.3">
      <c r="A552" s="2" t="s">
        <v>2012</v>
      </c>
      <c r="B552">
        <f t="shared" si="13"/>
        <v>0</v>
      </c>
    </row>
    <row r="553" spans="1:2" x14ac:dyDescent="0.3">
      <c r="A553" s="2" t="s">
        <v>2017</v>
      </c>
      <c r="B553">
        <f t="shared" si="13"/>
        <v>0</v>
      </c>
    </row>
    <row r="554" spans="1:2" x14ac:dyDescent="0.3">
      <c r="A554" s="2" t="s">
        <v>2022</v>
      </c>
      <c r="B554">
        <f t="shared" si="13"/>
        <v>0</v>
      </c>
    </row>
    <row r="555" spans="1:2" x14ac:dyDescent="0.3">
      <c r="A555" s="2" t="s">
        <v>2023</v>
      </c>
      <c r="B555">
        <f t="shared" si="13"/>
        <v>0</v>
      </c>
    </row>
    <row r="556" spans="1:2" x14ac:dyDescent="0.3">
      <c r="A556" s="2" t="s">
        <v>2028</v>
      </c>
      <c r="B556">
        <f t="shared" si="13"/>
        <v>0</v>
      </c>
    </row>
    <row r="557" spans="1:2" x14ac:dyDescent="0.3">
      <c r="A557" s="2" t="s">
        <v>2029</v>
      </c>
      <c r="B557">
        <f t="shared" si="13"/>
        <v>0</v>
      </c>
    </row>
    <row r="558" spans="1:2" x14ac:dyDescent="0.3">
      <c r="A558" s="2" t="s">
        <v>2030</v>
      </c>
      <c r="B558">
        <f t="shared" si="13"/>
        <v>0</v>
      </c>
    </row>
    <row r="559" spans="1:2" x14ac:dyDescent="0.3">
      <c r="A559" s="2" t="s">
        <v>2035</v>
      </c>
      <c r="B559">
        <f t="shared" si="13"/>
        <v>0</v>
      </c>
    </row>
    <row r="560" spans="1:2" x14ac:dyDescent="0.3">
      <c r="A560" s="2" t="s">
        <v>2040</v>
      </c>
      <c r="B560">
        <f t="shared" si="13"/>
        <v>0</v>
      </c>
    </row>
    <row r="561" spans="1:2" x14ac:dyDescent="0.3">
      <c r="A561" s="2" t="s">
        <v>2041</v>
      </c>
      <c r="B561">
        <f t="shared" si="13"/>
        <v>0</v>
      </c>
    </row>
    <row r="562" spans="1:2" x14ac:dyDescent="0.3">
      <c r="A562" s="2" t="s">
        <v>2046</v>
      </c>
      <c r="B562">
        <f t="shared" si="13"/>
        <v>0</v>
      </c>
    </row>
    <row r="563" spans="1:2" x14ac:dyDescent="0.3">
      <c r="A563" s="2" t="s">
        <v>2047</v>
      </c>
      <c r="B563">
        <f t="shared" si="13"/>
        <v>0</v>
      </c>
    </row>
    <row r="564" spans="1:2" x14ac:dyDescent="0.3">
      <c r="A564" s="2" t="s">
        <v>2048</v>
      </c>
      <c r="B564">
        <f t="shared" si="13"/>
        <v>0</v>
      </c>
    </row>
    <row r="565" spans="1:2" x14ac:dyDescent="0.3">
      <c r="A565" s="2" t="s">
        <v>2053</v>
      </c>
      <c r="B565">
        <f t="shared" si="13"/>
        <v>0</v>
      </c>
    </row>
    <row r="566" spans="1:2" x14ac:dyDescent="0.3">
      <c r="A566" s="2" t="s">
        <v>2058</v>
      </c>
      <c r="B566">
        <f t="shared" si="13"/>
        <v>0</v>
      </c>
    </row>
    <row r="567" spans="1:2" x14ac:dyDescent="0.3">
      <c r="A567" s="2" t="s">
        <v>2062</v>
      </c>
      <c r="B567">
        <f t="shared" si="13"/>
        <v>0</v>
      </c>
    </row>
    <row r="568" spans="1:2" x14ac:dyDescent="0.3">
      <c r="A568" s="2" t="s">
        <v>2067</v>
      </c>
      <c r="B568">
        <f t="shared" si="13"/>
        <v>0</v>
      </c>
    </row>
    <row r="569" spans="1:2" x14ac:dyDescent="0.3">
      <c r="A569" s="2" t="s">
        <v>2068</v>
      </c>
      <c r="B569">
        <f t="shared" si="13"/>
        <v>0</v>
      </c>
    </row>
    <row r="570" spans="1:2" x14ac:dyDescent="0.3">
      <c r="A570" s="2" t="s">
        <v>2069</v>
      </c>
      <c r="B570">
        <f t="shared" si="13"/>
        <v>0</v>
      </c>
    </row>
    <row r="571" spans="1:2" x14ac:dyDescent="0.3">
      <c r="A571" s="2" t="s">
        <v>2074</v>
      </c>
      <c r="B571">
        <f t="shared" si="13"/>
        <v>0</v>
      </c>
    </row>
    <row r="572" spans="1:2" x14ac:dyDescent="0.3">
      <c r="A572" s="2" t="s">
        <v>2079</v>
      </c>
      <c r="B572">
        <f t="shared" si="13"/>
        <v>0</v>
      </c>
    </row>
    <row r="573" spans="1:2" x14ac:dyDescent="0.3">
      <c r="A573" s="2" t="s">
        <v>2084</v>
      </c>
      <c r="B573">
        <f t="shared" si="13"/>
        <v>0</v>
      </c>
    </row>
    <row r="574" spans="1:2" x14ac:dyDescent="0.3">
      <c r="A574" s="2" t="s">
        <v>2089</v>
      </c>
      <c r="B574">
        <f t="shared" si="13"/>
        <v>0</v>
      </c>
    </row>
    <row r="575" spans="1:2" x14ac:dyDescent="0.3">
      <c r="A575" s="2" t="s">
        <v>2094</v>
      </c>
      <c r="B575">
        <f t="shared" si="13"/>
        <v>0</v>
      </c>
    </row>
    <row r="576" spans="1:2" x14ac:dyDescent="0.3">
      <c r="A576" s="2" t="s">
        <v>2099</v>
      </c>
      <c r="B576">
        <f t="shared" si="13"/>
        <v>0</v>
      </c>
    </row>
    <row r="577" spans="1:2" x14ac:dyDescent="0.3">
      <c r="A577" s="2" t="s">
        <v>2100</v>
      </c>
      <c r="B577">
        <f t="shared" si="13"/>
        <v>0</v>
      </c>
    </row>
    <row r="578" spans="1:2" x14ac:dyDescent="0.3">
      <c r="A578" s="2" t="s">
        <v>2101</v>
      </c>
      <c r="B578">
        <f t="shared" si="13"/>
        <v>0</v>
      </c>
    </row>
    <row r="579" spans="1:2" x14ac:dyDescent="0.3">
      <c r="A579" s="2" t="s">
        <v>2106</v>
      </c>
      <c r="B579">
        <f t="shared" si="13"/>
        <v>0</v>
      </c>
    </row>
    <row r="580" spans="1:2" x14ac:dyDescent="0.3">
      <c r="A580" s="2" t="s">
        <v>2111</v>
      </c>
      <c r="B580">
        <f t="shared" si="13"/>
        <v>0</v>
      </c>
    </row>
    <row r="581" spans="1:2" x14ac:dyDescent="0.3">
      <c r="A581" s="2" t="s">
        <v>2116</v>
      </c>
      <c r="B581">
        <f t="shared" ref="B581:B644" si="14">_xlfn.XLOOKUP(A581,D:D,D:D,0)</f>
        <v>0</v>
      </c>
    </row>
    <row r="582" spans="1:2" x14ac:dyDescent="0.3">
      <c r="A582" s="2" t="s">
        <v>2121</v>
      </c>
      <c r="B582">
        <f t="shared" si="14"/>
        <v>0</v>
      </c>
    </row>
    <row r="583" spans="1:2" x14ac:dyDescent="0.3">
      <c r="A583" s="2" t="s">
        <v>2126</v>
      </c>
      <c r="B583">
        <f t="shared" si="14"/>
        <v>0</v>
      </c>
    </row>
    <row r="584" spans="1:2" x14ac:dyDescent="0.3">
      <c r="A584" s="2" t="s">
        <v>2127</v>
      </c>
      <c r="B584">
        <f t="shared" si="14"/>
        <v>0</v>
      </c>
    </row>
    <row r="585" spans="1:2" x14ac:dyDescent="0.3">
      <c r="A585" s="2" t="s">
        <v>2132</v>
      </c>
      <c r="B585">
        <f t="shared" si="14"/>
        <v>0</v>
      </c>
    </row>
    <row r="586" spans="1:2" x14ac:dyDescent="0.3">
      <c r="A586" s="2" t="s">
        <v>2137</v>
      </c>
      <c r="B586">
        <f t="shared" si="14"/>
        <v>0</v>
      </c>
    </row>
    <row r="587" spans="1:2" x14ac:dyDescent="0.3">
      <c r="A587" s="2" t="s">
        <v>2142</v>
      </c>
      <c r="B587">
        <f t="shared" si="14"/>
        <v>0</v>
      </c>
    </row>
    <row r="588" spans="1:2" x14ac:dyDescent="0.3">
      <c r="A588" s="2" t="s">
        <v>2143</v>
      </c>
      <c r="B588">
        <f t="shared" si="14"/>
        <v>0</v>
      </c>
    </row>
    <row r="589" spans="1:2" x14ac:dyDescent="0.3">
      <c r="A589" s="2" t="s">
        <v>2144</v>
      </c>
      <c r="B589">
        <f t="shared" si="14"/>
        <v>0</v>
      </c>
    </row>
    <row r="590" spans="1:2" x14ac:dyDescent="0.3">
      <c r="A590" s="2" t="s">
        <v>2149</v>
      </c>
      <c r="B590">
        <f t="shared" si="14"/>
        <v>0</v>
      </c>
    </row>
    <row r="591" spans="1:2" x14ac:dyDescent="0.3">
      <c r="A591" s="2" t="s">
        <v>2154</v>
      </c>
      <c r="B591">
        <f t="shared" si="14"/>
        <v>0</v>
      </c>
    </row>
    <row r="592" spans="1:2" x14ac:dyDescent="0.3">
      <c r="A592" s="2" t="s">
        <v>2155</v>
      </c>
      <c r="B592">
        <f t="shared" si="14"/>
        <v>0</v>
      </c>
    </row>
    <row r="593" spans="1:2" x14ac:dyDescent="0.3">
      <c r="A593" s="2" t="s">
        <v>2156</v>
      </c>
      <c r="B593">
        <f t="shared" si="14"/>
        <v>0</v>
      </c>
    </row>
    <row r="594" spans="1:2" x14ac:dyDescent="0.3">
      <c r="A594" s="2" t="s">
        <v>2161</v>
      </c>
      <c r="B594">
        <f t="shared" si="14"/>
        <v>0</v>
      </c>
    </row>
    <row r="595" spans="1:2" x14ac:dyDescent="0.3">
      <c r="A595" s="2" t="s">
        <v>2166</v>
      </c>
      <c r="B595">
        <f t="shared" si="14"/>
        <v>0</v>
      </c>
    </row>
    <row r="596" spans="1:2" x14ac:dyDescent="0.3">
      <c r="A596" s="2" t="s">
        <v>2167</v>
      </c>
      <c r="B596">
        <f t="shared" si="14"/>
        <v>0</v>
      </c>
    </row>
    <row r="597" spans="1:2" x14ac:dyDescent="0.3">
      <c r="A597" s="2" t="s">
        <v>2172</v>
      </c>
      <c r="B597">
        <f t="shared" si="14"/>
        <v>0</v>
      </c>
    </row>
    <row r="598" spans="1:2" x14ac:dyDescent="0.3">
      <c r="A598" s="2" t="s">
        <v>2177</v>
      </c>
      <c r="B598">
        <f t="shared" si="14"/>
        <v>0</v>
      </c>
    </row>
    <row r="599" spans="1:2" x14ac:dyDescent="0.3">
      <c r="A599" s="2" t="s">
        <v>2182</v>
      </c>
      <c r="B599">
        <f t="shared" si="14"/>
        <v>0</v>
      </c>
    </row>
    <row r="600" spans="1:2" x14ac:dyDescent="0.3">
      <c r="A600" s="2" t="s">
        <v>2183</v>
      </c>
      <c r="B600">
        <f t="shared" si="14"/>
        <v>0</v>
      </c>
    </row>
    <row r="601" spans="1:2" x14ac:dyDescent="0.3">
      <c r="A601" s="2" t="s">
        <v>2188</v>
      </c>
      <c r="B601">
        <f t="shared" si="14"/>
        <v>0</v>
      </c>
    </row>
    <row r="602" spans="1:2" x14ac:dyDescent="0.3">
      <c r="A602" s="2" t="s">
        <v>2193</v>
      </c>
      <c r="B602">
        <f t="shared" si="14"/>
        <v>0</v>
      </c>
    </row>
    <row r="603" spans="1:2" x14ac:dyDescent="0.3">
      <c r="A603" s="2" t="s">
        <v>2194</v>
      </c>
      <c r="B603">
        <f t="shared" si="14"/>
        <v>0</v>
      </c>
    </row>
    <row r="604" spans="1:2" x14ac:dyDescent="0.3">
      <c r="A604" s="2" t="s">
        <v>2199</v>
      </c>
      <c r="B604">
        <f t="shared" si="14"/>
        <v>0</v>
      </c>
    </row>
    <row r="605" spans="1:2" x14ac:dyDescent="0.3">
      <c r="A605" s="2" t="s">
        <v>2200</v>
      </c>
      <c r="B605">
        <f t="shared" si="14"/>
        <v>0</v>
      </c>
    </row>
    <row r="606" spans="1:2" x14ac:dyDescent="0.3">
      <c r="A606" s="2" t="s">
        <v>2201</v>
      </c>
      <c r="B606">
        <f t="shared" si="14"/>
        <v>0</v>
      </c>
    </row>
    <row r="607" spans="1:2" x14ac:dyDescent="0.3">
      <c r="A607" s="2" t="s">
        <v>2206</v>
      </c>
      <c r="B607">
        <f t="shared" si="14"/>
        <v>0</v>
      </c>
    </row>
    <row r="608" spans="1:2" x14ac:dyDescent="0.3">
      <c r="A608" s="2" t="s">
        <v>2211</v>
      </c>
      <c r="B608">
        <f t="shared" si="14"/>
        <v>0</v>
      </c>
    </row>
    <row r="609" spans="1:2" x14ac:dyDescent="0.3">
      <c r="A609" s="2" t="s">
        <v>2216</v>
      </c>
      <c r="B609">
        <f t="shared" si="14"/>
        <v>0</v>
      </c>
    </row>
    <row r="610" spans="1:2" x14ac:dyDescent="0.3">
      <c r="A610" s="2" t="s">
        <v>2217</v>
      </c>
      <c r="B610">
        <f t="shared" si="14"/>
        <v>0</v>
      </c>
    </row>
    <row r="611" spans="1:2" x14ac:dyDescent="0.3">
      <c r="A611" s="2" t="s">
        <v>2222</v>
      </c>
      <c r="B611">
        <f t="shared" si="14"/>
        <v>0</v>
      </c>
    </row>
    <row r="612" spans="1:2" x14ac:dyDescent="0.3">
      <c r="A612" s="2" t="s">
        <v>2227</v>
      </c>
      <c r="B612">
        <f t="shared" si="14"/>
        <v>0</v>
      </c>
    </row>
    <row r="613" spans="1:2" x14ac:dyDescent="0.3">
      <c r="A613" s="2" t="s">
        <v>2232</v>
      </c>
      <c r="B613">
        <f t="shared" si="14"/>
        <v>0</v>
      </c>
    </row>
    <row r="614" spans="1:2" x14ac:dyDescent="0.3">
      <c r="A614" s="2" t="s">
        <v>2233</v>
      </c>
      <c r="B614">
        <f t="shared" si="14"/>
        <v>0</v>
      </c>
    </row>
    <row r="615" spans="1:2" x14ac:dyDescent="0.3">
      <c r="A615" s="2" t="s">
        <v>2234</v>
      </c>
      <c r="B615">
        <f t="shared" si="14"/>
        <v>0</v>
      </c>
    </row>
    <row r="616" spans="1:2" x14ac:dyDescent="0.3">
      <c r="A616" s="2" t="s">
        <v>2239</v>
      </c>
      <c r="B616">
        <f t="shared" si="14"/>
        <v>0</v>
      </c>
    </row>
    <row r="617" spans="1:2" x14ac:dyDescent="0.3">
      <c r="A617" s="2" t="s">
        <v>2244</v>
      </c>
      <c r="B617">
        <f t="shared" si="14"/>
        <v>0</v>
      </c>
    </row>
    <row r="618" spans="1:2" x14ac:dyDescent="0.3">
      <c r="A618" s="2" t="s">
        <v>2249</v>
      </c>
      <c r="B618">
        <f t="shared" si="14"/>
        <v>0</v>
      </c>
    </row>
    <row r="619" spans="1:2" x14ac:dyDescent="0.3">
      <c r="A619" s="2" t="s">
        <v>2254</v>
      </c>
      <c r="B619">
        <f t="shared" si="14"/>
        <v>0</v>
      </c>
    </row>
    <row r="620" spans="1:2" x14ac:dyDescent="0.3">
      <c r="A620" s="2" t="s">
        <v>2255</v>
      </c>
      <c r="B620">
        <f t="shared" si="14"/>
        <v>0</v>
      </c>
    </row>
    <row r="621" spans="1:2" x14ac:dyDescent="0.3">
      <c r="A621" s="2" t="s">
        <v>2260</v>
      </c>
      <c r="B621">
        <f t="shared" si="14"/>
        <v>0</v>
      </c>
    </row>
    <row r="622" spans="1:2" x14ac:dyDescent="0.3">
      <c r="A622" s="2" t="s">
        <v>2265</v>
      </c>
      <c r="B622">
        <f t="shared" si="14"/>
        <v>0</v>
      </c>
    </row>
    <row r="623" spans="1:2" x14ac:dyDescent="0.3">
      <c r="A623" s="2" t="s">
        <v>2270</v>
      </c>
      <c r="B623">
        <f t="shared" si="14"/>
        <v>0</v>
      </c>
    </row>
    <row r="624" spans="1:2" x14ac:dyDescent="0.3">
      <c r="A624" s="2" t="s">
        <v>3981</v>
      </c>
      <c r="B624">
        <f t="shared" si="14"/>
        <v>0</v>
      </c>
    </row>
    <row r="625" spans="1:2" x14ac:dyDescent="0.3">
      <c r="A625" s="2" t="s">
        <v>2272</v>
      </c>
      <c r="B625">
        <f t="shared" si="14"/>
        <v>0</v>
      </c>
    </row>
    <row r="626" spans="1:2" x14ac:dyDescent="0.3">
      <c r="A626" s="2" t="s">
        <v>2277</v>
      </c>
      <c r="B626">
        <f t="shared" si="14"/>
        <v>0</v>
      </c>
    </row>
    <row r="627" spans="1:2" x14ac:dyDescent="0.3">
      <c r="A627" s="2" t="s">
        <v>2282</v>
      </c>
      <c r="B627">
        <f t="shared" si="14"/>
        <v>0</v>
      </c>
    </row>
    <row r="628" spans="1:2" x14ac:dyDescent="0.3">
      <c r="A628" s="2" t="s">
        <v>2287</v>
      </c>
      <c r="B628">
        <f t="shared" si="14"/>
        <v>0</v>
      </c>
    </row>
    <row r="629" spans="1:2" x14ac:dyDescent="0.3">
      <c r="A629" s="2" t="s">
        <v>2288</v>
      </c>
      <c r="B629">
        <f t="shared" si="14"/>
        <v>0</v>
      </c>
    </row>
    <row r="630" spans="1:2" x14ac:dyDescent="0.3">
      <c r="A630" s="2" t="s">
        <v>2289</v>
      </c>
      <c r="B630">
        <f t="shared" si="14"/>
        <v>0</v>
      </c>
    </row>
    <row r="631" spans="1:2" x14ac:dyDescent="0.3">
      <c r="A631" s="2" t="s">
        <v>2294</v>
      </c>
      <c r="B631">
        <f t="shared" si="14"/>
        <v>0</v>
      </c>
    </row>
    <row r="632" spans="1:2" x14ac:dyDescent="0.3">
      <c r="A632" s="2" t="s">
        <v>2299</v>
      </c>
      <c r="B632">
        <f t="shared" si="14"/>
        <v>0</v>
      </c>
    </row>
    <row r="633" spans="1:2" x14ac:dyDescent="0.3">
      <c r="A633" s="2" t="s">
        <v>2300</v>
      </c>
      <c r="B633">
        <f t="shared" si="14"/>
        <v>0</v>
      </c>
    </row>
    <row r="634" spans="1:2" x14ac:dyDescent="0.3">
      <c r="A634" s="2" t="s">
        <v>2305</v>
      </c>
      <c r="B634">
        <f t="shared" si="14"/>
        <v>0</v>
      </c>
    </row>
    <row r="635" spans="1:2" x14ac:dyDescent="0.3">
      <c r="A635" s="2" t="s">
        <v>2306</v>
      </c>
      <c r="B635">
        <f t="shared" si="14"/>
        <v>0</v>
      </c>
    </row>
    <row r="636" spans="1:2" x14ac:dyDescent="0.3">
      <c r="A636" s="2" t="s">
        <v>2311</v>
      </c>
      <c r="B636">
        <f t="shared" si="14"/>
        <v>0</v>
      </c>
    </row>
    <row r="637" spans="1:2" x14ac:dyDescent="0.3">
      <c r="A637" s="2" t="s">
        <v>2317</v>
      </c>
      <c r="B637">
        <f t="shared" si="14"/>
        <v>0</v>
      </c>
    </row>
    <row r="638" spans="1:2" x14ac:dyDescent="0.3">
      <c r="A638" s="2" t="s">
        <v>2318</v>
      </c>
      <c r="B638">
        <f t="shared" si="14"/>
        <v>0</v>
      </c>
    </row>
    <row r="639" spans="1:2" x14ac:dyDescent="0.3">
      <c r="A639" s="2" t="s">
        <v>2319</v>
      </c>
      <c r="B639">
        <f t="shared" si="14"/>
        <v>0</v>
      </c>
    </row>
    <row r="640" spans="1:2" x14ac:dyDescent="0.3">
      <c r="A640" s="2" t="s">
        <v>2320</v>
      </c>
      <c r="B640">
        <f t="shared" si="14"/>
        <v>0</v>
      </c>
    </row>
    <row r="641" spans="1:2" x14ac:dyDescent="0.3">
      <c r="A641" s="2" t="s">
        <v>2321</v>
      </c>
      <c r="B641">
        <f t="shared" si="14"/>
        <v>0</v>
      </c>
    </row>
    <row r="642" spans="1:2" x14ac:dyDescent="0.3">
      <c r="A642" s="2" t="s">
        <v>2322</v>
      </c>
      <c r="B642">
        <f t="shared" si="14"/>
        <v>0</v>
      </c>
    </row>
    <row r="643" spans="1:2" x14ac:dyDescent="0.3">
      <c r="A643" s="2" t="s">
        <v>2327</v>
      </c>
      <c r="B643">
        <f t="shared" si="14"/>
        <v>0</v>
      </c>
    </row>
    <row r="644" spans="1:2" x14ac:dyDescent="0.3">
      <c r="A644" s="2" t="s">
        <v>2328</v>
      </c>
      <c r="B644">
        <f t="shared" si="14"/>
        <v>0</v>
      </c>
    </row>
    <row r="645" spans="1:2" x14ac:dyDescent="0.3">
      <c r="A645" s="2" t="s">
        <v>2333</v>
      </c>
      <c r="B645">
        <f t="shared" ref="B645:B708" si="15">_xlfn.XLOOKUP(A645,D:D,D:D,0)</f>
        <v>0</v>
      </c>
    </row>
    <row r="646" spans="1:2" x14ac:dyDescent="0.3">
      <c r="A646" s="2" t="s">
        <v>2338</v>
      </c>
      <c r="B646">
        <f t="shared" si="15"/>
        <v>0</v>
      </c>
    </row>
    <row r="647" spans="1:2" x14ac:dyDescent="0.3">
      <c r="A647" s="2" t="s">
        <v>2343</v>
      </c>
      <c r="B647">
        <f t="shared" si="15"/>
        <v>0</v>
      </c>
    </row>
    <row r="648" spans="1:2" x14ac:dyDescent="0.3">
      <c r="A648" s="2" t="s">
        <v>2348</v>
      </c>
      <c r="B648">
        <f t="shared" si="15"/>
        <v>0</v>
      </c>
    </row>
    <row r="649" spans="1:2" x14ac:dyDescent="0.3">
      <c r="A649" s="2" t="s">
        <v>2353</v>
      </c>
      <c r="B649">
        <f t="shared" si="15"/>
        <v>0</v>
      </c>
    </row>
    <row r="650" spans="1:2" x14ac:dyDescent="0.3">
      <c r="A650" s="2" t="s">
        <v>2359</v>
      </c>
      <c r="B650">
        <f t="shared" si="15"/>
        <v>0</v>
      </c>
    </row>
    <row r="651" spans="1:2" x14ac:dyDescent="0.3">
      <c r="A651" s="2" t="s">
        <v>2365</v>
      </c>
      <c r="B651">
        <f t="shared" si="15"/>
        <v>0</v>
      </c>
    </row>
    <row r="652" spans="1:2" x14ac:dyDescent="0.3">
      <c r="A652" s="2" t="s">
        <v>2371</v>
      </c>
      <c r="B652">
        <f t="shared" si="15"/>
        <v>0</v>
      </c>
    </row>
    <row r="653" spans="1:2" x14ac:dyDescent="0.3">
      <c r="A653" s="2" t="s">
        <v>2376</v>
      </c>
      <c r="B653">
        <f t="shared" si="15"/>
        <v>0</v>
      </c>
    </row>
    <row r="654" spans="1:2" x14ac:dyDescent="0.3">
      <c r="A654" s="2" t="s">
        <v>2382</v>
      </c>
      <c r="B654">
        <f t="shared" si="15"/>
        <v>0</v>
      </c>
    </row>
    <row r="655" spans="1:2" x14ac:dyDescent="0.3">
      <c r="A655" s="2" t="s">
        <v>2387</v>
      </c>
      <c r="B655">
        <f t="shared" si="15"/>
        <v>0</v>
      </c>
    </row>
    <row r="656" spans="1:2" x14ac:dyDescent="0.3">
      <c r="A656" s="2" t="s">
        <v>2392</v>
      </c>
      <c r="B656">
        <f t="shared" si="15"/>
        <v>0</v>
      </c>
    </row>
    <row r="657" spans="1:2" x14ac:dyDescent="0.3">
      <c r="A657" s="2" t="s">
        <v>2397</v>
      </c>
      <c r="B657">
        <f t="shared" si="15"/>
        <v>0</v>
      </c>
    </row>
    <row r="658" spans="1:2" x14ac:dyDescent="0.3">
      <c r="A658" s="2" t="s">
        <v>2398</v>
      </c>
      <c r="B658">
        <f t="shared" si="15"/>
        <v>0</v>
      </c>
    </row>
    <row r="659" spans="1:2" x14ac:dyDescent="0.3">
      <c r="A659" s="2" t="s">
        <v>2403</v>
      </c>
      <c r="B659">
        <f t="shared" si="15"/>
        <v>0</v>
      </c>
    </row>
    <row r="660" spans="1:2" x14ac:dyDescent="0.3">
      <c r="A660" s="2" t="s">
        <v>2408</v>
      </c>
      <c r="B660">
        <f t="shared" si="15"/>
        <v>0</v>
      </c>
    </row>
    <row r="661" spans="1:2" x14ac:dyDescent="0.3">
      <c r="A661" s="2" t="s">
        <v>2414</v>
      </c>
      <c r="B661">
        <f t="shared" si="15"/>
        <v>0</v>
      </c>
    </row>
    <row r="662" spans="1:2" x14ac:dyDescent="0.3">
      <c r="A662" s="2" t="s">
        <v>5074</v>
      </c>
      <c r="B662">
        <f t="shared" si="15"/>
        <v>0</v>
      </c>
    </row>
    <row r="663" spans="1:2" x14ac:dyDescent="0.3">
      <c r="A663" s="2" t="s">
        <v>2420</v>
      </c>
      <c r="B663">
        <f t="shared" si="15"/>
        <v>0</v>
      </c>
    </row>
    <row r="664" spans="1:2" x14ac:dyDescent="0.3">
      <c r="A664" s="2" t="s">
        <v>2421</v>
      </c>
      <c r="B664">
        <f t="shared" si="15"/>
        <v>0</v>
      </c>
    </row>
    <row r="665" spans="1:2" x14ac:dyDescent="0.3">
      <c r="A665" s="2" t="s">
        <v>2427</v>
      </c>
      <c r="B665">
        <f t="shared" si="15"/>
        <v>0</v>
      </c>
    </row>
    <row r="666" spans="1:2" x14ac:dyDescent="0.3">
      <c r="A666" s="2" t="s">
        <v>333</v>
      </c>
      <c r="B666">
        <f t="shared" si="15"/>
        <v>0</v>
      </c>
    </row>
    <row r="667" spans="1:2" x14ac:dyDescent="0.3">
      <c r="A667" s="2" t="s">
        <v>2429</v>
      </c>
      <c r="B667">
        <f t="shared" si="15"/>
        <v>0</v>
      </c>
    </row>
    <row r="668" spans="1:2" x14ac:dyDescent="0.3">
      <c r="A668" s="2" t="s">
        <v>2430</v>
      </c>
      <c r="B668">
        <f t="shared" si="15"/>
        <v>0</v>
      </c>
    </row>
    <row r="669" spans="1:2" x14ac:dyDescent="0.3">
      <c r="A669" s="2" t="s">
        <v>2431</v>
      </c>
      <c r="B669">
        <f t="shared" si="15"/>
        <v>0</v>
      </c>
    </row>
    <row r="670" spans="1:2" x14ac:dyDescent="0.3">
      <c r="A670" s="2" t="s">
        <v>2436</v>
      </c>
      <c r="B670">
        <f t="shared" si="15"/>
        <v>0</v>
      </c>
    </row>
    <row r="671" spans="1:2" x14ac:dyDescent="0.3">
      <c r="A671" s="2" t="s">
        <v>2437</v>
      </c>
      <c r="B671">
        <f t="shared" si="15"/>
        <v>0</v>
      </c>
    </row>
    <row r="672" spans="1:2" x14ac:dyDescent="0.3">
      <c r="A672" s="2" t="s">
        <v>2442</v>
      </c>
      <c r="B672">
        <f t="shared" si="15"/>
        <v>0</v>
      </c>
    </row>
    <row r="673" spans="1:2" x14ac:dyDescent="0.3">
      <c r="A673" s="2" t="s">
        <v>2447</v>
      </c>
      <c r="B673">
        <f t="shared" si="15"/>
        <v>0</v>
      </c>
    </row>
    <row r="674" spans="1:2" x14ac:dyDescent="0.3">
      <c r="A674" s="2" t="s">
        <v>2448</v>
      </c>
      <c r="B674">
        <f t="shared" si="15"/>
        <v>0</v>
      </c>
    </row>
    <row r="675" spans="1:2" x14ac:dyDescent="0.3">
      <c r="A675" s="2" t="s">
        <v>2453</v>
      </c>
      <c r="B675">
        <f t="shared" si="15"/>
        <v>0</v>
      </c>
    </row>
    <row r="676" spans="1:2" x14ac:dyDescent="0.3">
      <c r="A676" s="2" t="s">
        <v>2458</v>
      </c>
      <c r="B676">
        <f t="shared" si="15"/>
        <v>0</v>
      </c>
    </row>
    <row r="677" spans="1:2" x14ac:dyDescent="0.3">
      <c r="A677" s="2" t="s">
        <v>2459</v>
      </c>
      <c r="B677">
        <f t="shared" si="15"/>
        <v>0</v>
      </c>
    </row>
    <row r="678" spans="1:2" x14ac:dyDescent="0.3">
      <c r="A678" s="2" t="s">
        <v>2464</v>
      </c>
      <c r="B678">
        <f t="shared" si="15"/>
        <v>0</v>
      </c>
    </row>
    <row r="679" spans="1:2" x14ac:dyDescent="0.3">
      <c r="A679" s="2" t="s">
        <v>2469</v>
      </c>
      <c r="B679">
        <f t="shared" si="15"/>
        <v>0</v>
      </c>
    </row>
    <row r="680" spans="1:2" x14ac:dyDescent="0.3">
      <c r="A680" s="2" t="s">
        <v>2470</v>
      </c>
      <c r="B680">
        <f t="shared" si="15"/>
        <v>0</v>
      </c>
    </row>
    <row r="681" spans="1:2" x14ac:dyDescent="0.3">
      <c r="A681" s="2" t="s">
        <v>3817</v>
      </c>
      <c r="B681">
        <f t="shared" si="15"/>
        <v>0</v>
      </c>
    </row>
    <row r="682" spans="1:2" x14ac:dyDescent="0.3">
      <c r="A682" s="2" t="s">
        <v>2472</v>
      </c>
      <c r="B682">
        <f t="shared" si="15"/>
        <v>0</v>
      </c>
    </row>
    <row r="683" spans="1:2" x14ac:dyDescent="0.3">
      <c r="A683" s="2" t="s">
        <v>2473</v>
      </c>
      <c r="B683">
        <f t="shared" si="15"/>
        <v>0</v>
      </c>
    </row>
    <row r="684" spans="1:2" x14ac:dyDescent="0.3">
      <c r="A684" s="2" t="s">
        <v>2474</v>
      </c>
      <c r="B684">
        <f t="shared" si="15"/>
        <v>0</v>
      </c>
    </row>
    <row r="685" spans="1:2" x14ac:dyDescent="0.3">
      <c r="A685" s="2" t="s">
        <v>2479</v>
      </c>
      <c r="B685">
        <f t="shared" si="15"/>
        <v>0</v>
      </c>
    </row>
    <row r="686" spans="1:2" x14ac:dyDescent="0.3">
      <c r="A686" s="2" t="s">
        <v>2484</v>
      </c>
      <c r="B686">
        <f t="shared" si="15"/>
        <v>0</v>
      </c>
    </row>
    <row r="687" spans="1:2" x14ac:dyDescent="0.3">
      <c r="A687" s="2" t="s">
        <v>2490</v>
      </c>
      <c r="B687">
        <f t="shared" si="15"/>
        <v>0</v>
      </c>
    </row>
    <row r="688" spans="1:2" x14ac:dyDescent="0.3">
      <c r="A688" s="2" t="s">
        <v>2495</v>
      </c>
      <c r="B688">
        <f t="shared" si="15"/>
        <v>0</v>
      </c>
    </row>
    <row r="689" spans="1:2" x14ac:dyDescent="0.3">
      <c r="A689" s="2" t="s">
        <v>2496</v>
      </c>
      <c r="B689">
        <f t="shared" si="15"/>
        <v>0</v>
      </c>
    </row>
    <row r="690" spans="1:2" x14ac:dyDescent="0.3">
      <c r="A690" s="2" t="s">
        <v>2501</v>
      </c>
      <c r="B690">
        <f t="shared" si="15"/>
        <v>0</v>
      </c>
    </row>
    <row r="691" spans="1:2" x14ac:dyDescent="0.3">
      <c r="A691" s="2" t="s">
        <v>2506</v>
      </c>
      <c r="B691">
        <f t="shared" si="15"/>
        <v>0</v>
      </c>
    </row>
    <row r="692" spans="1:2" x14ac:dyDescent="0.3">
      <c r="A692" s="2" t="s">
        <v>2511</v>
      </c>
      <c r="B692">
        <f t="shared" si="15"/>
        <v>0</v>
      </c>
    </row>
    <row r="693" spans="1:2" x14ac:dyDescent="0.3">
      <c r="A693" s="2" t="s">
        <v>2516</v>
      </c>
      <c r="B693">
        <f t="shared" si="15"/>
        <v>0</v>
      </c>
    </row>
    <row r="694" spans="1:2" x14ac:dyDescent="0.3">
      <c r="A694" s="2" t="s">
        <v>2521</v>
      </c>
      <c r="B694">
        <f t="shared" si="15"/>
        <v>0</v>
      </c>
    </row>
    <row r="695" spans="1:2" x14ac:dyDescent="0.3">
      <c r="A695" s="2" t="s">
        <v>2522</v>
      </c>
      <c r="B695">
        <f t="shared" si="15"/>
        <v>0</v>
      </c>
    </row>
    <row r="696" spans="1:2" x14ac:dyDescent="0.3">
      <c r="A696" s="2" t="s">
        <v>2527</v>
      </c>
      <c r="B696">
        <f t="shared" si="15"/>
        <v>0</v>
      </c>
    </row>
    <row r="697" spans="1:2" x14ac:dyDescent="0.3">
      <c r="A697" s="2" t="s">
        <v>2528</v>
      </c>
      <c r="B697">
        <f t="shared" si="15"/>
        <v>0</v>
      </c>
    </row>
    <row r="698" spans="1:2" x14ac:dyDescent="0.3">
      <c r="A698" s="2" t="s">
        <v>2533</v>
      </c>
      <c r="B698">
        <f t="shared" si="15"/>
        <v>0</v>
      </c>
    </row>
    <row r="699" spans="1:2" x14ac:dyDescent="0.3">
      <c r="A699" s="2" t="s">
        <v>2538</v>
      </c>
      <c r="B699">
        <f t="shared" si="15"/>
        <v>0</v>
      </c>
    </row>
    <row r="700" spans="1:2" x14ac:dyDescent="0.3">
      <c r="A700" s="2" t="s">
        <v>2539</v>
      </c>
      <c r="B700">
        <f t="shared" si="15"/>
        <v>0</v>
      </c>
    </row>
    <row r="701" spans="1:2" x14ac:dyDescent="0.3">
      <c r="A701" s="2" t="s">
        <v>2544</v>
      </c>
      <c r="B701">
        <f t="shared" si="15"/>
        <v>0</v>
      </c>
    </row>
    <row r="702" spans="1:2" x14ac:dyDescent="0.3">
      <c r="A702" s="2" t="s">
        <v>2549</v>
      </c>
      <c r="B702">
        <f t="shared" si="15"/>
        <v>0</v>
      </c>
    </row>
    <row r="703" spans="1:2" x14ac:dyDescent="0.3">
      <c r="A703" s="2" t="s">
        <v>2554</v>
      </c>
      <c r="B703">
        <f t="shared" si="15"/>
        <v>0</v>
      </c>
    </row>
    <row r="704" spans="1:2" x14ac:dyDescent="0.3">
      <c r="A704" s="2" t="s">
        <v>2555</v>
      </c>
      <c r="B704">
        <f t="shared" si="15"/>
        <v>0</v>
      </c>
    </row>
    <row r="705" spans="1:2" x14ac:dyDescent="0.3">
      <c r="A705" s="2" t="s">
        <v>2556</v>
      </c>
      <c r="B705">
        <f t="shared" si="15"/>
        <v>0</v>
      </c>
    </row>
    <row r="706" spans="1:2" x14ac:dyDescent="0.3">
      <c r="A706" s="2" t="s">
        <v>2557</v>
      </c>
      <c r="B706">
        <f t="shared" si="15"/>
        <v>0</v>
      </c>
    </row>
    <row r="707" spans="1:2" x14ac:dyDescent="0.3">
      <c r="A707" s="2" t="s">
        <v>2562</v>
      </c>
      <c r="B707">
        <f t="shared" si="15"/>
        <v>0</v>
      </c>
    </row>
    <row r="708" spans="1:2" x14ac:dyDescent="0.3">
      <c r="A708" s="2" t="s">
        <v>2563</v>
      </c>
      <c r="B708">
        <f t="shared" si="15"/>
        <v>0</v>
      </c>
    </row>
    <row r="709" spans="1:2" x14ac:dyDescent="0.3">
      <c r="A709" s="2" t="s">
        <v>2567</v>
      </c>
      <c r="B709">
        <f t="shared" ref="B709:B772" si="16">_xlfn.XLOOKUP(A709,D:D,D:D,0)</f>
        <v>0</v>
      </c>
    </row>
    <row r="710" spans="1:2" x14ac:dyDescent="0.3">
      <c r="A710" s="2" t="s">
        <v>2568</v>
      </c>
      <c r="B710">
        <f t="shared" si="16"/>
        <v>0</v>
      </c>
    </row>
    <row r="711" spans="1:2" x14ac:dyDescent="0.3">
      <c r="A711" s="2" t="s">
        <v>2573</v>
      </c>
      <c r="B711">
        <f t="shared" si="16"/>
        <v>0</v>
      </c>
    </row>
    <row r="712" spans="1:2" x14ac:dyDescent="0.3">
      <c r="A712" s="2" t="s">
        <v>2578</v>
      </c>
      <c r="B712">
        <f t="shared" si="16"/>
        <v>0</v>
      </c>
    </row>
    <row r="713" spans="1:2" x14ac:dyDescent="0.3">
      <c r="A713" s="2" t="s">
        <v>2583</v>
      </c>
      <c r="B713">
        <f t="shared" si="16"/>
        <v>0</v>
      </c>
    </row>
    <row r="714" spans="1:2" x14ac:dyDescent="0.3">
      <c r="A714" s="2" t="s">
        <v>2588</v>
      </c>
      <c r="B714">
        <f t="shared" si="16"/>
        <v>0</v>
      </c>
    </row>
    <row r="715" spans="1:2" x14ac:dyDescent="0.3">
      <c r="A715" s="2" t="s">
        <v>2593</v>
      </c>
      <c r="B715">
        <f t="shared" si="16"/>
        <v>0</v>
      </c>
    </row>
    <row r="716" spans="1:2" x14ac:dyDescent="0.3">
      <c r="A716" s="2" t="s">
        <v>2598</v>
      </c>
      <c r="B716">
        <f t="shared" si="16"/>
        <v>0</v>
      </c>
    </row>
    <row r="717" spans="1:2" x14ac:dyDescent="0.3">
      <c r="A717" s="2" t="s">
        <v>2603</v>
      </c>
      <c r="B717">
        <f t="shared" si="16"/>
        <v>0</v>
      </c>
    </row>
    <row r="718" spans="1:2" x14ac:dyDescent="0.3">
      <c r="A718" s="2" t="s">
        <v>2604</v>
      </c>
      <c r="B718">
        <f t="shared" si="16"/>
        <v>0</v>
      </c>
    </row>
    <row r="719" spans="1:2" x14ac:dyDescent="0.3">
      <c r="A719" s="2" t="s">
        <v>2609</v>
      </c>
      <c r="B719">
        <f t="shared" si="16"/>
        <v>0</v>
      </c>
    </row>
    <row r="720" spans="1:2" x14ac:dyDescent="0.3">
      <c r="A720" s="2" t="s">
        <v>2614</v>
      </c>
      <c r="B720">
        <f t="shared" si="16"/>
        <v>0</v>
      </c>
    </row>
    <row r="721" spans="1:2" x14ac:dyDescent="0.3">
      <c r="A721" s="2" t="s">
        <v>2619</v>
      </c>
      <c r="B721">
        <f t="shared" si="16"/>
        <v>0</v>
      </c>
    </row>
    <row r="722" spans="1:2" x14ac:dyDescent="0.3">
      <c r="A722" s="2" t="s">
        <v>2624</v>
      </c>
      <c r="B722">
        <f t="shared" si="16"/>
        <v>0</v>
      </c>
    </row>
    <row r="723" spans="1:2" x14ac:dyDescent="0.3">
      <c r="A723" s="2" t="s">
        <v>2625</v>
      </c>
      <c r="B723">
        <f t="shared" si="16"/>
        <v>0</v>
      </c>
    </row>
    <row r="724" spans="1:2" x14ac:dyDescent="0.3">
      <c r="A724" s="2" t="s">
        <v>2630</v>
      </c>
      <c r="B724">
        <f t="shared" si="16"/>
        <v>0</v>
      </c>
    </row>
    <row r="725" spans="1:2" x14ac:dyDescent="0.3">
      <c r="A725" s="2" t="s">
        <v>2635</v>
      </c>
      <c r="B725">
        <f t="shared" si="16"/>
        <v>0</v>
      </c>
    </row>
    <row r="726" spans="1:2" x14ac:dyDescent="0.3">
      <c r="A726" s="2" t="s">
        <v>2640</v>
      </c>
      <c r="B726">
        <f t="shared" si="16"/>
        <v>0</v>
      </c>
    </row>
    <row r="727" spans="1:2" x14ac:dyDescent="0.3">
      <c r="A727" s="2" t="s">
        <v>2645</v>
      </c>
      <c r="B727">
        <f t="shared" si="16"/>
        <v>0</v>
      </c>
    </row>
    <row r="728" spans="1:2" x14ac:dyDescent="0.3">
      <c r="A728" s="2" t="s">
        <v>2650</v>
      </c>
      <c r="B728">
        <f t="shared" si="16"/>
        <v>0</v>
      </c>
    </row>
    <row r="729" spans="1:2" x14ac:dyDescent="0.3">
      <c r="A729" s="2" t="s">
        <v>2655</v>
      </c>
      <c r="B729">
        <f t="shared" si="16"/>
        <v>0</v>
      </c>
    </row>
    <row r="730" spans="1:2" x14ac:dyDescent="0.3">
      <c r="A730" s="2" t="s">
        <v>2656</v>
      </c>
      <c r="B730">
        <f t="shared" si="16"/>
        <v>0</v>
      </c>
    </row>
    <row r="731" spans="1:2" x14ac:dyDescent="0.3">
      <c r="A731" s="2" t="s">
        <v>2657</v>
      </c>
      <c r="B731">
        <f t="shared" si="16"/>
        <v>0</v>
      </c>
    </row>
    <row r="732" spans="1:2" x14ac:dyDescent="0.3">
      <c r="A732" s="2" t="s">
        <v>2658</v>
      </c>
      <c r="B732">
        <f t="shared" si="16"/>
        <v>0</v>
      </c>
    </row>
    <row r="733" spans="1:2" x14ac:dyDescent="0.3">
      <c r="A733" s="2" t="s">
        <v>2663</v>
      </c>
      <c r="B733">
        <f t="shared" si="16"/>
        <v>0</v>
      </c>
    </row>
    <row r="734" spans="1:2" x14ac:dyDescent="0.3">
      <c r="A734" s="2" t="s">
        <v>2668</v>
      </c>
      <c r="B734">
        <f t="shared" si="16"/>
        <v>0</v>
      </c>
    </row>
    <row r="735" spans="1:2" x14ac:dyDescent="0.3">
      <c r="A735" s="2" t="s">
        <v>2673</v>
      </c>
      <c r="B735">
        <f t="shared" si="16"/>
        <v>0</v>
      </c>
    </row>
    <row r="736" spans="1:2" x14ac:dyDescent="0.3">
      <c r="A736" s="2" t="s">
        <v>2679</v>
      </c>
      <c r="B736">
        <f t="shared" si="16"/>
        <v>0</v>
      </c>
    </row>
    <row r="737" spans="1:2" x14ac:dyDescent="0.3">
      <c r="A737" s="2" t="s">
        <v>2684</v>
      </c>
      <c r="B737">
        <f t="shared" si="16"/>
        <v>0</v>
      </c>
    </row>
    <row r="738" spans="1:2" x14ac:dyDescent="0.3">
      <c r="A738" s="2" t="s">
        <v>2685</v>
      </c>
      <c r="B738">
        <f t="shared" si="16"/>
        <v>0</v>
      </c>
    </row>
    <row r="739" spans="1:2" x14ac:dyDescent="0.3">
      <c r="A739" s="2" t="s">
        <v>2691</v>
      </c>
      <c r="B739">
        <f t="shared" si="16"/>
        <v>0</v>
      </c>
    </row>
    <row r="740" spans="1:2" x14ac:dyDescent="0.3">
      <c r="A740" s="2" t="s">
        <v>2692</v>
      </c>
      <c r="B740">
        <f t="shared" si="16"/>
        <v>0</v>
      </c>
    </row>
    <row r="741" spans="1:2" x14ac:dyDescent="0.3">
      <c r="A741" s="2" t="s">
        <v>2698</v>
      </c>
      <c r="B741">
        <f t="shared" si="16"/>
        <v>0</v>
      </c>
    </row>
    <row r="742" spans="1:2" x14ac:dyDescent="0.3">
      <c r="A742" s="2" t="s">
        <v>2703</v>
      </c>
      <c r="B742">
        <f t="shared" si="16"/>
        <v>0</v>
      </c>
    </row>
    <row r="743" spans="1:2" x14ac:dyDescent="0.3">
      <c r="A743" s="2" t="s">
        <v>2705</v>
      </c>
      <c r="B743">
        <f t="shared" si="16"/>
        <v>0</v>
      </c>
    </row>
    <row r="744" spans="1:2" x14ac:dyDescent="0.3">
      <c r="A744" s="2" t="s">
        <v>2706</v>
      </c>
      <c r="B744">
        <f t="shared" si="16"/>
        <v>0</v>
      </c>
    </row>
    <row r="745" spans="1:2" x14ac:dyDescent="0.3">
      <c r="A745" s="2" t="s">
        <v>2711</v>
      </c>
      <c r="B745">
        <f t="shared" si="16"/>
        <v>0</v>
      </c>
    </row>
    <row r="746" spans="1:2" x14ac:dyDescent="0.3">
      <c r="A746" s="2" t="s">
        <v>2716</v>
      </c>
      <c r="B746">
        <f t="shared" si="16"/>
        <v>0</v>
      </c>
    </row>
    <row r="747" spans="1:2" x14ac:dyDescent="0.3">
      <c r="A747" s="2" t="s">
        <v>2721</v>
      </c>
      <c r="B747">
        <f t="shared" si="16"/>
        <v>0</v>
      </c>
    </row>
    <row r="748" spans="1:2" x14ac:dyDescent="0.3">
      <c r="A748" s="2" t="s">
        <v>2722</v>
      </c>
      <c r="B748">
        <f t="shared" si="16"/>
        <v>0</v>
      </c>
    </row>
    <row r="749" spans="1:2" x14ac:dyDescent="0.3">
      <c r="A749" s="2" t="s">
        <v>2723</v>
      </c>
      <c r="B749">
        <f t="shared" si="16"/>
        <v>0</v>
      </c>
    </row>
    <row r="750" spans="1:2" x14ac:dyDescent="0.3">
      <c r="A750" s="2" t="s">
        <v>2724</v>
      </c>
      <c r="B750">
        <f t="shared" si="16"/>
        <v>0</v>
      </c>
    </row>
    <row r="751" spans="1:2" x14ac:dyDescent="0.3">
      <c r="A751" s="2" t="s">
        <v>2729</v>
      </c>
      <c r="B751">
        <f t="shared" si="16"/>
        <v>0</v>
      </c>
    </row>
    <row r="752" spans="1:2" x14ac:dyDescent="0.3">
      <c r="A752" s="2" t="s">
        <v>2734</v>
      </c>
      <c r="B752">
        <f t="shared" si="16"/>
        <v>0</v>
      </c>
    </row>
    <row r="753" spans="1:2" x14ac:dyDescent="0.3">
      <c r="A753" s="2" t="s">
        <v>2739</v>
      </c>
      <c r="B753">
        <f t="shared" si="16"/>
        <v>0</v>
      </c>
    </row>
    <row r="754" spans="1:2" x14ac:dyDescent="0.3">
      <c r="A754" s="2" t="s">
        <v>2744</v>
      </c>
      <c r="B754">
        <f t="shared" si="16"/>
        <v>0</v>
      </c>
    </row>
    <row r="755" spans="1:2" x14ac:dyDescent="0.3">
      <c r="A755" s="2" t="s">
        <v>2749</v>
      </c>
      <c r="B755">
        <f t="shared" si="16"/>
        <v>0</v>
      </c>
    </row>
    <row r="756" spans="1:2" x14ac:dyDescent="0.3">
      <c r="A756" s="2" t="s">
        <v>2750</v>
      </c>
      <c r="B756">
        <f t="shared" si="16"/>
        <v>0</v>
      </c>
    </row>
    <row r="757" spans="1:2" x14ac:dyDescent="0.3">
      <c r="A757" s="2" t="s">
        <v>2751</v>
      </c>
      <c r="B757">
        <f t="shared" si="16"/>
        <v>0</v>
      </c>
    </row>
    <row r="758" spans="1:2" x14ac:dyDescent="0.3">
      <c r="A758" s="2" t="s">
        <v>2756</v>
      </c>
      <c r="B758">
        <f t="shared" si="16"/>
        <v>0</v>
      </c>
    </row>
    <row r="759" spans="1:2" x14ac:dyDescent="0.3">
      <c r="A759" s="2" t="s">
        <v>2761</v>
      </c>
      <c r="B759">
        <f t="shared" si="16"/>
        <v>0</v>
      </c>
    </row>
    <row r="760" spans="1:2" x14ac:dyDescent="0.3">
      <c r="A760" s="2" t="s">
        <v>2762</v>
      </c>
      <c r="B760">
        <f t="shared" si="16"/>
        <v>0</v>
      </c>
    </row>
    <row r="761" spans="1:2" x14ac:dyDescent="0.3">
      <c r="A761" s="2" t="s">
        <v>2767</v>
      </c>
      <c r="B761">
        <f t="shared" si="16"/>
        <v>0</v>
      </c>
    </row>
    <row r="762" spans="1:2" x14ac:dyDescent="0.3">
      <c r="A762" s="2" t="s">
        <v>2772</v>
      </c>
      <c r="B762">
        <f t="shared" si="16"/>
        <v>0</v>
      </c>
    </row>
    <row r="763" spans="1:2" x14ac:dyDescent="0.3">
      <c r="A763" s="2" t="s">
        <v>2773</v>
      </c>
      <c r="B763">
        <f t="shared" si="16"/>
        <v>0</v>
      </c>
    </row>
    <row r="764" spans="1:2" x14ac:dyDescent="0.3">
      <c r="A764" s="2" t="s">
        <v>2778</v>
      </c>
      <c r="B764">
        <f t="shared" si="16"/>
        <v>0</v>
      </c>
    </row>
    <row r="765" spans="1:2" x14ac:dyDescent="0.3">
      <c r="A765" s="2" t="s">
        <v>2779</v>
      </c>
      <c r="B765">
        <f t="shared" si="16"/>
        <v>0</v>
      </c>
    </row>
    <row r="766" spans="1:2" x14ac:dyDescent="0.3">
      <c r="A766" s="2" t="s">
        <v>2780</v>
      </c>
      <c r="B766">
        <f t="shared" si="16"/>
        <v>0</v>
      </c>
    </row>
    <row r="767" spans="1:2" x14ac:dyDescent="0.3">
      <c r="A767" s="2" t="s">
        <v>2786</v>
      </c>
      <c r="B767">
        <f t="shared" si="16"/>
        <v>0</v>
      </c>
    </row>
    <row r="768" spans="1:2" x14ac:dyDescent="0.3">
      <c r="A768" s="2" t="s">
        <v>2791</v>
      </c>
      <c r="B768">
        <f t="shared" si="16"/>
        <v>0</v>
      </c>
    </row>
    <row r="769" spans="1:2" x14ac:dyDescent="0.3">
      <c r="A769" s="2" t="s">
        <v>2796</v>
      </c>
      <c r="B769">
        <f t="shared" si="16"/>
        <v>0</v>
      </c>
    </row>
    <row r="770" spans="1:2" x14ac:dyDescent="0.3">
      <c r="A770" s="2" t="s">
        <v>2802</v>
      </c>
      <c r="B770">
        <f t="shared" si="16"/>
        <v>0</v>
      </c>
    </row>
    <row r="771" spans="1:2" x14ac:dyDescent="0.3">
      <c r="A771" s="2" t="s">
        <v>2803</v>
      </c>
      <c r="B771">
        <f t="shared" si="16"/>
        <v>0</v>
      </c>
    </row>
    <row r="772" spans="1:2" x14ac:dyDescent="0.3">
      <c r="A772" s="2" t="s">
        <v>2804</v>
      </c>
      <c r="B772">
        <f t="shared" si="16"/>
        <v>0</v>
      </c>
    </row>
    <row r="773" spans="1:2" x14ac:dyDescent="0.3">
      <c r="A773" s="2" t="s">
        <v>2809</v>
      </c>
      <c r="B773">
        <f t="shared" ref="B773:B836" si="17">_xlfn.XLOOKUP(A773,D:D,D:D,0)</f>
        <v>0</v>
      </c>
    </row>
    <row r="774" spans="1:2" x14ac:dyDescent="0.3">
      <c r="A774" s="2" t="s">
        <v>2814</v>
      </c>
      <c r="B774">
        <f t="shared" si="17"/>
        <v>0</v>
      </c>
    </row>
    <row r="775" spans="1:2" x14ac:dyDescent="0.3">
      <c r="A775" s="2" t="s">
        <v>2819</v>
      </c>
      <c r="B775">
        <f t="shared" si="17"/>
        <v>0</v>
      </c>
    </row>
    <row r="776" spans="1:2" x14ac:dyDescent="0.3">
      <c r="A776" s="2" t="s">
        <v>2820</v>
      </c>
      <c r="B776">
        <f t="shared" si="17"/>
        <v>0</v>
      </c>
    </row>
    <row r="777" spans="1:2" x14ac:dyDescent="0.3">
      <c r="A777" s="2" t="s">
        <v>2825</v>
      </c>
      <c r="B777">
        <f t="shared" si="17"/>
        <v>0</v>
      </c>
    </row>
    <row r="778" spans="1:2" x14ac:dyDescent="0.3">
      <c r="A778" s="2" t="s">
        <v>2826</v>
      </c>
      <c r="B778">
        <f t="shared" si="17"/>
        <v>0</v>
      </c>
    </row>
    <row r="779" spans="1:2" x14ac:dyDescent="0.3">
      <c r="A779" s="2" t="s">
        <v>2827</v>
      </c>
      <c r="B779">
        <f t="shared" si="17"/>
        <v>0</v>
      </c>
    </row>
    <row r="780" spans="1:2" x14ac:dyDescent="0.3">
      <c r="A780" s="2" t="s">
        <v>2832</v>
      </c>
      <c r="B780">
        <f t="shared" si="17"/>
        <v>0</v>
      </c>
    </row>
    <row r="781" spans="1:2" x14ac:dyDescent="0.3">
      <c r="A781" s="2" t="s">
        <v>2837</v>
      </c>
      <c r="B781">
        <f t="shared" si="17"/>
        <v>0</v>
      </c>
    </row>
    <row r="782" spans="1:2" x14ac:dyDescent="0.3">
      <c r="A782" s="2" t="s">
        <v>2842</v>
      </c>
      <c r="B782">
        <f t="shared" si="17"/>
        <v>0</v>
      </c>
    </row>
    <row r="783" spans="1:2" x14ac:dyDescent="0.3">
      <c r="A783" s="2" t="s">
        <v>2847</v>
      </c>
      <c r="B783">
        <f t="shared" si="17"/>
        <v>0</v>
      </c>
    </row>
    <row r="784" spans="1:2" x14ac:dyDescent="0.3">
      <c r="A784" s="2" t="s">
        <v>2852</v>
      </c>
      <c r="B784">
        <f t="shared" si="17"/>
        <v>0</v>
      </c>
    </row>
    <row r="785" spans="1:2" x14ac:dyDescent="0.3">
      <c r="A785" s="2" t="s">
        <v>2857</v>
      </c>
      <c r="B785">
        <f t="shared" si="17"/>
        <v>0</v>
      </c>
    </row>
    <row r="786" spans="1:2" x14ac:dyDescent="0.3">
      <c r="A786" s="2" t="s">
        <v>2858</v>
      </c>
      <c r="B786">
        <f t="shared" si="17"/>
        <v>0</v>
      </c>
    </row>
    <row r="787" spans="1:2" x14ac:dyDescent="0.3">
      <c r="A787" s="2" t="s">
        <v>2863</v>
      </c>
      <c r="B787">
        <f t="shared" si="17"/>
        <v>0</v>
      </c>
    </row>
    <row r="788" spans="1:2" x14ac:dyDescent="0.3">
      <c r="A788" s="2" t="s">
        <v>2868</v>
      </c>
      <c r="B788">
        <f t="shared" si="17"/>
        <v>0</v>
      </c>
    </row>
    <row r="789" spans="1:2" x14ac:dyDescent="0.3">
      <c r="A789" s="2" t="s">
        <v>2869</v>
      </c>
      <c r="B789">
        <f t="shared" si="17"/>
        <v>0</v>
      </c>
    </row>
    <row r="790" spans="1:2" x14ac:dyDescent="0.3">
      <c r="A790" s="2" t="s">
        <v>2874</v>
      </c>
      <c r="B790">
        <f t="shared" si="17"/>
        <v>0</v>
      </c>
    </row>
    <row r="791" spans="1:2" x14ac:dyDescent="0.3">
      <c r="A791" s="2" t="s">
        <v>2879</v>
      </c>
      <c r="B791">
        <f t="shared" si="17"/>
        <v>0</v>
      </c>
    </row>
    <row r="792" spans="1:2" x14ac:dyDescent="0.3">
      <c r="A792" s="2" t="s">
        <v>2884</v>
      </c>
      <c r="B792">
        <f t="shared" si="17"/>
        <v>0</v>
      </c>
    </row>
    <row r="793" spans="1:2" x14ac:dyDescent="0.3">
      <c r="A793" s="2" t="s">
        <v>2885</v>
      </c>
      <c r="B793">
        <f t="shared" si="17"/>
        <v>0</v>
      </c>
    </row>
    <row r="794" spans="1:2" x14ac:dyDescent="0.3">
      <c r="A794" s="2" t="s">
        <v>2886</v>
      </c>
      <c r="B794">
        <f t="shared" si="17"/>
        <v>0</v>
      </c>
    </row>
    <row r="795" spans="1:2" x14ac:dyDescent="0.3">
      <c r="A795" s="2" t="s">
        <v>5157</v>
      </c>
      <c r="B795">
        <f t="shared" si="17"/>
        <v>0</v>
      </c>
    </row>
    <row r="796" spans="1:2" x14ac:dyDescent="0.3">
      <c r="A796" s="2" t="s">
        <v>2892</v>
      </c>
      <c r="B796">
        <f t="shared" si="17"/>
        <v>0</v>
      </c>
    </row>
    <row r="797" spans="1:2" x14ac:dyDescent="0.3">
      <c r="A797" s="2" t="s">
        <v>2897</v>
      </c>
      <c r="B797">
        <f t="shared" si="17"/>
        <v>0</v>
      </c>
    </row>
    <row r="798" spans="1:2" x14ac:dyDescent="0.3">
      <c r="A798" s="2" t="s">
        <v>2898</v>
      </c>
      <c r="B798">
        <f t="shared" si="17"/>
        <v>0</v>
      </c>
    </row>
    <row r="799" spans="1:2" x14ac:dyDescent="0.3">
      <c r="A799" s="2" t="s">
        <v>2903</v>
      </c>
      <c r="B799">
        <f t="shared" si="17"/>
        <v>0</v>
      </c>
    </row>
    <row r="800" spans="1:2" x14ac:dyDescent="0.3">
      <c r="A800" s="2" t="s">
        <v>2904</v>
      </c>
      <c r="B800">
        <f t="shared" si="17"/>
        <v>0</v>
      </c>
    </row>
    <row r="801" spans="1:2" x14ac:dyDescent="0.3">
      <c r="A801" s="2" t="s">
        <v>2909</v>
      </c>
      <c r="B801">
        <f t="shared" si="17"/>
        <v>0</v>
      </c>
    </row>
    <row r="802" spans="1:2" x14ac:dyDescent="0.3">
      <c r="A802" s="2" t="s">
        <v>2910</v>
      </c>
      <c r="B802">
        <f t="shared" si="17"/>
        <v>0</v>
      </c>
    </row>
    <row r="803" spans="1:2" x14ac:dyDescent="0.3">
      <c r="A803" s="2" t="s">
        <v>2915</v>
      </c>
      <c r="B803">
        <f t="shared" si="17"/>
        <v>0</v>
      </c>
    </row>
    <row r="804" spans="1:2" x14ac:dyDescent="0.3">
      <c r="A804" s="2" t="s">
        <v>2920</v>
      </c>
      <c r="B804">
        <f t="shared" si="17"/>
        <v>0</v>
      </c>
    </row>
    <row r="805" spans="1:2" x14ac:dyDescent="0.3">
      <c r="A805" s="2" t="s">
        <v>2925</v>
      </c>
      <c r="B805">
        <f t="shared" si="17"/>
        <v>0</v>
      </c>
    </row>
    <row r="806" spans="1:2" x14ac:dyDescent="0.3">
      <c r="A806" s="2" t="s">
        <v>2930</v>
      </c>
      <c r="B806">
        <f t="shared" si="17"/>
        <v>0</v>
      </c>
    </row>
    <row r="807" spans="1:2" x14ac:dyDescent="0.3">
      <c r="A807" s="2" t="s">
        <v>2931</v>
      </c>
      <c r="B807">
        <f t="shared" si="17"/>
        <v>0</v>
      </c>
    </row>
    <row r="808" spans="1:2" x14ac:dyDescent="0.3">
      <c r="A808" s="2" t="s">
        <v>2936</v>
      </c>
      <c r="B808">
        <f t="shared" si="17"/>
        <v>0</v>
      </c>
    </row>
    <row r="809" spans="1:2" x14ac:dyDescent="0.3">
      <c r="A809" s="2" t="s">
        <v>2941</v>
      </c>
      <c r="B809">
        <f t="shared" si="17"/>
        <v>0</v>
      </c>
    </row>
    <row r="810" spans="1:2" x14ac:dyDescent="0.3">
      <c r="A810" s="2" t="s">
        <v>2946</v>
      </c>
      <c r="B810">
        <f t="shared" si="17"/>
        <v>0</v>
      </c>
    </row>
    <row r="811" spans="1:2" x14ac:dyDescent="0.3">
      <c r="A811" s="2" t="s">
        <v>2951</v>
      </c>
      <c r="B811">
        <f t="shared" si="17"/>
        <v>0</v>
      </c>
    </row>
    <row r="812" spans="1:2" x14ac:dyDescent="0.3">
      <c r="A812" s="2" t="s">
        <v>2952</v>
      </c>
      <c r="B812">
        <f t="shared" si="17"/>
        <v>0</v>
      </c>
    </row>
    <row r="813" spans="1:2" x14ac:dyDescent="0.3">
      <c r="A813" s="2" t="s">
        <v>2957</v>
      </c>
      <c r="B813">
        <f t="shared" si="17"/>
        <v>0</v>
      </c>
    </row>
    <row r="814" spans="1:2" x14ac:dyDescent="0.3">
      <c r="A814" s="2" t="s">
        <v>2958</v>
      </c>
      <c r="B814">
        <f t="shared" si="17"/>
        <v>0</v>
      </c>
    </row>
    <row r="815" spans="1:2" x14ac:dyDescent="0.3">
      <c r="A815" s="2" t="s">
        <v>2963</v>
      </c>
      <c r="B815">
        <f t="shared" si="17"/>
        <v>0</v>
      </c>
    </row>
    <row r="816" spans="1:2" x14ac:dyDescent="0.3">
      <c r="A816" s="2" t="s">
        <v>2968</v>
      </c>
      <c r="B816">
        <f t="shared" si="17"/>
        <v>0</v>
      </c>
    </row>
    <row r="817" spans="1:2" x14ac:dyDescent="0.3">
      <c r="A817" s="2" t="s">
        <v>2973</v>
      </c>
      <c r="B817">
        <f t="shared" si="17"/>
        <v>0</v>
      </c>
    </row>
    <row r="818" spans="1:2" x14ac:dyDescent="0.3">
      <c r="A818" s="2" t="s">
        <v>2974</v>
      </c>
      <c r="B818">
        <f t="shared" si="17"/>
        <v>0</v>
      </c>
    </row>
    <row r="819" spans="1:2" x14ac:dyDescent="0.3">
      <c r="A819" s="2" t="s">
        <v>2979</v>
      </c>
      <c r="B819">
        <f t="shared" si="17"/>
        <v>0</v>
      </c>
    </row>
    <row r="820" spans="1:2" x14ac:dyDescent="0.3">
      <c r="A820" s="2" t="s">
        <v>2984</v>
      </c>
      <c r="B820">
        <f t="shared" si="17"/>
        <v>0</v>
      </c>
    </row>
    <row r="821" spans="1:2" x14ac:dyDescent="0.3">
      <c r="A821" s="2" t="s">
        <v>2989</v>
      </c>
      <c r="B821">
        <f t="shared" si="17"/>
        <v>0</v>
      </c>
    </row>
    <row r="822" spans="1:2" x14ac:dyDescent="0.3">
      <c r="A822" s="2" t="s">
        <v>2994</v>
      </c>
      <c r="B822">
        <f t="shared" si="17"/>
        <v>0</v>
      </c>
    </row>
    <row r="823" spans="1:2" x14ac:dyDescent="0.3">
      <c r="A823" s="2" t="s">
        <v>2999</v>
      </c>
      <c r="B823">
        <f t="shared" si="17"/>
        <v>0</v>
      </c>
    </row>
    <row r="824" spans="1:2" x14ac:dyDescent="0.3">
      <c r="A824" s="2" t="s">
        <v>3004</v>
      </c>
      <c r="B824">
        <f t="shared" si="17"/>
        <v>0</v>
      </c>
    </row>
    <row r="825" spans="1:2" x14ac:dyDescent="0.3">
      <c r="A825" s="2" t="s">
        <v>3005</v>
      </c>
      <c r="B825">
        <f t="shared" si="17"/>
        <v>0</v>
      </c>
    </row>
    <row r="826" spans="1:2" x14ac:dyDescent="0.3">
      <c r="A826" s="2" t="s">
        <v>3006</v>
      </c>
      <c r="B826">
        <f t="shared" si="17"/>
        <v>0</v>
      </c>
    </row>
    <row r="827" spans="1:2" x14ac:dyDescent="0.3">
      <c r="A827" s="2" t="s">
        <v>3007</v>
      </c>
      <c r="B827">
        <f t="shared" si="17"/>
        <v>0</v>
      </c>
    </row>
    <row r="828" spans="1:2" x14ac:dyDescent="0.3">
      <c r="A828" s="2" t="s">
        <v>3008</v>
      </c>
      <c r="B828">
        <f t="shared" si="17"/>
        <v>0</v>
      </c>
    </row>
    <row r="829" spans="1:2" x14ac:dyDescent="0.3">
      <c r="A829" s="2" t="s">
        <v>3013</v>
      </c>
      <c r="B829">
        <f t="shared" si="17"/>
        <v>0</v>
      </c>
    </row>
    <row r="830" spans="1:2" x14ac:dyDescent="0.3">
      <c r="A830" s="2" t="s">
        <v>3018</v>
      </c>
      <c r="B830">
        <f t="shared" si="17"/>
        <v>0</v>
      </c>
    </row>
    <row r="831" spans="1:2" x14ac:dyDescent="0.3">
      <c r="A831" s="2" t="s">
        <v>3023</v>
      </c>
      <c r="B831">
        <f t="shared" si="17"/>
        <v>0</v>
      </c>
    </row>
    <row r="832" spans="1:2" x14ac:dyDescent="0.3">
      <c r="A832" s="2" t="s">
        <v>3028</v>
      </c>
      <c r="B832">
        <f t="shared" si="17"/>
        <v>0</v>
      </c>
    </row>
    <row r="833" spans="1:2" x14ac:dyDescent="0.3">
      <c r="A833" s="2" t="s">
        <v>3033</v>
      </c>
      <c r="B833">
        <f t="shared" si="17"/>
        <v>0</v>
      </c>
    </row>
    <row r="834" spans="1:2" x14ac:dyDescent="0.3">
      <c r="A834" s="2" t="s">
        <v>3038</v>
      </c>
      <c r="B834">
        <f t="shared" si="17"/>
        <v>0</v>
      </c>
    </row>
    <row r="835" spans="1:2" x14ac:dyDescent="0.3">
      <c r="A835" s="2" t="s">
        <v>3039</v>
      </c>
      <c r="B835">
        <f t="shared" si="17"/>
        <v>0</v>
      </c>
    </row>
    <row r="836" spans="1:2" x14ac:dyDescent="0.3">
      <c r="A836" s="2" t="s">
        <v>3044</v>
      </c>
      <c r="B836">
        <f t="shared" si="17"/>
        <v>0</v>
      </c>
    </row>
    <row r="837" spans="1:2" x14ac:dyDescent="0.3">
      <c r="A837" s="2" t="s">
        <v>3049</v>
      </c>
      <c r="B837">
        <f t="shared" ref="B837:B900" si="18">_xlfn.XLOOKUP(A837,D:D,D:D,0)</f>
        <v>0</v>
      </c>
    </row>
    <row r="838" spans="1:2" x14ac:dyDescent="0.3">
      <c r="A838" s="2" t="s">
        <v>3054</v>
      </c>
      <c r="B838">
        <f t="shared" si="18"/>
        <v>0</v>
      </c>
    </row>
    <row r="839" spans="1:2" x14ac:dyDescent="0.3">
      <c r="A839" s="2" t="s">
        <v>3055</v>
      </c>
      <c r="B839">
        <f t="shared" si="18"/>
        <v>0</v>
      </c>
    </row>
    <row r="840" spans="1:2" x14ac:dyDescent="0.3">
      <c r="A840" s="2" t="s">
        <v>3060</v>
      </c>
      <c r="B840">
        <f t="shared" si="18"/>
        <v>0</v>
      </c>
    </row>
    <row r="841" spans="1:2" x14ac:dyDescent="0.3">
      <c r="A841" s="2" t="s">
        <v>3065</v>
      </c>
      <c r="B841">
        <f t="shared" si="18"/>
        <v>0</v>
      </c>
    </row>
    <row r="842" spans="1:2" x14ac:dyDescent="0.3">
      <c r="A842" s="2" t="s">
        <v>3070</v>
      </c>
      <c r="B842">
        <f t="shared" si="18"/>
        <v>0</v>
      </c>
    </row>
    <row r="843" spans="1:2" x14ac:dyDescent="0.3">
      <c r="A843" s="2" t="s">
        <v>3075</v>
      </c>
      <c r="B843">
        <f t="shared" si="18"/>
        <v>0</v>
      </c>
    </row>
    <row r="844" spans="1:2" x14ac:dyDescent="0.3">
      <c r="A844" s="2" t="s">
        <v>3080</v>
      </c>
      <c r="B844">
        <f t="shared" si="18"/>
        <v>0</v>
      </c>
    </row>
    <row r="845" spans="1:2" x14ac:dyDescent="0.3">
      <c r="A845" s="2" t="s">
        <v>3085</v>
      </c>
      <c r="B845">
        <f t="shared" si="18"/>
        <v>0</v>
      </c>
    </row>
    <row r="846" spans="1:2" x14ac:dyDescent="0.3">
      <c r="A846" s="2" t="s">
        <v>3090</v>
      </c>
      <c r="B846">
        <f t="shared" si="18"/>
        <v>0</v>
      </c>
    </row>
    <row r="847" spans="1:2" x14ac:dyDescent="0.3">
      <c r="A847" s="2" t="s">
        <v>3095</v>
      </c>
      <c r="B847">
        <f t="shared" si="18"/>
        <v>0</v>
      </c>
    </row>
    <row r="848" spans="1:2" x14ac:dyDescent="0.3">
      <c r="A848" s="2" t="s">
        <v>3100</v>
      </c>
      <c r="B848">
        <f t="shared" si="18"/>
        <v>0</v>
      </c>
    </row>
    <row r="849" spans="1:2" x14ac:dyDescent="0.3">
      <c r="A849" s="2" t="s">
        <v>3101</v>
      </c>
      <c r="B849">
        <f t="shared" si="18"/>
        <v>0</v>
      </c>
    </row>
    <row r="850" spans="1:2" x14ac:dyDescent="0.3">
      <c r="A850" s="2" t="s">
        <v>3107</v>
      </c>
      <c r="B850">
        <f t="shared" si="18"/>
        <v>0</v>
      </c>
    </row>
    <row r="851" spans="1:2" x14ac:dyDescent="0.3">
      <c r="A851" s="2" t="s">
        <v>3112</v>
      </c>
      <c r="B851">
        <f t="shared" si="18"/>
        <v>0</v>
      </c>
    </row>
    <row r="852" spans="1:2" x14ac:dyDescent="0.3">
      <c r="A852" s="2" t="s">
        <v>3117</v>
      </c>
      <c r="B852">
        <f t="shared" si="18"/>
        <v>0</v>
      </c>
    </row>
    <row r="853" spans="1:2" x14ac:dyDescent="0.3">
      <c r="A853" s="2" t="s">
        <v>3122</v>
      </c>
      <c r="B853">
        <f t="shared" si="18"/>
        <v>0</v>
      </c>
    </row>
    <row r="854" spans="1:2" x14ac:dyDescent="0.3">
      <c r="A854" s="2" t="s">
        <v>3127</v>
      </c>
      <c r="B854">
        <f t="shared" si="18"/>
        <v>0</v>
      </c>
    </row>
    <row r="855" spans="1:2" x14ac:dyDescent="0.3">
      <c r="A855" s="2" t="s">
        <v>3132</v>
      </c>
      <c r="B855">
        <f t="shared" si="18"/>
        <v>0</v>
      </c>
    </row>
    <row r="856" spans="1:2" x14ac:dyDescent="0.3">
      <c r="A856" s="2" t="s">
        <v>3137</v>
      </c>
      <c r="B856">
        <f t="shared" si="18"/>
        <v>0</v>
      </c>
    </row>
    <row r="857" spans="1:2" x14ac:dyDescent="0.3">
      <c r="A857" s="2" t="s">
        <v>3142</v>
      </c>
      <c r="B857">
        <f t="shared" si="18"/>
        <v>0</v>
      </c>
    </row>
    <row r="858" spans="1:2" x14ac:dyDescent="0.3">
      <c r="A858" s="2" t="s">
        <v>3143</v>
      </c>
      <c r="B858">
        <f t="shared" si="18"/>
        <v>0</v>
      </c>
    </row>
    <row r="859" spans="1:2" x14ac:dyDescent="0.3">
      <c r="A859" s="2" t="s">
        <v>3144</v>
      </c>
      <c r="B859">
        <f t="shared" si="18"/>
        <v>0</v>
      </c>
    </row>
    <row r="860" spans="1:2" x14ac:dyDescent="0.3">
      <c r="A860" s="2" t="s">
        <v>3149</v>
      </c>
      <c r="B860">
        <f t="shared" si="18"/>
        <v>0</v>
      </c>
    </row>
    <row r="861" spans="1:2" x14ac:dyDescent="0.3">
      <c r="A861" s="2" t="s">
        <v>3150</v>
      </c>
      <c r="B861">
        <f t="shared" si="18"/>
        <v>0</v>
      </c>
    </row>
    <row r="862" spans="1:2" x14ac:dyDescent="0.3">
      <c r="A862" s="2" t="s">
        <v>3151</v>
      </c>
      <c r="B862">
        <f t="shared" si="18"/>
        <v>0</v>
      </c>
    </row>
    <row r="863" spans="1:2" x14ac:dyDescent="0.3">
      <c r="A863" s="2" t="s">
        <v>3156</v>
      </c>
      <c r="B863">
        <f t="shared" si="18"/>
        <v>0</v>
      </c>
    </row>
    <row r="864" spans="1:2" x14ac:dyDescent="0.3">
      <c r="A864" s="2" t="s">
        <v>3157</v>
      </c>
      <c r="B864">
        <f t="shared" si="18"/>
        <v>0</v>
      </c>
    </row>
    <row r="865" spans="1:2" x14ac:dyDescent="0.3">
      <c r="A865" s="2" t="s">
        <v>3162</v>
      </c>
      <c r="B865">
        <f t="shared" si="18"/>
        <v>0</v>
      </c>
    </row>
    <row r="866" spans="1:2" x14ac:dyDescent="0.3">
      <c r="A866" s="2" t="s">
        <v>3163</v>
      </c>
      <c r="B866">
        <f t="shared" si="18"/>
        <v>0</v>
      </c>
    </row>
    <row r="867" spans="1:2" x14ac:dyDescent="0.3">
      <c r="A867" s="2" t="s">
        <v>3168</v>
      </c>
      <c r="B867">
        <f t="shared" si="18"/>
        <v>0</v>
      </c>
    </row>
    <row r="868" spans="1:2" x14ac:dyDescent="0.3">
      <c r="A868" s="2" t="s">
        <v>3173</v>
      </c>
      <c r="B868">
        <f t="shared" si="18"/>
        <v>0</v>
      </c>
    </row>
    <row r="869" spans="1:2" x14ac:dyDescent="0.3">
      <c r="A869" s="2" t="s">
        <v>3174</v>
      </c>
      <c r="B869">
        <f t="shared" si="18"/>
        <v>0</v>
      </c>
    </row>
    <row r="870" spans="1:2" x14ac:dyDescent="0.3">
      <c r="A870" s="2" t="s">
        <v>3179</v>
      </c>
      <c r="B870">
        <f t="shared" si="18"/>
        <v>0</v>
      </c>
    </row>
    <row r="871" spans="1:2" x14ac:dyDescent="0.3">
      <c r="A871" s="2" t="s">
        <v>3184</v>
      </c>
      <c r="B871">
        <f t="shared" si="18"/>
        <v>0</v>
      </c>
    </row>
    <row r="872" spans="1:2" x14ac:dyDescent="0.3">
      <c r="A872" s="2" t="s">
        <v>3189</v>
      </c>
      <c r="B872">
        <f t="shared" si="18"/>
        <v>0</v>
      </c>
    </row>
    <row r="873" spans="1:2" x14ac:dyDescent="0.3">
      <c r="A873" s="2" t="s">
        <v>3194</v>
      </c>
      <c r="B873">
        <f t="shared" si="18"/>
        <v>0</v>
      </c>
    </row>
    <row r="874" spans="1:2" x14ac:dyDescent="0.3">
      <c r="A874" s="2" t="s">
        <v>3195</v>
      </c>
      <c r="B874">
        <f t="shared" si="18"/>
        <v>0</v>
      </c>
    </row>
    <row r="875" spans="1:2" x14ac:dyDescent="0.3">
      <c r="A875" s="2" t="s">
        <v>3200</v>
      </c>
      <c r="B875">
        <f t="shared" si="18"/>
        <v>0</v>
      </c>
    </row>
    <row r="876" spans="1:2" x14ac:dyDescent="0.3">
      <c r="A876" s="2" t="s">
        <v>3205</v>
      </c>
      <c r="B876">
        <f t="shared" si="18"/>
        <v>0</v>
      </c>
    </row>
    <row r="877" spans="1:2" x14ac:dyDescent="0.3">
      <c r="A877" s="2" t="s">
        <v>3210</v>
      </c>
      <c r="B877">
        <f t="shared" si="18"/>
        <v>0</v>
      </c>
    </row>
    <row r="878" spans="1:2" x14ac:dyDescent="0.3">
      <c r="A878" s="2" t="s">
        <v>3215</v>
      </c>
      <c r="B878">
        <f t="shared" si="18"/>
        <v>0</v>
      </c>
    </row>
    <row r="879" spans="1:2" x14ac:dyDescent="0.3">
      <c r="A879" s="2" t="s">
        <v>3216</v>
      </c>
      <c r="B879">
        <f t="shared" si="18"/>
        <v>0</v>
      </c>
    </row>
    <row r="880" spans="1:2" x14ac:dyDescent="0.3">
      <c r="A880" s="2" t="s">
        <v>3217</v>
      </c>
      <c r="B880">
        <f t="shared" si="18"/>
        <v>0</v>
      </c>
    </row>
    <row r="881" spans="1:2" x14ac:dyDescent="0.3">
      <c r="A881" s="2" t="s">
        <v>3222</v>
      </c>
      <c r="B881">
        <f t="shared" si="18"/>
        <v>0</v>
      </c>
    </row>
    <row r="882" spans="1:2" x14ac:dyDescent="0.3">
      <c r="A882" s="2" t="s">
        <v>3223</v>
      </c>
      <c r="B882">
        <f t="shared" si="18"/>
        <v>0</v>
      </c>
    </row>
    <row r="883" spans="1:2" x14ac:dyDescent="0.3">
      <c r="A883" s="2" t="s">
        <v>3228</v>
      </c>
      <c r="B883">
        <f t="shared" si="18"/>
        <v>0</v>
      </c>
    </row>
    <row r="884" spans="1:2" x14ac:dyDescent="0.3">
      <c r="A884" s="2" t="s">
        <v>3229</v>
      </c>
      <c r="B884">
        <f t="shared" si="18"/>
        <v>0</v>
      </c>
    </row>
    <row r="885" spans="1:2" x14ac:dyDescent="0.3">
      <c r="A885" s="2" t="s">
        <v>3234</v>
      </c>
      <c r="B885">
        <f t="shared" si="18"/>
        <v>0</v>
      </c>
    </row>
    <row r="886" spans="1:2" x14ac:dyDescent="0.3">
      <c r="A886" s="2" t="s">
        <v>3239</v>
      </c>
      <c r="B886">
        <f t="shared" si="18"/>
        <v>0</v>
      </c>
    </row>
    <row r="887" spans="1:2" x14ac:dyDescent="0.3">
      <c r="A887" s="2" t="s">
        <v>3240</v>
      </c>
      <c r="B887">
        <f t="shared" si="18"/>
        <v>0</v>
      </c>
    </row>
    <row r="888" spans="1:2" x14ac:dyDescent="0.3">
      <c r="A888" s="2" t="s">
        <v>3245</v>
      </c>
      <c r="B888">
        <f t="shared" si="18"/>
        <v>0</v>
      </c>
    </row>
    <row r="889" spans="1:2" x14ac:dyDescent="0.3">
      <c r="A889" s="2" t="s">
        <v>3246</v>
      </c>
      <c r="B889">
        <f t="shared" si="18"/>
        <v>0</v>
      </c>
    </row>
    <row r="890" spans="1:2" x14ac:dyDescent="0.3">
      <c r="A890" s="2" t="s">
        <v>3247</v>
      </c>
      <c r="B890">
        <f t="shared" si="18"/>
        <v>0</v>
      </c>
    </row>
    <row r="891" spans="1:2" x14ac:dyDescent="0.3">
      <c r="A891" s="2" t="s">
        <v>3248</v>
      </c>
      <c r="B891">
        <f t="shared" si="18"/>
        <v>0</v>
      </c>
    </row>
    <row r="892" spans="1:2" x14ac:dyDescent="0.3">
      <c r="A892" s="2" t="s">
        <v>3253</v>
      </c>
      <c r="B892">
        <f t="shared" si="18"/>
        <v>0</v>
      </c>
    </row>
    <row r="893" spans="1:2" x14ac:dyDescent="0.3">
      <c r="A893" s="2" t="s">
        <v>3254</v>
      </c>
      <c r="B893">
        <f t="shared" si="18"/>
        <v>0</v>
      </c>
    </row>
    <row r="894" spans="1:2" x14ac:dyDescent="0.3">
      <c r="A894" s="2" t="s">
        <v>3255</v>
      </c>
      <c r="B894">
        <f t="shared" si="18"/>
        <v>0</v>
      </c>
    </row>
    <row r="895" spans="1:2" x14ac:dyDescent="0.3">
      <c r="A895" s="2" t="s">
        <v>3256</v>
      </c>
      <c r="B895">
        <f t="shared" si="18"/>
        <v>0</v>
      </c>
    </row>
    <row r="896" spans="1:2" x14ac:dyDescent="0.3">
      <c r="A896" s="2" t="s">
        <v>3262</v>
      </c>
      <c r="B896">
        <f t="shared" si="18"/>
        <v>0</v>
      </c>
    </row>
    <row r="897" spans="1:2" x14ac:dyDescent="0.3">
      <c r="A897" s="2" t="s">
        <v>3263</v>
      </c>
      <c r="B897">
        <f t="shared" si="18"/>
        <v>0</v>
      </c>
    </row>
    <row r="898" spans="1:2" x14ac:dyDescent="0.3">
      <c r="A898" s="2" t="s">
        <v>3268</v>
      </c>
      <c r="B898">
        <f t="shared" si="18"/>
        <v>0</v>
      </c>
    </row>
    <row r="899" spans="1:2" x14ac:dyDescent="0.3">
      <c r="A899" s="2" t="s">
        <v>3273</v>
      </c>
      <c r="B899">
        <f t="shared" si="18"/>
        <v>0</v>
      </c>
    </row>
    <row r="900" spans="1:2" x14ac:dyDescent="0.3">
      <c r="A900" s="2" t="s">
        <v>3274</v>
      </c>
      <c r="B900">
        <f t="shared" si="18"/>
        <v>0</v>
      </c>
    </row>
    <row r="901" spans="1:2" x14ac:dyDescent="0.3">
      <c r="A901" s="2" t="s">
        <v>3275</v>
      </c>
      <c r="B901">
        <f t="shared" ref="B901:B964" si="19">_xlfn.XLOOKUP(A901,D:D,D:D,0)</f>
        <v>0</v>
      </c>
    </row>
    <row r="902" spans="1:2" x14ac:dyDescent="0.3">
      <c r="A902" s="2" t="s">
        <v>3276</v>
      </c>
      <c r="B902">
        <f t="shared" si="19"/>
        <v>0</v>
      </c>
    </row>
    <row r="903" spans="1:2" x14ac:dyDescent="0.3">
      <c r="A903" s="2" t="s">
        <v>3277</v>
      </c>
      <c r="B903">
        <f t="shared" si="19"/>
        <v>0</v>
      </c>
    </row>
    <row r="904" spans="1:2" x14ac:dyDescent="0.3">
      <c r="A904" s="2" t="s">
        <v>3282</v>
      </c>
      <c r="B904">
        <f t="shared" si="19"/>
        <v>0</v>
      </c>
    </row>
    <row r="905" spans="1:2" x14ac:dyDescent="0.3">
      <c r="A905" s="2" t="s">
        <v>3287</v>
      </c>
      <c r="B905">
        <f t="shared" si="19"/>
        <v>0</v>
      </c>
    </row>
    <row r="906" spans="1:2" x14ac:dyDescent="0.3">
      <c r="A906" s="2" t="s">
        <v>3288</v>
      </c>
      <c r="B906">
        <f t="shared" si="19"/>
        <v>0</v>
      </c>
    </row>
    <row r="907" spans="1:2" x14ac:dyDescent="0.3">
      <c r="A907" s="2" t="s">
        <v>3289</v>
      </c>
      <c r="B907">
        <f t="shared" si="19"/>
        <v>0</v>
      </c>
    </row>
    <row r="908" spans="1:2" x14ac:dyDescent="0.3">
      <c r="A908" s="2" t="s">
        <v>3290</v>
      </c>
      <c r="B908">
        <f t="shared" si="19"/>
        <v>0</v>
      </c>
    </row>
    <row r="909" spans="1:2" x14ac:dyDescent="0.3">
      <c r="A909" s="2" t="s">
        <v>3295</v>
      </c>
      <c r="B909">
        <f t="shared" si="19"/>
        <v>0</v>
      </c>
    </row>
    <row r="910" spans="1:2" x14ac:dyDescent="0.3">
      <c r="A910" s="2" t="s">
        <v>3296</v>
      </c>
      <c r="B910">
        <f t="shared" si="19"/>
        <v>0</v>
      </c>
    </row>
    <row r="911" spans="1:2" x14ac:dyDescent="0.3">
      <c r="A911" s="2" t="s">
        <v>3297</v>
      </c>
      <c r="B911">
        <f t="shared" si="19"/>
        <v>0</v>
      </c>
    </row>
    <row r="912" spans="1:2" x14ac:dyDescent="0.3">
      <c r="A912" s="2" t="s">
        <v>3302</v>
      </c>
      <c r="B912">
        <f t="shared" si="19"/>
        <v>0</v>
      </c>
    </row>
    <row r="913" spans="1:2" x14ac:dyDescent="0.3">
      <c r="A913" s="2" t="s">
        <v>3303</v>
      </c>
      <c r="B913">
        <f t="shared" si="19"/>
        <v>0</v>
      </c>
    </row>
    <row r="914" spans="1:2" x14ac:dyDescent="0.3">
      <c r="A914" s="2" t="s">
        <v>3308</v>
      </c>
      <c r="B914">
        <f t="shared" si="19"/>
        <v>0</v>
      </c>
    </row>
    <row r="915" spans="1:2" x14ac:dyDescent="0.3">
      <c r="A915" s="2" t="s">
        <v>3313</v>
      </c>
      <c r="B915">
        <f t="shared" si="19"/>
        <v>0</v>
      </c>
    </row>
    <row r="916" spans="1:2" x14ac:dyDescent="0.3">
      <c r="A916" s="2" t="s">
        <v>3314</v>
      </c>
      <c r="B916">
        <f t="shared" si="19"/>
        <v>0</v>
      </c>
    </row>
    <row r="917" spans="1:2" x14ac:dyDescent="0.3">
      <c r="A917" s="2" t="s">
        <v>3315</v>
      </c>
      <c r="B917">
        <f t="shared" si="19"/>
        <v>0</v>
      </c>
    </row>
    <row r="918" spans="1:2" x14ac:dyDescent="0.3">
      <c r="A918" s="2" t="s">
        <v>3320</v>
      </c>
      <c r="B918">
        <f t="shared" si="19"/>
        <v>0</v>
      </c>
    </row>
    <row r="919" spans="1:2" x14ac:dyDescent="0.3">
      <c r="A919" s="2" t="s">
        <v>3325</v>
      </c>
      <c r="B919">
        <f t="shared" si="19"/>
        <v>0</v>
      </c>
    </row>
    <row r="920" spans="1:2" x14ac:dyDescent="0.3">
      <c r="A920" s="2" t="s">
        <v>3326</v>
      </c>
      <c r="B920">
        <f t="shared" si="19"/>
        <v>0</v>
      </c>
    </row>
    <row r="921" spans="1:2" x14ac:dyDescent="0.3">
      <c r="A921" s="2" t="s">
        <v>3331</v>
      </c>
      <c r="B921">
        <f t="shared" si="19"/>
        <v>0</v>
      </c>
    </row>
    <row r="922" spans="1:2" x14ac:dyDescent="0.3">
      <c r="A922" s="2" t="s">
        <v>3332</v>
      </c>
      <c r="B922">
        <f t="shared" si="19"/>
        <v>0</v>
      </c>
    </row>
    <row r="923" spans="1:2" x14ac:dyDescent="0.3">
      <c r="A923" s="2" t="s">
        <v>3333</v>
      </c>
      <c r="B923">
        <f t="shared" si="19"/>
        <v>0</v>
      </c>
    </row>
    <row r="924" spans="1:2" x14ac:dyDescent="0.3">
      <c r="A924" s="2" t="s">
        <v>3334</v>
      </c>
      <c r="B924">
        <f t="shared" si="19"/>
        <v>0</v>
      </c>
    </row>
    <row r="925" spans="1:2" x14ac:dyDescent="0.3">
      <c r="A925" s="2" t="s">
        <v>3339</v>
      </c>
      <c r="B925">
        <f t="shared" si="19"/>
        <v>0</v>
      </c>
    </row>
    <row r="926" spans="1:2" x14ac:dyDescent="0.3">
      <c r="A926" s="2" t="s">
        <v>3340</v>
      </c>
      <c r="B926">
        <f t="shared" si="19"/>
        <v>0</v>
      </c>
    </row>
    <row r="927" spans="1:2" x14ac:dyDescent="0.3">
      <c r="A927" s="2" t="s">
        <v>3341</v>
      </c>
      <c r="B927">
        <f t="shared" si="19"/>
        <v>0</v>
      </c>
    </row>
    <row r="928" spans="1:2" x14ac:dyDescent="0.3">
      <c r="A928" s="2" t="s">
        <v>3346</v>
      </c>
      <c r="B928">
        <f t="shared" si="19"/>
        <v>0</v>
      </c>
    </row>
    <row r="929" spans="1:2" x14ac:dyDescent="0.3">
      <c r="A929" s="2" t="s">
        <v>3347</v>
      </c>
      <c r="B929">
        <f t="shared" si="19"/>
        <v>0</v>
      </c>
    </row>
    <row r="930" spans="1:2" x14ac:dyDescent="0.3">
      <c r="A930" s="2" t="s">
        <v>3348</v>
      </c>
      <c r="B930">
        <f t="shared" si="19"/>
        <v>0</v>
      </c>
    </row>
    <row r="931" spans="1:2" x14ac:dyDescent="0.3">
      <c r="A931" s="2" t="s">
        <v>3349</v>
      </c>
      <c r="B931">
        <f t="shared" si="19"/>
        <v>0</v>
      </c>
    </row>
    <row r="932" spans="1:2" x14ac:dyDescent="0.3">
      <c r="A932" s="2" t="s">
        <v>3354</v>
      </c>
      <c r="B932">
        <f t="shared" si="19"/>
        <v>0</v>
      </c>
    </row>
    <row r="933" spans="1:2" x14ac:dyDescent="0.3">
      <c r="A933" s="2" t="s">
        <v>3359</v>
      </c>
      <c r="B933">
        <f t="shared" si="19"/>
        <v>0</v>
      </c>
    </row>
    <row r="934" spans="1:2" x14ac:dyDescent="0.3">
      <c r="A934" s="2" t="s">
        <v>3364</v>
      </c>
      <c r="B934">
        <f t="shared" si="19"/>
        <v>0</v>
      </c>
    </row>
    <row r="935" spans="1:2" x14ac:dyDescent="0.3">
      <c r="A935" s="2" t="s">
        <v>3365</v>
      </c>
      <c r="B935">
        <f t="shared" si="19"/>
        <v>0</v>
      </c>
    </row>
    <row r="936" spans="1:2" x14ac:dyDescent="0.3">
      <c r="A936" s="2" t="s">
        <v>3370</v>
      </c>
      <c r="B936">
        <f t="shared" si="19"/>
        <v>0</v>
      </c>
    </row>
    <row r="937" spans="1:2" x14ac:dyDescent="0.3">
      <c r="A937" s="2" t="s">
        <v>3375</v>
      </c>
      <c r="B937">
        <f t="shared" si="19"/>
        <v>0</v>
      </c>
    </row>
    <row r="938" spans="1:2" x14ac:dyDescent="0.3">
      <c r="A938" s="2" t="s">
        <v>3376</v>
      </c>
      <c r="B938">
        <f t="shared" si="19"/>
        <v>0</v>
      </c>
    </row>
    <row r="939" spans="1:2" x14ac:dyDescent="0.3">
      <c r="A939" s="2" t="s">
        <v>3381</v>
      </c>
      <c r="B939">
        <f t="shared" si="19"/>
        <v>0</v>
      </c>
    </row>
    <row r="940" spans="1:2" x14ac:dyDescent="0.3">
      <c r="A940" s="2" t="s">
        <v>3386</v>
      </c>
      <c r="B940">
        <f t="shared" si="19"/>
        <v>0</v>
      </c>
    </row>
    <row r="941" spans="1:2" x14ac:dyDescent="0.3">
      <c r="A941" s="2" t="s">
        <v>3387</v>
      </c>
      <c r="B941">
        <f t="shared" si="19"/>
        <v>0</v>
      </c>
    </row>
    <row r="942" spans="1:2" x14ac:dyDescent="0.3">
      <c r="A942" s="2" t="s">
        <v>3388</v>
      </c>
      <c r="B942">
        <f t="shared" si="19"/>
        <v>0</v>
      </c>
    </row>
    <row r="943" spans="1:2" x14ac:dyDescent="0.3">
      <c r="A943" s="2" t="s">
        <v>3389</v>
      </c>
      <c r="B943">
        <f t="shared" si="19"/>
        <v>0</v>
      </c>
    </row>
    <row r="944" spans="1:2" x14ac:dyDescent="0.3">
      <c r="A944" s="2" t="s">
        <v>3394</v>
      </c>
      <c r="B944">
        <f t="shared" si="19"/>
        <v>0</v>
      </c>
    </row>
    <row r="945" spans="1:2" x14ac:dyDescent="0.3">
      <c r="A945" s="2" t="s">
        <v>3399</v>
      </c>
      <c r="B945">
        <f t="shared" si="19"/>
        <v>0</v>
      </c>
    </row>
    <row r="946" spans="1:2" x14ac:dyDescent="0.3">
      <c r="A946" s="2" t="s">
        <v>518</v>
      </c>
      <c r="B946">
        <f t="shared" si="19"/>
        <v>0</v>
      </c>
    </row>
    <row r="947" spans="1:2" x14ac:dyDescent="0.3">
      <c r="A947" s="2" t="s">
        <v>3405</v>
      </c>
      <c r="B947">
        <f t="shared" si="19"/>
        <v>0</v>
      </c>
    </row>
    <row r="948" spans="1:2" x14ac:dyDescent="0.3">
      <c r="A948" s="2" t="s">
        <v>3411</v>
      </c>
      <c r="B948">
        <f t="shared" si="19"/>
        <v>0</v>
      </c>
    </row>
    <row r="949" spans="1:2" x14ac:dyDescent="0.3">
      <c r="A949" s="2" t="s">
        <v>3416</v>
      </c>
      <c r="B949">
        <f t="shared" si="19"/>
        <v>0</v>
      </c>
    </row>
    <row r="950" spans="1:2" x14ac:dyDescent="0.3">
      <c r="A950" s="2" t="s">
        <v>3421</v>
      </c>
      <c r="B950">
        <f t="shared" si="19"/>
        <v>0</v>
      </c>
    </row>
    <row r="951" spans="1:2" x14ac:dyDescent="0.3">
      <c r="A951" s="2" t="s">
        <v>3425</v>
      </c>
      <c r="B951">
        <f t="shared" si="19"/>
        <v>0</v>
      </c>
    </row>
    <row r="952" spans="1:2" x14ac:dyDescent="0.3">
      <c r="A952" s="2" t="s">
        <v>3426</v>
      </c>
      <c r="B952">
        <f t="shared" si="19"/>
        <v>0</v>
      </c>
    </row>
    <row r="953" spans="1:2" x14ac:dyDescent="0.3">
      <c r="A953" s="2" t="s">
        <v>3431</v>
      </c>
      <c r="B953">
        <f t="shared" si="19"/>
        <v>0</v>
      </c>
    </row>
    <row r="954" spans="1:2" x14ac:dyDescent="0.3">
      <c r="A954" s="2" t="s">
        <v>3432</v>
      </c>
      <c r="B954">
        <f t="shared" si="19"/>
        <v>0</v>
      </c>
    </row>
    <row r="955" spans="1:2" x14ac:dyDescent="0.3">
      <c r="A955" s="2" t="s">
        <v>3433</v>
      </c>
      <c r="B955">
        <f t="shared" si="19"/>
        <v>0</v>
      </c>
    </row>
    <row r="956" spans="1:2" x14ac:dyDescent="0.3">
      <c r="A956" s="2" t="s">
        <v>3434</v>
      </c>
      <c r="B956">
        <f t="shared" si="19"/>
        <v>0</v>
      </c>
    </row>
    <row r="957" spans="1:2" x14ac:dyDescent="0.3">
      <c r="A957" s="2" t="s">
        <v>3435</v>
      </c>
      <c r="B957">
        <f t="shared" si="19"/>
        <v>0</v>
      </c>
    </row>
    <row r="958" spans="1:2" x14ac:dyDescent="0.3">
      <c r="A958" s="2" t="s">
        <v>3436</v>
      </c>
      <c r="B958">
        <f t="shared" si="19"/>
        <v>0</v>
      </c>
    </row>
    <row r="959" spans="1:2" x14ac:dyDescent="0.3">
      <c r="A959" s="2" t="s">
        <v>3440</v>
      </c>
      <c r="B959">
        <f t="shared" si="19"/>
        <v>0</v>
      </c>
    </row>
    <row r="960" spans="1:2" x14ac:dyDescent="0.3">
      <c r="A960" s="2" t="s">
        <v>3445</v>
      </c>
      <c r="B960">
        <f t="shared" si="19"/>
        <v>0</v>
      </c>
    </row>
    <row r="961" spans="1:2" x14ac:dyDescent="0.3">
      <c r="A961" s="2" t="s">
        <v>3450</v>
      </c>
      <c r="B961">
        <f t="shared" si="19"/>
        <v>0</v>
      </c>
    </row>
    <row r="962" spans="1:2" x14ac:dyDescent="0.3">
      <c r="A962" s="2" t="s">
        <v>3451</v>
      </c>
      <c r="B962">
        <f t="shared" si="19"/>
        <v>0</v>
      </c>
    </row>
    <row r="963" spans="1:2" x14ac:dyDescent="0.3">
      <c r="A963" s="2" t="s">
        <v>3456</v>
      </c>
      <c r="B963">
        <f t="shared" si="19"/>
        <v>0</v>
      </c>
    </row>
    <row r="964" spans="1:2" x14ac:dyDescent="0.3">
      <c r="A964" s="2" t="s">
        <v>3461</v>
      </c>
      <c r="B964">
        <f t="shared" si="19"/>
        <v>0</v>
      </c>
    </row>
    <row r="965" spans="1:2" x14ac:dyDescent="0.3">
      <c r="A965" s="2" t="s">
        <v>3466</v>
      </c>
      <c r="B965">
        <f t="shared" ref="B965:B1028" si="20">_xlfn.XLOOKUP(A965,D:D,D:D,0)</f>
        <v>0</v>
      </c>
    </row>
    <row r="966" spans="1:2" x14ac:dyDescent="0.3">
      <c r="A966" s="2" t="s">
        <v>3471</v>
      </c>
      <c r="B966">
        <f t="shared" si="20"/>
        <v>0</v>
      </c>
    </row>
    <row r="967" spans="1:2" x14ac:dyDescent="0.3">
      <c r="A967" s="2" t="s">
        <v>3472</v>
      </c>
      <c r="B967">
        <f t="shared" si="20"/>
        <v>0</v>
      </c>
    </row>
    <row r="968" spans="1:2" x14ac:dyDescent="0.3">
      <c r="A968" s="2" t="s">
        <v>3473</v>
      </c>
      <c r="B968">
        <f t="shared" si="20"/>
        <v>0</v>
      </c>
    </row>
    <row r="969" spans="1:2" x14ac:dyDescent="0.3">
      <c r="A969" s="2" t="s">
        <v>3478</v>
      </c>
      <c r="B969">
        <f t="shared" si="20"/>
        <v>0</v>
      </c>
    </row>
    <row r="970" spans="1:2" x14ac:dyDescent="0.3">
      <c r="A970" s="2" t="s">
        <v>3479</v>
      </c>
      <c r="B970">
        <f t="shared" si="20"/>
        <v>0</v>
      </c>
    </row>
    <row r="971" spans="1:2" x14ac:dyDescent="0.3">
      <c r="A971" s="2" t="s">
        <v>3484</v>
      </c>
      <c r="B971">
        <f t="shared" si="20"/>
        <v>0</v>
      </c>
    </row>
    <row r="972" spans="1:2" x14ac:dyDescent="0.3">
      <c r="A972" s="2" t="s">
        <v>3485</v>
      </c>
      <c r="B972">
        <f t="shared" si="20"/>
        <v>0</v>
      </c>
    </row>
    <row r="973" spans="1:2" x14ac:dyDescent="0.3">
      <c r="A973" s="2" t="s">
        <v>3486</v>
      </c>
      <c r="B973">
        <f t="shared" si="20"/>
        <v>0</v>
      </c>
    </row>
    <row r="974" spans="1:2" x14ac:dyDescent="0.3">
      <c r="A974" s="2" t="s">
        <v>3491</v>
      </c>
      <c r="B974">
        <f t="shared" si="20"/>
        <v>0</v>
      </c>
    </row>
    <row r="975" spans="1:2" x14ac:dyDescent="0.3">
      <c r="A975" s="2" t="s">
        <v>3492</v>
      </c>
      <c r="B975">
        <f t="shared" si="20"/>
        <v>0</v>
      </c>
    </row>
    <row r="976" spans="1:2" x14ac:dyDescent="0.3">
      <c r="A976" s="2" t="s">
        <v>3497</v>
      </c>
      <c r="B976">
        <f t="shared" si="20"/>
        <v>0</v>
      </c>
    </row>
    <row r="977" spans="1:2" x14ac:dyDescent="0.3">
      <c r="A977" s="2" t="s">
        <v>3502</v>
      </c>
      <c r="B977">
        <f t="shared" si="20"/>
        <v>0</v>
      </c>
    </row>
    <row r="978" spans="1:2" x14ac:dyDescent="0.3">
      <c r="A978" s="2" t="s">
        <v>3507</v>
      </c>
      <c r="B978">
        <f t="shared" si="20"/>
        <v>0</v>
      </c>
    </row>
    <row r="979" spans="1:2" x14ac:dyDescent="0.3">
      <c r="A979" s="2" t="s">
        <v>3513</v>
      </c>
      <c r="B979">
        <f t="shared" si="20"/>
        <v>0</v>
      </c>
    </row>
    <row r="980" spans="1:2" x14ac:dyDescent="0.3">
      <c r="A980" s="2" t="s">
        <v>3518</v>
      </c>
      <c r="B980">
        <f t="shared" si="20"/>
        <v>0</v>
      </c>
    </row>
    <row r="981" spans="1:2" x14ac:dyDescent="0.3">
      <c r="A981" s="2" t="s">
        <v>3519</v>
      </c>
      <c r="B981">
        <f t="shared" si="20"/>
        <v>0</v>
      </c>
    </row>
    <row r="982" spans="1:2" x14ac:dyDescent="0.3">
      <c r="A982" s="2" t="s">
        <v>3524</v>
      </c>
      <c r="B982">
        <f t="shared" si="20"/>
        <v>0</v>
      </c>
    </row>
    <row r="983" spans="1:2" x14ac:dyDescent="0.3">
      <c r="A983" s="2" t="s">
        <v>3529</v>
      </c>
      <c r="B983">
        <f t="shared" si="20"/>
        <v>0</v>
      </c>
    </row>
    <row r="984" spans="1:2" x14ac:dyDescent="0.3">
      <c r="A984" s="2" t="s">
        <v>3530</v>
      </c>
      <c r="B984">
        <f t="shared" si="20"/>
        <v>0</v>
      </c>
    </row>
    <row r="985" spans="1:2" x14ac:dyDescent="0.3">
      <c r="A985" s="2" t="s">
        <v>3531</v>
      </c>
      <c r="B985">
        <f t="shared" si="20"/>
        <v>0</v>
      </c>
    </row>
    <row r="986" spans="1:2" x14ac:dyDescent="0.3">
      <c r="A986" s="2" t="s">
        <v>3536</v>
      </c>
      <c r="B986">
        <f t="shared" si="20"/>
        <v>0</v>
      </c>
    </row>
    <row r="987" spans="1:2" x14ac:dyDescent="0.3">
      <c r="A987" s="2" t="s">
        <v>3541</v>
      </c>
      <c r="B987">
        <f t="shared" si="20"/>
        <v>0</v>
      </c>
    </row>
    <row r="988" spans="1:2" x14ac:dyDescent="0.3">
      <c r="A988" s="2" t="s">
        <v>3546</v>
      </c>
      <c r="B988">
        <f t="shared" si="20"/>
        <v>0</v>
      </c>
    </row>
    <row r="989" spans="1:2" x14ac:dyDescent="0.3">
      <c r="A989" s="2" t="s">
        <v>3551</v>
      </c>
      <c r="B989">
        <f t="shared" si="20"/>
        <v>0</v>
      </c>
    </row>
    <row r="990" spans="1:2" x14ac:dyDescent="0.3">
      <c r="A990" s="2" t="s">
        <v>5422</v>
      </c>
      <c r="B990">
        <f t="shared" si="20"/>
        <v>0</v>
      </c>
    </row>
    <row r="991" spans="1:2" x14ac:dyDescent="0.3">
      <c r="A991" s="2" t="s">
        <v>3557</v>
      </c>
      <c r="B991">
        <f t="shared" si="20"/>
        <v>0</v>
      </c>
    </row>
    <row r="992" spans="1:2" x14ac:dyDescent="0.3">
      <c r="A992" s="2" t="s">
        <v>3562</v>
      </c>
      <c r="B992">
        <f t="shared" si="20"/>
        <v>0</v>
      </c>
    </row>
    <row r="993" spans="1:2" x14ac:dyDescent="0.3">
      <c r="A993" s="2" t="s">
        <v>3563</v>
      </c>
      <c r="B993">
        <f t="shared" si="20"/>
        <v>0</v>
      </c>
    </row>
    <row r="994" spans="1:2" x14ac:dyDescent="0.3">
      <c r="A994" s="2" t="s">
        <v>3564</v>
      </c>
      <c r="B994">
        <f t="shared" si="20"/>
        <v>0</v>
      </c>
    </row>
    <row r="995" spans="1:2" x14ac:dyDescent="0.3">
      <c r="A995" s="2" t="s">
        <v>3569</v>
      </c>
      <c r="B995">
        <f t="shared" si="20"/>
        <v>0</v>
      </c>
    </row>
    <row r="996" spans="1:2" x14ac:dyDescent="0.3">
      <c r="A996" s="2" t="s">
        <v>3574</v>
      </c>
      <c r="B996">
        <f t="shared" si="20"/>
        <v>0</v>
      </c>
    </row>
    <row r="997" spans="1:2" x14ac:dyDescent="0.3">
      <c r="A997" s="2" t="s">
        <v>3579</v>
      </c>
      <c r="B997">
        <f t="shared" si="20"/>
        <v>0</v>
      </c>
    </row>
    <row r="998" spans="1:2" x14ac:dyDescent="0.3">
      <c r="A998" s="2" t="s">
        <v>3584</v>
      </c>
      <c r="B998">
        <f t="shared" si="20"/>
        <v>0</v>
      </c>
    </row>
    <row r="999" spans="1:2" x14ac:dyDescent="0.3">
      <c r="A999" s="2" t="s">
        <v>3589</v>
      </c>
      <c r="B999">
        <f t="shared" si="20"/>
        <v>0</v>
      </c>
    </row>
    <row r="1000" spans="1:2" x14ac:dyDescent="0.3">
      <c r="A1000" s="2" t="s">
        <v>4730</v>
      </c>
      <c r="B1000">
        <f t="shared" si="20"/>
        <v>0</v>
      </c>
    </row>
    <row r="1001" spans="1:2" x14ac:dyDescent="0.3">
      <c r="A1001" s="2" t="s">
        <v>3594</v>
      </c>
      <c r="B1001">
        <f t="shared" si="20"/>
        <v>0</v>
      </c>
    </row>
    <row r="1002" spans="1:2" x14ac:dyDescent="0.3">
      <c r="A1002" s="2" t="s">
        <v>3599</v>
      </c>
      <c r="B1002">
        <f t="shared" si="20"/>
        <v>0</v>
      </c>
    </row>
    <row r="1003" spans="1:2" x14ac:dyDescent="0.3">
      <c r="A1003" s="2" t="s">
        <v>3604</v>
      </c>
      <c r="B1003">
        <f t="shared" si="20"/>
        <v>0</v>
      </c>
    </row>
    <row r="1004" spans="1:2" x14ac:dyDescent="0.3">
      <c r="A1004" s="2" t="s">
        <v>3609</v>
      </c>
      <c r="B1004">
        <f t="shared" si="20"/>
        <v>0</v>
      </c>
    </row>
    <row r="1005" spans="1:2" x14ac:dyDescent="0.3">
      <c r="A1005" s="2" t="s">
        <v>3614</v>
      </c>
      <c r="B1005">
        <f t="shared" si="20"/>
        <v>0</v>
      </c>
    </row>
    <row r="1006" spans="1:2" x14ac:dyDescent="0.3">
      <c r="A1006" s="2" t="s">
        <v>3615</v>
      </c>
      <c r="B1006">
        <f t="shared" si="20"/>
        <v>0</v>
      </c>
    </row>
    <row r="1007" spans="1:2" x14ac:dyDescent="0.3">
      <c r="A1007" s="2" t="s">
        <v>3616</v>
      </c>
      <c r="B1007">
        <f t="shared" si="20"/>
        <v>0</v>
      </c>
    </row>
    <row r="1008" spans="1:2" x14ac:dyDescent="0.3">
      <c r="A1008" s="2" t="s">
        <v>3617</v>
      </c>
      <c r="B1008">
        <f t="shared" si="20"/>
        <v>0</v>
      </c>
    </row>
    <row r="1009" spans="1:2" x14ac:dyDescent="0.3">
      <c r="A1009" s="2" t="s">
        <v>3618</v>
      </c>
      <c r="B1009">
        <f t="shared" si="20"/>
        <v>0</v>
      </c>
    </row>
    <row r="1010" spans="1:2" x14ac:dyDescent="0.3">
      <c r="A1010" s="2" t="s">
        <v>3624</v>
      </c>
      <c r="B1010">
        <f t="shared" si="20"/>
        <v>0</v>
      </c>
    </row>
    <row r="1011" spans="1:2" x14ac:dyDescent="0.3">
      <c r="A1011" s="2" t="s">
        <v>3629</v>
      </c>
      <c r="B1011">
        <f t="shared" si="20"/>
        <v>0</v>
      </c>
    </row>
    <row r="1012" spans="1:2" x14ac:dyDescent="0.3">
      <c r="A1012" s="2" t="s">
        <v>3634</v>
      </c>
      <c r="B1012">
        <f t="shared" si="20"/>
        <v>0</v>
      </c>
    </row>
    <row r="1013" spans="1:2" x14ac:dyDescent="0.3">
      <c r="A1013" s="2" t="s">
        <v>3639</v>
      </c>
      <c r="B1013">
        <f t="shared" si="20"/>
        <v>0</v>
      </c>
    </row>
    <row r="1014" spans="1:2" x14ac:dyDescent="0.3">
      <c r="A1014" s="2" t="s">
        <v>3640</v>
      </c>
      <c r="B1014">
        <f t="shared" si="20"/>
        <v>0</v>
      </c>
    </row>
    <row r="1015" spans="1:2" x14ac:dyDescent="0.3">
      <c r="A1015" s="2" t="s">
        <v>3645</v>
      </c>
      <c r="B1015">
        <f t="shared" si="20"/>
        <v>0</v>
      </c>
    </row>
    <row r="1016" spans="1:2" x14ac:dyDescent="0.3">
      <c r="A1016" s="2" t="s">
        <v>3646</v>
      </c>
      <c r="B1016">
        <f t="shared" si="20"/>
        <v>0</v>
      </c>
    </row>
    <row r="1017" spans="1:2" x14ac:dyDescent="0.3">
      <c r="A1017" s="2" t="s">
        <v>3647</v>
      </c>
      <c r="B1017">
        <f t="shared" si="20"/>
        <v>0</v>
      </c>
    </row>
    <row r="1018" spans="1:2" x14ac:dyDescent="0.3">
      <c r="A1018" s="2" t="s">
        <v>3652</v>
      </c>
      <c r="B1018">
        <f t="shared" si="20"/>
        <v>0</v>
      </c>
    </row>
    <row r="1019" spans="1:2" x14ac:dyDescent="0.3">
      <c r="A1019" s="2" t="s">
        <v>3657</v>
      </c>
      <c r="B1019">
        <f t="shared" si="20"/>
        <v>0</v>
      </c>
    </row>
    <row r="1020" spans="1:2" x14ac:dyDescent="0.3">
      <c r="A1020" s="2" t="s">
        <v>3658</v>
      </c>
      <c r="B1020">
        <f t="shared" si="20"/>
        <v>0</v>
      </c>
    </row>
    <row r="1021" spans="1:2" x14ac:dyDescent="0.3">
      <c r="A1021" s="2" t="s">
        <v>3663</v>
      </c>
      <c r="B1021">
        <f t="shared" si="20"/>
        <v>0</v>
      </c>
    </row>
    <row r="1022" spans="1:2" x14ac:dyDescent="0.3">
      <c r="A1022" s="2" t="s">
        <v>3668</v>
      </c>
      <c r="B1022">
        <f t="shared" si="20"/>
        <v>0</v>
      </c>
    </row>
    <row r="1023" spans="1:2" x14ac:dyDescent="0.3">
      <c r="A1023" s="2" t="s">
        <v>3673</v>
      </c>
      <c r="B1023">
        <f t="shared" si="20"/>
        <v>0</v>
      </c>
    </row>
    <row r="1024" spans="1:2" x14ac:dyDescent="0.3">
      <c r="A1024" s="2" t="s">
        <v>3678</v>
      </c>
      <c r="B1024">
        <f t="shared" si="20"/>
        <v>0</v>
      </c>
    </row>
    <row r="1025" spans="1:2" x14ac:dyDescent="0.3">
      <c r="A1025" s="2" t="s">
        <v>3684</v>
      </c>
      <c r="B1025">
        <f t="shared" si="20"/>
        <v>0</v>
      </c>
    </row>
    <row r="1026" spans="1:2" x14ac:dyDescent="0.3">
      <c r="A1026" s="2" t="s">
        <v>3689</v>
      </c>
      <c r="B1026">
        <f t="shared" si="20"/>
        <v>0</v>
      </c>
    </row>
    <row r="1027" spans="1:2" x14ac:dyDescent="0.3">
      <c r="A1027" s="2" t="s">
        <v>3694</v>
      </c>
      <c r="B1027">
        <f t="shared" si="20"/>
        <v>0</v>
      </c>
    </row>
    <row r="1028" spans="1:2" x14ac:dyDescent="0.3">
      <c r="A1028" s="2" t="s">
        <v>3699</v>
      </c>
      <c r="B1028">
        <f t="shared" si="20"/>
        <v>0</v>
      </c>
    </row>
    <row r="1029" spans="1:2" x14ac:dyDescent="0.3">
      <c r="A1029" s="2" t="s">
        <v>3704</v>
      </c>
      <c r="B1029">
        <f t="shared" ref="B1029:B1092" si="21">_xlfn.XLOOKUP(A1029,D:D,D:D,0)</f>
        <v>0</v>
      </c>
    </row>
    <row r="1030" spans="1:2" x14ac:dyDescent="0.3">
      <c r="A1030" s="2" t="s">
        <v>3705</v>
      </c>
      <c r="B1030">
        <f t="shared" si="21"/>
        <v>0</v>
      </c>
    </row>
    <row r="1031" spans="1:2" x14ac:dyDescent="0.3">
      <c r="A1031" s="2" t="s">
        <v>3710</v>
      </c>
      <c r="B1031">
        <f t="shared" si="21"/>
        <v>0</v>
      </c>
    </row>
    <row r="1032" spans="1:2" x14ac:dyDescent="0.3">
      <c r="A1032" s="2" t="s">
        <v>3715</v>
      </c>
      <c r="B1032">
        <f t="shared" si="21"/>
        <v>0</v>
      </c>
    </row>
    <row r="1033" spans="1:2" x14ac:dyDescent="0.3">
      <c r="A1033" s="2" t="s">
        <v>3720</v>
      </c>
      <c r="B1033">
        <f t="shared" si="21"/>
        <v>0</v>
      </c>
    </row>
    <row r="1034" spans="1:2" x14ac:dyDescent="0.3">
      <c r="A1034" s="2" t="s">
        <v>3725</v>
      </c>
      <c r="B1034">
        <f t="shared" si="21"/>
        <v>0</v>
      </c>
    </row>
    <row r="1035" spans="1:2" x14ac:dyDescent="0.3">
      <c r="A1035" s="2" t="s">
        <v>3730</v>
      </c>
      <c r="B1035">
        <f t="shared" si="21"/>
        <v>0</v>
      </c>
    </row>
    <row r="1036" spans="1:2" x14ac:dyDescent="0.3">
      <c r="A1036" s="2" t="s">
        <v>3735</v>
      </c>
      <c r="B1036">
        <f t="shared" si="21"/>
        <v>0</v>
      </c>
    </row>
    <row r="1037" spans="1:2" x14ac:dyDescent="0.3">
      <c r="A1037" s="2" t="s">
        <v>3740</v>
      </c>
      <c r="B1037">
        <f t="shared" si="21"/>
        <v>0</v>
      </c>
    </row>
    <row r="1038" spans="1:2" x14ac:dyDescent="0.3">
      <c r="A1038" s="2" t="s">
        <v>3745</v>
      </c>
      <c r="B1038">
        <f t="shared" si="21"/>
        <v>0</v>
      </c>
    </row>
    <row r="1039" spans="1:2" x14ac:dyDescent="0.3">
      <c r="A1039" s="2" t="s">
        <v>3751</v>
      </c>
      <c r="B1039">
        <f t="shared" si="21"/>
        <v>0</v>
      </c>
    </row>
    <row r="1040" spans="1:2" x14ac:dyDescent="0.3">
      <c r="A1040" s="2" t="s">
        <v>3756</v>
      </c>
      <c r="B1040">
        <f t="shared" si="21"/>
        <v>0</v>
      </c>
    </row>
    <row r="1041" spans="1:2" x14ac:dyDescent="0.3">
      <c r="A1041" s="2" t="s">
        <v>3761</v>
      </c>
      <c r="B1041">
        <f t="shared" si="21"/>
        <v>0</v>
      </c>
    </row>
    <row r="1042" spans="1:2" x14ac:dyDescent="0.3">
      <c r="A1042" s="2" t="s">
        <v>3762</v>
      </c>
      <c r="B1042">
        <f t="shared" si="21"/>
        <v>0</v>
      </c>
    </row>
    <row r="1043" spans="1:2" x14ac:dyDescent="0.3">
      <c r="A1043" s="2" t="s">
        <v>3767</v>
      </c>
      <c r="B1043">
        <f t="shared" si="21"/>
        <v>0</v>
      </c>
    </row>
    <row r="1044" spans="1:2" x14ac:dyDescent="0.3">
      <c r="A1044" s="2" t="s">
        <v>3768</v>
      </c>
      <c r="B1044">
        <f t="shared" si="21"/>
        <v>0</v>
      </c>
    </row>
    <row r="1045" spans="1:2" x14ac:dyDescent="0.3">
      <c r="A1045" s="2" t="s">
        <v>3773</v>
      </c>
      <c r="B1045">
        <f t="shared" si="21"/>
        <v>0</v>
      </c>
    </row>
    <row r="1046" spans="1:2" x14ac:dyDescent="0.3">
      <c r="A1046" s="2" t="s">
        <v>3774</v>
      </c>
      <c r="B1046">
        <f t="shared" si="21"/>
        <v>0</v>
      </c>
    </row>
    <row r="1047" spans="1:2" x14ac:dyDescent="0.3">
      <c r="A1047" s="2" t="s">
        <v>3779</v>
      </c>
      <c r="B1047">
        <f t="shared" si="21"/>
        <v>0</v>
      </c>
    </row>
    <row r="1048" spans="1:2" x14ac:dyDescent="0.3">
      <c r="A1048" s="2" t="s">
        <v>3780</v>
      </c>
      <c r="B1048">
        <f t="shared" si="21"/>
        <v>0</v>
      </c>
    </row>
    <row r="1049" spans="1:2" x14ac:dyDescent="0.3">
      <c r="A1049" s="2" t="s">
        <v>3785</v>
      </c>
      <c r="B1049">
        <f t="shared" si="21"/>
        <v>0</v>
      </c>
    </row>
    <row r="1050" spans="1:2" x14ac:dyDescent="0.3">
      <c r="A1050" s="2" t="s">
        <v>3790</v>
      </c>
      <c r="B1050">
        <f t="shared" si="21"/>
        <v>0</v>
      </c>
    </row>
    <row r="1051" spans="1:2" x14ac:dyDescent="0.3">
      <c r="A1051" s="2" t="s">
        <v>3795</v>
      </c>
      <c r="B1051">
        <f t="shared" si="21"/>
        <v>0</v>
      </c>
    </row>
    <row r="1052" spans="1:2" x14ac:dyDescent="0.3">
      <c r="A1052" s="2" t="s">
        <v>3800</v>
      </c>
      <c r="B1052">
        <f t="shared" si="21"/>
        <v>0</v>
      </c>
    </row>
    <row r="1053" spans="1:2" x14ac:dyDescent="0.3">
      <c r="A1053" s="2" t="s">
        <v>3805</v>
      </c>
      <c r="B1053">
        <f t="shared" si="21"/>
        <v>0</v>
      </c>
    </row>
    <row r="1054" spans="1:2" x14ac:dyDescent="0.3">
      <c r="A1054" s="2" t="s">
        <v>3806</v>
      </c>
      <c r="B1054">
        <f t="shared" si="21"/>
        <v>0</v>
      </c>
    </row>
    <row r="1055" spans="1:2" x14ac:dyDescent="0.3">
      <c r="A1055" s="2" t="s">
        <v>3811</v>
      </c>
      <c r="B1055">
        <f t="shared" si="21"/>
        <v>0</v>
      </c>
    </row>
    <row r="1056" spans="1:2" x14ac:dyDescent="0.3">
      <c r="A1056" s="2" t="s">
        <v>3816</v>
      </c>
      <c r="B1056">
        <f t="shared" si="21"/>
        <v>0</v>
      </c>
    </row>
    <row r="1057" spans="1:2" x14ac:dyDescent="0.3">
      <c r="A1057" s="2" t="s">
        <v>5557</v>
      </c>
      <c r="B1057">
        <f t="shared" si="21"/>
        <v>0</v>
      </c>
    </row>
    <row r="1058" spans="1:2" x14ac:dyDescent="0.3">
      <c r="A1058" s="2" t="s">
        <v>3818</v>
      </c>
      <c r="B1058">
        <f t="shared" si="21"/>
        <v>0</v>
      </c>
    </row>
    <row r="1059" spans="1:2" x14ac:dyDescent="0.3">
      <c r="A1059" s="2" t="s">
        <v>3823</v>
      </c>
      <c r="B1059">
        <f t="shared" si="21"/>
        <v>0</v>
      </c>
    </row>
    <row r="1060" spans="1:2" x14ac:dyDescent="0.3">
      <c r="A1060" s="2" t="s">
        <v>3828</v>
      </c>
      <c r="B1060">
        <f t="shared" si="21"/>
        <v>0</v>
      </c>
    </row>
    <row r="1061" spans="1:2" x14ac:dyDescent="0.3">
      <c r="A1061" s="2" t="s">
        <v>3829</v>
      </c>
      <c r="B1061">
        <f t="shared" si="21"/>
        <v>0</v>
      </c>
    </row>
    <row r="1062" spans="1:2" x14ac:dyDescent="0.3">
      <c r="A1062" s="2" t="s">
        <v>3830</v>
      </c>
      <c r="B1062">
        <f t="shared" si="21"/>
        <v>0</v>
      </c>
    </row>
    <row r="1063" spans="1:2" x14ac:dyDescent="0.3">
      <c r="A1063" s="2" t="s">
        <v>3835</v>
      </c>
      <c r="B1063">
        <f t="shared" si="21"/>
        <v>0</v>
      </c>
    </row>
    <row r="1064" spans="1:2" x14ac:dyDescent="0.3">
      <c r="A1064" s="2" t="s">
        <v>3840</v>
      </c>
      <c r="B1064">
        <f t="shared" si="21"/>
        <v>0</v>
      </c>
    </row>
    <row r="1065" spans="1:2" x14ac:dyDescent="0.3">
      <c r="A1065" s="2" t="s">
        <v>3841</v>
      </c>
      <c r="B1065">
        <f t="shared" si="21"/>
        <v>0</v>
      </c>
    </row>
    <row r="1066" spans="1:2" x14ac:dyDescent="0.3">
      <c r="A1066" s="2" t="s">
        <v>3846</v>
      </c>
      <c r="B1066">
        <f t="shared" si="21"/>
        <v>0</v>
      </c>
    </row>
    <row r="1067" spans="1:2" x14ac:dyDescent="0.3">
      <c r="A1067" s="2" t="s">
        <v>3847</v>
      </c>
      <c r="B1067">
        <f t="shared" si="21"/>
        <v>0</v>
      </c>
    </row>
    <row r="1068" spans="1:2" x14ac:dyDescent="0.3">
      <c r="A1068" s="2" t="s">
        <v>3852</v>
      </c>
      <c r="B1068">
        <f t="shared" si="21"/>
        <v>0</v>
      </c>
    </row>
    <row r="1069" spans="1:2" x14ac:dyDescent="0.3">
      <c r="A1069" s="2" t="s">
        <v>3853</v>
      </c>
      <c r="B1069">
        <f t="shared" si="21"/>
        <v>0</v>
      </c>
    </row>
    <row r="1070" spans="1:2" x14ac:dyDescent="0.3">
      <c r="A1070" s="2" t="s">
        <v>3858</v>
      </c>
      <c r="B1070">
        <f t="shared" si="21"/>
        <v>0</v>
      </c>
    </row>
    <row r="1071" spans="1:2" x14ac:dyDescent="0.3">
      <c r="A1071" s="2" t="s">
        <v>3863</v>
      </c>
      <c r="B1071">
        <f t="shared" si="21"/>
        <v>0</v>
      </c>
    </row>
    <row r="1072" spans="1:2" x14ac:dyDescent="0.3">
      <c r="A1072" s="2" t="s">
        <v>3868</v>
      </c>
      <c r="B1072">
        <f t="shared" si="21"/>
        <v>0</v>
      </c>
    </row>
    <row r="1073" spans="1:2" x14ac:dyDescent="0.3">
      <c r="A1073" s="2" t="s">
        <v>3869</v>
      </c>
      <c r="B1073">
        <f t="shared" si="21"/>
        <v>0</v>
      </c>
    </row>
    <row r="1074" spans="1:2" x14ac:dyDescent="0.3">
      <c r="A1074" s="2" t="s">
        <v>3874</v>
      </c>
      <c r="B1074">
        <f t="shared" si="21"/>
        <v>0</v>
      </c>
    </row>
    <row r="1075" spans="1:2" x14ac:dyDescent="0.3">
      <c r="A1075" s="2" t="s">
        <v>3879</v>
      </c>
      <c r="B1075">
        <f t="shared" si="21"/>
        <v>0</v>
      </c>
    </row>
    <row r="1076" spans="1:2" x14ac:dyDescent="0.3">
      <c r="A1076" s="2" t="s">
        <v>3884</v>
      </c>
      <c r="B1076">
        <f t="shared" si="21"/>
        <v>0</v>
      </c>
    </row>
    <row r="1077" spans="1:2" x14ac:dyDescent="0.3">
      <c r="A1077" s="2" t="s">
        <v>3889</v>
      </c>
      <c r="B1077">
        <f t="shared" si="21"/>
        <v>0</v>
      </c>
    </row>
    <row r="1078" spans="1:2" x14ac:dyDescent="0.3">
      <c r="A1078" s="2" t="s">
        <v>3894</v>
      </c>
      <c r="B1078">
        <f t="shared" si="21"/>
        <v>0</v>
      </c>
    </row>
    <row r="1079" spans="1:2" x14ac:dyDescent="0.3">
      <c r="A1079" s="2" t="s">
        <v>3899</v>
      </c>
      <c r="B1079">
        <f t="shared" si="21"/>
        <v>0</v>
      </c>
    </row>
    <row r="1080" spans="1:2" x14ac:dyDescent="0.3">
      <c r="A1080" s="2" t="s">
        <v>3904</v>
      </c>
      <c r="B1080">
        <f t="shared" si="21"/>
        <v>0</v>
      </c>
    </row>
    <row r="1081" spans="1:2" x14ac:dyDescent="0.3">
      <c r="A1081" s="2" t="s">
        <v>3905</v>
      </c>
      <c r="B1081">
        <f t="shared" si="21"/>
        <v>0</v>
      </c>
    </row>
    <row r="1082" spans="1:2" x14ac:dyDescent="0.3">
      <c r="A1082" s="2" t="s">
        <v>3910</v>
      </c>
      <c r="B1082">
        <f t="shared" si="21"/>
        <v>0</v>
      </c>
    </row>
    <row r="1083" spans="1:2" x14ac:dyDescent="0.3">
      <c r="A1083" s="2" t="s">
        <v>3915</v>
      </c>
      <c r="B1083">
        <f t="shared" si="21"/>
        <v>0</v>
      </c>
    </row>
    <row r="1084" spans="1:2" x14ac:dyDescent="0.3">
      <c r="A1084" s="2" t="s">
        <v>3920</v>
      </c>
      <c r="B1084">
        <f t="shared" si="21"/>
        <v>0</v>
      </c>
    </row>
    <row r="1085" spans="1:2" x14ac:dyDescent="0.3">
      <c r="A1085" s="2" t="s">
        <v>3925</v>
      </c>
      <c r="B1085">
        <f t="shared" si="21"/>
        <v>0</v>
      </c>
    </row>
    <row r="1086" spans="1:2" x14ac:dyDescent="0.3">
      <c r="A1086" s="2" t="s">
        <v>3926</v>
      </c>
      <c r="B1086">
        <f t="shared" si="21"/>
        <v>0</v>
      </c>
    </row>
    <row r="1087" spans="1:2" x14ac:dyDescent="0.3">
      <c r="A1087" s="2" t="s">
        <v>3927</v>
      </c>
      <c r="B1087">
        <f t="shared" si="21"/>
        <v>0</v>
      </c>
    </row>
    <row r="1088" spans="1:2" x14ac:dyDescent="0.3">
      <c r="A1088" s="2" t="s">
        <v>3932</v>
      </c>
      <c r="B1088">
        <f t="shared" si="21"/>
        <v>0</v>
      </c>
    </row>
    <row r="1089" spans="1:2" x14ac:dyDescent="0.3">
      <c r="A1089" s="2" t="s">
        <v>3937</v>
      </c>
      <c r="B1089">
        <f t="shared" si="21"/>
        <v>0</v>
      </c>
    </row>
    <row r="1090" spans="1:2" x14ac:dyDescent="0.3">
      <c r="A1090" s="2" t="s">
        <v>3942</v>
      </c>
      <c r="B1090">
        <f t="shared" si="21"/>
        <v>0</v>
      </c>
    </row>
    <row r="1091" spans="1:2" x14ac:dyDescent="0.3">
      <c r="A1091" s="2" t="s">
        <v>3943</v>
      </c>
      <c r="B1091">
        <f t="shared" si="21"/>
        <v>0</v>
      </c>
    </row>
    <row r="1092" spans="1:2" x14ac:dyDescent="0.3">
      <c r="A1092" s="2" t="s">
        <v>3948</v>
      </c>
      <c r="B1092">
        <f t="shared" si="21"/>
        <v>0</v>
      </c>
    </row>
    <row r="1093" spans="1:2" x14ac:dyDescent="0.3">
      <c r="A1093" s="2" t="s">
        <v>3949</v>
      </c>
      <c r="B1093">
        <f t="shared" ref="B1093:B1156" si="22">_xlfn.XLOOKUP(A1093,D:D,D:D,0)</f>
        <v>0</v>
      </c>
    </row>
    <row r="1094" spans="1:2" x14ac:dyDescent="0.3">
      <c r="A1094" s="2" t="s">
        <v>3954</v>
      </c>
      <c r="B1094">
        <f t="shared" si="22"/>
        <v>0</v>
      </c>
    </row>
    <row r="1095" spans="1:2" x14ac:dyDescent="0.3">
      <c r="A1095" s="2" t="s">
        <v>3959</v>
      </c>
      <c r="B1095">
        <f t="shared" si="22"/>
        <v>0</v>
      </c>
    </row>
    <row r="1096" spans="1:2" x14ac:dyDescent="0.3">
      <c r="A1096" s="2" t="s">
        <v>3964</v>
      </c>
      <c r="B1096">
        <f t="shared" si="22"/>
        <v>0</v>
      </c>
    </row>
    <row r="1097" spans="1:2" x14ac:dyDescent="0.3">
      <c r="A1097" s="2" t="s">
        <v>3965</v>
      </c>
      <c r="B1097">
        <f t="shared" si="22"/>
        <v>0</v>
      </c>
    </row>
    <row r="1098" spans="1:2" x14ac:dyDescent="0.3">
      <c r="A1098" s="2" t="s">
        <v>3970</v>
      </c>
      <c r="B1098">
        <f t="shared" si="22"/>
        <v>0</v>
      </c>
    </row>
    <row r="1099" spans="1:2" x14ac:dyDescent="0.3">
      <c r="A1099" s="2" t="s">
        <v>3975</v>
      </c>
      <c r="B1099">
        <f t="shared" si="22"/>
        <v>0</v>
      </c>
    </row>
    <row r="1100" spans="1:2" x14ac:dyDescent="0.3">
      <c r="A1100" s="2" t="s">
        <v>3980</v>
      </c>
      <c r="B1100">
        <f t="shared" si="22"/>
        <v>0</v>
      </c>
    </row>
    <row r="1101" spans="1:2" x14ac:dyDescent="0.3">
      <c r="A1101" s="2" t="s">
        <v>5558</v>
      </c>
      <c r="B1101">
        <f t="shared" si="22"/>
        <v>0</v>
      </c>
    </row>
    <row r="1102" spans="1:2" x14ac:dyDescent="0.3">
      <c r="A1102" s="2" t="s">
        <v>3982</v>
      </c>
      <c r="B1102">
        <f t="shared" si="22"/>
        <v>0</v>
      </c>
    </row>
    <row r="1103" spans="1:2" x14ac:dyDescent="0.3">
      <c r="A1103" s="2" t="s">
        <v>3983</v>
      </c>
      <c r="B1103">
        <f t="shared" si="22"/>
        <v>0</v>
      </c>
    </row>
    <row r="1104" spans="1:2" x14ac:dyDescent="0.3">
      <c r="A1104" s="2" t="s">
        <v>3988</v>
      </c>
      <c r="B1104">
        <f t="shared" si="22"/>
        <v>0</v>
      </c>
    </row>
    <row r="1105" spans="1:2" x14ac:dyDescent="0.3">
      <c r="A1105" s="2" t="s">
        <v>3993</v>
      </c>
      <c r="B1105">
        <f t="shared" si="22"/>
        <v>0</v>
      </c>
    </row>
    <row r="1106" spans="1:2" x14ac:dyDescent="0.3">
      <c r="A1106" s="2" t="s">
        <v>3998</v>
      </c>
      <c r="B1106">
        <f t="shared" si="22"/>
        <v>0</v>
      </c>
    </row>
    <row r="1107" spans="1:2" x14ac:dyDescent="0.3">
      <c r="A1107" s="2" t="s">
        <v>3999</v>
      </c>
      <c r="B1107">
        <f t="shared" si="22"/>
        <v>0</v>
      </c>
    </row>
    <row r="1108" spans="1:2" x14ac:dyDescent="0.3">
      <c r="A1108" s="2" t="s">
        <v>4004</v>
      </c>
      <c r="B1108">
        <f t="shared" si="22"/>
        <v>0</v>
      </c>
    </row>
    <row r="1109" spans="1:2" x14ac:dyDescent="0.3">
      <c r="A1109" s="2" t="s">
        <v>4005</v>
      </c>
      <c r="B1109">
        <f t="shared" si="22"/>
        <v>0</v>
      </c>
    </row>
    <row r="1110" spans="1:2" x14ac:dyDescent="0.3">
      <c r="A1110" s="2" t="s">
        <v>4010</v>
      </c>
      <c r="B1110">
        <f t="shared" si="22"/>
        <v>0</v>
      </c>
    </row>
    <row r="1111" spans="1:2" x14ac:dyDescent="0.3">
      <c r="A1111" s="2" t="s">
        <v>4011</v>
      </c>
      <c r="B1111">
        <f t="shared" si="22"/>
        <v>0</v>
      </c>
    </row>
    <row r="1112" spans="1:2" x14ac:dyDescent="0.3">
      <c r="A1112" s="2" t="s">
        <v>4016</v>
      </c>
      <c r="B1112">
        <f t="shared" si="22"/>
        <v>0</v>
      </c>
    </row>
    <row r="1113" spans="1:2" x14ac:dyDescent="0.3">
      <c r="A1113" s="2" t="s">
        <v>4021</v>
      </c>
      <c r="B1113">
        <f t="shared" si="22"/>
        <v>0</v>
      </c>
    </row>
    <row r="1114" spans="1:2" x14ac:dyDescent="0.3">
      <c r="A1114" s="2" t="s">
        <v>4026</v>
      </c>
      <c r="B1114">
        <f t="shared" si="22"/>
        <v>0</v>
      </c>
    </row>
    <row r="1115" spans="1:2" x14ac:dyDescent="0.3">
      <c r="A1115" s="2" t="s">
        <v>4031</v>
      </c>
      <c r="B1115">
        <f t="shared" si="22"/>
        <v>0</v>
      </c>
    </row>
    <row r="1116" spans="1:2" x14ac:dyDescent="0.3">
      <c r="A1116" s="2" t="s">
        <v>4036</v>
      </c>
      <c r="B1116">
        <f t="shared" si="22"/>
        <v>0</v>
      </c>
    </row>
    <row r="1117" spans="1:2" x14ac:dyDescent="0.3">
      <c r="A1117" s="2" t="s">
        <v>4041</v>
      </c>
      <c r="B1117">
        <f t="shared" si="22"/>
        <v>0</v>
      </c>
    </row>
    <row r="1118" spans="1:2" x14ac:dyDescent="0.3">
      <c r="A1118" s="2" t="s">
        <v>4046</v>
      </c>
      <c r="B1118">
        <f t="shared" si="22"/>
        <v>0</v>
      </c>
    </row>
    <row r="1119" spans="1:2" x14ac:dyDescent="0.3">
      <c r="A1119" s="2" t="s">
        <v>4051</v>
      </c>
      <c r="B1119">
        <f t="shared" si="22"/>
        <v>0</v>
      </c>
    </row>
    <row r="1120" spans="1:2" x14ac:dyDescent="0.3">
      <c r="A1120" s="2" t="s">
        <v>4056</v>
      </c>
      <c r="B1120">
        <f t="shared" si="22"/>
        <v>0</v>
      </c>
    </row>
    <row r="1121" spans="1:2" x14ac:dyDescent="0.3">
      <c r="A1121" s="2" t="s">
        <v>4057</v>
      </c>
      <c r="B1121">
        <f t="shared" si="22"/>
        <v>0</v>
      </c>
    </row>
    <row r="1122" spans="1:2" x14ac:dyDescent="0.3">
      <c r="A1122" s="2" t="s">
        <v>4062</v>
      </c>
      <c r="B1122">
        <f t="shared" si="22"/>
        <v>0</v>
      </c>
    </row>
    <row r="1123" spans="1:2" x14ac:dyDescent="0.3">
      <c r="A1123" s="2" t="s">
        <v>4067</v>
      </c>
      <c r="B1123">
        <f t="shared" si="22"/>
        <v>0</v>
      </c>
    </row>
    <row r="1124" spans="1:2" x14ac:dyDescent="0.3">
      <c r="A1124" s="2" t="s">
        <v>4072</v>
      </c>
      <c r="B1124">
        <f t="shared" si="22"/>
        <v>0</v>
      </c>
    </row>
    <row r="1125" spans="1:2" x14ac:dyDescent="0.3">
      <c r="A1125" s="2" t="s">
        <v>4077</v>
      </c>
      <c r="B1125">
        <f t="shared" si="22"/>
        <v>0</v>
      </c>
    </row>
    <row r="1126" spans="1:2" x14ac:dyDescent="0.3">
      <c r="A1126" s="2" t="s">
        <v>4082</v>
      </c>
      <c r="B1126">
        <f t="shared" si="22"/>
        <v>0</v>
      </c>
    </row>
    <row r="1127" spans="1:2" x14ac:dyDescent="0.3">
      <c r="A1127" s="2" t="s">
        <v>4087</v>
      </c>
      <c r="B1127">
        <f t="shared" si="22"/>
        <v>0</v>
      </c>
    </row>
    <row r="1128" spans="1:2" x14ac:dyDescent="0.3">
      <c r="A1128" s="2" t="s">
        <v>4088</v>
      </c>
      <c r="B1128">
        <f t="shared" si="22"/>
        <v>0</v>
      </c>
    </row>
    <row r="1129" spans="1:2" x14ac:dyDescent="0.3">
      <c r="A1129" s="2" t="s">
        <v>4093</v>
      </c>
      <c r="B1129">
        <f t="shared" si="22"/>
        <v>0</v>
      </c>
    </row>
    <row r="1130" spans="1:2" x14ac:dyDescent="0.3">
      <c r="A1130" s="2" t="s">
        <v>4098</v>
      </c>
      <c r="B1130">
        <f t="shared" si="22"/>
        <v>0</v>
      </c>
    </row>
    <row r="1131" spans="1:2" x14ac:dyDescent="0.3">
      <c r="A1131" s="2" t="s">
        <v>4103</v>
      </c>
      <c r="B1131">
        <f t="shared" si="22"/>
        <v>0</v>
      </c>
    </row>
    <row r="1132" spans="1:2" x14ac:dyDescent="0.3">
      <c r="A1132" s="2" t="s">
        <v>4104</v>
      </c>
      <c r="B1132">
        <f t="shared" si="22"/>
        <v>0</v>
      </c>
    </row>
    <row r="1133" spans="1:2" x14ac:dyDescent="0.3">
      <c r="A1133" s="2" t="s">
        <v>4109</v>
      </c>
      <c r="B1133">
        <f t="shared" si="22"/>
        <v>0</v>
      </c>
    </row>
    <row r="1134" spans="1:2" x14ac:dyDescent="0.3">
      <c r="A1134" s="2" t="s">
        <v>4110</v>
      </c>
      <c r="B1134">
        <f t="shared" si="22"/>
        <v>0</v>
      </c>
    </row>
    <row r="1135" spans="1:2" x14ac:dyDescent="0.3">
      <c r="A1135" s="2" t="s">
        <v>4115</v>
      </c>
      <c r="B1135">
        <f t="shared" si="22"/>
        <v>0</v>
      </c>
    </row>
    <row r="1136" spans="1:2" x14ac:dyDescent="0.3">
      <c r="A1136" s="2" t="s">
        <v>4120</v>
      </c>
      <c r="B1136">
        <f t="shared" si="22"/>
        <v>0</v>
      </c>
    </row>
    <row r="1137" spans="1:2" x14ac:dyDescent="0.3">
      <c r="A1137" s="2" t="s">
        <v>4125</v>
      </c>
      <c r="B1137">
        <f t="shared" si="22"/>
        <v>0</v>
      </c>
    </row>
    <row r="1138" spans="1:2" x14ac:dyDescent="0.3">
      <c r="A1138" s="2" t="s">
        <v>4130</v>
      </c>
      <c r="B1138">
        <f t="shared" si="22"/>
        <v>0</v>
      </c>
    </row>
    <row r="1139" spans="1:2" x14ac:dyDescent="0.3">
      <c r="A1139" s="2" t="s">
        <v>4135</v>
      </c>
      <c r="B1139">
        <f t="shared" si="22"/>
        <v>0</v>
      </c>
    </row>
    <row r="1140" spans="1:2" x14ac:dyDescent="0.3">
      <c r="A1140" s="2" t="s">
        <v>4140</v>
      </c>
      <c r="B1140">
        <f t="shared" si="22"/>
        <v>0</v>
      </c>
    </row>
    <row r="1141" spans="1:2" x14ac:dyDescent="0.3">
      <c r="A1141" s="2" t="s">
        <v>4145</v>
      </c>
      <c r="B1141">
        <f t="shared" si="22"/>
        <v>0</v>
      </c>
    </row>
    <row r="1142" spans="1:2" x14ac:dyDescent="0.3">
      <c r="A1142" s="2" t="s">
        <v>4150</v>
      </c>
      <c r="B1142">
        <f t="shared" si="22"/>
        <v>0</v>
      </c>
    </row>
    <row r="1143" spans="1:2" x14ac:dyDescent="0.3">
      <c r="A1143" s="2" t="s">
        <v>4155</v>
      </c>
      <c r="B1143">
        <f t="shared" si="22"/>
        <v>0</v>
      </c>
    </row>
    <row r="1144" spans="1:2" x14ac:dyDescent="0.3">
      <c r="A1144" s="2" t="s">
        <v>4160</v>
      </c>
      <c r="B1144">
        <f t="shared" si="22"/>
        <v>0</v>
      </c>
    </row>
    <row r="1145" spans="1:2" x14ac:dyDescent="0.3">
      <c r="A1145" s="2" t="s">
        <v>4165</v>
      </c>
      <c r="B1145">
        <f t="shared" si="22"/>
        <v>0</v>
      </c>
    </row>
    <row r="1146" spans="1:2" x14ac:dyDescent="0.3">
      <c r="A1146" s="2" t="s">
        <v>4170</v>
      </c>
      <c r="B1146">
        <f t="shared" si="22"/>
        <v>0</v>
      </c>
    </row>
    <row r="1147" spans="1:2" x14ac:dyDescent="0.3">
      <c r="A1147" s="2" t="s">
        <v>4171</v>
      </c>
      <c r="B1147">
        <f t="shared" si="22"/>
        <v>0</v>
      </c>
    </row>
    <row r="1148" spans="1:2" x14ac:dyDescent="0.3">
      <c r="A1148" s="2" t="s">
        <v>4176</v>
      </c>
      <c r="B1148">
        <f t="shared" si="22"/>
        <v>0</v>
      </c>
    </row>
    <row r="1149" spans="1:2" x14ac:dyDescent="0.3">
      <c r="A1149" s="2" t="s">
        <v>4181</v>
      </c>
      <c r="B1149">
        <f t="shared" si="22"/>
        <v>0</v>
      </c>
    </row>
    <row r="1150" spans="1:2" x14ac:dyDescent="0.3">
      <c r="A1150" s="2" t="s">
        <v>4186</v>
      </c>
      <c r="B1150">
        <f t="shared" si="22"/>
        <v>0</v>
      </c>
    </row>
    <row r="1151" spans="1:2" x14ac:dyDescent="0.3">
      <c r="A1151" s="2" t="s">
        <v>4191</v>
      </c>
      <c r="B1151">
        <f t="shared" si="22"/>
        <v>0</v>
      </c>
    </row>
    <row r="1152" spans="1:2" x14ac:dyDescent="0.3">
      <c r="A1152" s="2" t="s">
        <v>4196</v>
      </c>
      <c r="B1152">
        <f t="shared" si="22"/>
        <v>0</v>
      </c>
    </row>
    <row r="1153" spans="1:2" x14ac:dyDescent="0.3">
      <c r="A1153" s="2" t="s">
        <v>4201</v>
      </c>
      <c r="B1153">
        <f t="shared" si="22"/>
        <v>0</v>
      </c>
    </row>
    <row r="1154" spans="1:2" x14ac:dyDescent="0.3">
      <c r="A1154" s="2" t="s">
        <v>4206</v>
      </c>
      <c r="B1154">
        <f t="shared" si="22"/>
        <v>0</v>
      </c>
    </row>
    <row r="1155" spans="1:2" x14ac:dyDescent="0.3">
      <c r="A1155" s="2" t="s">
        <v>4207</v>
      </c>
      <c r="B1155">
        <f t="shared" si="22"/>
        <v>0</v>
      </c>
    </row>
    <row r="1156" spans="1:2" x14ac:dyDescent="0.3">
      <c r="A1156" s="2" t="s">
        <v>4212</v>
      </c>
      <c r="B1156">
        <f t="shared" si="22"/>
        <v>0</v>
      </c>
    </row>
    <row r="1157" spans="1:2" x14ac:dyDescent="0.3">
      <c r="A1157" s="2" t="s">
        <v>4217</v>
      </c>
      <c r="B1157">
        <f t="shared" ref="B1157:B1220" si="23">_xlfn.XLOOKUP(A1157,D:D,D:D,0)</f>
        <v>0</v>
      </c>
    </row>
    <row r="1158" spans="1:2" x14ac:dyDescent="0.3">
      <c r="A1158" s="2" t="s">
        <v>4222</v>
      </c>
      <c r="B1158">
        <f t="shared" si="23"/>
        <v>0</v>
      </c>
    </row>
    <row r="1159" spans="1:2" x14ac:dyDescent="0.3">
      <c r="A1159" s="2" t="s">
        <v>4223</v>
      </c>
      <c r="B1159">
        <f t="shared" si="23"/>
        <v>0</v>
      </c>
    </row>
    <row r="1160" spans="1:2" x14ac:dyDescent="0.3">
      <c r="A1160" s="2" t="s">
        <v>4228</v>
      </c>
      <c r="B1160">
        <f t="shared" si="23"/>
        <v>0</v>
      </c>
    </row>
    <row r="1161" spans="1:2" x14ac:dyDescent="0.3">
      <c r="A1161" s="2" t="s">
        <v>4233</v>
      </c>
      <c r="B1161">
        <f t="shared" si="23"/>
        <v>0</v>
      </c>
    </row>
    <row r="1162" spans="1:2" x14ac:dyDescent="0.3">
      <c r="A1162" s="2" t="s">
        <v>4238</v>
      </c>
      <c r="B1162">
        <f t="shared" si="23"/>
        <v>0</v>
      </c>
    </row>
    <row r="1163" spans="1:2" x14ac:dyDescent="0.3">
      <c r="A1163" s="2" t="s">
        <v>4239</v>
      </c>
      <c r="B1163">
        <f t="shared" si="23"/>
        <v>0</v>
      </c>
    </row>
    <row r="1164" spans="1:2" x14ac:dyDescent="0.3">
      <c r="A1164" s="2" t="s">
        <v>4244</v>
      </c>
      <c r="B1164">
        <f t="shared" si="23"/>
        <v>0</v>
      </c>
    </row>
    <row r="1165" spans="1:2" x14ac:dyDescent="0.3">
      <c r="A1165" s="2" t="s">
        <v>4249</v>
      </c>
      <c r="B1165">
        <f t="shared" si="23"/>
        <v>0</v>
      </c>
    </row>
    <row r="1166" spans="1:2" x14ac:dyDescent="0.3">
      <c r="A1166" s="2" t="s">
        <v>4254</v>
      </c>
      <c r="B1166">
        <f t="shared" si="23"/>
        <v>0</v>
      </c>
    </row>
    <row r="1167" spans="1:2" x14ac:dyDescent="0.3">
      <c r="A1167" s="2" t="s">
        <v>4255</v>
      </c>
      <c r="B1167">
        <f t="shared" si="23"/>
        <v>0</v>
      </c>
    </row>
    <row r="1168" spans="1:2" x14ac:dyDescent="0.3">
      <c r="A1168" s="2" t="s">
        <v>4260</v>
      </c>
      <c r="B1168">
        <f t="shared" si="23"/>
        <v>0</v>
      </c>
    </row>
    <row r="1169" spans="1:2" x14ac:dyDescent="0.3">
      <c r="A1169" s="2" t="s">
        <v>4265</v>
      </c>
      <c r="B1169">
        <f t="shared" si="23"/>
        <v>0</v>
      </c>
    </row>
    <row r="1170" spans="1:2" x14ac:dyDescent="0.3">
      <c r="A1170" s="2" t="s">
        <v>4266</v>
      </c>
      <c r="B1170">
        <f t="shared" si="23"/>
        <v>0</v>
      </c>
    </row>
    <row r="1171" spans="1:2" x14ac:dyDescent="0.3">
      <c r="A1171" s="2" t="s">
        <v>4271</v>
      </c>
      <c r="B1171">
        <f t="shared" si="23"/>
        <v>0</v>
      </c>
    </row>
    <row r="1172" spans="1:2" x14ac:dyDescent="0.3">
      <c r="A1172" s="2" t="s">
        <v>4276</v>
      </c>
      <c r="B1172">
        <f t="shared" si="23"/>
        <v>0</v>
      </c>
    </row>
    <row r="1173" spans="1:2" x14ac:dyDescent="0.3">
      <c r="A1173" s="2" t="s">
        <v>4281</v>
      </c>
      <c r="B1173">
        <f t="shared" si="23"/>
        <v>0</v>
      </c>
    </row>
    <row r="1174" spans="1:2" x14ac:dyDescent="0.3">
      <c r="A1174" s="2" t="s">
        <v>4286</v>
      </c>
      <c r="B1174">
        <f t="shared" si="23"/>
        <v>0</v>
      </c>
    </row>
    <row r="1175" spans="1:2" x14ac:dyDescent="0.3">
      <c r="A1175" s="2" t="s">
        <v>4287</v>
      </c>
      <c r="B1175">
        <f t="shared" si="23"/>
        <v>0</v>
      </c>
    </row>
    <row r="1176" spans="1:2" x14ac:dyDescent="0.3">
      <c r="A1176" s="2" t="s">
        <v>4293</v>
      </c>
      <c r="B1176">
        <f t="shared" si="23"/>
        <v>0</v>
      </c>
    </row>
    <row r="1177" spans="1:2" x14ac:dyDescent="0.3">
      <c r="A1177" s="2" t="s">
        <v>4298</v>
      </c>
      <c r="B1177">
        <f t="shared" si="23"/>
        <v>0</v>
      </c>
    </row>
    <row r="1178" spans="1:2" x14ac:dyDescent="0.3">
      <c r="A1178" s="2" t="s">
        <v>4303</v>
      </c>
      <c r="B1178">
        <f t="shared" si="23"/>
        <v>0</v>
      </c>
    </row>
    <row r="1179" spans="1:2" x14ac:dyDescent="0.3">
      <c r="A1179" s="2" t="s">
        <v>4308</v>
      </c>
      <c r="B1179">
        <f t="shared" si="23"/>
        <v>0</v>
      </c>
    </row>
    <row r="1180" spans="1:2" x14ac:dyDescent="0.3">
      <c r="A1180" s="2" t="s">
        <v>4309</v>
      </c>
      <c r="B1180">
        <f t="shared" si="23"/>
        <v>0</v>
      </c>
    </row>
    <row r="1181" spans="1:2" x14ac:dyDescent="0.3">
      <c r="A1181" s="2" t="s">
        <v>4310</v>
      </c>
      <c r="B1181">
        <f t="shared" si="23"/>
        <v>0</v>
      </c>
    </row>
    <row r="1182" spans="1:2" x14ac:dyDescent="0.3">
      <c r="A1182" s="2" t="s">
        <v>4315</v>
      </c>
      <c r="B1182">
        <f t="shared" si="23"/>
        <v>0</v>
      </c>
    </row>
    <row r="1183" spans="1:2" x14ac:dyDescent="0.3">
      <c r="A1183" s="2" t="s">
        <v>4316</v>
      </c>
      <c r="B1183">
        <f t="shared" si="23"/>
        <v>0</v>
      </c>
    </row>
    <row r="1184" spans="1:2" x14ac:dyDescent="0.3">
      <c r="A1184" s="2" t="s">
        <v>4321</v>
      </c>
      <c r="B1184">
        <f t="shared" si="23"/>
        <v>0</v>
      </c>
    </row>
    <row r="1185" spans="1:2" x14ac:dyDescent="0.3">
      <c r="A1185" s="2" t="s">
        <v>4326</v>
      </c>
      <c r="B1185">
        <f t="shared" si="23"/>
        <v>0</v>
      </c>
    </row>
    <row r="1186" spans="1:2" x14ac:dyDescent="0.3">
      <c r="A1186" s="2" t="s">
        <v>4331</v>
      </c>
      <c r="B1186">
        <f t="shared" si="23"/>
        <v>0</v>
      </c>
    </row>
    <row r="1187" spans="1:2" x14ac:dyDescent="0.3">
      <c r="A1187" s="2" t="s">
        <v>4336</v>
      </c>
      <c r="B1187">
        <f t="shared" si="23"/>
        <v>0</v>
      </c>
    </row>
    <row r="1188" spans="1:2" x14ac:dyDescent="0.3">
      <c r="A1188" s="2" t="s">
        <v>4337</v>
      </c>
      <c r="B1188">
        <f t="shared" si="23"/>
        <v>0</v>
      </c>
    </row>
    <row r="1189" spans="1:2" x14ac:dyDescent="0.3">
      <c r="A1189" s="2" t="s">
        <v>4342</v>
      </c>
      <c r="B1189">
        <f t="shared" si="23"/>
        <v>0</v>
      </c>
    </row>
    <row r="1190" spans="1:2" x14ac:dyDescent="0.3">
      <c r="A1190" s="2" t="s">
        <v>4347</v>
      </c>
      <c r="B1190">
        <f t="shared" si="23"/>
        <v>0</v>
      </c>
    </row>
    <row r="1191" spans="1:2" x14ac:dyDescent="0.3">
      <c r="A1191" s="2" t="s">
        <v>4352</v>
      </c>
      <c r="B1191">
        <f t="shared" si="23"/>
        <v>0</v>
      </c>
    </row>
    <row r="1192" spans="1:2" x14ac:dyDescent="0.3">
      <c r="A1192" s="2" t="s">
        <v>4357</v>
      </c>
      <c r="B1192">
        <f t="shared" si="23"/>
        <v>0</v>
      </c>
    </row>
    <row r="1193" spans="1:2" x14ac:dyDescent="0.3">
      <c r="A1193" s="2" t="s">
        <v>4358</v>
      </c>
      <c r="B1193">
        <f t="shared" si="23"/>
        <v>0</v>
      </c>
    </row>
    <row r="1194" spans="1:2" x14ac:dyDescent="0.3">
      <c r="A1194" s="2" t="s">
        <v>4363</v>
      </c>
      <c r="B1194">
        <f t="shared" si="23"/>
        <v>0</v>
      </c>
    </row>
    <row r="1195" spans="1:2" x14ac:dyDescent="0.3">
      <c r="A1195" s="2" t="s">
        <v>4368</v>
      </c>
      <c r="B1195">
        <f t="shared" si="23"/>
        <v>0</v>
      </c>
    </row>
    <row r="1196" spans="1:2" x14ac:dyDescent="0.3">
      <c r="A1196" s="2" t="s">
        <v>4373</v>
      </c>
      <c r="B1196">
        <f t="shared" si="23"/>
        <v>0</v>
      </c>
    </row>
    <row r="1197" spans="1:2" x14ac:dyDescent="0.3">
      <c r="A1197" s="2" t="s">
        <v>4378</v>
      </c>
      <c r="B1197">
        <f t="shared" si="23"/>
        <v>0</v>
      </c>
    </row>
    <row r="1198" spans="1:2" x14ac:dyDescent="0.3">
      <c r="A1198" s="2" t="s">
        <v>4379</v>
      </c>
      <c r="B1198">
        <f t="shared" si="23"/>
        <v>0</v>
      </c>
    </row>
    <row r="1199" spans="1:2" x14ac:dyDescent="0.3">
      <c r="A1199" s="2" t="s">
        <v>4384</v>
      </c>
      <c r="B1199">
        <f t="shared" si="23"/>
        <v>0</v>
      </c>
    </row>
    <row r="1200" spans="1:2" x14ac:dyDescent="0.3">
      <c r="A1200" s="2" t="s">
        <v>4389</v>
      </c>
      <c r="B1200">
        <f t="shared" si="23"/>
        <v>0</v>
      </c>
    </row>
    <row r="1201" spans="1:2" x14ac:dyDescent="0.3">
      <c r="A1201" s="2" t="s">
        <v>4394</v>
      </c>
      <c r="B1201">
        <f t="shared" si="23"/>
        <v>0</v>
      </c>
    </row>
    <row r="1202" spans="1:2" x14ac:dyDescent="0.3">
      <c r="A1202" s="2" t="s">
        <v>4395</v>
      </c>
      <c r="B1202">
        <f t="shared" si="23"/>
        <v>0</v>
      </c>
    </row>
    <row r="1203" spans="1:2" x14ac:dyDescent="0.3">
      <c r="A1203" s="2" t="s">
        <v>4400</v>
      </c>
      <c r="B1203">
        <f t="shared" si="23"/>
        <v>0</v>
      </c>
    </row>
    <row r="1204" spans="1:2" x14ac:dyDescent="0.3">
      <c r="A1204" s="2" t="s">
        <v>4406</v>
      </c>
      <c r="B1204">
        <f t="shared" si="23"/>
        <v>0</v>
      </c>
    </row>
    <row r="1205" spans="1:2" x14ac:dyDescent="0.3">
      <c r="A1205" s="2" t="s">
        <v>4411</v>
      </c>
      <c r="B1205">
        <f t="shared" si="23"/>
        <v>0</v>
      </c>
    </row>
    <row r="1206" spans="1:2" x14ac:dyDescent="0.3">
      <c r="A1206" s="2" t="s">
        <v>4412</v>
      </c>
      <c r="B1206">
        <f t="shared" si="23"/>
        <v>0</v>
      </c>
    </row>
    <row r="1207" spans="1:2" x14ac:dyDescent="0.3">
      <c r="A1207" s="2" t="s">
        <v>4413</v>
      </c>
      <c r="B1207">
        <f t="shared" si="23"/>
        <v>0</v>
      </c>
    </row>
    <row r="1208" spans="1:2" x14ac:dyDescent="0.3">
      <c r="A1208" s="2" t="s">
        <v>4418</v>
      </c>
      <c r="B1208">
        <f t="shared" si="23"/>
        <v>0</v>
      </c>
    </row>
    <row r="1209" spans="1:2" x14ac:dyDescent="0.3">
      <c r="A1209" s="2" t="s">
        <v>4419</v>
      </c>
      <c r="B1209">
        <f t="shared" si="23"/>
        <v>0</v>
      </c>
    </row>
    <row r="1210" spans="1:2" x14ac:dyDescent="0.3">
      <c r="A1210" s="2" t="s">
        <v>4424</v>
      </c>
      <c r="B1210">
        <f t="shared" si="23"/>
        <v>0</v>
      </c>
    </row>
    <row r="1211" spans="1:2" x14ac:dyDescent="0.3">
      <c r="A1211" s="2" t="s">
        <v>4429</v>
      </c>
      <c r="B1211">
        <f t="shared" si="23"/>
        <v>0</v>
      </c>
    </row>
    <row r="1212" spans="1:2" x14ac:dyDescent="0.3">
      <c r="A1212" s="2" t="s">
        <v>4434</v>
      </c>
      <c r="B1212">
        <f t="shared" si="23"/>
        <v>0</v>
      </c>
    </row>
    <row r="1213" spans="1:2" x14ac:dyDescent="0.3">
      <c r="A1213" s="2" t="s">
        <v>4439</v>
      </c>
      <c r="B1213">
        <f t="shared" si="23"/>
        <v>0</v>
      </c>
    </row>
    <row r="1214" spans="1:2" x14ac:dyDescent="0.3">
      <c r="A1214" s="2" t="s">
        <v>4444</v>
      </c>
      <c r="B1214">
        <f t="shared" si="23"/>
        <v>0</v>
      </c>
    </row>
    <row r="1215" spans="1:2" x14ac:dyDescent="0.3">
      <c r="A1215" s="2" t="s">
        <v>4449</v>
      </c>
      <c r="B1215">
        <f t="shared" si="23"/>
        <v>0</v>
      </c>
    </row>
    <row r="1216" spans="1:2" x14ac:dyDescent="0.3">
      <c r="A1216" s="2" t="s">
        <v>4454</v>
      </c>
      <c r="B1216">
        <f t="shared" si="23"/>
        <v>0</v>
      </c>
    </row>
    <row r="1217" spans="1:2" x14ac:dyDescent="0.3">
      <c r="A1217" s="2" t="s">
        <v>4459</v>
      </c>
      <c r="B1217">
        <f t="shared" si="23"/>
        <v>0</v>
      </c>
    </row>
    <row r="1218" spans="1:2" x14ac:dyDescent="0.3">
      <c r="A1218" s="2" t="s">
        <v>4464</v>
      </c>
      <c r="B1218">
        <f t="shared" si="23"/>
        <v>0</v>
      </c>
    </row>
    <row r="1219" spans="1:2" x14ac:dyDescent="0.3">
      <c r="A1219" s="2" t="s">
        <v>4465</v>
      </c>
      <c r="B1219">
        <f t="shared" si="23"/>
        <v>0</v>
      </c>
    </row>
    <row r="1220" spans="1:2" x14ac:dyDescent="0.3">
      <c r="A1220" s="2" t="s">
        <v>4470</v>
      </c>
      <c r="B1220">
        <f t="shared" si="23"/>
        <v>0</v>
      </c>
    </row>
    <row r="1221" spans="1:2" x14ac:dyDescent="0.3">
      <c r="A1221" s="2" t="s">
        <v>4475</v>
      </c>
      <c r="B1221">
        <f t="shared" ref="B1221:B1284" si="24">_xlfn.XLOOKUP(A1221,D:D,D:D,0)</f>
        <v>0</v>
      </c>
    </row>
    <row r="1222" spans="1:2" x14ac:dyDescent="0.3">
      <c r="A1222" s="2" t="s">
        <v>4480</v>
      </c>
      <c r="B1222">
        <f t="shared" si="24"/>
        <v>0</v>
      </c>
    </row>
    <row r="1223" spans="1:2" x14ac:dyDescent="0.3">
      <c r="A1223" s="2" t="s">
        <v>4485</v>
      </c>
      <c r="B1223">
        <f t="shared" si="24"/>
        <v>0</v>
      </c>
    </row>
    <row r="1224" spans="1:2" x14ac:dyDescent="0.3">
      <c r="A1224" s="2" t="s">
        <v>4490</v>
      </c>
      <c r="B1224">
        <f t="shared" si="24"/>
        <v>0</v>
      </c>
    </row>
    <row r="1225" spans="1:2" x14ac:dyDescent="0.3">
      <c r="A1225" s="2" t="s">
        <v>4495</v>
      </c>
      <c r="B1225">
        <f t="shared" si="24"/>
        <v>0</v>
      </c>
    </row>
    <row r="1226" spans="1:2" x14ac:dyDescent="0.3">
      <c r="A1226" s="2" t="s">
        <v>4496</v>
      </c>
      <c r="B1226">
        <f t="shared" si="24"/>
        <v>0</v>
      </c>
    </row>
    <row r="1227" spans="1:2" x14ac:dyDescent="0.3">
      <c r="A1227" s="2" t="s">
        <v>4497</v>
      </c>
      <c r="B1227">
        <f t="shared" si="24"/>
        <v>0</v>
      </c>
    </row>
    <row r="1228" spans="1:2" x14ac:dyDescent="0.3">
      <c r="A1228" s="2" t="s">
        <v>4498</v>
      </c>
      <c r="B1228">
        <f t="shared" si="24"/>
        <v>0</v>
      </c>
    </row>
    <row r="1229" spans="1:2" x14ac:dyDescent="0.3">
      <c r="A1229" s="2" t="s">
        <v>4503</v>
      </c>
      <c r="B1229">
        <f t="shared" si="24"/>
        <v>0</v>
      </c>
    </row>
    <row r="1230" spans="1:2" x14ac:dyDescent="0.3">
      <c r="A1230" s="2" t="s">
        <v>4508</v>
      </c>
      <c r="B1230">
        <f t="shared" si="24"/>
        <v>0</v>
      </c>
    </row>
    <row r="1231" spans="1:2" x14ac:dyDescent="0.3">
      <c r="A1231" s="2" t="s">
        <v>4513</v>
      </c>
      <c r="B1231">
        <f t="shared" si="24"/>
        <v>0</v>
      </c>
    </row>
    <row r="1232" spans="1:2" x14ac:dyDescent="0.3">
      <c r="A1232" s="2" t="s">
        <v>4518</v>
      </c>
      <c r="B1232">
        <f t="shared" si="24"/>
        <v>0</v>
      </c>
    </row>
    <row r="1233" spans="1:2" x14ac:dyDescent="0.3">
      <c r="A1233" s="2" t="s">
        <v>4523</v>
      </c>
      <c r="B1233">
        <f t="shared" si="24"/>
        <v>0</v>
      </c>
    </row>
    <row r="1234" spans="1:2" x14ac:dyDescent="0.3">
      <c r="A1234" s="2" t="s">
        <v>4528</v>
      </c>
      <c r="B1234">
        <f t="shared" si="24"/>
        <v>0</v>
      </c>
    </row>
    <row r="1235" spans="1:2" x14ac:dyDescent="0.3">
      <c r="A1235" s="2" t="s">
        <v>4533</v>
      </c>
      <c r="B1235">
        <f t="shared" si="24"/>
        <v>0</v>
      </c>
    </row>
    <row r="1236" spans="1:2" x14ac:dyDescent="0.3">
      <c r="A1236" s="2" t="s">
        <v>4538</v>
      </c>
      <c r="B1236">
        <f t="shared" si="24"/>
        <v>0</v>
      </c>
    </row>
    <row r="1237" spans="1:2" x14ac:dyDescent="0.3">
      <c r="A1237" s="2" t="s">
        <v>4543</v>
      </c>
      <c r="B1237">
        <f t="shared" si="24"/>
        <v>0</v>
      </c>
    </row>
    <row r="1238" spans="1:2" x14ac:dyDescent="0.3">
      <c r="A1238" s="2" t="s">
        <v>4548</v>
      </c>
      <c r="B1238">
        <f t="shared" si="24"/>
        <v>0</v>
      </c>
    </row>
    <row r="1239" spans="1:2" x14ac:dyDescent="0.3">
      <c r="A1239" s="2" t="s">
        <v>4553</v>
      </c>
      <c r="B1239">
        <f t="shared" si="24"/>
        <v>0</v>
      </c>
    </row>
    <row r="1240" spans="1:2" x14ac:dyDescent="0.3">
      <c r="A1240" s="2" t="s">
        <v>4559</v>
      </c>
      <c r="B1240">
        <f t="shared" si="24"/>
        <v>0</v>
      </c>
    </row>
    <row r="1241" spans="1:2" x14ac:dyDescent="0.3">
      <c r="A1241" s="2" t="s">
        <v>4564</v>
      </c>
      <c r="B1241">
        <f t="shared" si="24"/>
        <v>0</v>
      </c>
    </row>
    <row r="1242" spans="1:2" x14ac:dyDescent="0.3">
      <c r="A1242" s="2" t="s">
        <v>4569</v>
      </c>
      <c r="B1242">
        <f t="shared" si="24"/>
        <v>0</v>
      </c>
    </row>
    <row r="1243" spans="1:2" x14ac:dyDescent="0.3">
      <c r="A1243" s="2" t="s">
        <v>4574</v>
      </c>
      <c r="B1243">
        <f t="shared" si="24"/>
        <v>0</v>
      </c>
    </row>
    <row r="1244" spans="1:2" x14ac:dyDescent="0.3">
      <c r="A1244" s="2" t="s">
        <v>4579</v>
      </c>
      <c r="B1244">
        <f t="shared" si="24"/>
        <v>0</v>
      </c>
    </row>
    <row r="1245" spans="1:2" x14ac:dyDescent="0.3">
      <c r="A1245" s="2" t="s">
        <v>4584</v>
      </c>
      <c r="B1245">
        <f t="shared" si="24"/>
        <v>0</v>
      </c>
    </row>
    <row r="1246" spans="1:2" x14ac:dyDescent="0.3">
      <c r="A1246" s="2" t="s">
        <v>4585</v>
      </c>
      <c r="B1246">
        <f t="shared" si="24"/>
        <v>0</v>
      </c>
    </row>
    <row r="1247" spans="1:2" x14ac:dyDescent="0.3">
      <c r="A1247" s="2" t="s">
        <v>4590</v>
      </c>
      <c r="B1247">
        <f t="shared" si="24"/>
        <v>0</v>
      </c>
    </row>
    <row r="1248" spans="1:2" x14ac:dyDescent="0.3">
      <c r="A1248" s="2" t="s">
        <v>4595</v>
      </c>
      <c r="B1248">
        <f t="shared" si="24"/>
        <v>0</v>
      </c>
    </row>
    <row r="1249" spans="1:2" x14ac:dyDescent="0.3">
      <c r="A1249" s="2" t="s">
        <v>4600</v>
      </c>
      <c r="B1249">
        <f t="shared" si="24"/>
        <v>0</v>
      </c>
    </row>
    <row r="1250" spans="1:2" x14ac:dyDescent="0.3">
      <c r="A1250" s="2" t="s">
        <v>4605</v>
      </c>
      <c r="B1250">
        <f t="shared" si="24"/>
        <v>0</v>
      </c>
    </row>
    <row r="1251" spans="1:2" x14ac:dyDescent="0.3">
      <c r="A1251" s="2" t="s">
        <v>4610</v>
      </c>
      <c r="B1251">
        <f t="shared" si="24"/>
        <v>0</v>
      </c>
    </row>
    <row r="1252" spans="1:2" x14ac:dyDescent="0.3">
      <c r="A1252" s="2" t="s">
        <v>4615</v>
      </c>
      <c r="B1252">
        <f t="shared" si="24"/>
        <v>0</v>
      </c>
    </row>
    <row r="1253" spans="1:2" x14ac:dyDescent="0.3">
      <c r="A1253" s="2" t="s">
        <v>4620</v>
      </c>
      <c r="B1253">
        <f t="shared" si="24"/>
        <v>0</v>
      </c>
    </row>
    <row r="1254" spans="1:2" x14ac:dyDescent="0.3">
      <c r="A1254" s="2" t="s">
        <v>4625</v>
      </c>
      <c r="B1254">
        <f t="shared" si="24"/>
        <v>0</v>
      </c>
    </row>
    <row r="1255" spans="1:2" x14ac:dyDescent="0.3">
      <c r="A1255" s="2" t="s">
        <v>4626</v>
      </c>
      <c r="B1255">
        <f t="shared" si="24"/>
        <v>0</v>
      </c>
    </row>
    <row r="1256" spans="1:2" x14ac:dyDescent="0.3">
      <c r="A1256" s="2" t="s">
        <v>4631</v>
      </c>
      <c r="B1256">
        <f t="shared" si="24"/>
        <v>0</v>
      </c>
    </row>
    <row r="1257" spans="1:2" x14ac:dyDescent="0.3">
      <c r="A1257" s="2" t="s">
        <v>4636</v>
      </c>
      <c r="B1257">
        <f t="shared" si="24"/>
        <v>0</v>
      </c>
    </row>
    <row r="1258" spans="1:2" x14ac:dyDescent="0.3">
      <c r="A1258" s="2" t="s">
        <v>4641</v>
      </c>
      <c r="B1258">
        <f t="shared" si="24"/>
        <v>0</v>
      </c>
    </row>
    <row r="1259" spans="1:2" x14ac:dyDescent="0.3">
      <c r="A1259" s="2" t="s">
        <v>4646</v>
      </c>
      <c r="B1259">
        <f t="shared" si="24"/>
        <v>0</v>
      </c>
    </row>
    <row r="1260" spans="1:2" x14ac:dyDescent="0.3">
      <c r="A1260" s="2" t="s">
        <v>4651</v>
      </c>
      <c r="B1260">
        <f t="shared" si="24"/>
        <v>0</v>
      </c>
    </row>
    <row r="1261" spans="1:2" x14ac:dyDescent="0.3">
      <c r="A1261" s="2" t="s">
        <v>4652</v>
      </c>
      <c r="B1261">
        <f t="shared" si="24"/>
        <v>0</v>
      </c>
    </row>
    <row r="1262" spans="1:2" x14ac:dyDescent="0.3">
      <c r="A1262" s="2" t="s">
        <v>4657</v>
      </c>
      <c r="B1262">
        <f t="shared" si="24"/>
        <v>0</v>
      </c>
    </row>
    <row r="1263" spans="1:2" x14ac:dyDescent="0.3">
      <c r="A1263" s="2" t="s">
        <v>4662</v>
      </c>
      <c r="B1263">
        <f t="shared" si="24"/>
        <v>0</v>
      </c>
    </row>
    <row r="1264" spans="1:2" x14ac:dyDescent="0.3">
      <c r="A1264" s="2" t="s">
        <v>4663</v>
      </c>
      <c r="B1264">
        <f t="shared" si="24"/>
        <v>0</v>
      </c>
    </row>
    <row r="1265" spans="1:2" x14ac:dyDescent="0.3">
      <c r="A1265" s="2" t="s">
        <v>4668</v>
      </c>
      <c r="B1265">
        <f t="shared" si="24"/>
        <v>0</v>
      </c>
    </row>
    <row r="1266" spans="1:2" x14ac:dyDescent="0.3">
      <c r="A1266" s="2" t="s">
        <v>4669</v>
      </c>
      <c r="B1266">
        <f t="shared" si="24"/>
        <v>0</v>
      </c>
    </row>
    <row r="1267" spans="1:2" x14ac:dyDescent="0.3">
      <c r="A1267" s="2" t="s">
        <v>4670</v>
      </c>
      <c r="B1267">
        <f t="shared" si="24"/>
        <v>0</v>
      </c>
    </row>
    <row r="1268" spans="1:2" x14ac:dyDescent="0.3">
      <c r="A1268" s="2" t="s">
        <v>4675</v>
      </c>
      <c r="B1268">
        <f t="shared" si="24"/>
        <v>0</v>
      </c>
    </row>
    <row r="1269" spans="1:2" x14ac:dyDescent="0.3">
      <c r="A1269" s="2" t="s">
        <v>4680</v>
      </c>
      <c r="B1269">
        <f t="shared" si="24"/>
        <v>0</v>
      </c>
    </row>
    <row r="1270" spans="1:2" x14ac:dyDescent="0.3">
      <c r="A1270" s="2" t="s">
        <v>4686</v>
      </c>
      <c r="B1270">
        <f t="shared" si="24"/>
        <v>0</v>
      </c>
    </row>
    <row r="1271" spans="1:2" x14ac:dyDescent="0.3">
      <c r="A1271" s="2" t="s">
        <v>4691</v>
      </c>
      <c r="B1271">
        <f t="shared" si="24"/>
        <v>0</v>
      </c>
    </row>
    <row r="1272" spans="1:2" x14ac:dyDescent="0.3">
      <c r="A1272" s="2" t="s">
        <v>4692</v>
      </c>
      <c r="B1272">
        <f t="shared" si="24"/>
        <v>0</v>
      </c>
    </row>
    <row r="1273" spans="1:2" x14ac:dyDescent="0.3">
      <c r="A1273" s="2" t="s">
        <v>4693</v>
      </c>
      <c r="B1273">
        <f t="shared" si="24"/>
        <v>0</v>
      </c>
    </row>
    <row r="1274" spans="1:2" x14ac:dyDescent="0.3">
      <c r="A1274" s="2" t="s">
        <v>4698</v>
      </c>
      <c r="B1274">
        <f t="shared" si="24"/>
        <v>0</v>
      </c>
    </row>
    <row r="1275" spans="1:2" x14ac:dyDescent="0.3">
      <c r="A1275" s="2" t="s">
        <v>4703</v>
      </c>
      <c r="B1275">
        <f t="shared" si="24"/>
        <v>0</v>
      </c>
    </row>
    <row r="1276" spans="1:2" x14ac:dyDescent="0.3">
      <c r="A1276" s="2" t="s">
        <v>4704</v>
      </c>
      <c r="B1276">
        <f t="shared" si="24"/>
        <v>0</v>
      </c>
    </row>
    <row r="1277" spans="1:2" x14ac:dyDescent="0.3">
      <c r="A1277" s="2" t="s">
        <v>4709</v>
      </c>
      <c r="B1277">
        <f t="shared" si="24"/>
        <v>0</v>
      </c>
    </row>
    <row r="1278" spans="1:2" x14ac:dyDescent="0.3">
      <c r="A1278" s="2" t="s">
        <v>4714</v>
      </c>
      <c r="B1278">
        <f t="shared" si="24"/>
        <v>0</v>
      </c>
    </row>
    <row r="1279" spans="1:2" x14ac:dyDescent="0.3">
      <c r="A1279" s="2" t="s">
        <v>4719</v>
      </c>
      <c r="B1279">
        <f t="shared" si="24"/>
        <v>0</v>
      </c>
    </row>
    <row r="1280" spans="1:2" x14ac:dyDescent="0.3">
      <c r="A1280" s="2" t="s">
        <v>4724</v>
      </c>
      <c r="B1280">
        <f t="shared" si="24"/>
        <v>0</v>
      </c>
    </row>
    <row r="1281" spans="1:2" x14ac:dyDescent="0.3">
      <c r="A1281" s="2" t="s">
        <v>4725</v>
      </c>
      <c r="B1281">
        <f t="shared" si="24"/>
        <v>0</v>
      </c>
    </row>
    <row r="1282" spans="1:2" x14ac:dyDescent="0.3">
      <c r="A1282" s="2" t="s">
        <v>5215</v>
      </c>
      <c r="B1282">
        <f t="shared" si="24"/>
        <v>0</v>
      </c>
    </row>
    <row r="1283" spans="1:2" x14ac:dyDescent="0.3">
      <c r="A1283" s="2" t="s">
        <v>4735</v>
      </c>
      <c r="B1283">
        <f t="shared" si="24"/>
        <v>0</v>
      </c>
    </row>
    <row r="1284" spans="1:2" x14ac:dyDescent="0.3">
      <c r="A1284" s="2" t="s">
        <v>4740</v>
      </c>
      <c r="B1284">
        <f t="shared" si="24"/>
        <v>0</v>
      </c>
    </row>
    <row r="1285" spans="1:2" x14ac:dyDescent="0.3">
      <c r="A1285" s="2" t="s">
        <v>4745</v>
      </c>
      <c r="B1285">
        <f t="shared" ref="B1285:B1348" si="25">_xlfn.XLOOKUP(A1285,D:D,D:D,0)</f>
        <v>0</v>
      </c>
    </row>
    <row r="1286" spans="1:2" x14ac:dyDescent="0.3">
      <c r="A1286" s="2" t="s">
        <v>4746</v>
      </c>
      <c r="B1286">
        <f t="shared" si="25"/>
        <v>0</v>
      </c>
    </row>
    <row r="1287" spans="1:2" x14ac:dyDescent="0.3">
      <c r="A1287" s="2" t="s">
        <v>4751</v>
      </c>
      <c r="B1287">
        <f t="shared" si="25"/>
        <v>0</v>
      </c>
    </row>
    <row r="1288" spans="1:2" x14ac:dyDescent="0.3">
      <c r="A1288" s="2" t="s">
        <v>4756</v>
      </c>
      <c r="B1288">
        <f t="shared" si="25"/>
        <v>0</v>
      </c>
    </row>
    <row r="1289" spans="1:2" x14ac:dyDescent="0.3">
      <c r="A1289" s="2" t="s">
        <v>4761</v>
      </c>
      <c r="B1289">
        <f t="shared" si="25"/>
        <v>0</v>
      </c>
    </row>
    <row r="1290" spans="1:2" x14ac:dyDescent="0.3">
      <c r="A1290" s="2" t="s">
        <v>4762</v>
      </c>
      <c r="B1290">
        <f t="shared" si="25"/>
        <v>0</v>
      </c>
    </row>
    <row r="1291" spans="1:2" x14ac:dyDescent="0.3">
      <c r="A1291" s="2" t="s">
        <v>4767</v>
      </c>
      <c r="B1291">
        <f t="shared" si="25"/>
        <v>0</v>
      </c>
    </row>
    <row r="1292" spans="1:2" x14ac:dyDescent="0.3">
      <c r="A1292" s="2" t="s">
        <v>4768</v>
      </c>
      <c r="B1292">
        <f t="shared" si="25"/>
        <v>0</v>
      </c>
    </row>
    <row r="1293" spans="1:2" x14ac:dyDescent="0.3">
      <c r="A1293" s="2" t="s">
        <v>4773</v>
      </c>
      <c r="B1293">
        <f t="shared" si="25"/>
        <v>0</v>
      </c>
    </row>
    <row r="1294" spans="1:2" x14ac:dyDescent="0.3">
      <c r="A1294" s="2" t="s">
        <v>4778</v>
      </c>
      <c r="B1294">
        <f t="shared" si="25"/>
        <v>0</v>
      </c>
    </row>
    <row r="1295" spans="1:2" x14ac:dyDescent="0.3">
      <c r="A1295" s="2" t="s">
        <v>4783</v>
      </c>
      <c r="B1295">
        <f t="shared" si="25"/>
        <v>0</v>
      </c>
    </row>
    <row r="1296" spans="1:2" x14ac:dyDescent="0.3">
      <c r="A1296" s="2" t="s">
        <v>4788</v>
      </c>
      <c r="B1296">
        <f t="shared" si="25"/>
        <v>0</v>
      </c>
    </row>
    <row r="1297" spans="1:2" x14ac:dyDescent="0.3">
      <c r="A1297" s="2" t="s">
        <v>4793</v>
      </c>
      <c r="B1297">
        <f t="shared" si="25"/>
        <v>0</v>
      </c>
    </row>
    <row r="1298" spans="1:2" x14ac:dyDescent="0.3">
      <c r="A1298" s="2" t="s">
        <v>4798</v>
      </c>
      <c r="B1298">
        <f t="shared" si="25"/>
        <v>0</v>
      </c>
    </row>
    <row r="1299" spans="1:2" x14ac:dyDescent="0.3">
      <c r="A1299" s="2" t="s">
        <v>4803</v>
      </c>
      <c r="B1299">
        <f t="shared" si="25"/>
        <v>0</v>
      </c>
    </row>
    <row r="1300" spans="1:2" x14ac:dyDescent="0.3">
      <c r="A1300" s="2" t="s">
        <v>4808</v>
      </c>
      <c r="B1300">
        <f t="shared" si="25"/>
        <v>0</v>
      </c>
    </row>
    <row r="1301" spans="1:2" x14ac:dyDescent="0.3">
      <c r="A1301" s="2" t="s">
        <v>4809</v>
      </c>
      <c r="B1301">
        <f t="shared" si="25"/>
        <v>0</v>
      </c>
    </row>
    <row r="1302" spans="1:2" x14ac:dyDescent="0.3">
      <c r="A1302" s="2" t="s">
        <v>4814</v>
      </c>
      <c r="B1302">
        <f t="shared" si="25"/>
        <v>0</v>
      </c>
    </row>
    <row r="1303" spans="1:2" x14ac:dyDescent="0.3">
      <c r="A1303" s="2" t="s">
        <v>4819</v>
      </c>
      <c r="B1303">
        <f t="shared" si="25"/>
        <v>0</v>
      </c>
    </row>
    <row r="1304" spans="1:2" x14ac:dyDescent="0.3">
      <c r="A1304" s="2" t="s">
        <v>4820</v>
      </c>
      <c r="B1304">
        <f t="shared" si="25"/>
        <v>0</v>
      </c>
    </row>
    <row r="1305" spans="1:2" x14ac:dyDescent="0.3">
      <c r="A1305" s="2" t="s">
        <v>4821</v>
      </c>
      <c r="B1305">
        <f t="shared" si="25"/>
        <v>0</v>
      </c>
    </row>
    <row r="1306" spans="1:2" x14ac:dyDescent="0.3">
      <c r="A1306" s="2" t="s">
        <v>4822</v>
      </c>
      <c r="B1306">
        <f t="shared" si="25"/>
        <v>0</v>
      </c>
    </row>
    <row r="1307" spans="1:2" x14ac:dyDescent="0.3">
      <c r="A1307" s="2" t="s">
        <v>4827</v>
      </c>
      <c r="B1307">
        <f t="shared" si="25"/>
        <v>0</v>
      </c>
    </row>
    <row r="1308" spans="1:2" x14ac:dyDescent="0.3">
      <c r="A1308" s="2" t="s">
        <v>4828</v>
      </c>
      <c r="B1308">
        <f t="shared" si="25"/>
        <v>0</v>
      </c>
    </row>
    <row r="1309" spans="1:2" x14ac:dyDescent="0.3">
      <c r="A1309" s="2" t="s">
        <v>4829</v>
      </c>
      <c r="B1309">
        <f t="shared" si="25"/>
        <v>0</v>
      </c>
    </row>
    <row r="1310" spans="1:2" x14ac:dyDescent="0.3">
      <c r="A1310" s="2" t="s">
        <v>4834</v>
      </c>
      <c r="B1310">
        <f t="shared" si="25"/>
        <v>0</v>
      </c>
    </row>
    <row r="1311" spans="1:2" x14ac:dyDescent="0.3">
      <c r="A1311" s="2" t="s">
        <v>4839</v>
      </c>
      <c r="B1311">
        <f t="shared" si="25"/>
        <v>0</v>
      </c>
    </row>
    <row r="1312" spans="1:2" x14ac:dyDescent="0.3">
      <c r="A1312" s="2" t="s">
        <v>4844</v>
      </c>
      <c r="B1312">
        <f t="shared" si="25"/>
        <v>0</v>
      </c>
    </row>
    <row r="1313" spans="1:2" x14ac:dyDescent="0.3">
      <c r="A1313" s="2" t="s">
        <v>4849</v>
      </c>
      <c r="B1313">
        <f t="shared" si="25"/>
        <v>0</v>
      </c>
    </row>
    <row r="1314" spans="1:2" x14ac:dyDescent="0.3">
      <c r="A1314" s="2" t="s">
        <v>4854</v>
      </c>
      <c r="B1314">
        <f t="shared" si="25"/>
        <v>0</v>
      </c>
    </row>
    <row r="1315" spans="1:2" x14ac:dyDescent="0.3">
      <c r="A1315" s="2" t="s">
        <v>4859</v>
      </c>
      <c r="B1315">
        <f t="shared" si="25"/>
        <v>0</v>
      </c>
    </row>
    <row r="1316" spans="1:2" x14ac:dyDescent="0.3">
      <c r="A1316" s="2" t="s">
        <v>4860</v>
      </c>
      <c r="B1316">
        <f t="shared" si="25"/>
        <v>0</v>
      </c>
    </row>
    <row r="1317" spans="1:2" x14ac:dyDescent="0.3">
      <c r="A1317" s="2" t="s">
        <v>4865</v>
      </c>
      <c r="B1317">
        <f t="shared" si="25"/>
        <v>0</v>
      </c>
    </row>
    <row r="1318" spans="1:2" x14ac:dyDescent="0.3">
      <c r="A1318" s="2" t="s">
        <v>4871</v>
      </c>
      <c r="B1318">
        <f t="shared" si="25"/>
        <v>0</v>
      </c>
    </row>
    <row r="1319" spans="1:2" x14ac:dyDescent="0.3">
      <c r="A1319" s="2" t="s">
        <v>4876</v>
      </c>
      <c r="B1319">
        <f t="shared" si="25"/>
        <v>0</v>
      </c>
    </row>
    <row r="1320" spans="1:2" x14ac:dyDescent="0.3">
      <c r="A1320" s="2" t="s">
        <v>4877</v>
      </c>
      <c r="B1320">
        <f t="shared" si="25"/>
        <v>0</v>
      </c>
    </row>
    <row r="1321" spans="1:2" x14ac:dyDescent="0.3">
      <c r="A1321" s="2" t="s">
        <v>4882</v>
      </c>
      <c r="B1321">
        <f t="shared" si="25"/>
        <v>0</v>
      </c>
    </row>
    <row r="1322" spans="1:2" x14ac:dyDescent="0.3">
      <c r="A1322" s="2" t="s">
        <v>4887</v>
      </c>
      <c r="B1322">
        <f t="shared" si="25"/>
        <v>0</v>
      </c>
    </row>
    <row r="1323" spans="1:2" x14ac:dyDescent="0.3">
      <c r="A1323" s="2" t="s">
        <v>4892</v>
      </c>
      <c r="B1323">
        <f t="shared" si="25"/>
        <v>0</v>
      </c>
    </row>
    <row r="1324" spans="1:2" x14ac:dyDescent="0.3">
      <c r="A1324" s="2" t="s">
        <v>4897</v>
      </c>
      <c r="B1324">
        <f t="shared" si="25"/>
        <v>0</v>
      </c>
    </row>
    <row r="1325" spans="1:2" x14ac:dyDescent="0.3">
      <c r="A1325" s="2" t="s">
        <v>4902</v>
      </c>
      <c r="B1325">
        <f t="shared" si="25"/>
        <v>0</v>
      </c>
    </row>
    <row r="1326" spans="1:2" x14ac:dyDescent="0.3">
      <c r="A1326" s="2" t="s">
        <v>4908</v>
      </c>
      <c r="B1326">
        <f t="shared" si="25"/>
        <v>0</v>
      </c>
    </row>
    <row r="1327" spans="1:2" x14ac:dyDescent="0.3">
      <c r="A1327" s="2" t="s">
        <v>4914</v>
      </c>
      <c r="B1327">
        <f t="shared" si="25"/>
        <v>0</v>
      </c>
    </row>
    <row r="1328" spans="1:2" x14ac:dyDescent="0.3">
      <c r="A1328" s="2" t="s">
        <v>4920</v>
      </c>
      <c r="B1328">
        <f t="shared" si="25"/>
        <v>0</v>
      </c>
    </row>
    <row r="1329" spans="1:2" x14ac:dyDescent="0.3">
      <c r="A1329" s="2" t="s">
        <v>4925</v>
      </c>
      <c r="B1329">
        <f t="shared" si="25"/>
        <v>0</v>
      </c>
    </row>
    <row r="1330" spans="1:2" x14ac:dyDescent="0.3">
      <c r="A1330" s="2" t="s">
        <v>4930</v>
      </c>
      <c r="B1330">
        <f t="shared" si="25"/>
        <v>0</v>
      </c>
    </row>
    <row r="1331" spans="1:2" x14ac:dyDescent="0.3">
      <c r="A1331" s="2" t="s">
        <v>4936</v>
      </c>
      <c r="B1331">
        <f t="shared" si="25"/>
        <v>0</v>
      </c>
    </row>
    <row r="1332" spans="1:2" x14ac:dyDescent="0.3">
      <c r="A1332" s="2" t="s">
        <v>4941</v>
      </c>
      <c r="B1332">
        <f t="shared" si="25"/>
        <v>0</v>
      </c>
    </row>
    <row r="1333" spans="1:2" x14ac:dyDescent="0.3">
      <c r="A1333" s="2" t="s">
        <v>4942</v>
      </c>
      <c r="B1333">
        <f t="shared" si="25"/>
        <v>0</v>
      </c>
    </row>
    <row r="1334" spans="1:2" x14ac:dyDescent="0.3">
      <c r="A1334" s="2" t="s">
        <v>4948</v>
      </c>
      <c r="B1334">
        <f t="shared" si="25"/>
        <v>0</v>
      </c>
    </row>
    <row r="1335" spans="1:2" x14ac:dyDescent="0.3">
      <c r="A1335" s="2" t="s">
        <v>4953</v>
      </c>
      <c r="B1335">
        <f t="shared" si="25"/>
        <v>0</v>
      </c>
    </row>
    <row r="1336" spans="1:2" x14ac:dyDescent="0.3">
      <c r="A1336" s="2" t="s">
        <v>4958</v>
      </c>
      <c r="B1336">
        <f t="shared" si="25"/>
        <v>0</v>
      </c>
    </row>
    <row r="1337" spans="1:2" x14ac:dyDescent="0.3">
      <c r="A1337" s="2" t="s">
        <v>4968</v>
      </c>
      <c r="B1337">
        <f t="shared" si="25"/>
        <v>0</v>
      </c>
    </row>
    <row r="1338" spans="1:2" x14ac:dyDescent="0.3">
      <c r="A1338" s="2" t="s">
        <v>4974</v>
      </c>
      <c r="B1338">
        <f t="shared" si="25"/>
        <v>0</v>
      </c>
    </row>
    <row r="1339" spans="1:2" x14ac:dyDescent="0.3">
      <c r="A1339" s="2" t="s">
        <v>4975</v>
      </c>
      <c r="B1339">
        <f t="shared" si="25"/>
        <v>0</v>
      </c>
    </row>
    <row r="1340" spans="1:2" x14ac:dyDescent="0.3">
      <c r="A1340" s="2" t="s">
        <v>4980</v>
      </c>
      <c r="B1340">
        <f t="shared" si="25"/>
        <v>0</v>
      </c>
    </row>
    <row r="1341" spans="1:2" x14ac:dyDescent="0.3">
      <c r="A1341" s="2" t="s">
        <v>4986</v>
      </c>
      <c r="B1341">
        <f t="shared" si="25"/>
        <v>0</v>
      </c>
    </row>
    <row r="1342" spans="1:2" x14ac:dyDescent="0.3">
      <c r="A1342" s="2" t="s">
        <v>4992</v>
      </c>
      <c r="B1342">
        <f t="shared" si="25"/>
        <v>0</v>
      </c>
    </row>
    <row r="1343" spans="1:2" x14ac:dyDescent="0.3">
      <c r="A1343" s="2" t="s">
        <v>4998</v>
      </c>
      <c r="B1343">
        <f t="shared" si="25"/>
        <v>0</v>
      </c>
    </row>
    <row r="1344" spans="1:2" x14ac:dyDescent="0.3">
      <c r="A1344" s="2" t="s">
        <v>4999</v>
      </c>
      <c r="B1344">
        <f t="shared" si="25"/>
        <v>0</v>
      </c>
    </row>
    <row r="1345" spans="1:2" x14ac:dyDescent="0.3">
      <c r="A1345" s="2" t="s">
        <v>5004</v>
      </c>
      <c r="B1345">
        <f t="shared" si="25"/>
        <v>0</v>
      </c>
    </row>
    <row r="1346" spans="1:2" x14ac:dyDescent="0.3">
      <c r="A1346" s="2" t="s">
        <v>5005</v>
      </c>
      <c r="B1346">
        <f t="shared" si="25"/>
        <v>0</v>
      </c>
    </row>
    <row r="1347" spans="1:2" x14ac:dyDescent="0.3">
      <c r="A1347" s="2" t="s">
        <v>5006</v>
      </c>
      <c r="B1347">
        <f t="shared" si="25"/>
        <v>0</v>
      </c>
    </row>
    <row r="1348" spans="1:2" x14ac:dyDescent="0.3">
      <c r="A1348" s="2" t="s">
        <v>5011</v>
      </c>
      <c r="B1348">
        <f t="shared" si="25"/>
        <v>0</v>
      </c>
    </row>
    <row r="1349" spans="1:2" x14ac:dyDescent="0.3">
      <c r="A1349" s="2" t="s">
        <v>5016</v>
      </c>
      <c r="B1349">
        <f t="shared" ref="B1349:B1412" si="26">_xlfn.XLOOKUP(A1349,D:D,D:D,0)</f>
        <v>0</v>
      </c>
    </row>
    <row r="1350" spans="1:2" x14ac:dyDescent="0.3">
      <c r="A1350" s="2" t="s">
        <v>5017</v>
      </c>
      <c r="B1350">
        <f t="shared" si="26"/>
        <v>0</v>
      </c>
    </row>
    <row r="1351" spans="1:2" x14ac:dyDescent="0.3">
      <c r="A1351" s="2" t="s">
        <v>5018</v>
      </c>
      <c r="B1351">
        <f t="shared" si="26"/>
        <v>0</v>
      </c>
    </row>
    <row r="1352" spans="1:2" x14ac:dyDescent="0.3">
      <c r="A1352" s="2" t="s">
        <v>5023</v>
      </c>
      <c r="B1352">
        <f t="shared" si="26"/>
        <v>0</v>
      </c>
    </row>
    <row r="1353" spans="1:2" x14ac:dyDescent="0.3">
      <c r="A1353" s="2" t="s">
        <v>5028</v>
      </c>
      <c r="B1353">
        <f t="shared" si="26"/>
        <v>0</v>
      </c>
    </row>
    <row r="1354" spans="1:2" x14ac:dyDescent="0.3">
      <c r="A1354" s="2" t="s">
        <v>5029</v>
      </c>
      <c r="B1354">
        <f t="shared" si="26"/>
        <v>0</v>
      </c>
    </row>
    <row r="1355" spans="1:2" x14ac:dyDescent="0.3">
      <c r="A1355" s="2" t="s">
        <v>5030</v>
      </c>
      <c r="B1355">
        <f t="shared" si="26"/>
        <v>0</v>
      </c>
    </row>
    <row r="1356" spans="1:2" x14ac:dyDescent="0.3">
      <c r="A1356" s="2" t="s">
        <v>5035</v>
      </c>
      <c r="B1356">
        <f t="shared" si="26"/>
        <v>0</v>
      </c>
    </row>
    <row r="1357" spans="1:2" x14ac:dyDescent="0.3">
      <c r="A1357" s="2" t="s">
        <v>5040</v>
      </c>
      <c r="B1357">
        <f t="shared" si="26"/>
        <v>0</v>
      </c>
    </row>
    <row r="1358" spans="1:2" x14ac:dyDescent="0.3">
      <c r="A1358" s="2" t="s">
        <v>5045</v>
      </c>
      <c r="B1358">
        <f t="shared" si="26"/>
        <v>0</v>
      </c>
    </row>
    <row r="1359" spans="1:2" x14ac:dyDescent="0.3">
      <c r="A1359" s="2" t="s">
        <v>5050</v>
      </c>
      <c r="B1359">
        <f t="shared" si="26"/>
        <v>0</v>
      </c>
    </row>
    <row r="1360" spans="1:2" x14ac:dyDescent="0.3">
      <c r="A1360" s="2" t="s">
        <v>5051</v>
      </c>
      <c r="B1360">
        <f t="shared" si="26"/>
        <v>0</v>
      </c>
    </row>
    <row r="1361" spans="1:2" x14ac:dyDescent="0.3">
      <c r="A1361" s="2" t="s">
        <v>5056</v>
      </c>
      <c r="B1361">
        <f t="shared" si="26"/>
        <v>0</v>
      </c>
    </row>
    <row r="1362" spans="1:2" x14ac:dyDescent="0.3">
      <c r="A1362" s="2" t="s">
        <v>5057</v>
      </c>
      <c r="B1362">
        <f t="shared" si="26"/>
        <v>0</v>
      </c>
    </row>
    <row r="1363" spans="1:2" x14ac:dyDescent="0.3">
      <c r="A1363" s="2" t="s">
        <v>5058</v>
      </c>
      <c r="B1363">
        <f t="shared" si="26"/>
        <v>0</v>
      </c>
    </row>
    <row r="1364" spans="1:2" x14ac:dyDescent="0.3">
      <c r="A1364" s="2" t="s">
        <v>5063</v>
      </c>
      <c r="B1364">
        <f t="shared" si="26"/>
        <v>0</v>
      </c>
    </row>
    <row r="1365" spans="1:2" x14ac:dyDescent="0.3">
      <c r="A1365" s="2" t="s">
        <v>5068</v>
      </c>
      <c r="B1365">
        <f t="shared" si="26"/>
        <v>0</v>
      </c>
    </row>
    <row r="1366" spans="1:2" x14ac:dyDescent="0.3">
      <c r="A1366" s="2" t="s">
        <v>5069</v>
      </c>
      <c r="B1366">
        <f t="shared" si="26"/>
        <v>0</v>
      </c>
    </row>
    <row r="1367" spans="1:2" x14ac:dyDescent="0.3">
      <c r="A1367" s="2" t="s">
        <v>1487</v>
      </c>
      <c r="B1367">
        <f t="shared" si="26"/>
        <v>0</v>
      </c>
    </row>
    <row r="1368" spans="1:2" x14ac:dyDescent="0.3">
      <c r="A1368" s="2" t="s">
        <v>5075</v>
      </c>
      <c r="B1368">
        <f t="shared" si="26"/>
        <v>0</v>
      </c>
    </row>
    <row r="1369" spans="1:2" x14ac:dyDescent="0.3">
      <c r="A1369" s="2" t="s">
        <v>5076</v>
      </c>
      <c r="B1369">
        <f t="shared" si="26"/>
        <v>0</v>
      </c>
    </row>
    <row r="1370" spans="1:2" x14ac:dyDescent="0.3">
      <c r="A1370" s="2" t="s">
        <v>5077</v>
      </c>
      <c r="B1370">
        <f t="shared" si="26"/>
        <v>0</v>
      </c>
    </row>
    <row r="1371" spans="1:2" x14ac:dyDescent="0.3">
      <c r="A1371" s="2" t="s">
        <v>5078</v>
      </c>
      <c r="B1371">
        <f t="shared" si="26"/>
        <v>0</v>
      </c>
    </row>
    <row r="1372" spans="1:2" x14ac:dyDescent="0.3">
      <c r="A1372" s="2" t="s">
        <v>5079</v>
      </c>
      <c r="B1372">
        <f t="shared" si="26"/>
        <v>0</v>
      </c>
    </row>
    <row r="1373" spans="1:2" x14ac:dyDescent="0.3">
      <c r="A1373" s="2" t="s">
        <v>5080</v>
      </c>
      <c r="B1373">
        <f t="shared" si="26"/>
        <v>0</v>
      </c>
    </row>
    <row r="1374" spans="1:2" x14ac:dyDescent="0.3">
      <c r="A1374" s="2" t="s">
        <v>5081</v>
      </c>
      <c r="B1374">
        <f t="shared" si="26"/>
        <v>0</v>
      </c>
    </row>
    <row r="1375" spans="1:2" x14ac:dyDescent="0.3">
      <c r="A1375" s="2" t="s">
        <v>5082</v>
      </c>
      <c r="B1375">
        <f t="shared" si="26"/>
        <v>0</v>
      </c>
    </row>
    <row r="1376" spans="1:2" x14ac:dyDescent="0.3">
      <c r="A1376" s="2" t="s">
        <v>5087</v>
      </c>
      <c r="B1376">
        <f t="shared" si="26"/>
        <v>0</v>
      </c>
    </row>
    <row r="1377" spans="1:2" x14ac:dyDescent="0.3">
      <c r="A1377" s="2" t="s">
        <v>5092</v>
      </c>
      <c r="B1377">
        <f t="shared" si="26"/>
        <v>0</v>
      </c>
    </row>
    <row r="1378" spans="1:2" x14ac:dyDescent="0.3">
      <c r="A1378" s="2" t="s">
        <v>5097</v>
      </c>
      <c r="B1378">
        <f t="shared" si="26"/>
        <v>0</v>
      </c>
    </row>
    <row r="1379" spans="1:2" x14ac:dyDescent="0.3">
      <c r="A1379" s="2" t="s">
        <v>5102</v>
      </c>
      <c r="B1379">
        <f t="shared" si="26"/>
        <v>0</v>
      </c>
    </row>
    <row r="1380" spans="1:2" x14ac:dyDescent="0.3">
      <c r="A1380" s="2" t="s">
        <v>5107</v>
      </c>
      <c r="B1380">
        <f t="shared" si="26"/>
        <v>0</v>
      </c>
    </row>
    <row r="1381" spans="1:2" x14ac:dyDescent="0.3">
      <c r="A1381" s="2" t="s">
        <v>5112</v>
      </c>
      <c r="B1381">
        <f t="shared" si="26"/>
        <v>0</v>
      </c>
    </row>
    <row r="1382" spans="1:2" x14ac:dyDescent="0.3">
      <c r="A1382" s="2" t="s">
        <v>5117</v>
      </c>
      <c r="B1382">
        <f t="shared" si="26"/>
        <v>0</v>
      </c>
    </row>
    <row r="1383" spans="1:2" x14ac:dyDescent="0.3">
      <c r="A1383" s="2" t="s">
        <v>5123</v>
      </c>
      <c r="B1383">
        <f t="shared" si="26"/>
        <v>0</v>
      </c>
    </row>
    <row r="1384" spans="1:2" x14ac:dyDescent="0.3">
      <c r="A1384" s="2" t="s">
        <v>5128</v>
      </c>
      <c r="B1384">
        <f t="shared" si="26"/>
        <v>0</v>
      </c>
    </row>
    <row r="1385" spans="1:2" x14ac:dyDescent="0.3">
      <c r="A1385" s="2" t="s">
        <v>5129</v>
      </c>
      <c r="B1385">
        <f t="shared" si="26"/>
        <v>0</v>
      </c>
    </row>
    <row r="1386" spans="1:2" x14ac:dyDescent="0.3">
      <c r="A1386" s="2" t="s">
        <v>5134</v>
      </c>
      <c r="B1386">
        <f t="shared" si="26"/>
        <v>0</v>
      </c>
    </row>
    <row r="1387" spans="1:2" x14ac:dyDescent="0.3">
      <c r="A1387" s="2" t="s">
        <v>5139</v>
      </c>
      <c r="B1387">
        <f t="shared" si="26"/>
        <v>0</v>
      </c>
    </row>
    <row r="1388" spans="1:2" x14ac:dyDescent="0.3">
      <c r="A1388" s="2" t="s">
        <v>5140</v>
      </c>
      <c r="B1388">
        <f t="shared" si="26"/>
        <v>0</v>
      </c>
    </row>
    <row r="1389" spans="1:2" x14ac:dyDescent="0.3">
      <c r="A1389" s="2" t="s">
        <v>5145</v>
      </c>
      <c r="B1389">
        <f t="shared" si="26"/>
        <v>0</v>
      </c>
    </row>
    <row r="1390" spans="1:2" x14ac:dyDescent="0.3">
      <c r="A1390" s="2" t="s">
        <v>5150</v>
      </c>
      <c r="B1390">
        <f t="shared" si="26"/>
        <v>0</v>
      </c>
    </row>
    <row r="1391" spans="1:2" x14ac:dyDescent="0.3">
      <c r="A1391" s="2" t="s">
        <v>5151</v>
      </c>
      <c r="B1391">
        <f t="shared" si="26"/>
        <v>0</v>
      </c>
    </row>
    <row r="1392" spans="1:2" x14ac:dyDescent="0.3">
      <c r="A1392" s="2" t="s">
        <v>2419</v>
      </c>
      <c r="B1392">
        <f t="shared" si="26"/>
        <v>0</v>
      </c>
    </row>
    <row r="1393" spans="1:2" x14ac:dyDescent="0.3">
      <c r="A1393" s="2" t="s">
        <v>5158</v>
      </c>
      <c r="B1393">
        <f t="shared" si="26"/>
        <v>0</v>
      </c>
    </row>
    <row r="1394" spans="1:2" x14ac:dyDescent="0.3">
      <c r="A1394" s="2" t="s">
        <v>5163</v>
      </c>
      <c r="B1394">
        <f t="shared" si="26"/>
        <v>0</v>
      </c>
    </row>
    <row r="1395" spans="1:2" x14ac:dyDescent="0.3">
      <c r="A1395" s="2" t="s">
        <v>5164</v>
      </c>
      <c r="B1395">
        <f t="shared" si="26"/>
        <v>0</v>
      </c>
    </row>
    <row r="1396" spans="1:2" x14ac:dyDescent="0.3">
      <c r="A1396" s="2" t="s">
        <v>5539</v>
      </c>
      <c r="B1396">
        <f t="shared" si="26"/>
        <v>0</v>
      </c>
    </row>
    <row r="1397" spans="1:2" x14ac:dyDescent="0.3">
      <c r="A1397" s="2" t="s">
        <v>5165</v>
      </c>
      <c r="B1397">
        <f t="shared" si="26"/>
        <v>0</v>
      </c>
    </row>
    <row r="1398" spans="1:2" x14ac:dyDescent="0.3">
      <c r="A1398" s="2" t="s">
        <v>5170</v>
      </c>
      <c r="B1398">
        <f t="shared" si="26"/>
        <v>0</v>
      </c>
    </row>
    <row r="1399" spans="1:2" x14ac:dyDescent="0.3">
      <c r="A1399" s="2" t="s">
        <v>5175</v>
      </c>
      <c r="B1399">
        <f t="shared" si="26"/>
        <v>0</v>
      </c>
    </row>
    <row r="1400" spans="1:2" x14ac:dyDescent="0.3">
      <c r="A1400" s="2" t="s">
        <v>5180</v>
      </c>
      <c r="B1400">
        <f t="shared" si="26"/>
        <v>0</v>
      </c>
    </row>
    <row r="1401" spans="1:2" x14ac:dyDescent="0.3">
      <c r="A1401" s="2" t="s">
        <v>5185</v>
      </c>
      <c r="B1401">
        <f t="shared" si="26"/>
        <v>0</v>
      </c>
    </row>
    <row r="1402" spans="1:2" x14ac:dyDescent="0.3">
      <c r="A1402" s="2" t="s">
        <v>5186</v>
      </c>
      <c r="B1402">
        <f t="shared" si="26"/>
        <v>0</v>
      </c>
    </row>
    <row r="1403" spans="1:2" x14ac:dyDescent="0.3">
      <c r="A1403" s="2" t="s">
        <v>5187</v>
      </c>
      <c r="B1403">
        <f t="shared" si="26"/>
        <v>0</v>
      </c>
    </row>
    <row r="1404" spans="1:2" x14ac:dyDescent="0.3">
      <c r="A1404" s="2" t="s">
        <v>5192</v>
      </c>
      <c r="B1404">
        <f t="shared" si="26"/>
        <v>0</v>
      </c>
    </row>
    <row r="1405" spans="1:2" x14ac:dyDescent="0.3">
      <c r="A1405" s="2" t="s">
        <v>5197</v>
      </c>
      <c r="B1405">
        <f t="shared" si="26"/>
        <v>0</v>
      </c>
    </row>
    <row r="1406" spans="1:2" x14ac:dyDescent="0.3">
      <c r="A1406" s="2" t="s">
        <v>5203</v>
      </c>
      <c r="B1406">
        <f t="shared" si="26"/>
        <v>0</v>
      </c>
    </row>
    <row r="1407" spans="1:2" x14ac:dyDescent="0.3">
      <c r="A1407" s="2" t="s">
        <v>5208</v>
      </c>
      <c r="B1407">
        <f t="shared" si="26"/>
        <v>0</v>
      </c>
    </row>
    <row r="1408" spans="1:2" x14ac:dyDescent="0.3">
      <c r="A1408" s="2" t="s">
        <v>5213</v>
      </c>
      <c r="B1408">
        <f t="shared" si="26"/>
        <v>0</v>
      </c>
    </row>
    <row r="1409" spans="1:2" x14ac:dyDescent="0.3">
      <c r="A1409" s="2" t="s">
        <v>5214</v>
      </c>
      <c r="B1409">
        <f t="shared" si="26"/>
        <v>0</v>
      </c>
    </row>
    <row r="1410" spans="1:2" x14ac:dyDescent="0.3">
      <c r="A1410" s="2" t="s">
        <v>6451</v>
      </c>
      <c r="B1410">
        <f t="shared" si="26"/>
        <v>0</v>
      </c>
    </row>
    <row r="1411" spans="1:2" x14ac:dyDescent="0.3">
      <c r="A1411" s="2" t="s">
        <v>5216</v>
      </c>
      <c r="B1411">
        <f t="shared" si="26"/>
        <v>0</v>
      </c>
    </row>
    <row r="1412" spans="1:2" x14ac:dyDescent="0.3">
      <c r="A1412" s="2" t="s">
        <v>5221</v>
      </c>
      <c r="B1412">
        <f t="shared" si="26"/>
        <v>0</v>
      </c>
    </row>
    <row r="1413" spans="1:2" x14ac:dyDescent="0.3">
      <c r="A1413" s="2" t="s">
        <v>5226</v>
      </c>
      <c r="B1413">
        <f t="shared" ref="B1413:B1476" si="27">_xlfn.XLOOKUP(A1413,D:D,D:D,0)</f>
        <v>0</v>
      </c>
    </row>
    <row r="1414" spans="1:2" x14ac:dyDescent="0.3">
      <c r="A1414" s="2" t="s">
        <v>5231</v>
      </c>
      <c r="B1414">
        <f t="shared" si="27"/>
        <v>0</v>
      </c>
    </row>
    <row r="1415" spans="1:2" x14ac:dyDescent="0.3">
      <c r="A1415" s="2" t="s">
        <v>5236</v>
      </c>
      <c r="B1415">
        <f t="shared" si="27"/>
        <v>0</v>
      </c>
    </row>
    <row r="1416" spans="1:2" x14ac:dyDescent="0.3">
      <c r="A1416" s="2" t="s">
        <v>5241</v>
      </c>
      <c r="B1416">
        <f t="shared" si="27"/>
        <v>0</v>
      </c>
    </row>
    <row r="1417" spans="1:2" x14ac:dyDescent="0.3">
      <c r="A1417" s="2" t="s">
        <v>5246</v>
      </c>
      <c r="B1417">
        <f t="shared" si="27"/>
        <v>0</v>
      </c>
    </row>
    <row r="1418" spans="1:2" x14ac:dyDescent="0.3">
      <c r="A1418" s="2" t="s">
        <v>5251</v>
      </c>
      <c r="B1418">
        <f t="shared" si="27"/>
        <v>0</v>
      </c>
    </row>
    <row r="1419" spans="1:2" x14ac:dyDescent="0.3">
      <c r="A1419" s="2" t="s">
        <v>5256</v>
      </c>
      <c r="B1419">
        <f t="shared" si="27"/>
        <v>0</v>
      </c>
    </row>
    <row r="1420" spans="1:2" x14ac:dyDescent="0.3">
      <c r="A1420" s="2" t="s">
        <v>5261</v>
      </c>
      <c r="B1420">
        <f t="shared" si="27"/>
        <v>0</v>
      </c>
    </row>
    <row r="1421" spans="1:2" x14ac:dyDescent="0.3">
      <c r="A1421" s="2" t="s">
        <v>5266</v>
      </c>
      <c r="B1421">
        <f t="shared" si="27"/>
        <v>0</v>
      </c>
    </row>
    <row r="1422" spans="1:2" x14ac:dyDescent="0.3">
      <c r="A1422" s="2" t="s">
        <v>5271</v>
      </c>
      <c r="B1422">
        <f t="shared" si="27"/>
        <v>0</v>
      </c>
    </row>
    <row r="1423" spans="1:2" x14ac:dyDescent="0.3">
      <c r="A1423" s="2" t="s">
        <v>5272</v>
      </c>
      <c r="B1423">
        <f t="shared" si="27"/>
        <v>0</v>
      </c>
    </row>
    <row r="1424" spans="1:2" x14ac:dyDescent="0.3">
      <c r="A1424" s="2" t="s">
        <v>5277</v>
      </c>
      <c r="B1424">
        <f t="shared" si="27"/>
        <v>0</v>
      </c>
    </row>
    <row r="1425" spans="1:2" x14ac:dyDescent="0.3">
      <c r="A1425" s="2" t="s">
        <v>5282</v>
      </c>
      <c r="B1425">
        <f t="shared" si="27"/>
        <v>0</v>
      </c>
    </row>
    <row r="1426" spans="1:2" x14ac:dyDescent="0.3">
      <c r="A1426" s="2" t="s">
        <v>5287</v>
      </c>
      <c r="B1426">
        <f t="shared" si="27"/>
        <v>0</v>
      </c>
    </row>
    <row r="1427" spans="1:2" x14ac:dyDescent="0.3">
      <c r="A1427" s="2" t="s">
        <v>5292</v>
      </c>
      <c r="B1427">
        <f t="shared" si="27"/>
        <v>0</v>
      </c>
    </row>
    <row r="1428" spans="1:2" x14ac:dyDescent="0.3">
      <c r="A1428" s="2" t="s">
        <v>5293</v>
      </c>
      <c r="B1428">
        <f t="shared" si="27"/>
        <v>0</v>
      </c>
    </row>
    <row r="1429" spans="1:2" x14ac:dyDescent="0.3">
      <c r="A1429" s="2" t="s">
        <v>5298</v>
      </c>
      <c r="B1429">
        <f t="shared" si="27"/>
        <v>0</v>
      </c>
    </row>
    <row r="1430" spans="1:2" x14ac:dyDescent="0.3">
      <c r="A1430" s="2" t="s">
        <v>5299</v>
      </c>
      <c r="B1430">
        <f t="shared" si="27"/>
        <v>0</v>
      </c>
    </row>
    <row r="1431" spans="1:2" x14ac:dyDescent="0.3">
      <c r="A1431" s="2" t="s">
        <v>5304</v>
      </c>
      <c r="B1431">
        <f t="shared" si="27"/>
        <v>0</v>
      </c>
    </row>
    <row r="1432" spans="1:2" x14ac:dyDescent="0.3">
      <c r="A1432" s="2" t="s">
        <v>5309</v>
      </c>
      <c r="B1432">
        <f t="shared" si="27"/>
        <v>0</v>
      </c>
    </row>
    <row r="1433" spans="1:2" x14ac:dyDescent="0.3">
      <c r="A1433" s="2" t="s">
        <v>5314</v>
      </c>
      <c r="B1433">
        <f t="shared" si="27"/>
        <v>0</v>
      </c>
    </row>
    <row r="1434" spans="1:2" x14ac:dyDescent="0.3">
      <c r="A1434" s="2" t="s">
        <v>5315</v>
      </c>
      <c r="B1434">
        <f t="shared" si="27"/>
        <v>0</v>
      </c>
    </row>
    <row r="1435" spans="1:2" x14ac:dyDescent="0.3">
      <c r="A1435" s="2" t="s">
        <v>5320</v>
      </c>
      <c r="B1435">
        <f t="shared" si="27"/>
        <v>0</v>
      </c>
    </row>
    <row r="1436" spans="1:2" x14ac:dyDescent="0.3">
      <c r="A1436" s="2" t="s">
        <v>5321</v>
      </c>
      <c r="B1436">
        <f t="shared" si="27"/>
        <v>0</v>
      </c>
    </row>
    <row r="1437" spans="1:2" x14ac:dyDescent="0.3">
      <c r="A1437" s="2" t="s">
        <v>5326</v>
      </c>
      <c r="B1437">
        <f t="shared" si="27"/>
        <v>0</v>
      </c>
    </row>
    <row r="1438" spans="1:2" x14ac:dyDescent="0.3">
      <c r="A1438" s="2" t="s">
        <v>5327</v>
      </c>
      <c r="B1438">
        <f t="shared" si="27"/>
        <v>0</v>
      </c>
    </row>
    <row r="1439" spans="1:2" x14ac:dyDescent="0.3">
      <c r="A1439" s="2" t="s">
        <v>5331</v>
      </c>
      <c r="B1439">
        <f t="shared" si="27"/>
        <v>0</v>
      </c>
    </row>
    <row r="1440" spans="1:2" x14ac:dyDescent="0.3">
      <c r="A1440" s="2" t="s">
        <v>5332</v>
      </c>
      <c r="B1440">
        <f t="shared" si="27"/>
        <v>0</v>
      </c>
    </row>
    <row r="1441" spans="1:2" x14ac:dyDescent="0.3">
      <c r="A1441" s="2" t="s">
        <v>5337</v>
      </c>
      <c r="B1441">
        <f t="shared" si="27"/>
        <v>0</v>
      </c>
    </row>
    <row r="1442" spans="1:2" x14ac:dyDescent="0.3">
      <c r="A1442" s="2" t="s">
        <v>5342</v>
      </c>
      <c r="B1442">
        <f t="shared" si="27"/>
        <v>0</v>
      </c>
    </row>
    <row r="1443" spans="1:2" x14ac:dyDescent="0.3">
      <c r="A1443" s="2" t="s">
        <v>5347</v>
      </c>
      <c r="B1443">
        <f t="shared" si="27"/>
        <v>0</v>
      </c>
    </row>
    <row r="1444" spans="1:2" x14ac:dyDescent="0.3">
      <c r="A1444" s="2" t="s">
        <v>5352</v>
      </c>
      <c r="B1444">
        <f t="shared" si="27"/>
        <v>0</v>
      </c>
    </row>
    <row r="1445" spans="1:2" x14ac:dyDescent="0.3">
      <c r="A1445" s="2" t="s">
        <v>5357</v>
      </c>
      <c r="B1445">
        <f t="shared" si="27"/>
        <v>0</v>
      </c>
    </row>
    <row r="1446" spans="1:2" x14ac:dyDescent="0.3">
      <c r="A1446" s="2" t="s">
        <v>5362</v>
      </c>
      <c r="B1446">
        <f t="shared" si="27"/>
        <v>0</v>
      </c>
    </row>
    <row r="1447" spans="1:2" x14ac:dyDescent="0.3">
      <c r="A1447" s="2" t="s">
        <v>5367</v>
      </c>
      <c r="B1447">
        <f t="shared" si="27"/>
        <v>0</v>
      </c>
    </row>
    <row r="1448" spans="1:2" x14ac:dyDescent="0.3">
      <c r="A1448" s="2" t="s">
        <v>5372</v>
      </c>
      <c r="B1448">
        <f t="shared" si="27"/>
        <v>0</v>
      </c>
    </row>
    <row r="1449" spans="1:2" x14ac:dyDescent="0.3">
      <c r="A1449" s="2" t="s">
        <v>5377</v>
      </c>
      <c r="B1449">
        <f t="shared" si="27"/>
        <v>0</v>
      </c>
    </row>
    <row r="1450" spans="1:2" x14ac:dyDescent="0.3">
      <c r="A1450" s="2" t="s">
        <v>5382</v>
      </c>
      <c r="B1450">
        <f t="shared" si="27"/>
        <v>0</v>
      </c>
    </row>
    <row r="1451" spans="1:2" x14ac:dyDescent="0.3">
      <c r="A1451" s="2" t="s">
        <v>5387</v>
      </c>
      <c r="B1451">
        <f t="shared" si="27"/>
        <v>0</v>
      </c>
    </row>
    <row r="1452" spans="1:2" x14ac:dyDescent="0.3">
      <c r="A1452" s="2" t="s">
        <v>5392</v>
      </c>
      <c r="B1452">
        <f t="shared" si="27"/>
        <v>0</v>
      </c>
    </row>
    <row r="1453" spans="1:2" x14ac:dyDescent="0.3">
      <c r="A1453" s="2" t="s">
        <v>5393</v>
      </c>
      <c r="B1453">
        <f t="shared" si="27"/>
        <v>0</v>
      </c>
    </row>
    <row r="1454" spans="1:2" x14ac:dyDescent="0.3">
      <c r="A1454" s="2" t="s">
        <v>5398</v>
      </c>
      <c r="B1454">
        <f t="shared" si="27"/>
        <v>0</v>
      </c>
    </row>
    <row r="1455" spans="1:2" x14ac:dyDescent="0.3">
      <c r="A1455" s="2" t="s">
        <v>5399</v>
      </c>
      <c r="B1455">
        <f t="shared" si="27"/>
        <v>0</v>
      </c>
    </row>
    <row r="1456" spans="1:2" x14ac:dyDescent="0.3">
      <c r="A1456" s="2" t="s">
        <v>5404</v>
      </c>
      <c r="B1456">
        <f t="shared" si="27"/>
        <v>0</v>
      </c>
    </row>
    <row r="1457" spans="1:2" x14ac:dyDescent="0.3">
      <c r="A1457" s="2" t="s">
        <v>5405</v>
      </c>
      <c r="B1457">
        <f t="shared" si="27"/>
        <v>0</v>
      </c>
    </row>
    <row r="1458" spans="1:2" x14ac:dyDescent="0.3">
      <c r="A1458" s="2" t="s">
        <v>5406</v>
      </c>
      <c r="B1458">
        <f t="shared" si="27"/>
        <v>0</v>
      </c>
    </row>
    <row r="1459" spans="1:2" x14ac:dyDescent="0.3">
      <c r="A1459" s="2" t="s">
        <v>5407</v>
      </c>
      <c r="B1459">
        <f t="shared" si="27"/>
        <v>0</v>
      </c>
    </row>
    <row r="1460" spans="1:2" x14ac:dyDescent="0.3">
      <c r="A1460" s="2" t="s">
        <v>5408</v>
      </c>
      <c r="B1460">
        <f t="shared" si="27"/>
        <v>0</v>
      </c>
    </row>
    <row r="1461" spans="1:2" x14ac:dyDescent="0.3">
      <c r="A1461" s="2" t="s">
        <v>5409</v>
      </c>
      <c r="B1461">
        <f t="shared" si="27"/>
        <v>0</v>
      </c>
    </row>
    <row r="1462" spans="1:2" x14ac:dyDescent="0.3">
      <c r="A1462" s="2" t="s">
        <v>5410</v>
      </c>
      <c r="B1462">
        <f t="shared" si="27"/>
        <v>0</v>
      </c>
    </row>
    <row r="1463" spans="1:2" x14ac:dyDescent="0.3">
      <c r="A1463" s="2" t="s">
        <v>5415</v>
      </c>
      <c r="B1463">
        <f t="shared" si="27"/>
        <v>0</v>
      </c>
    </row>
    <row r="1464" spans="1:2" x14ac:dyDescent="0.3">
      <c r="A1464" s="2" t="s">
        <v>5420</v>
      </c>
      <c r="B1464">
        <f t="shared" si="27"/>
        <v>0</v>
      </c>
    </row>
    <row r="1465" spans="1:2" x14ac:dyDescent="0.3">
      <c r="A1465" s="2" t="s">
        <v>5421</v>
      </c>
      <c r="B1465">
        <f t="shared" si="27"/>
        <v>0</v>
      </c>
    </row>
    <row r="1466" spans="1:2" x14ac:dyDescent="0.3">
      <c r="A1466" s="2" t="s">
        <v>187</v>
      </c>
      <c r="B1466">
        <f t="shared" si="27"/>
        <v>0</v>
      </c>
    </row>
    <row r="1467" spans="1:2" x14ac:dyDescent="0.3">
      <c r="A1467" s="2" t="s">
        <v>5423</v>
      </c>
      <c r="B1467">
        <f t="shared" si="27"/>
        <v>0</v>
      </c>
    </row>
    <row r="1468" spans="1:2" x14ac:dyDescent="0.3">
      <c r="A1468" s="2" t="s">
        <v>5424</v>
      </c>
      <c r="B1468">
        <f t="shared" si="27"/>
        <v>0</v>
      </c>
    </row>
    <row r="1469" spans="1:2" x14ac:dyDescent="0.3">
      <c r="A1469" s="2" t="s">
        <v>5429</v>
      </c>
      <c r="B1469">
        <f t="shared" si="27"/>
        <v>0</v>
      </c>
    </row>
    <row r="1470" spans="1:2" x14ac:dyDescent="0.3">
      <c r="A1470" s="2" t="s">
        <v>5430</v>
      </c>
      <c r="B1470">
        <f t="shared" si="27"/>
        <v>0</v>
      </c>
    </row>
    <row r="1471" spans="1:2" x14ac:dyDescent="0.3">
      <c r="A1471" s="2" t="s">
        <v>5435</v>
      </c>
      <c r="B1471">
        <f t="shared" si="27"/>
        <v>0</v>
      </c>
    </row>
    <row r="1472" spans="1:2" x14ac:dyDescent="0.3">
      <c r="A1472" s="2" t="s">
        <v>5440</v>
      </c>
      <c r="B1472">
        <f t="shared" si="27"/>
        <v>0</v>
      </c>
    </row>
    <row r="1473" spans="1:2" x14ac:dyDescent="0.3">
      <c r="A1473" s="2" t="s">
        <v>5445</v>
      </c>
      <c r="B1473">
        <f t="shared" si="27"/>
        <v>0</v>
      </c>
    </row>
    <row r="1474" spans="1:2" x14ac:dyDescent="0.3">
      <c r="A1474" s="2" t="s">
        <v>5450</v>
      </c>
      <c r="B1474">
        <f t="shared" si="27"/>
        <v>0</v>
      </c>
    </row>
    <row r="1475" spans="1:2" x14ac:dyDescent="0.3">
      <c r="A1475" s="2" t="s">
        <v>5455</v>
      </c>
      <c r="B1475">
        <f t="shared" si="27"/>
        <v>0</v>
      </c>
    </row>
    <row r="1476" spans="1:2" x14ac:dyDescent="0.3">
      <c r="A1476" s="2" t="s">
        <v>10</v>
      </c>
      <c r="B1476">
        <f t="shared" si="27"/>
        <v>0</v>
      </c>
    </row>
    <row r="1477" spans="1:2" x14ac:dyDescent="0.3">
      <c r="A1477" s="2" t="s">
        <v>5464</v>
      </c>
      <c r="B1477">
        <f t="shared" ref="B1477:B1540" si="28">_xlfn.XLOOKUP(A1477,D:D,D:D,0)</f>
        <v>0</v>
      </c>
    </row>
    <row r="1478" spans="1:2" x14ac:dyDescent="0.3">
      <c r="A1478" s="2" t="s">
        <v>5469</v>
      </c>
      <c r="B1478">
        <f t="shared" si="28"/>
        <v>0</v>
      </c>
    </row>
    <row r="1479" spans="1:2" x14ac:dyDescent="0.3">
      <c r="A1479" s="2" t="s">
        <v>5474</v>
      </c>
      <c r="B1479">
        <f t="shared" si="28"/>
        <v>0</v>
      </c>
    </row>
    <row r="1480" spans="1:2" x14ac:dyDescent="0.3">
      <c r="A1480" s="2" t="s">
        <v>5478</v>
      </c>
      <c r="B1480">
        <f t="shared" si="28"/>
        <v>0</v>
      </c>
    </row>
    <row r="1481" spans="1:2" x14ac:dyDescent="0.3">
      <c r="A1481" s="2" t="s">
        <v>5483</v>
      </c>
      <c r="B1481">
        <f t="shared" si="28"/>
        <v>0</v>
      </c>
    </row>
    <row r="1482" spans="1:2" x14ac:dyDescent="0.3">
      <c r="A1482" s="2" t="s">
        <v>5488</v>
      </c>
      <c r="B1482">
        <f t="shared" si="28"/>
        <v>0</v>
      </c>
    </row>
    <row r="1483" spans="1:2" x14ac:dyDescent="0.3">
      <c r="A1483" s="2" t="s">
        <v>5493</v>
      </c>
      <c r="B1483">
        <f t="shared" si="28"/>
        <v>0</v>
      </c>
    </row>
    <row r="1484" spans="1:2" x14ac:dyDescent="0.3">
      <c r="A1484" s="2" t="s">
        <v>5498</v>
      </c>
      <c r="B1484">
        <f t="shared" si="28"/>
        <v>0</v>
      </c>
    </row>
    <row r="1485" spans="1:2" x14ac:dyDescent="0.3">
      <c r="A1485" s="2" t="s">
        <v>5499</v>
      </c>
      <c r="B1485">
        <f t="shared" si="28"/>
        <v>0</v>
      </c>
    </row>
    <row r="1486" spans="1:2" x14ac:dyDescent="0.3">
      <c r="A1486" s="2" t="s">
        <v>5500</v>
      </c>
      <c r="B1486">
        <f t="shared" si="28"/>
        <v>0</v>
      </c>
    </row>
    <row r="1487" spans="1:2" x14ac:dyDescent="0.3">
      <c r="A1487" s="2" t="s">
        <v>5501</v>
      </c>
      <c r="B1487">
        <f t="shared" si="28"/>
        <v>0</v>
      </c>
    </row>
    <row r="1488" spans="1:2" x14ac:dyDescent="0.3">
      <c r="A1488" s="2" t="s">
        <v>5506</v>
      </c>
      <c r="B1488">
        <f t="shared" si="28"/>
        <v>0</v>
      </c>
    </row>
    <row r="1489" spans="1:2" x14ac:dyDescent="0.3">
      <c r="A1489" s="2" t="s">
        <v>5511</v>
      </c>
      <c r="B1489">
        <f t="shared" si="28"/>
        <v>0</v>
      </c>
    </row>
    <row r="1490" spans="1:2" x14ac:dyDescent="0.3">
      <c r="A1490" s="2" t="s">
        <v>5516</v>
      </c>
      <c r="B1490">
        <f t="shared" si="28"/>
        <v>0</v>
      </c>
    </row>
    <row r="1491" spans="1:2" x14ac:dyDescent="0.3">
      <c r="A1491" s="2" t="s">
        <v>5521</v>
      </c>
      <c r="B1491">
        <f t="shared" si="28"/>
        <v>0</v>
      </c>
    </row>
    <row r="1492" spans="1:2" x14ac:dyDescent="0.3">
      <c r="A1492" s="2" t="s">
        <v>5522</v>
      </c>
      <c r="B1492">
        <f t="shared" si="28"/>
        <v>0</v>
      </c>
    </row>
    <row r="1493" spans="1:2" x14ac:dyDescent="0.3">
      <c r="A1493" s="2" t="s">
        <v>5527</v>
      </c>
      <c r="B1493">
        <f t="shared" si="28"/>
        <v>0</v>
      </c>
    </row>
    <row r="1494" spans="1:2" x14ac:dyDescent="0.3">
      <c r="A1494" s="2" t="s">
        <v>5532</v>
      </c>
      <c r="B1494">
        <f t="shared" si="28"/>
        <v>0</v>
      </c>
    </row>
    <row r="1495" spans="1:2" x14ac:dyDescent="0.3">
      <c r="A1495" s="2" t="s">
        <v>5533</v>
      </c>
      <c r="B1495">
        <f t="shared" si="28"/>
        <v>0</v>
      </c>
    </row>
    <row r="1496" spans="1:2" x14ac:dyDescent="0.3">
      <c r="A1496" s="2" t="s">
        <v>5534</v>
      </c>
      <c r="B1496">
        <f t="shared" si="28"/>
        <v>0</v>
      </c>
    </row>
    <row r="1497" spans="1:2" x14ac:dyDescent="0.3">
      <c r="A1497" s="2" t="s">
        <v>6741</v>
      </c>
      <c r="B1497">
        <f t="shared" si="28"/>
        <v>0</v>
      </c>
    </row>
    <row r="1498" spans="1:2" x14ac:dyDescent="0.3">
      <c r="A1498" s="2" t="s">
        <v>5544</v>
      </c>
      <c r="B1498">
        <f t="shared" si="28"/>
        <v>0</v>
      </c>
    </row>
    <row r="1499" spans="1:2" x14ac:dyDescent="0.3">
      <c r="A1499" s="2" t="s">
        <v>5545</v>
      </c>
      <c r="B1499">
        <f t="shared" si="28"/>
        <v>0</v>
      </c>
    </row>
    <row r="1500" spans="1:2" x14ac:dyDescent="0.3">
      <c r="A1500" s="2" t="s">
        <v>5550</v>
      </c>
      <c r="B1500">
        <f t="shared" si="28"/>
        <v>0</v>
      </c>
    </row>
    <row r="1501" spans="1:2" x14ac:dyDescent="0.3">
      <c r="A1501" s="2" t="s">
        <v>5551</v>
      </c>
      <c r="B1501">
        <f t="shared" si="28"/>
        <v>0</v>
      </c>
    </row>
    <row r="1502" spans="1:2" x14ac:dyDescent="0.3">
      <c r="A1502" s="2" t="s">
        <v>5556</v>
      </c>
      <c r="B1502">
        <f t="shared" si="28"/>
        <v>0</v>
      </c>
    </row>
    <row r="1503" spans="1:2" x14ac:dyDescent="0.3">
      <c r="A1503" s="2" t="s">
        <v>6453</v>
      </c>
      <c r="B1503">
        <f t="shared" si="28"/>
        <v>0</v>
      </c>
    </row>
    <row r="1504" spans="1:2" x14ac:dyDescent="0.3">
      <c r="A1504" s="2" t="s">
        <v>6474</v>
      </c>
      <c r="B1504">
        <f t="shared" si="28"/>
        <v>0</v>
      </c>
    </row>
    <row r="1505" spans="1:2" x14ac:dyDescent="0.3">
      <c r="A1505" s="2" t="s">
        <v>5560</v>
      </c>
      <c r="B1505">
        <f t="shared" si="28"/>
        <v>0</v>
      </c>
    </row>
    <row r="1506" spans="1:2" x14ac:dyDescent="0.3">
      <c r="A1506" s="2" t="s">
        <v>5561</v>
      </c>
      <c r="B1506">
        <f t="shared" si="28"/>
        <v>0</v>
      </c>
    </row>
    <row r="1507" spans="1:2" x14ac:dyDescent="0.3">
      <c r="A1507" s="2" t="s">
        <v>5566</v>
      </c>
      <c r="B1507">
        <f t="shared" si="28"/>
        <v>0</v>
      </c>
    </row>
    <row r="1508" spans="1:2" x14ac:dyDescent="0.3">
      <c r="A1508" s="2" t="s">
        <v>5571</v>
      </c>
      <c r="B1508">
        <f t="shared" si="28"/>
        <v>0</v>
      </c>
    </row>
    <row r="1509" spans="1:2" x14ac:dyDescent="0.3">
      <c r="A1509" s="2" t="s">
        <v>5576</v>
      </c>
      <c r="B1509">
        <f t="shared" si="28"/>
        <v>0</v>
      </c>
    </row>
    <row r="1510" spans="1:2" x14ac:dyDescent="0.3">
      <c r="A1510" s="2" t="s">
        <v>5577</v>
      </c>
      <c r="B1510">
        <f t="shared" si="28"/>
        <v>0</v>
      </c>
    </row>
    <row r="1511" spans="1:2" x14ac:dyDescent="0.3">
      <c r="A1511" s="2" t="s">
        <v>5581</v>
      </c>
      <c r="B1511">
        <f t="shared" si="28"/>
        <v>0</v>
      </c>
    </row>
    <row r="1512" spans="1:2" x14ac:dyDescent="0.3">
      <c r="A1512" s="2" t="s">
        <v>5586</v>
      </c>
      <c r="B1512">
        <f t="shared" si="28"/>
        <v>0</v>
      </c>
    </row>
    <row r="1513" spans="1:2" x14ac:dyDescent="0.3">
      <c r="A1513" s="2" t="s">
        <v>5591</v>
      </c>
      <c r="B1513">
        <f t="shared" si="28"/>
        <v>0</v>
      </c>
    </row>
    <row r="1514" spans="1:2" x14ac:dyDescent="0.3">
      <c r="A1514" s="2" t="s">
        <v>5596</v>
      </c>
      <c r="B1514">
        <f t="shared" si="28"/>
        <v>0</v>
      </c>
    </row>
    <row r="1515" spans="1:2" x14ac:dyDescent="0.3">
      <c r="A1515" s="2" t="s">
        <v>5601</v>
      </c>
      <c r="B1515">
        <f t="shared" si="28"/>
        <v>0</v>
      </c>
    </row>
    <row r="1516" spans="1:2" x14ac:dyDescent="0.3">
      <c r="A1516" s="2" t="s">
        <v>5606</v>
      </c>
      <c r="B1516">
        <f t="shared" si="28"/>
        <v>0</v>
      </c>
    </row>
    <row r="1517" spans="1:2" x14ac:dyDescent="0.3">
      <c r="A1517" s="2" t="s">
        <v>5611</v>
      </c>
      <c r="B1517">
        <f t="shared" si="28"/>
        <v>0</v>
      </c>
    </row>
    <row r="1518" spans="1:2" x14ac:dyDescent="0.3">
      <c r="A1518" s="2" t="s">
        <v>5616</v>
      </c>
      <c r="B1518">
        <f t="shared" si="28"/>
        <v>0</v>
      </c>
    </row>
    <row r="1519" spans="1:2" x14ac:dyDescent="0.3">
      <c r="A1519" s="2" t="s">
        <v>5622</v>
      </c>
      <c r="B1519">
        <f t="shared" si="28"/>
        <v>0</v>
      </c>
    </row>
    <row r="1520" spans="1:2" x14ac:dyDescent="0.3">
      <c r="A1520" s="2" t="s">
        <v>5627</v>
      </c>
      <c r="B1520">
        <f t="shared" si="28"/>
        <v>0</v>
      </c>
    </row>
    <row r="1521" spans="1:2" x14ac:dyDescent="0.3">
      <c r="A1521" s="2" t="s">
        <v>5628</v>
      </c>
      <c r="B1521">
        <f t="shared" si="28"/>
        <v>0</v>
      </c>
    </row>
    <row r="1522" spans="1:2" x14ac:dyDescent="0.3">
      <c r="A1522" s="2" t="s">
        <v>5633</v>
      </c>
      <c r="B1522">
        <f t="shared" si="28"/>
        <v>0</v>
      </c>
    </row>
    <row r="1523" spans="1:2" x14ac:dyDescent="0.3">
      <c r="A1523" s="2" t="s">
        <v>5638</v>
      </c>
      <c r="B1523">
        <f t="shared" si="28"/>
        <v>0</v>
      </c>
    </row>
    <row r="1524" spans="1:2" x14ac:dyDescent="0.3">
      <c r="A1524" s="2" t="s">
        <v>5643</v>
      </c>
      <c r="B1524">
        <f t="shared" si="28"/>
        <v>0</v>
      </c>
    </row>
    <row r="1525" spans="1:2" x14ac:dyDescent="0.3">
      <c r="A1525" s="2" t="s">
        <v>5648</v>
      </c>
      <c r="B1525">
        <f t="shared" si="28"/>
        <v>0</v>
      </c>
    </row>
    <row r="1526" spans="1:2" x14ac:dyDescent="0.3">
      <c r="A1526" s="2" t="s">
        <v>5653</v>
      </c>
      <c r="B1526">
        <f t="shared" si="28"/>
        <v>0</v>
      </c>
    </row>
    <row r="1527" spans="1:2" x14ac:dyDescent="0.3">
      <c r="A1527" s="2" t="s">
        <v>5658</v>
      </c>
      <c r="B1527">
        <f t="shared" si="28"/>
        <v>0</v>
      </c>
    </row>
    <row r="1528" spans="1:2" x14ac:dyDescent="0.3">
      <c r="A1528" s="2" t="s">
        <v>5663</v>
      </c>
      <c r="B1528">
        <f t="shared" si="28"/>
        <v>0</v>
      </c>
    </row>
    <row r="1529" spans="1:2" x14ac:dyDescent="0.3">
      <c r="A1529" s="2" t="s">
        <v>5668</v>
      </c>
      <c r="B1529">
        <f t="shared" si="28"/>
        <v>0</v>
      </c>
    </row>
    <row r="1530" spans="1:2" x14ac:dyDescent="0.3">
      <c r="A1530" s="2" t="s">
        <v>5669</v>
      </c>
      <c r="B1530">
        <f t="shared" si="28"/>
        <v>0</v>
      </c>
    </row>
    <row r="1531" spans="1:2" x14ac:dyDescent="0.3">
      <c r="A1531" s="2" t="s">
        <v>5674</v>
      </c>
      <c r="B1531">
        <f t="shared" si="28"/>
        <v>0</v>
      </c>
    </row>
    <row r="1532" spans="1:2" x14ac:dyDescent="0.3">
      <c r="A1532" s="2" t="s">
        <v>5679</v>
      </c>
      <c r="B1532">
        <f t="shared" si="28"/>
        <v>0</v>
      </c>
    </row>
    <row r="1533" spans="1:2" x14ac:dyDescent="0.3">
      <c r="A1533" s="2" t="s">
        <v>5684</v>
      </c>
      <c r="B1533">
        <f t="shared" si="28"/>
        <v>0</v>
      </c>
    </row>
    <row r="1534" spans="1:2" x14ac:dyDescent="0.3">
      <c r="A1534" s="2" t="s">
        <v>5689</v>
      </c>
      <c r="B1534">
        <f t="shared" si="28"/>
        <v>0</v>
      </c>
    </row>
    <row r="1535" spans="1:2" x14ac:dyDescent="0.3">
      <c r="A1535" s="2" t="s">
        <v>5690</v>
      </c>
      <c r="B1535">
        <f t="shared" si="28"/>
        <v>0</v>
      </c>
    </row>
    <row r="1536" spans="1:2" x14ac:dyDescent="0.3">
      <c r="A1536" s="2" t="s">
        <v>5695</v>
      </c>
      <c r="B1536">
        <f t="shared" si="28"/>
        <v>0</v>
      </c>
    </row>
    <row r="1537" spans="1:2" x14ac:dyDescent="0.3">
      <c r="A1537" s="2" t="s">
        <v>5700</v>
      </c>
      <c r="B1537">
        <f t="shared" si="28"/>
        <v>0</v>
      </c>
    </row>
    <row r="1538" spans="1:2" x14ac:dyDescent="0.3">
      <c r="A1538" s="2" t="s">
        <v>5701</v>
      </c>
      <c r="B1538">
        <f t="shared" si="28"/>
        <v>0</v>
      </c>
    </row>
    <row r="1539" spans="1:2" x14ac:dyDescent="0.3">
      <c r="A1539" s="2" t="s">
        <v>5706</v>
      </c>
      <c r="B1539">
        <f t="shared" si="28"/>
        <v>0</v>
      </c>
    </row>
    <row r="1540" spans="1:2" x14ac:dyDescent="0.3">
      <c r="A1540" s="2" t="s">
        <v>5711</v>
      </c>
      <c r="B1540">
        <f t="shared" si="28"/>
        <v>0</v>
      </c>
    </row>
    <row r="1541" spans="1:2" x14ac:dyDescent="0.3">
      <c r="A1541" s="2" t="s">
        <v>5716</v>
      </c>
      <c r="B1541">
        <f t="shared" ref="B1541:B1604" si="29">_xlfn.XLOOKUP(A1541,D:D,D:D,0)</f>
        <v>0</v>
      </c>
    </row>
    <row r="1542" spans="1:2" x14ac:dyDescent="0.3">
      <c r="A1542" s="2" t="s">
        <v>5717</v>
      </c>
      <c r="B1542">
        <f t="shared" si="29"/>
        <v>0</v>
      </c>
    </row>
    <row r="1543" spans="1:2" x14ac:dyDescent="0.3">
      <c r="A1543" s="2" t="s">
        <v>5722</v>
      </c>
      <c r="B1543">
        <f t="shared" si="29"/>
        <v>0</v>
      </c>
    </row>
    <row r="1544" spans="1:2" x14ac:dyDescent="0.3">
      <c r="A1544" s="2" t="s">
        <v>5727</v>
      </c>
      <c r="B1544">
        <f t="shared" si="29"/>
        <v>0</v>
      </c>
    </row>
    <row r="1545" spans="1:2" x14ac:dyDescent="0.3">
      <c r="A1545" s="2" t="s">
        <v>5732</v>
      </c>
      <c r="B1545">
        <f t="shared" si="29"/>
        <v>0</v>
      </c>
    </row>
    <row r="1546" spans="1:2" x14ac:dyDescent="0.3">
      <c r="A1546" s="2" t="s">
        <v>5733</v>
      </c>
      <c r="B1546">
        <f t="shared" si="29"/>
        <v>0</v>
      </c>
    </row>
    <row r="1547" spans="1:2" x14ac:dyDescent="0.3">
      <c r="A1547" s="2" t="s">
        <v>5734</v>
      </c>
      <c r="B1547">
        <f t="shared" si="29"/>
        <v>0</v>
      </c>
    </row>
    <row r="1548" spans="1:2" x14ac:dyDescent="0.3">
      <c r="A1548" s="2" t="s">
        <v>5735</v>
      </c>
      <c r="B1548">
        <f t="shared" si="29"/>
        <v>0</v>
      </c>
    </row>
    <row r="1549" spans="1:2" x14ac:dyDescent="0.3">
      <c r="A1549" s="2" t="s">
        <v>5736</v>
      </c>
      <c r="B1549">
        <f t="shared" si="29"/>
        <v>0</v>
      </c>
    </row>
    <row r="1550" spans="1:2" x14ac:dyDescent="0.3">
      <c r="A1550" s="2" t="s">
        <v>5741</v>
      </c>
      <c r="B1550">
        <f t="shared" si="29"/>
        <v>0</v>
      </c>
    </row>
    <row r="1551" spans="1:2" x14ac:dyDescent="0.3">
      <c r="A1551" s="2" t="s">
        <v>5746</v>
      </c>
      <c r="B1551">
        <f t="shared" si="29"/>
        <v>0</v>
      </c>
    </row>
    <row r="1552" spans="1:2" x14ac:dyDescent="0.3">
      <c r="A1552" s="2" t="s">
        <v>5751</v>
      </c>
      <c r="B1552">
        <f t="shared" si="29"/>
        <v>0</v>
      </c>
    </row>
    <row r="1553" spans="1:2" x14ac:dyDescent="0.3">
      <c r="A1553" s="2" t="s">
        <v>5756</v>
      </c>
      <c r="B1553">
        <f t="shared" si="29"/>
        <v>0</v>
      </c>
    </row>
    <row r="1554" spans="1:2" x14ac:dyDescent="0.3">
      <c r="A1554" s="2" t="s">
        <v>5757</v>
      </c>
      <c r="B1554">
        <f t="shared" si="29"/>
        <v>0</v>
      </c>
    </row>
    <row r="1555" spans="1:2" x14ac:dyDescent="0.3">
      <c r="A1555" s="2" t="s">
        <v>5762</v>
      </c>
      <c r="B1555">
        <f t="shared" si="29"/>
        <v>0</v>
      </c>
    </row>
    <row r="1556" spans="1:2" x14ac:dyDescent="0.3">
      <c r="A1556" s="2" t="s">
        <v>5763</v>
      </c>
      <c r="B1556">
        <f t="shared" si="29"/>
        <v>0</v>
      </c>
    </row>
    <row r="1557" spans="1:2" x14ac:dyDescent="0.3">
      <c r="A1557" s="2" t="s">
        <v>5768</v>
      </c>
      <c r="B1557">
        <f t="shared" si="29"/>
        <v>0</v>
      </c>
    </row>
    <row r="1558" spans="1:2" x14ac:dyDescent="0.3">
      <c r="A1558" s="2" t="s">
        <v>5773</v>
      </c>
      <c r="B1558">
        <f t="shared" si="29"/>
        <v>0</v>
      </c>
    </row>
    <row r="1559" spans="1:2" x14ac:dyDescent="0.3">
      <c r="A1559" s="2" t="s">
        <v>5778</v>
      </c>
      <c r="B1559">
        <f t="shared" si="29"/>
        <v>0</v>
      </c>
    </row>
    <row r="1560" spans="1:2" x14ac:dyDescent="0.3">
      <c r="A1560" s="2" t="s">
        <v>5783</v>
      </c>
      <c r="B1560">
        <f t="shared" si="29"/>
        <v>0</v>
      </c>
    </row>
    <row r="1561" spans="1:2" x14ac:dyDescent="0.3">
      <c r="A1561" s="2" t="s">
        <v>5788</v>
      </c>
      <c r="B1561">
        <f t="shared" si="29"/>
        <v>0</v>
      </c>
    </row>
    <row r="1562" spans="1:2" x14ac:dyDescent="0.3">
      <c r="A1562" s="2" t="s">
        <v>5793</v>
      </c>
      <c r="B1562">
        <f t="shared" si="29"/>
        <v>0</v>
      </c>
    </row>
    <row r="1563" spans="1:2" x14ac:dyDescent="0.3">
      <c r="A1563" s="2" t="s">
        <v>5798</v>
      </c>
      <c r="B1563">
        <f t="shared" si="29"/>
        <v>0</v>
      </c>
    </row>
    <row r="1564" spans="1:2" x14ac:dyDescent="0.3">
      <c r="A1564" s="2" t="s">
        <v>5799</v>
      </c>
      <c r="B1564">
        <f t="shared" si="29"/>
        <v>0</v>
      </c>
    </row>
    <row r="1565" spans="1:2" x14ac:dyDescent="0.3">
      <c r="A1565" s="2" t="s">
        <v>5804</v>
      </c>
      <c r="B1565">
        <f t="shared" si="29"/>
        <v>0</v>
      </c>
    </row>
    <row r="1566" spans="1:2" x14ac:dyDescent="0.3">
      <c r="A1566" s="2" t="s">
        <v>5809</v>
      </c>
      <c r="B1566">
        <f t="shared" si="29"/>
        <v>0</v>
      </c>
    </row>
    <row r="1567" spans="1:2" x14ac:dyDescent="0.3">
      <c r="A1567" s="2" t="s">
        <v>5814</v>
      </c>
      <c r="B1567">
        <f t="shared" si="29"/>
        <v>0</v>
      </c>
    </row>
    <row r="1568" spans="1:2" x14ac:dyDescent="0.3">
      <c r="A1568" s="2" t="s">
        <v>5819</v>
      </c>
      <c r="B1568">
        <f t="shared" si="29"/>
        <v>0</v>
      </c>
    </row>
    <row r="1569" spans="1:2" x14ac:dyDescent="0.3">
      <c r="A1569" s="2" t="s">
        <v>5824</v>
      </c>
      <c r="B1569">
        <f t="shared" si="29"/>
        <v>0</v>
      </c>
    </row>
    <row r="1570" spans="1:2" x14ac:dyDescent="0.3">
      <c r="A1570" s="2" t="s">
        <v>5829</v>
      </c>
      <c r="B1570">
        <f t="shared" si="29"/>
        <v>0</v>
      </c>
    </row>
    <row r="1571" spans="1:2" x14ac:dyDescent="0.3">
      <c r="A1571" s="2" t="s">
        <v>5830</v>
      </c>
      <c r="B1571">
        <f t="shared" si="29"/>
        <v>0</v>
      </c>
    </row>
    <row r="1572" spans="1:2" x14ac:dyDescent="0.3">
      <c r="A1572" s="2" t="s">
        <v>5831</v>
      </c>
      <c r="B1572">
        <f t="shared" si="29"/>
        <v>0</v>
      </c>
    </row>
    <row r="1573" spans="1:2" x14ac:dyDescent="0.3">
      <c r="A1573" s="2" t="s">
        <v>5836</v>
      </c>
      <c r="B1573">
        <f t="shared" si="29"/>
        <v>0</v>
      </c>
    </row>
    <row r="1574" spans="1:2" x14ac:dyDescent="0.3">
      <c r="A1574" s="2" t="s">
        <v>5841</v>
      </c>
      <c r="B1574">
        <f t="shared" si="29"/>
        <v>0</v>
      </c>
    </row>
    <row r="1575" spans="1:2" x14ac:dyDescent="0.3">
      <c r="A1575" s="2" t="s">
        <v>5846</v>
      </c>
      <c r="B1575">
        <f t="shared" si="29"/>
        <v>0</v>
      </c>
    </row>
    <row r="1576" spans="1:2" x14ac:dyDescent="0.3">
      <c r="A1576" s="2" t="s">
        <v>5851</v>
      </c>
      <c r="B1576">
        <f t="shared" si="29"/>
        <v>0</v>
      </c>
    </row>
    <row r="1577" spans="1:2" x14ac:dyDescent="0.3">
      <c r="A1577" s="2" t="s">
        <v>5856</v>
      </c>
      <c r="B1577">
        <f t="shared" si="29"/>
        <v>0</v>
      </c>
    </row>
    <row r="1578" spans="1:2" x14ac:dyDescent="0.3">
      <c r="A1578" s="2" t="s">
        <v>5862</v>
      </c>
      <c r="B1578">
        <f t="shared" si="29"/>
        <v>0</v>
      </c>
    </row>
    <row r="1579" spans="1:2" x14ac:dyDescent="0.3">
      <c r="A1579" s="2" t="s">
        <v>5867</v>
      </c>
      <c r="B1579">
        <f t="shared" si="29"/>
        <v>0</v>
      </c>
    </row>
    <row r="1580" spans="1:2" x14ac:dyDescent="0.3">
      <c r="A1580" s="2" t="s">
        <v>5872</v>
      </c>
      <c r="B1580">
        <f t="shared" si="29"/>
        <v>0</v>
      </c>
    </row>
    <row r="1581" spans="1:2" x14ac:dyDescent="0.3">
      <c r="A1581" s="2" t="s">
        <v>5873</v>
      </c>
      <c r="B1581">
        <f t="shared" si="29"/>
        <v>0</v>
      </c>
    </row>
    <row r="1582" spans="1:2" x14ac:dyDescent="0.3">
      <c r="A1582" s="2" t="s">
        <v>5878</v>
      </c>
      <c r="B1582">
        <f t="shared" si="29"/>
        <v>0</v>
      </c>
    </row>
    <row r="1583" spans="1:2" x14ac:dyDescent="0.3">
      <c r="A1583" s="2" t="s">
        <v>5883</v>
      </c>
      <c r="B1583">
        <f t="shared" si="29"/>
        <v>0</v>
      </c>
    </row>
    <row r="1584" spans="1:2" x14ac:dyDescent="0.3">
      <c r="A1584" s="2" t="s">
        <v>5884</v>
      </c>
      <c r="B1584">
        <f t="shared" si="29"/>
        <v>0</v>
      </c>
    </row>
    <row r="1585" spans="1:2" x14ac:dyDescent="0.3">
      <c r="A1585" s="2" t="s">
        <v>5885</v>
      </c>
      <c r="B1585">
        <f t="shared" si="29"/>
        <v>0</v>
      </c>
    </row>
    <row r="1586" spans="1:2" x14ac:dyDescent="0.3">
      <c r="A1586" s="2" t="s">
        <v>5886</v>
      </c>
      <c r="B1586">
        <f t="shared" si="29"/>
        <v>0</v>
      </c>
    </row>
    <row r="1587" spans="1:2" x14ac:dyDescent="0.3">
      <c r="A1587" s="2" t="s">
        <v>5891</v>
      </c>
      <c r="B1587">
        <f t="shared" si="29"/>
        <v>0</v>
      </c>
    </row>
    <row r="1588" spans="1:2" x14ac:dyDescent="0.3">
      <c r="A1588" s="2" t="s">
        <v>5897</v>
      </c>
      <c r="B1588">
        <f t="shared" si="29"/>
        <v>0</v>
      </c>
    </row>
    <row r="1589" spans="1:2" x14ac:dyDescent="0.3">
      <c r="A1589" s="2" t="s">
        <v>5902</v>
      </c>
      <c r="B1589">
        <f t="shared" si="29"/>
        <v>0</v>
      </c>
    </row>
    <row r="1590" spans="1:2" x14ac:dyDescent="0.3">
      <c r="A1590" s="2" t="s">
        <v>5903</v>
      </c>
      <c r="B1590">
        <f t="shared" si="29"/>
        <v>0</v>
      </c>
    </row>
    <row r="1591" spans="1:2" x14ac:dyDescent="0.3">
      <c r="A1591" s="2" t="s">
        <v>5904</v>
      </c>
      <c r="B1591">
        <f t="shared" si="29"/>
        <v>0</v>
      </c>
    </row>
    <row r="1592" spans="1:2" x14ac:dyDescent="0.3">
      <c r="A1592" s="2" t="s">
        <v>5909</v>
      </c>
      <c r="B1592">
        <f t="shared" si="29"/>
        <v>0</v>
      </c>
    </row>
    <row r="1593" spans="1:2" x14ac:dyDescent="0.3">
      <c r="A1593" s="2" t="s">
        <v>5910</v>
      </c>
      <c r="B1593">
        <f t="shared" si="29"/>
        <v>0</v>
      </c>
    </row>
    <row r="1594" spans="1:2" x14ac:dyDescent="0.3">
      <c r="A1594" s="2" t="s">
        <v>5915</v>
      </c>
      <c r="B1594">
        <f t="shared" si="29"/>
        <v>0</v>
      </c>
    </row>
    <row r="1595" spans="1:2" x14ac:dyDescent="0.3">
      <c r="A1595" s="2" t="s">
        <v>5920</v>
      </c>
      <c r="B1595">
        <f t="shared" si="29"/>
        <v>0</v>
      </c>
    </row>
    <row r="1596" spans="1:2" x14ac:dyDescent="0.3">
      <c r="A1596" s="2" t="s">
        <v>5925</v>
      </c>
      <c r="B1596">
        <f t="shared" si="29"/>
        <v>0</v>
      </c>
    </row>
    <row r="1597" spans="1:2" x14ac:dyDescent="0.3">
      <c r="A1597" s="2" t="s">
        <v>5930</v>
      </c>
      <c r="B1597">
        <f t="shared" si="29"/>
        <v>0</v>
      </c>
    </row>
    <row r="1598" spans="1:2" x14ac:dyDescent="0.3">
      <c r="A1598" s="2" t="s">
        <v>5935</v>
      </c>
      <c r="B1598">
        <f t="shared" si="29"/>
        <v>0</v>
      </c>
    </row>
    <row r="1599" spans="1:2" x14ac:dyDescent="0.3">
      <c r="A1599" s="2" t="s">
        <v>5940</v>
      </c>
      <c r="B1599">
        <f t="shared" si="29"/>
        <v>0</v>
      </c>
    </row>
    <row r="1600" spans="1:2" x14ac:dyDescent="0.3">
      <c r="A1600" s="2" t="s">
        <v>5945</v>
      </c>
      <c r="B1600">
        <f t="shared" si="29"/>
        <v>0</v>
      </c>
    </row>
    <row r="1601" spans="1:2" x14ac:dyDescent="0.3">
      <c r="A1601" s="2" t="s">
        <v>5950</v>
      </c>
      <c r="B1601">
        <f t="shared" si="29"/>
        <v>0</v>
      </c>
    </row>
    <row r="1602" spans="1:2" x14ac:dyDescent="0.3">
      <c r="A1602" s="2" t="s">
        <v>5954</v>
      </c>
      <c r="B1602">
        <f t="shared" si="29"/>
        <v>0</v>
      </c>
    </row>
    <row r="1603" spans="1:2" x14ac:dyDescent="0.3">
      <c r="A1603" s="2" t="s">
        <v>5960</v>
      </c>
      <c r="B1603">
        <f t="shared" si="29"/>
        <v>0</v>
      </c>
    </row>
    <row r="1604" spans="1:2" x14ac:dyDescent="0.3">
      <c r="A1604" s="2" t="s">
        <v>5961</v>
      </c>
      <c r="B1604">
        <f t="shared" si="29"/>
        <v>0</v>
      </c>
    </row>
    <row r="1605" spans="1:2" x14ac:dyDescent="0.3">
      <c r="A1605" s="2" t="s">
        <v>5962</v>
      </c>
      <c r="B1605">
        <f t="shared" ref="B1605:B1668" si="30">_xlfn.XLOOKUP(A1605,D:D,D:D,0)</f>
        <v>0</v>
      </c>
    </row>
    <row r="1606" spans="1:2" x14ac:dyDescent="0.3">
      <c r="A1606" s="2" t="s">
        <v>5967</v>
      </c>
      <c r="B1606">
        <f t="shared" si="30"/>
        <v>0</v>
      </c>
    </row>
    <row r="1607" spans="1:2" x14ac:dyDescent="0.3">
      <c r="A1607" s="2" t="s">
        <v>5968</v>
      </c>
      <c r="B1607">
        <f t="shared" si="30"/>
        <v>0</v>
      </c>
    </row>
    <row r="1608" spans="1:2" x14ac:dyDescent="0.3">
      <c r="A1608" s="2" t="s">
        <v>5973</v>
      </c>
      <c r="B1608">
        <f t="shared" si="30"/>
        <v>0</v>
      </c>
    </row>
    <row r="1609" spans="1:2" x14ac:dyDescent="0.3">
      <c r="A1609" s="2" t="s">
        <v>5978</v>
      </c>
      <c r="B1609">
        <f t="shared" si="30"/>
        <v>0</v>
      </c>
    </row>
    <row r="1610" spans="1:2" x14ac:dyDescent="0.3">
      <c r="A1610" s="2" t="s">
        <v>5979</v>
      </c>
      <c r="B1610">
        <f t="shared" si="30"/>
        <v>0</v>
      </c>
    </row>
    <row r="1611" spans="1:2" x14ac:dyDescent="0.3">
      <c r="A1611" s="2" t="s">
        <v>5985</v>
      </c>
      <c r="B1611">
        <f t="shared" si="30"/>
        <v>0</v>
      </c>
    </row>
    <row r="1612" spans="1:2" x14ac:dyDescent="0.3">
      <c r="A1612" s="2" t="s">
        <v>5990</v>
      </c>
      <c r="B1612">
        <f t="shared" si="30"/>
        <v>0</v>
      </c>
    </row>
    <row r="1613" spans="1:2" x14ac:dyDescent="0.3">
      <c r="A1613" s="2" t="s">
        <v>5991</v>
      </c>
      <c r="B1613">
        <f t="shared" si="30"/>
        <v>0</v>
      </c>
    </row>
    <row r="1614" spans="1:2" x14ac:dyDescent="0.3">
      <c r="A1614" s="2" t="s">
        <v>5997</v>
      </c>
      <c r="B1614">
        <f t="shared" si="30"/>
        <v>0</v>
      </c>
    </row>
    <row r="1615" spans="1:2" x14ac:dyDescent="0.3">
      <c r="A1615" s="2" t="s">
        <v>6002</v>
      </c>
      <c r="B1615">
        <f t="shared" si="30"/>
        <v>0</v>
      </c>
    </row>
    <row r="1616" spans="1:2" x14ac:dyDescent="0.3">
      <c r="A1616" s="2" t="s">
        <v>6007</v>
      </c>
      <c r="B1616">
        <f t="shared" si="30"/>
        <v>0</v>
      </c>
    </row>
    <row r="1617" spans="1:2" x14ac:dyDescent="0.3">
      <c r="A1617" s="2" t="s">
        <v>6013</v>
      </c>
      <c r="B1617">
        <f t="shared" si="30"/>
        <v>0</v>
      </c>
    </row>
    <row r="1618" spans="1:2" x14ac:dyDescent="0.3">
      <c r="A1618" s="2" t="s">
        <v>6018</v>
      </c>
      <c r="B1618">
        <f t="shared" si="30"/>
        <v>0</v>
      </c>
    </row>
    <row r="1619" spans="1:2" x14ac:dyDescent="0.3">
      <c r="A1619" s="2" t="s">
        <v>6019</v>
      </c>
      <c r="B1619">
        <f t="shared" si="30"/>
        <v>0</v>
      </c>
    </row>
    <row r="1620" spans="1:2" x14ac:dyDescent="0.3">
      <c r="A1620" s="2" t="s">
        <v>6020</v>
      </c>
      <c r="B1620">
        <f t="shared" si="30"/>
        <v>0</v>
      </c>
    </row>
    <row r="1621" spans="1:2" x14ac:dyDescent="0.3">
      <c r="A1621" s="2" t="s">
        <v>6025</v>
      </c>
      <c r="B1621">
        <f t="shared" si="30"/>
        <v>0</v>
      </c>
    </row>
    <row r="1622" spans="1:2" x14ac:dyDescent="0.3">
      <c r="A1622" s="2" t="s">
        <v>6026</v>
      </c>
      <c r="B1622">
        <f t="shared" si="30"/>
        <v>0</v>
      </c>
    </row>
    <row r="1623" spans="1:2" x14ac:dyDescent="0.3">
      <c r="A1623" s="2" t="s">
        <v>6027</v>
      </c>
      <c r="B1623">
        <f t="shared" si="30"/>
        <v>0</v>
      </c>
    </row>
    <row r="1624" spans="1:2" x14ac:dyDescent="0.3">
      <c r="A1624" s="2" t="s">
        <v>6033</v>
      </c>
      <c r="B1624">
        <f t="shared" si="30"/>
        <v>0</v>
      </c>
    </row>
    <row r="1625" spans="1:2" x14ac:dyDescent="0.3">
      <c r="A1625" s="2" t="s">
        <v>6038</v>
      </c>
      <c r="B1625">
        <f t="shared" si="30"/>
        <v>0</v>
      </c>
    </row>
    <row r="1626" spans="1:2" x14ac:dyDescent="0.3">
      <c r="A1626" s="2" t="s">
        <v>6043</v>
      </c>
      <c r="B1626">
        <f t="shared" si="30"/>
        <v>0</v>
      </c>
    </row>
    <row r="1627" spans="1:2" x14ac:dyDescent="0.3">
      <c r="A1627" s="2" t="s">
        <v>6044</v>
      </c>
      <c r="B1627">
        <f t="shared" si="30"/>
        <v>0</v>
      </c>
    </row>
    <row r="1628" spans="1:2" x14ac:dyDescent="0.3">
      <c r="A1628" s="2" t="s">
        <v>6049</v>
      </c>
      <c r="B1628">
        <f t="shared" si="30"/>
        <v>0</v>
      </c>
    </row>
    <row r="1629" spans="1:2" x14ac:dyDescent="0.3">
      <c r="A1629" s="2" t="s">
        <v>6054</v>
      </c>
      <c r="B1629">
        <f t="shared" si="30"/>
        <v>0</v>
      </c>
    </row>
    <row r="1630" spans="1:2" x14ac:dyDescent="0.3">
      <c r="A1630" s="2" t="s">
        <v>6059</v>
      </c>
      <c r="B1630">
        <f t="shared" si="30"/>
        <v>0</v>
      </c>
    </row>
    <row r="1631" spans="1:2" x14ac:dyDescent="0.3">
      <c r="A1631" s="2" t="s">
        <v>6064</v>
      </c>
      <c r="B1631">
        <f t="shared" si="30"/>
        <v>0</v>
      </c>
    </row>
    <row r="1632" spans="1:2" x14ac:dyDescent="0.3">
      <c r="A1632" s="2" t="s">
        <v>6069</v>
      </c>
      <c r="B1632">
        <f t="shared" si="30"/>
        <v>0</v>
      </c>
    </row>
    <row r="1633" spans="1:2" x14ac:dyDescent="0.3">
      <c r="A1633" s="2" t="s">
        <v>6074</v>
      </c>
      <c r="B1633">
        <f t="shared" si="30"/>
        <v>0</v>
      </c>
    </row>
    <row r="1634" spans="1:2" x14ac:dyDescent="0.3">
      <c r="A1634" s="2" t="s">
        <v>6075</v>
      </c>
      <c r="B1634">
        <f t="shared" si="30"/>
        <v>0</v>
      </c>
    </row>
    <row r="1635" spans="1:2" x14ac:dyDescent="0.3">
      <c r="A1635" s="2" t="s">
        <v>6080</v>
      </c>
      <c r="B1635">
        <f t="shared" si="30"/>
        <v>0</v>
      </c>
    </row>
    <row r="1636" spans="1:2" x14ac:dyDescent="0.3">
      <c r="A1636" s="2" t="s">
        <v>6085</v>
      </c>
      <c r="B1636">
        <f t="shared" si="30"/>
        <v>0</v>
      </c>
    </row>
    <row r="1637" spans="1:2" x14ac:dyDescent="0.3">
      <c r="A1637" s="2" t="s">
        <v>6091</v>
      </c>
      <c r="B1637">
        <f t="shared" si="30"/>
        <v>0</v>
      </c>
    </row>
    <row r="1638" spans="1:2" x14ac:dyDescent="0.3">
      <c r="A1638" s="2" t="s">
        <v>6097</v>
      </c>
      <c r="B1638">
        <f t="shared" si="30"/>
        <v>0</v>
      </c>
    </row>
    <row r="1639" spans="1:2" x14ac:dyDescent="0.3">
      <c r="A1639" s="2" t="s">
        <v>6103</v>
      </c>
      <c r="B1639">
        <f t="shared" si="30"/>
        <v>0</v>
      </c>
    </row>
    <row r="1640" spans="1:2" x14ac:dyDescent="0.3">
      <c r="A1640" s="2" t="s">
        <v>6108</v>
      </c>
      <c r="B1640">
        <f t="shared" si="30"/>
        <v>0</v>
      </c>
    </row>
    <row r="1641" spans="1:2" x14ac:dyDescent="0.3">
      <c r="A1641" s="2" t="s">
        <v>6109</v>
      </c>
      <c r="B1641">
        <f t="shared" si="30"/>
        <v>0</v>
      </c>
    </row>
    <row r="1642" spans="1:2" x14ac:dyDescent="0.3">
      <c r="A1642" s="2" t="s">
        <v>6114</v>
      </c>
      <c r="B1642">
        <f t="shared" si="30"/>
        <v>0</v>
      </c>
    </row>
    <row r="1643" spans="1:2" x14ac:dyDescent="0.3">
      <c r="A1643" s="2" t="s">
        <v>6119</v>
      </c>
      <c r="B1643">
        <f t="shared" si="30"/>
        <v>0</v>
      </c>
    </row>
    <row r="1644" spans="1:2" x14ac:dyDescent="0.3">
      <c r="A1644" s="2" t="s">
        <v>6124</v>
      </c>
      <c r="B1644">
        <f t="shared" si="30"/>
        <v>0</v>
      </c>
    </row>
    <row r="1645" spans="1:2" x14ac:dyDescent="0.3">
      <c r="A1645" s="2" t="s">
        <v>6129</v>
      </c>
      <c r="B1645">
        <f t="shared" si="30"/>
        <v>0</v>
      </c>
    </row>
    <row r="1646" spans="1:2" x14ac:dyDescent="0.3">
      <c r="A1646" s="2" t="s">
        <v>6130</v>
      </c>
      <c r="B1646">
        <f t="shared" si="30"/>
        <v>0</v>
      </c>
    </row>
    <row r="1647" spans="1:2" x14ac:dyDescent="0.3">
      <c r="A1647" s="2" t="s">
        <v>6135</v>
      </c>
      <c r="B1647">
        <f t="shared" si="30"/>
        <v>0</v>
      </c>
    </row>
    <row r="1648" spans="1:2" x14ac:dyDescent="0.3">
      <c r="A1648" s="2" t="s">
        <v>6136</v>
      </c>
      <c r="B1648">
        <f t="shared" si="30"/>
        <v>0</v>
      </c>
    </row>
    <row r="1649" spans="1:2" x14ac:dyDescent="0.3">
      <c r="A1649" s="2" t="s">
        <v>6137</v>
      </c>
      <c r="B1649">
        <f t="shared" si="30"/>
        <v>0</v>
      </c>
    </row>
    <row r="1650" spans="1:2" x14ac:dyDescent="0.3">
      <c r="A1650" s="2" t="s">
        <v>6142</v>
      </c>
      <c r="B1650">
        <f t="shared" si="30"/>
        <v>0</v>
      </c>
    </row>
    <row r="1651" spans="1:2" x14ac:dyDescent="0.3">
      <c r="A1651" s="2" t="s">
        <v>6147</v>
      </c>
      <c r="B1651">
        <f t="shared" si="30"/>
        <v>0</v>
      </c>
    </row>
    <row r="1652" spans="1:2" x14ac:dyDescent="0.3">
      <c r="A1652" s="2" t="s">
        <v>6148</v>
      </c>
      <c r="B1652">
        <f t="shared" si="30"/>
        <v>0</v>
      </c>
    </row>
    <row r="1653" spans="1:2" x14ac:dyDescent="0.3">
      <c r="A1653" s="2" t="s">
        <v>6153</v>
      </c>
      <c r="B1653">
        <f t="shared" si="30"/>
        <v>0</v>
      </c>
    </row>
    <row r="1654" spans="1:2" x14ac:dyDescent="0.3">
      <c r="A1654" s="2" t="s">
        <v>6154</v>
      </c>
      <c r="B1654">
        <f t="shared" si="30"/>
        <v>0</v>
      </c>
    </row>
    <row r="1655" spans="1:2" x14ac:dyDescent="0.3">
      <c r="A1655" s="2" t="s">
        <v>6155</v>
      </c>
      <c r="B1655">
        <f t="shared" si="30"/>
        <v>0</v>
      </c>
    </row>
    <row r="1656" spans="1:2" x14ac:dyDescent="0.3">
      <c r="A1656" s="2" t="s">
        <v>6156</v>
      </c>
      <c r="B1656">
        <f t="shared" si="30"/>
        <v>0</v>
      </c>
    </row>
    <row r="1657" spans="1:2" x14ac:dyDescent="0.3">
      <c r="A1657" s="2" t="s">
        <v>6162</v>
      </c>
      <c r="B1657">
        <f t="shared" si="30"/>
        <v>0</v>
      </c>
    </row>
    <row r="1658" spans="1:2" x14ac:dyDescent="0.3">
      <c r="A1658" s="2" t="s">
        <v>6167</v>
      </c>
      <c r="B1658">
        <f t="shared" si="30"/>
        <v>0</v>
      </c>
    </row>
    <row r="1659" spans="1:2" x14ac:dyDescent="0.3">
      <c r="A1659" s="2" t="s">
        <v>6168</v>
      </c>
      <c r="B1659">
        <f t="shared" si="30"/>
        <v>0</v>
      </c>
    </row>
    <row r="1660" spans="1:2" x14ac:dyDescent="0.3">
      <c r="A1660" s="2" t="s">
        <v>6173</v>
      </c>
      <c r="B1660">
        <f t="shared" si="30"/>
        <v>0</v>
      </c>
    </row>
    <row r="1661" spans="1:2" x14ac:dyDescent="0.3">
      <c r="A1661" s="2" t="s">
        <v>6178</v>
      </c>
      <c r="B1661">
        <f t="shared" si="30"/>
        <v>0</v>
      </c>
    </row>
    <row r="1662" spans="1:2" x14ac:dyDescent="0.3">
      <c r="A1662" s="2" t="s">
        <v>6183</v>
      </c>
      <c r="B1662">
        <f t="shared" si="30"/>
        <v>0</v>
      </c>
    </row>
    <row r="1663" spans="1:2" x14ac:dyDescent="0.3">
      <c r="A1663" s="2" t="s">
        <v>6188</v>
      </c>
      <c r="B1663">
        <f t="shared" si="30"/>
        <v>0</v>
      </c>
    </row>
    <row r="1664" spans="1:2" x14ac:dyDescent="0.3">
      <c r="A1664" s="2" t="s">
        <v>6193</v>
      </c>
      <c r="B1664">
        <f t="shared" si="30"/>
        <v>0</v>
      </c>
    </row>
    <row r="1665" spans="1:2" x14ac:dyDescent="0.3">
      <c r="A1665" s="2" t="s">
        <v>6194</v>
      </c>
      <c r="B1665">
        <f t="shared" si="30"/>
        <v>0</v>
      </c>
    </row>
    <row r="1666" spans="1:2" x14ac:dyDescent="0.3">
      <c r="A1666" s="2" t="s">
        <v>6195</v>
      </c>
      <c r="B1666">
        <f t="shared" si="30"/>
        <v>0</v>
      </c>
    </row>
    <row r="1667" spans="1:2" x14ac:dyDescent="0.3">
      <c r="A1667" s="2" t="s">
        <v>6196</v>
      </c>
      <c r="B1667">
        <f t="shared" si="30"/>
        <v>0</v>
      </c>
    </row>
    <row r="1668" spans="1:2" x14ac:dyDescent="0.3">
      <c r="A1668" s="2" t="s">
        <v>6201</v>
      </c>
      <c r="B1668">
        <f t="shared" si="30"/>
        <v>0</v>
      </c>
    </row>
    <row r="1669" spans="1:2" x14ac:dyDescent="0.3">
      <c r="A1669" s="2" t="s">
        <v>6206</v>
      </c>
      <c r="B1669">
        <f t="shared" ref="B1669:B1732" si="31">_xlfn.XLOOKUP(A1669,D:D,D:D,0)</f>
        <v>0</v>
      </c>
    </row>
    <row r="1670" spans="1:2" x14ac:dyDescent="0.3">
      <c r="A1670" s="2" t="s">
        <v>6211</v>
      </c>
      <c r="B1670">
        <f t="shared" si="31"/>
        <v>0</v>
      </c>
    </row>
    <row r="1671" spans="1:2" x14ac:dyDescent="0.3">
      <c r="A1671" s="2" t="s">
        <v>6216</v>
      </c>
      <c r="B1671">
        <f t="shared" si="31"/>
        <v>0</v>
      </c>
    </row>
    <row r="1672" spans="1:2" x14ac:dyDescent="0.3">
      <c r="A1672" s="2" t="s">
        <v>6221</v>
      </c>
      <c r="B1672">
        <f t="shared" si="31"/>
        <v>0</v>
      </c>
    </row>
    <row r="1673" spans="1:2" x14ac:dyDescent="0.3">
      <c r="A1673" s="2" t="s">
        <v>6226</v>
      </c>
      <c r="B1673">
        <f t="shared" si="31"/>
        <v>0</v>
      </c>
    </row>
    <row r="1674" spans="1:2" x14ac:dyDescent="0.3">
      <c r="A1674" s="2" t="s">
        <v>6231</v>
      </c>
      <c r="B1674">
        <f t="shared" si="31"/>
        <v>0</v>
      </c>
    </row>
    <row r="1675" spans="1:2" x14ac:dyDescent="0.3">
      <c r="A1675" s="2" t="s">
        <v>6236</v>
      </c>
      <c r="B1675">
        <f t="shared" si="31"/>
        <v>0</v>
      </c>
    </row>
    <row r="1676" spans="1:2" x14ac:dyDescent="0.3">
      <c r="A1676" s="2" t="s">
        <v>6241</v>
      </c>
      <c r="B1676">
        <f t="shared" si="31"/>
        <v>0</v>
      </c>
    </row>
    <row r="1677" spans="1:2" x14ac:dyDescent="0.3">
      <c r="A1677" s="2" t="s">
        <v>6246</v>
      </c>
      <c r="B1677">
        <f t="shared" si="31"/>
        <v>0</v>
      </c>
    </row>
    <row r="1678" spans="1:2" x14ac:dyDescent="0.3">
      <c r="A1678" s="2" t="s">
        <v>6251</v>
      </c>
      <c r="B1678">
        <f t="shared" si="31"/>
        <v>0</v>
      </c>
    </row>
    <row r="1679" spans="1:2" x14ac:dyDescent="0.3">
      <c r="A1679" s="2" t="s">
        <v>6256</v>
      </c>
      <c r="B1679">
        <f t="shared" si="31"/>
        <v>0</v>
      </c>
    </row>
    <row r="1680" spans="1:2" x14ac:dyDescent="0.3">
      <c r="A1680" s="2" t="s">
        <v>6257</v>
      </c>
      <c r="B1680">
        <f t="shared" si="31"/>
        <v>0</v>
      </c>
    </row>
    <row r="1681" spans="1:2" x14ac:dyDescent="0.3">
      <c r="A1681" s="2" t="s">
        <v>6262</v>
      </c>
      <c r="B1681">
        <f t="shared" si="31"/>
        <v>0</v>
      </c>
    </row>
    <row r="1682" spans="1:2" x14ac:dyDescent="0.3">
      <c r="A1682" s="2" t="s">
        <v>6267</v>
      </c>
      <c r="B1682">
        <f t="shared" si="31"/>
        <v>0</v>
      </c>
    </row>
    <row r="1683" spans="1:2" x14ac:dyDescent="0.3">
      <c r="A1683" s="2" t="s">
        <v>6272</v>
      </c>
      <c r="B1683">
        <f t="shared" si="31"/>
        <v>0</v>
      </c>
    </row>
    <row r="1684" spans="1:2" x14ac:dyDescent="0.3">
      <c r="A1684" s="2" t="s">
        <v>6277</v>
      </c>
      <c r="B1684">
        <f t="shared" si="31"/>
        <v>0</v>
      </c>
    </row>
    <row r="1685" spans="1:2" x14ac:dyDescent="0.3">
      <c r="A1685" s="2" t="s">
        <v>6282</v>
      </c>
      <c r="B1685">
        <f t="shared" si="31"/>
        <v>0</v>
      </c>
    </row>
    <row r="1686" spans="1:2" x14ac:dyDescent="0.3">
      <c r="A1686" s="2" t="s">
        <v>6283</v>
      </c>
      <c r="B1686">
        <f t="shared" si="31"/>
        <v>0</v>
      </c>
    </row>
    <row r="1687" spans="1:2" x14ac:dyDescent="0.3">
      <c r="A1687" s="2" t="s">
        <v>6288</v>
      </c>
      <c r="B1687">
        <f t="shared" si="31"/>
        <v>0</v>
      </c>
    </row>
    <row r="1688" spans="1:2" x14ac:dyDescent="0.3">
      <c r="A1688" s="2" t="s">
        <v>6293</v>
      </c>
      <c r="B1688">
        <f t="shared" si="31"/>
        <v>0</v>
      </c>
    </row>
    <row r="1689" spans="1:2" x14ac:dyDescent="0.3">
      <c r="A1689" s="2" t="s">
        <v>6298</v>
      </c>
      <c r="B1689">
        <f t="shared" si="31"/>
        <v>0</v>
      </c>
    </row>
    <row r="1690" spans="1:2" x14ac:dyDescent="0.3">
      <c r="A1690" s="2" t="s">
        <v>6303</v>
      </c>
      <c r="B1690">
        <f t="shared" si="31"/>
        <v>0</v>
      </c>
    </row>
    <row r="1691" spans="1:2" x14ac:dyDescent="0.3">
      <c r="A1691" s="2" t="s">
        <v>6308</v>
      </c>
      <c r="B1691">
        <f t="shared" si="31"/>
        <v>0</v>
      </c>
    </row>
    <row r="1692" spans="1:2" x14ac:dyDescent="0.3">
      <c r="A1692" s="2" t="s">
        <v>6313</v>
      </c>
      <c r="B1692">
        <f t="shared" si="31"/>
        <v>0</v>
      </c>
    </row>
    <row r="1693" spans="1:2" x14ac:dyDescent="0.3">
      <c r="A1693" s="2" t="s">
        <v>6318</v>
      </c>
      <c r="B1693">
        <f t="shared" si="31"/>
        <v>0</v>
      </c>
    </row>
    <row r="1694" spans="1:2" x14ac:dyDescent="0.3">
      <c r="A1694" s="2" t="s">
        <v>6323</v>
      </c>
      <c r="B1694">
        <f t="shared" si="31"/>
        <v>0</v>
      </c>
    </row>
    <row r="1695" spans="1:2" x14ac:dyDescent="0.3">
      <c r="A1695" s="2" t="s">
        <v>6328</v>
      </c>
      <c r="B1695">
        <f t="shared" si="31"/>
        <v>0</v>
      </c>
    </row>
    <row r="1696" spans="1:2" x14ac:dyDescent="0.3">
      <c r="A1696" s="2" t="s">
        <v>6329</v>
      </c>
      <c r="B1696">
        <f t="shared" si="31"/>
        <v>0</v>
      </c>
    </row>
    <row r="1697" spans="1:2" x14ac:dyDescent="0.3">
      <c r="A1697" s="2" t="s">
        <v>6330</v>
      </c>
      <c r="B1697">
        <f t="shared" si="31"/>
        <v>0</v>
      </c>
    </row>
    <row r="1698" spans="1:2" x14ac:dyDescent="0.3">
      <c r="A1698" s="2" t="s">
        <v>6335</v>
      </c>
      <c r="B1698">
        <f t="shared" si="31"/>
        <v>0</v>
      </c>
    </row>
    <row r="1699" spans="1:2" x14ac:dyDescent="0.3">
      <c r="A1699" s="2" t="s">
        <v>6336</v>
      </c>
      <c r="B1699">
        <f t="shared" si="31"/>
        <v>0</v>
      </c>
    </row>
    <row r="1700" spans="1:2" x14ac:dyDescent="0.3">
      <c r="A1700" s="2" t="s">
        <v>6341</v>
      </c>
      <c r="B1700">
        <f t="shared" si="31"/>
        <v>0</v>
      </c>
    </row>
    <row r="1701" spans="1:2" x14ac:dyDescent="0.3">
      <c r="A1701" s="2" t="s">
        <v>6346</v>
      </c>
      <c r="B1701">
        <f t="shared" si="31"/>
        <v>0</v>
      </c>
    </row>
    <row r="1702" spans="1:2" x14ac:dyDescent="0.3">
      <c r="A1702" s="2" t="s">
        <v>6347</v>
      </c>
      <c r="B1702">
        <f t="shared" si="31"/>
        <v>0</v>
      </c>
    </row>
    <row r="1703" spans="1:2" x14ac:dyDescent="0.3">
      <c r="A1703" s="2" t="s">
        <v>6348</v>
      </c>
      <c r="B1703">
        <f t="shared" si="31"/>
        <v>0</v>
      </c>
    </row>
    <row r="1704" spans="1:2" x14ac:dyDescent="0.3">
      <c r="A1704" s="2" t="s">
        <v>6353</v>
      </c>
      <c r="B1704">
        <f t="shared" si="31"/>
        <v>0</v>
      </c>
    </row>
    <row r="1705" spans="1:2" x14ac:dyDescent="0.3">
      <c r="A1705" s="2" t="s">
        <v>6358</v>
      </c>
      <c r="B1705">
        <f t="shared" si="31"/>
        <v>0</v>
      </c>
    </row>
    <row r="1706" spans="1:2" x14ac:dyDescent="0.3">
      <c r="A1706" s="2" t="s">
        <v>6363</v>
      </c>
      <c r="B1706">
        <f t="shared" si="31"/>
        <v>0</v>
      </c>
    </row>
    <row r="1707" spans="1:2" x14ac:dyDescent="0.3">
      <c r="A1707" s="2" t="s">
        <v>6364</v>
      </c>
      <c r="B1707">
        <f t="shared" si="31"/>
        <v>0</v>
      </c>
    </row>
    <row r="1708" spans="1:2" x14ac:dyDescent="0.3">
      <c r="A1708" s="2" t="s">
        <v>6365</v>
      </c>
      <c r="B1708">
        <f t="shared" si="31"/>
        <v>0</v>
      </c>
    </row>
    <row r="1709" spans="1:2" x14ac:dyDescent="0.3">
      <c r="A1709" s="2" t="s">
        <v>6370</v>
      </c>
      <c r="B1709">
        <f t="shared" si="31"/>
        <v>0</v>
      </c>
    </row>
    <row r="1710" spans="1:2" x14ac:dyDescent="0.3">
      <c r="A1710" s="2" t="s">
        <v>6375</v>
      </c>
      <c r="B1710">
        <f t="shared" si="31"/>
        <v>0</v>
      </c>
    </row>
    <row r="1711" spans="1:2" x14ac:dyDescent="0.3">
      <c r="A1711" s="2" t="s">
        <v>6380</v>
      </c>
      <c r="B1711">
        <f t="shared" si="31"/>
        <v>0</v>
      </c>
    </row>
    <row r="1712" spans="1:2" x14ac:dyDescent="0.3">
      <c r="A1712" s="2" t="s">
        <v>6390</v>
      </c>
      <c r="B1712">
        <f t="shared" si="31"/>
        <v>0</v>
      </c>
    </row>
    <row r="1713" spans="1:2" x14ac:dyDescent="0.3">
      <c r="A1713" s="2" t="s">
        <v>6391</v>
      </c>
      <c r="B1713">
        <f t="shared" si="31"/>
        <v>0</v>
      </c>
    </row>
    <row r="1714" spans="1:2" x14ac:dyDescent="0.3">
      <c r="A1714" s="2" t="s">
        <v>6396</v>
      </c>
      <c r="B1714">
        <f t="shared" si="31"/>
        <v>0</v>
      </c>
    </row>
    <row r="1715" spans="1:2" x14ac:dyDescent="0.3">
      <c r="A1715" s="2" t="s">
        <v>6401</v>
      </c>
      <c r="B1715">
        <f t="shared" si="31"/>
        <v>0</v>
      </c>
    </row>
    <row r="1716" spans="1:2" x14ac:dyDescent="0.3">
      <c r="A1716" s="2" t="s">
        <v>6402</v>
      </c>
      <c r="B1716">
        <f t="shared" si="31"/>
        <v>0</v>
      </c>
    </row>
    <row r="1717" spans="1:2" x14ac:dyDescent="0.3">
      <c r="A1717" s="2" t="s">
        <v>6403</v>
      </c>
      <c r="B1717">
        <f t="shared" si="31"/>
        <v>0</v>
      </c>
    </row>
    <row r="1718" spans="1:2" x14ac:dyDescent="0.3">
      <c r="A1718" s="2" t="s">
        <v>6408</v>
      </c>
      <c r="B1718">
        <f t="shared" si="31"/>
        <v>0</v>
      </c>
    </row>
    <row r="1719" spans="1:2" x14ac:dyDescent="0.3">
      <c r="A1719" s="2" t="s">
        <v>6413</v>
      </c>
      <c r="B1719">
        <f t="shared" si="31"/>
        <v>0</v>
      </c>
    </row>
    <row r="1720" spans="1:2" x14ac:dyDescent="0.3">
      <c r="A1720" s="2" t="s">
        <v>6418</v>
      </c>
      <c r="B1720">
        <f t="shared" si="31"/>
        <v>0</v>
      </c>
    </row>
    <row r="1721" spans="1:2" x14ac:dyDescent="0.3">
      <c r="A1721" s="2" t="s">
        <v>6423</v>
      </c>
      <c r="B1721">
        <f t="shared" si="31"/>
        <v>0</v>
      </c>
    </row>
    <row r="1722" spans="1:2" x14ac:dyDescent="0.3">
      <c r="A1722" s="2" t="s">
        <v>6428</v>
      </c>
      <c r="B1722">
        <f t="shared" si="31"/>
        <v>0</v>
      </c>
    </row>
    <row r="1723" spans="1:2" x14ac:dyDescent="0.3">
      <c r="A1723" s="2" t="s">
        <v>6429</v>
      </c>
      <c r="B1723">
        <f t="shared" si="31"/>
        <v>0</v>
      </c>
    </row>
    <row r="1724" spans="1:2" x14ac:dyDescent="0.3">
      <c r="A1724" s="2" t="s">
        <v>6434</v>
      </c>
      <c r="B1724">
        <f t="shared" si="31"/>
        <v>0</v>
      </c>
    </row>
    <row r="1725" spans="1:2" x14ac:dyDescent="0.3">
      <c r="A1725" s="2" t="s">
        <v>6435</v>
      </c>
      <c r="B1725">
        <f t="shared" si="31"/>
        <v>0</v>
      </c>
    </row>
    <row r="1726" spans="1:2" x14ac:dyDescent="0.3">
      <c r="A1726" s="2" t="s">
        <v>6440</v>
      </c>
      <c r="B1726">
        <f t="shared" si="31"/>
        <v>0</v>
      </c>
    </row>
    <row r="1727" spans="1:2" x14ac:dyDescent="0.3">
      <c r="A1727" s="2" t="s">
        <v>6445</v>
      </c>
      <c r="B1727">
        <f t="shared" si="31"/>
        <v>0</v>
      </c>
    </row>
    <row r="1728" spans="1:2" x14ac:dyDescent="0.3">
      <c r="A1728" s="2" t="s">
        <v>6446</v>
      </c>
      <c r="B1728">
        <f t="shared" si="31"/>
        <v>0</v>
      </c>
    </row>
    <row r="1729" spans="1:2" x14ac:dyDescent="0.3">
      <c r="A1729" s="2" t="s">
        <v>7250</v>
      </c>
      <c r="B1729">
        <f t="shared" si="31"/>
        <v>0</v>
      </c>
    </row>
    <row r="1730" spans="1:2" x14ac:dyDescent="0.3">
      <c r="A1730" s="2" t="s">
        <v>6452</v>
      </c>
      <c r="B1730">
        <f t="shared" si="31"/>
        <v>0</v>
      </c>
    </row>
    <row r="1731" spans="1:2" x14ac:dyDescent="0.3">
      <c r="A1731" s="2" t="s">
        <v>6682</v>
      </c>
      <c r="B1731">
        <f t="shared" si="31"/>
        <v>0</v>
      </c>
    </row>
    <row r="1732" spans="1:2" x14ac:dyDescent="0.3">
      <c r="A1732" s="2" t="s">
        <v>6454</v>
      </c>
      <c r="B1732">
        <f t="shared" si="31"/>
        <v>0</v>
      </c>
    </row>
    <row r="1733" spans="1:2" x14ac:dyDescent="0.3">
      <c r="A1733" s="2" t="s">
        <v>6459</v>
      </c>
      <c r="B1733">
        <f t="shared" ref="B1733:B1796" si="32">_xlfn.XLOOKUP(A1733,D:D,D:D,0)</f>
        <v>0</v>
      </c>
    </row>
    <row r="1734" spans="1:2" x14ac:dyDescent="0.3">
      <c r="A1734" s="2" t="s">
        <v>6464</v>
      </c>
      <c r="B1734">
        <f t="shared" si="32"/>
        <v>0</v>
      </c>
    </row>
    <row r="1735" spans="1:2" x14ac:dyDescent="0.3">
      <c r="A1735" s="2" t="s">
        <v>6469</v>
      </c>
      <c r="B1735">
        <f t="shared" si="32"/>
        <v>0</v>
      </c>
    </row>
    <row r="1736" spans="1:2" x14ac:dyDescent="0.3">
      <c r="A1736" s="2" t="s">
        <v>6746</v>
      </c>
      <c r="B1736">
        <f t="shared" si="32"/>
        <v>0</v>
      </c>
    </row>
    <row r="1737" spans="1:2" x14ac:dyDescent="0.3">
      <c r="A1737" s="2" t="s">
        <v>6475</v>
      </c>
      <c r="B1737">
        <f t="shared" si="32"/>
        <v>0</v>
      </c>
    </row>
    <row r="1738" spans="1:2" x14ac:dyDescent="0.3">
      <c r="A1738" s="2" t="s">
        <v>6480</v>
      </c>
      <c r="B1738">
        <f t="shared" si="32"/>
        <v>0</v>
      </c>
    </row>
    <row r="1739" spans="1:2" x14ac:dyDescent="0.3">
      <c r="A1739" s="2" t="s">
        <v>6485</v>
      </c>
      <c r="B1739">
        <f t="shared" si="32"/>
        <v>0</v>
      </c>
    </row>
    <row r="1740" spans="1:2" x14ac:dyDescent="0.3">
      <c r="A1740" s="2" t="s">
        <v>6490</v>
      </c>
      <c r="B1740">
        <f t="shared" si="32"/>
        <v>0</v>
      </c>
    </row>
    <row r="1741" spans="1:2" x14ac:dyDescent="0.3">
      <c r="A1741" s="2" t="s">
        <v>6495</v>
      </c>
      <c r="B1741">
        <f t="shared" si="32"/>
        <v>0</v>
      </c>
    </row>
    <row r="1742" spans="1:2" x14ac:dyDescent="0.3">
      <c r="A1742" s="2" t="s">
        <v>6500</v>
      </c>
      <c r="B1742">
        <f t="shared" si="32"/>
        <v>0</v>
      </c>
    </row>
    <row r="1743" spans="1:2" x14ac:dyDescent="0.3">
      <c r="A1743" s="2" t="s">
        <v>6505</v>
      </c>
      <c r="B1743">
        <f t="shared" si="32"/>
        <v>0</v>
      </c>
    </row>
    <row r="1744" spans="1:2" x14ac:dyDescent="0.3">
      <c r="A1744" s="2" t="s">
        <v>6510</v>
      </c>
      <c r="B1744">
        <f t="shared" si="32"/>
        <v>0</v>
      </c>
    </row>
    <row r="1745" spans="1:2" x14ac:dyDescent="0.3">
      <c r="A1745" s="2" t="s">
        <v>6515</v>
      </c>
      <c r="B1745">
        <f t="shared" si="32"/>
        <v>0</v>
      </c>
    </row>
    <row r="1746" spans="1:2" x14ac:dyDescent="0.3">
      <c r="A1746" s="2" t="s">
        <v>6520</v>
      </c>
      <c r="B1746">
        <f t="shared" si="32"/>
        <v>0</v>
      </c>
    </row>
    <row r="1747" spans="1:2" x14ac:dyDescent="0.3">
      <c r="A1747" s="2" t="s">
        <v>6526</v>
      </c>
      <c r="B1747">
        <f t="shared" si="32"/>
        <v>0</v>
      </c>
    </row>
    <row r="1748" spans="1:2" x14ac:dyDescent="0.3">
      <c r="A1748" s="2" t="s">
        <v>6527</v>
      </c>
      <c r="B1748">
        <f t="shared" si="32"/>
        <v>0</v>
      </c>
    </row>
    <row r="1749" spans="1:2" x14ac:dyDescent="0.3">
      <c r="A1749" s="2" t="s">
        <v>6532</v>
      </c>
      <c r="B1749">
        <f t="shared" si="32"/>
        <v>0</v>
      </c>
    </row>
    <row r="1750" spans="1:2" x14ac:dyDescent="0.3">
      <c r="A1750" s="2" t="s">
        <v>6533</v>
      </c>
      <c r="B1750">
        <f t="shared" si="32"/>
        <v>0</v>
      </c>
    </row>
    <row r="1751" spans="1:2" x14ac:dyDescent="0.3">
      <c r="A1751" s="2" t="s">
        <v>6534</v>
      </c>
      <c r="B1751">
        <f t="shared" si="32"/>
        <v>0</v>
      </c>
    </row>
    <row r="1752" spans="1:2" x14ac:dyDescent="0.3">
      <c r="A1752" s="2" t="s">
        <v>6539</v>
      </c>
      <c r="B1752">
        <f t="shared" si="32"/>
        <v>0</v>
      </c>
    </row>
    <row r="1753" spans="1:2" x14ac:dyDescent="0.3">
      <c r="A1753" s="2" t="s">
        <v>6544</v>
      </c>
      <c r="B1753">
        <f t="shared" si="32"/>
        <v>0</v>
      </c>
    </row>
    <row r="1754" spans="1:2" x14ac:dyDescent="0.3">
      <c r="A1754" s="2" t="s">
        <v>6550</v>
      </c>
      <c r="B1754">
        <f t="shared" si="32"/>
        <v>0</v>
      </c>
    </row>
    <row r="1755" spans="1:2" x14ac:dyDescent="0.3">
      <c r="A1755" s="2" t="s">
        <v>6551</v>
      </c>
      <c r="B1755">
        <f t="shared" si="32"/>
        <v>0</v>
      </c>
    </row>
    <row r="1756" spans="1:2" x14ac:dyDescent="0.3">
      <c r="A1756" s="2" t="s">
        <v>6552</v>
      </c>
      <c r="B1756">
        <f t="shared" si="32"/>
        <v>0</v>
      </c>
    </row>
    <row r="1757" spans="1:2" x14ac:dyDescent="0.3">
      <c r="A1757" s="2" t="s">
        <v>6553</v>
      </c>
      <c r="B1757">
        <f t="shared" si="32"/>
        <v>0</v>
      </c>
    </row>
    <row r="1758" spans="1:2" x14ac:dyDescent="0.3">
      <c r="A1758" s="2" t="s">
        <v>6558</v>
      </c>
      <c r="B1758">
        <f t="shared" si="32"/>
        <v>0</v>
      </c>
    </row>
    <row r="1759" spans="1:2" x14ac:dyDescent="0.3">
      <c r="A1759" s="2" t="s">
        <v>6563</v>
      </c>
      <c r="B1759">
        <f t="shared" si="32"/>
        <v>0</v>
      </c>
    </row>
    <row r="1760" spans="1:2" x14ac:dyDescent="0.3">
      <c r="A1760" s="2" t="s">
        <v>6568</v>
      </c>
      <c r="B1760">
        <f t="shared" si="32"/>
        <v>0</v>
      </c>
    </row>
    <row r="1761" spans="1:2" x14ac:dyDescent="0.3">
      <c r="A1761" s="2" t="s">
        <v>6569</v>
      </c>
      <c r="B1761">
        <f t="shared" si="32"/>
        <v>0</v>
      </c>
    </row>
    <row r="1762" spans="1:2" x14ac:dyDescent="0.3">
      <c r="A1762" s="2" t="s">
        <v>6570</v>
      </c>
      <c r="B1762">
        <f t="shared" si="32"/>
        <v>0</v>
      </c>
    </row>
    <row r="1763" spans="1:2" x14ac:dyDescent="0.3">
      <c r="A1763" s="2" t="s">
        <v>6576</v>
      </c>
      <c r="B1763">
        <f t="shared" si="32"/>
        <v>0</v>
      </c>
    </row>
    <row r="1764" spans="1:2" x14ac:dyDescent="0.3">
      <c r="A1764" s="2" t="s">
        <v>6581</v>
      </c>
      <c r="B1764">
        <f t="shared" si="32"/>
        <v>0</v>
      </c>
    </row>
    <row r="1765" spans="1:2" x14ac:dyDescent="0.3">
      <c r="A1765" s="2" t="s">
        <v>6586</v>
      </c>
      <c r="B1765">
        <f t="shared" si="32"/>
        <v>0</v>
      </c>
    </row>
    <row r="1766" spans="1:2" x14ac:dyDescent="0.3">
      <c r="A1766" s="2" t="s">
        <v>6591</v>
      </c>
      <c r="B1766">
        <f t="shared" si="32"/>
        <v>0</v>
      </c>
    </row>
    <row r="1767" spans="1:2" x14ac:dyDescent="0.3">
      <c r="A1767" s="2" t="s">
        <v>6596</v>
      </c>
      <c r="B1767">
        <f t="shared" si="32"/>
        <v>0</v>
      </c>
    </row>
    <row r="1768" spans="1:2" x14ac:dyDescent="0.3">
      <c r="A1768" s="2" t="s">
        <v>6601</v>
      </c>
      <c r="B1768">
        <f t="shared" si="32"/>
        <v>0</v>
      </c>
    </row>
    <row r="1769" spans="1:2" x14ac:dyDescent="0.3">
      <c r="A1769" s="2" t="s">
        <v>6607</v>
      </c>
      <c r="B1769">
        <f t="shared" si="32"/>
        <v>0</v>
      </c>
    </row>
    <row r="1770" spans="1:2" x14ac:dyDescent="0.3">
      <c r="A1770" s="2" t="s">
        <v>6612</v>
      </c>
      <c r="B1770">
        <f t="shared" si="32"/>
        <v>0</v>
      </c>
    </row>
    <row r="1771" spans="1:2" x14ac:dyDescent="0.3">
      <c r="A1771" s="2" t="s">
        <v>6617</v>
      </c>
      <c r="B1771">
        <f t="shared" si="32"/>
        <v>0</v>
      </c>
    </row>
    <row r="1772" spans="1:2" x14ac:dyDescent="0.3">
      <c r="A1772" s="2" t="s">
        <v>6622</v>
      </c>
      <c r="B1772">
        <f t="shared" si="32"/>
        <v>0</v>
      </c>
    </row>
    <row r="1773" spans="1:2" x14ac:dyDescent="0.3">
      <c r="A1773" s="2" t="s">
        <v>6627</v>
      </c>
      <c r="B1773">
        <f t="shared" si="32"/>
        <v>0</v>
      </c>
    </row>
    <row r="1774" spans="1:2" x14ac:dyDescent="0.3">
      <c r="A1774" s="2" t="s">
        <v>6632</v>
      </c>
      <c r="B1774">
        <f t="shared" si="32"/>
        <v>0</v>
      </c>
    </row>
    <row r="1775" spans="1:2" x14ac:dyDescent="0.3">
      <c r="A1775" s="2" t="s">
        <v>6637</v>
      </c>
      <c r="B1775">
        <f t="shared" si="32"/>
        <v>0</v>
      </c>
    </row>
    <row r="1776" spans="1:2" x14ac:dyDescent="0.3">
      <c r="A1776" s="2" t="s">
        <v>6642</v>
      </c>
      <c r="B1776">
        <f t="shared" si="32"/>
        <v>0</v>
      </c>
    </row>
    <row r="1777" spans="1:2" x14ac:dyDescent="0.3">
      <c r="A1777" s="2" t="s">
        <v>6647</v>
      </c>
      <c r="B1777">
        <f t="shared" si="32"/>
        <v>0</v>
      </c>
    </row>
    <row r="1778" spans="1:2" x14ac:dyDescent="0.3">
      <c r="A1778" s="2" t="s">
        <v>6648</v>
      </c>
      <c r="B1778">
        <f t="shared" si="32"/>
        <v>0</v>
      </c>
    </row>
    <row r="1779" spans="1:2" x14ac:dyDescent="0.3">
      <c r="A1779" s="2" t="s">
        <v>6653</v>
      </c>
      <c r="B1779">
        <f t="shared" si="32"/>
        <v>0</v>
      </c>
    </row>
    <row r="1780" spans="1:2" x14ac:dyDescent="0.3">
      <c r="A1780" s="2" t="s">
        <v>6659</v>
      </c>
      <c r="B1780">
        <f t="shared" si="32"/>
        <v>0</v>
      </c>
    </row>
    <row r="1781" spans="1:2" x14ac:dyDescent="0.3">
      <c r="A1781" s="2" t="s">
        <v>6660</v>
      </c>
      <c r="B1781">
        <f t="shared" si="32"/>
        <v>0</v>
      </c>
    </row>
    <row r="1782" spans="1:2" x14ac:dyDescent="0.3">
      <c r="A1782" s="2" t="s">
        <v>6665</v>
      </c>
      <c r="B1782">
        <f t="shared" si="32"/>
        <v>0</v>
      </c>
    </row>
    <row r="1783" spans="1:2" x14ac:dyDescent="0.3">
      <c r="A1783" s="2" t="s">
        <v>6671</v>
      </c>
      <c r="B1783">
        <f t="shared" si="32"/>
        <v>0</v>
      </c>
    </row>
    <row r="1784" spans="1:2" x14ac:dyDescent="0.3">
      <c r="A1784" s="2" t="s">
        <v>6676</v>
      </c>
      <c r="B1784">
        <f t="shared" si="32"/>
        <v>0</v>
      </c>
    </row>
    <row r="1785" spans="1:2" x14ac:dyDescent="0.3">
      <c r="A1785" s="2" t="s">
        <v>6681</v>
      </c>
      <c r="B1785">
        <f t="shared" si="32"/>
        <v>0</v>
      </c>
    </row>
    <row r="1786" spans="1:2" x14ac:dyDescent="0.3">
      <c r="A1786" s="2" t="s">
        <v>215</v>
      </c>
      <c r="B1786">
        <f t="shared" si="32"/>
        <v>0</v>
      </c>
    </row>
    <row r="1787" spans="1:2" x14ac:dyDescent="0.3">
      <c r="A1787" s="2" t="s">
        <v>6683</v>
      </c>
      <c r="B1787">
        <f t="shared" si="32"/>
        <v>0</v>
      </c>
    </row>
    <row r="1788" spans="1:2" x14ac:dyDescent="0.3">
      <c r="A1788" s="2" t="s">
        <v>6688</v>
      </c>
      <c r="B1788">
        <f t="shared" si="32"/>
        <v>0</v>
      </c>
    </row>
    <row r="1789" spans="1:2" x14ac:dyDescent="0.3">
      <c r="A1789" s="2" t="s">
        <v>6689</v>
      </c>
      <c r="B1789">
        <f t="shared" si="32"/>
        <v>0</v>
      </c>
    </row>
    <row r="1790" spans="1:2" x14ac:dyDescent="0.3">
      <c r="A1790" s="2" t="s">
        <v>6694</v>
      </c>
      <c r="B1790">
        <f t="shared" si="32"/>
        <v>0</v>
      </c>
    </row>
    <row r="1791" spans="1:2" x14ac:dyDescent="0.3">
      <c r="A1791" s="2" t="s">
        <v>6700</v>
      </c>
      <c r="B1791">
        <f t="shared" si="32"/>
        <v>0</v>
      </c>
    </row>
    <row r="1792" spans="1:2" x14ac:dyDescent="0.3">
      <c r="A1792" s="2" t="s">
        <v>6701</v>
      </c>
      <c r="B1792">
        <f t="shared" si="32"/>
        <v>0</v>
      </c>
    </row>
    <row r="1793" spans="1:2" x14ac:dyDescent="0.3">
      <c r="A1793" s="2" t="s">
        <v>6707</v>
      </c>
      <c r="B1793">
        <f t="shared" si="32"/>
        <v>0</v>
      </c>
    </row>
    <row r="1794" spans="1:2" x14ac:dyDescent="0.3">
      <c r="A1794" s="2" t="s">
        <v>6708</v>
      </c>
      <c r="B1794">
        <f t="shared" si="32"/>
        <v>0</v>
      </c>
    </row>
    <row r="1795" spans="1:2" x14ac:dyDescent="0.3">
      <c r="A1795" s="2" t="s">
        <v>6709</v>
      </c>
      <c r="B1795">
        <f t="shared" si="32"/>
        <v>0</v>
      </c>
    </row>
    <row r="1796" spans="1:2" x14ac:dyDescent="0.3">
      <c r="A1796" s="2" t="s">
        <v>6714</v>
      </c>
      <c r="B1796">
        <f t="shared" si="32"/>
        <v>0</v>
      </c>
    </row>
    <row r="1797" spans="1:2" x14ac:dyDescent="0.3">
      <c r="A1797" s="2" t="s">
        <v>6719</v>
      </c>
      <c r="B1797">
        <f t="shared" ref="B1797:B1860" si="33">_xlfn.XLOOKUP(A1797,D:D,D:D,0)</f>
        <v>0</v>
      </c>
    </row>
    <row r="1798" spans="1:2" x14ac:dyDescent="0.3">
      <c r="A1798" s="2" t="s">
        <v>6724</v>
      </c>
      <c r="B1798">
        <f t="shared" si="33"/>
        <v>0</v>
      </c>
    </row>
    <row r="1799" spans="1:2" x14ac:dyDescent="0.3">
      <c r="A1799" s="2" t="s">
        <v>6730</v>
      </c>
      <c r="B1799">
        <f t="shared" si="33"/>
        <v>0</v>
      </c>
    </row>
    <row r="1800" spans="1:2" x14ac:dyDescent="0.3">
      <c r="A1800" s="2" t="s">
        <v>6735</v>
      </c>
      <c r="B1800">
        <f t="shared" si="33"/>
        <v>0</v>
      </c>
    </row>
    <row r="1801" spans="1:2" x14ac:dyDescent="0.3">
      <c r="A1801" s="2" t="s">
        <v>6740</v>
      </c>
      <c r="B1801">
        <f t="shared" si="33"/>
        <v>0</v>
      </c>
    </row>
    <row r="1802" spans="1:2" x14ac:dyDescent="0.3">
      <c r="A1802" s="2" t="s">
        <v>7251</v>
      </c>
      <c r="B1802">
        <f t="shared" si="33"/>
        <v>0</v>
      </c>
    </row>
    <row r="1803" spans="1:2" x14ac:dyDescent="0.3">
      <c r="A1803" s="2" t="s">
        <v>6806</v>
      </c>
      <c r="B1803">
        <f t="shared" si="33"/>
        <v>0</v>
      </c>
    </row>
    <row r="1804" spans="1:2" x14ac:dyDescent="0.3">
      <c r="A1804" s="2" t="s">
        <v>7027</v>
      </c>
      <c r="B1804">
        <f t="shared" si="33"/>
        <v>0</v>
      </c>
    </row>
    <row r="1805" spans="1:2" x14ac:dyDescent="0.3">
      <c r="A1805" s="2" t="s">
        <v>6748</v>
      </c>
      <c r="B1805">
        <f t="shared" si="33"/>
        <v>0</v>
      </c>
    </row>
    <row r="1806" spans="1:2" x14ac:dyDescent="0.3">
      <c r="A1806" s="2" t="s">
        <v>6753</v>
      </c>
      <c r="B1806">
        <f t="shared" si="33"/>
        <v>0</v>
      </c>
    </row>
    <row r="1807" spans="1:2" x14ac:dyDescent="0.3">
      <c r="A1807" s="2" t="s">
        <v>6758</v>
      </c>
      <c r="B1807">
        <f t="shared" si="33"/>
        <v>0</v>
      </c>
    </row>
    <row r="1808" spans="1:2" x14ac:dyDescent="0.3">
      <c r="A1808" s="2" t="s">
        <v>6763</v>
      </c>
      <c r="B1808">
        <f t="shared" si="33"/>
        <v>0</v>
      </c>
    </row>
    <row r="1809" spans="1:2" x14ac:dyDescent="0.3">
      <c r="A1809" s="2" t="s">
        <v>6768</v>
      </c>
      <c r="B1809">
        <f t="shared" si="33"/>
        <v>0</v>
      </c>
    </row>
    <row r="1810" spans="1:2" x14ac:dyDescent="0.3">
      <c r="A1810" s="2" t="s">
        <v>6773</v>
      </c>
      <c r="B1810">
        <f t="shared" si="33"/>
        <v>0</v>
      </c>
    </row>
    <row r="1811" spans="1:2" x14ac:dyDescent="0.3">
      <c r="A1811" s="2" t="s">
        <v>6774</v>
      </c>
      <c r="B1811">
        <f t="shared" si="33"/>
        <v>0</v>
      </c>
    </row>
    <row r="1812" spans="1:2" x14ac:dyDescent="0.3">
      <c r="A1812" s="2" t="s">
        <v>6780</v>
      </c>
      <c r="B1812">
        <f t="shared" si="33"/>
        <v>0</v>
      </c>
    </row>
    <row r="1813" spans="1:2" x14ac:dyDescent="0.3">
      <c r="A1813" s="2" t="s">
        <v>6785</v>
      </c>
      <c r="B1813">
        <f t="shared" si="33"/>
        <v>0</v>
      </c>
    </row>
    <row r="1814" spans="1:2" x14ac:dyDescent="0.3">
      <c r="A1814" s="2" t="s">
        <v>6790</v>
      </c>
      <c r="B1814">
        <f t="shared" si="33"/>
        <v>0</v>
      </c>
    </row>
    <row r="1815" spans="1:2" x14ac:dyDescent="0.3">
      <c r="A1815" s="2" t="s">
        <v>6795</v>
      </c>
      <c r="B1815">
        <f t="shared" si="33"/>
        <v>0</v>
      </c>
    </row>
    <row r="1816" spans="1:2" x14ac:dyDescent="0.3">
      <c r="A1816" s="2" t="s">
        <v>6800</v>
      </c>
      <c r="B1816">
        <f t="shared" si="33"/>
        <v>0</v>
      </c>
    </row>
    <row r="1817" spans="1:2" x14ac:dyDescent="0.3">
      <c r="A1817" s="2" t="s">
        <v>6805</v>
      </c>
      <c r="B1817">
        <f t="shared" si="33"/>
        <v>0</v>
      </c>
    </row>
    <row r="1818" spans="1:2" x14ac:dyDescent="0.3">
      <c r="A1818" s="2" t="s">
        <v>335</v>
      </c>
      <c r="B1818">
        <f t="shared" si="33"/>
        <v>0</v>
      </c>
    </row>
    <row r="1819" spans="1:2" x14ac:dyDescent="0.3">
      <c r="A1819" s="2" t="s">
        <v>6807</v>
      </c>
      <c r="B1819">
        <f t="shared" si="33"/>
        <v>0</v>
      </c>
    </row>
    <row r="1820" spans="1:2" x14ac:dyDescent="0.3">
      <c r="A1820" s="2" t="s">
        <v>6808</v>
      </c>
      <c r="B1820">
        <f t="shared" si="33"/>
        <v>0</v>
      </c>
    </row>
    <row r="1821" spans="1:2" x14ac:dyDescent="0.3">
      <c r="A1821" s="2" t="s">
        <v>6809</v>
      </c>
      <c r="B1821">
        <f t="shared" si="33"/>
        <v>0</v>
      </c>
    </row>
    <row r="1822" spans="1:2" x14ac:dyDescent="0.3">
      <c r="A1822" s="2" t="s">
        <v>6814</v>
      </c>
      <c r="B1822">
        <f t="shared" si="33"/>
        <v>0</v>
      </c>
    </row>
    <row r="1823" spans="1:2" x14ac:dyDescent="0.3">
      <c r="A1823" s="2" t="s">
        <v>6819</v>
      </c>
      <c r="B1823">
        <f t="shared" si="33"/>
        <v>0</v>
      </c>
    </row>
    <row r="1824" spans="1:2" x14ac:dyDescent="0.3">
      <c r="A1824" s="2" t="s">
        <v>6824</v>
      </c>
      <c r="B1824">
        <f t="shared" si="33"/>
        <v>0</v>
      </c>
    </row>
    <row r="1825" spans="1:2" x14ac:dyDescent="0.3">
      <c r="A1825" s="2" t="s">
        <v>6829</v>
      </c>
      <c r="B1825">
        <f t="shared" si="33"/>
        <v>0</v>
      </c>
    </row>
    <row r="1826" spans="1:2" x14ac:dyDescent="0.3">
      <c r="A1826" s="2" t="s">
        <v>6834</v>
      </c>
      <c r="B1826">
        <f t="shared" si="33"/>
        <v>0</v>
      </c>
    </row>
    <row r="1827" spans="1:2" x14ac:dyDescent="0.3">
      <c r="A1827" s="2" t="s">
        <v>6839</v>
      </c>
      <c r="B1827">
        <f t="shared" si="33"/>
        <v>0</v>
      </c>
    </row>
    <row r="1828" spans="1:2" x14ac:dyDescent="0.3">
      <c r="A1828" s="2" t="s">
        <v>6840</v>
      </c>
      <c r="B1828">
        <f t="shared" si="33"/>
        <v>0</v>
      </c>
    </row>
    <row r="1829" spans="1:2" x14ac:dyDescent="0.3">
      <c r="A1829" s="2" t="s">
        <v>6845</v>
      </c>
      <c r="B1829">
        <f t="shared" si="33"/>
        <v>0</v>
      </c>
    </row>
    <row r="1830" spans="1:2" x14ac:dyDescent="0.3">
      <c r="A1830" s="2" t="s">
        <v>6850</v>
      </c>
      <c r="B1830">
        <f t="shared" si="33"/>
        <v>0</v>
      </c>
    </row>
    <row r="1831" spans="1:2" x14ac:dyDescent="0.3">
      <c r="A1831" s="2" t="s">
        <v>6855</v>
      </c>
      <c r="B1831">
        <f t="shared" si="33"/>
        <v>0</v>
      </c>
    </row>
    <row r="1832" spans="1:2" x14ac:dyDescent="0.3">
      <c r="A1832" s="2" t="s">
        <v>6860</v>
      </c>
      <c r="B1832">
        <f t="shared" si="33"/>
        <v>0</v>
      </c>
    </row>
    <row r="1833" spans="1:2" x14ac:dyDescent="0.3">
      <c r="A1833" s="2" t="s">
        <v>6865</v>
      </c>
      <c r="B1833">
        <f t="shared" si="33"/>
        <v>0</v>
      </c>
    </row>
    <row r="1834" spans="1:2" x14ac:dyDescent="0.3">
      <c r="A1834" s="2" t="s">
        <v>6870</v>
      </c>
      <c r="B1834">
        <f t="shared" si="33"/>
        <v>0</v>
      </c>
    </row>
    <row r="1835" spans="1:2" x14ac:dyDescent="0.3">
      <c r="A1835" s="2" t="s">
        <v>6875</v>
      </c>
      <c r="B1835">
        <f t="shared" si="33"/>
        <v>0</v>
      </c>
    </row>
    <row r="1836" spans="1:2" x14ac:dyDescent="0.3">
      <c r="A1836" s="2" t="s">
        <v>6876</v>
      </c>
      <c r="B1836">
        <f t="shared" si="33"/>
        <v>0</v>
      </c>
    </row>
    <row r="1837" spans="1:2" x14ac:dyDescent="0.3">
      <c r="A1837" s="2" t="s">
        <v>6881</v>
      </c>
      <c r="B1837">
        <f t="shared" si="33"/>
        <v>0</v>
      </c>
    </row>
    <row r="1838" spans="1:2" x14ac:dyDescent="0.3">
      <c r="A1838" s="2" t="s">
        <v>6886</v>
      </c>
      <c r="B1838">
        <f t="shared" si="33"/>
        <v>0</v>
      </c>
    </row>
    <row r="1839" spans="1:2" x14ac:dyDescent="0.3">
      <c r="A1839" s="2" t="s">
        <v>6891</v>
      </c>
      <c r="B1839">
        <f t="shared" si="33"/>
        <v>0</v>
      </c>
    </row>
    <row r="1840" spans="1:2" x14ac:dyDescent="0.3">
      <c r="A1840" s="2" t="s">
        <v>6892</v>
      </c>
      <c r="B1840">
        <f t="shared" si="33"/>
        <v>0</v>
      </c>
    </row>
    <row r="1841" spans="1:2" x14ac:dyDescent="0.3">
      <c r="A1841" s="2" t="s">
        <v>6897</v>
      </c>
      <c r="B1841">
        <f t="shared" si="33"/>
        <v>0</v>
      </c>
    </row>
    <row r="1842" spans="1:2" x14ac:dyDescent="0.3">
      <c r="A1842" s="2" t="s">
        <v>6902</v>
      </c>
      <c r="B1842">
        <f t="shared" si="33"/>
        <v>0</v>
      </c>
    </row>
    <row r="1843" spans="1:2" x14ac:dyDescent="0.3">
      <c r="A1843" s="2" t="s">
        <v>6907</v>
      </c>
      <c r="B1843">
        <f t="shared" si="33"/>
        <v>0</v>
      </c>
    </row>
    <row r="1844" spans="1:2" x14ac:dyDescent="0.3">
      <c r="A1844" s="2" t="s">
        <v>6912</v>
      </c>
      <c r="B1844">
        <f t="shared" si="33"/>
        <v>0</v>
      </c>
    </row>
    <row r="1845" spans="1:2" x14ac:dyDescent="0.3">
      <c r="A1845" s="2" t="s">
        <v>6913</v>
      </c>
      <c r="B1845">
        <f t="shared" si="33"/>
        <v>0</v>
      </c>
    </row>
    <row r="1846" spans="1:2" x14ac:dyDescent="0.3">
      <c r="A1846" s="2" t="s">
        <v>6918</v>
      </c>
      <c r="B1846">
        <f t="shared" si="33"/>
        <v>0</v>
      </c>
    </row>
    <row r="1847" spans="1:2" x14ac:dyDescent="0.3">
      <c r="A1847" s="2" t="s">
        <v>6923</v>
      </c>
      <c r="B1847">
        <f t="shared" si="33"/>
        <v>0</v>
      </c>
    </row>
    <row r="1848" spans="1:2" x14ac:dyDescent="0.3">
      <c r="A1848" s="2" t="s">
        <v>6928</v>
      </c>
      <c r="B1848">
        <f t="shared" si="33"/>
        <v>0</v>
      </c>
    </row>
    <row r="1849" spans="1:2" x14ac:dyDescent="0.3">
      <c r="A1849" s="2" t="s">
        <v>6933</v>
      </c>
      <c r="B1849">
        <f t="shared" si="33"/>
        <v>0</v>
      </c>
    </row>
    <row r="1850" spans="1:2" x14ac:dyDescent="0.3">
      <c r="A1850" s="2" t="s">
        <v>6938</v>
      </c>
      <c r="B1850">
        <f t="shared" si="33"/>
        <v>0</v>
      </c>
    </row>
    <row r="1851" spans="1:2" x14ac:dyDescent="0.3">
      <c r="A1851" s="2" t="s">
        <v>6943</v>
      </c>
      <c r="B1851">
        <f t="shared" si="33"/>
        <v>0</v>
      </c>
    </row>
    <row r="1852" spans="1:2" x14ac:dyDescent="0.3">
      <c r="A1852" s="2" t="s">
        <v>6944</v>
      </c>
      <c r="B1852">
        <f t="shared" si="33"/>
        <v>0</v>
      </c>
    </row>
    <row r="1853" spans="1:2" x14ac:dyDescent="0.3">
      <c r="A1853" s="2" t="s">
        <v>6949</v>
      </c>
      <c r="B1853">
        <f t="shared" si="33"/>
        <v>0</v>
      </c>
    </row>
    <row r="1854" spans="1:2" x14ac:dyDescent="0.3">
      <c r="A1854" s="2" t="s">
        <v>6954</v>
      </c>
      <c r="B1854">
        <f t="shared" si="33"/>
        <v>0</v>
      </c>
    </row>
    <row r="1855" spans="1:2" x14ac:dyDescent="0.3">
      <c r="A1855" s="2" t="s">
        <v>6959</v>
      </c>
      <c r="B1855">
        <f t="shared" si="33"/>
        <v>0</v>
      </c>
    </row>
    <row r="1856" spans="1:2" x14ac:dyDescent="0.3">
      <c r="A1856" s="2" t="s">
        <v>6964</v>
      </c>
      <c r="B1856">
        <f t="shared" si="33"/>
        <v>0</v>
      </c>
    </row>
    <row r="1857" spans="1:2" x14ac:dyDescent="0.3">
      <c r="A1857" s="2" t="s">
        <v>6965</v>
      </c>
      <c r="B1857">
        <f t="shared" si="33"/>
        <v>0</v>
      </c>
    </row>
    <row r="1858" spans="1:2" x14ac:dyDescent="0.3">
      <c r="A1858" s="2" t="s">
        <v>6966</v>
      </c>
      <c r="B1858">
        <f t="shared" si="33"/>
        <v>0</v>
      </c>
    </row>
    <row r="1859" spans="1:2" x14ac:dyDescent="0.3">
      <c r="A1859" s="2" t="s">
        <v>6971</v>
      </c>
      <c r="B1859">
        <f t="shared" si="33"/>
        <v>0</v>
      </c>
    </row>
    <row r="1860" spans="1:2" x14ac:dyDescent="0.3">
      <c r="A1860" s="2" t="s">
        <v>6976</v>
      </c>
      <c r="B1860">
        <f t="shared" si="33"/>
        <v>0</v>
      </c>
    </row>
    <row r="1861" spans="1:2" x14ac:dyDescent="0.3">
      <c r="A1861" s="2" t="s">
        <v>6981</v>
      </c>
      <c r="B1861">
        <f t="shared" ref="B1861:B1924" si="34">_xlfn.XLOOKUP(A1861,D:D,D:D,0)</f>
        <v>0</v>
      </c>
    </row>
    <row r="1862" spans="1:2" x14ac:dyDescent="0.3">
      <c r="A1862" s="2" t="s">
        <v>6982</v>
      </c>
      <c r="B1862">
        <f t="shared" si="34"/>
        <v>0</v>
      </c>
    </row>
    <row r="1863" spans="1:2" x14ac:dyDescent="0.3">
      <c r="A1863" s="2" t="s">
        <v>6983</v>
      </c>
      <c r="B1863">
        <f t="shared" si="34"/>
        <v>0</v>
      </c>
    </row>
    <row r="1864" spans="1:2" x14ac:dyDescent="0.3">
      <c r="A1864" s="2" t="s">
        <v>6984</v>
      </c>
      <c r="B1864">
        <f t="shared" si="34"/>
        <v>0</v>
      </c>
    </row>
    <row r="1865" spans="1:2" x14ac:dyDescent="0.3">
      <c r="A1865" s="2" t="s">
        <v>6989</v>
      </c>
      <c r="B1865">
        <f t="shared" si="34"/>
        <v>0</v>
      </c>
    </row>
    <row r="1866" spans="1:2" x14ac:dyDescent="0.3">
      <c r="A1866" s="2" t="s">
        <v>6990</v>
      </c>
      <c r="B1866">
        <f t="shared" si="34"/>
        <v>0</v>
      </c>
    </row>
    <row r="1867" spans="1:2" x14ac:dyDescent="0.3">
      <c r="A1867" s="2" t="s">
        <v>6991</v>
      </c>
      <c r="B1867">
        <f t="shared" si="34"/>
        <v>0</v>
      </c>
    </row>
    <row r="1868" spans="1:2" x14ac:dyDescent="0.3">
      <c r="A1868" s="2" t="s">
        <v>6996</v>
      </c>
      <c r="B1868">
        <f t="shared" si="34"/>
        <v>0</v>
      </c>
    </row>
    <row r="1869" spans="1:2" x14ac:dyDescent="0.3">
      <c r="A1869" s="2" t="s">
        <v>6997</v>
      </c>
      <c r="B1869">
        <f t="shared" si="34"/>
        <v>0</v>
      </c>
    </row>
    <row r="1870" spans="1:2" x14ac:dyDescent="0.3">
      <c r="A1870" s="2" t="s">
        <v>7002</v>
      </c>
      <c r="B1870">
        <f t="shared" si="34"/>
        <v>0</v>
      </c>
    </row>
    <row r="1871" spans="1:2" x14ac:dyDescent="0.3">
      <c r="A1871" s="2" t="s">
        <v>7007</v>
      </c>
      <c r="B1871">
        <f t="shared" si="34"/>
        <v>0</v>
      </c>
    </row>
    <row r="1872" spans="1:2" x14ac:dyDescent="0.3">
      <c r="A1872" s="2" t="s">
        <v>7012</v>
      </c>
      <c r="B1872">
        <f t="shared" si="34"/>
        <v>0</v>
      </c>
    </row>
    <row r="1873" spans="1:2" x14ac:dyDescent="0.3">
      <c r="A1873" s="2" t="s">
        <v>7017</v>
      </c>
      <c r="B1873">
        <f t="shared" si="34"/>
        <v>0</v>
      </c>
    </row>
    <row r="1874" spans="1:2" x14ac:dyDescent="0.3">
      <c r="A1874" s="2" t="s">
        <v>7022</v>
      </c>
      <c r="B1874">
        <f t="shared" si="34"/>
        <v>0</v>
      </c>
    </row>
    <row r="1875" spans="1:2" x14ac:dyDescent="0.3">
      <c r="A1875" s="2" t="s">
        <v>6747</v>
      </c>
      <c r="B1875">
        <f t="shared" si="34"/>
        <v>0</v>
      </c>
    </row>
    <row r="1876" spans="1:2" x14ac:dyDescent="0.3">
      <c r="A1876" s="2" t="s">
        <v>7028</v>
      </c>
      <c r="B1876">
        <f t="shared" si="34"/>
        <v>0</v>
      </c>
    </row>
    <row r="1877" spans="1:2" x14ac:dyDescent="0.3">
      <c r="A1877" s="2" t="s">
        <v>7029</v>
      </c>
      <c r="B1877">
        <f t="shared" si="34"/>
        <v>0</v>
      </c>
    </row>
    <row r="1878" spans="1:2" x14ac:dyDescent="0.3">
      <c r="A1878" s="2" t="s">
        <v>7035</v>
      </c>
      <c r="B1878">
        <f t="shared" si="34"/>
        <v>0</v>
      </c>
    </row>
    <row r="1879" spans="1:2" x14ac:dyDescent="0.3">
      <c r="A1879" s="2" t="s">
        <v>7036</v>
      </c>
      <c r="B1879">
        <f t="shared" si="34"/>
        <v>0</v>
      </c>
    </row>
    <row r="1880" spans="1:2" x14ac:dyDescent="0.3">
      <c r="A1880" s="2" t="s">
        <v>7037</v>
      </c>
      <c r="B1880">
        <f t="shared" si="34"/>
        <v>0</v>
      </c>
    </row>
    <row r="1881" spans="1:2" x14ac:dyDescent="0.3">
      <c r="A1881" s="2" t="s">
        <v>7042</v>
      </c>
      <c r="B1881">
        <f t="shared" si="34"/>
        <v>0</v>
      </c>
    </row>
    <row r="1882" spans="1:2" x14ac:dyDescent="0.3">
      <c r="A1882" s="2" t="s">
        <v>7047</v>
      </c>
      <c r="B1882">
        <f t="shared" si="34"/>
        <v>0</v>
      </c>
    </row>
    <row r="1883" spans="1:2" x14ac:dyDescent="0.3">
      <c r="A1883" s="2" t="s">
        <v>7052</v>
      </c>
      <c r="B1883">
        <f t="shared" si="34"/>
        <v>0</v>
      </c>
    </row>
    <row r="1884" spans="1:2" x14ac:dyDescent="0.3">
      <c r="A1884" s="2" t="s">
        <v>7057</v>
      </c>
      <c r="B1884">
        <f t="shared" si="34"/>
        <v>0</v>
      </c>
    </row>
    <row r="1885" spans="1:2" x14ac:dyDescent="0.3">
      <c r="A1885" s="2" t="s">
        <v>7058</v>
      </c>
      <c r="B1885">
        <f t="shared" si="34"/>
        <v>0</v>
      </c>
    </row>
    <row r="1886" spans="1:2" x14ac:dyDescent="0.3">
      <c r="A1886" s="2" t="s">
        <v>7063</v>
      </c>
      <c r="B1886">
        <f t="shared" si="34"/>
        <v>0</v>
      </c>
    </row>
    <row r="1887" spans="1:2" x14ac:dyDescent="0.3">
      <c r="A1887" s="2" t="s">
        <v>7068</v>
      </c>
      <c r="B1887">
        <f t="shared" si="34"/>
        <v>0</v>
      </c>
    </row>
    <row r="1888" spans="1:2" x14ac:dyDescent="0.3">
      <c r="A1888" s="2" t="s">
        <v>7069</v>
      </c>
      <c r="B1888">
        <f t="shared" si="34"/>
        <v>0</v>
      </c>
    </row>
    <row r="1889" spans="1:2" x14ac:dyDescent="0.3">
      <c r="A1889" s="2" t="s">
        <v>7074</v>
      </c>
      <c r="B1889">
        <f t="shared" si="34"/>
        <v>0</v>
      </c>
    </row>
    <row r="1890" spans="1:2" x14ac:dyDescent="0.3">
      <c r="A1890" s="2" t="s">
        <v>7079</v>
      </c>
      <c r="B1890">
        <f t="shared" si="34"/>
        <v>0</v>
      </c>
    </row>
    <row r="1891" spans="1:2" x14ac:dyDescent="0.3">
      <c r="A1891" s="2" t="s">
        <v>7084</v>
      </c>
      <c r="B1891">
        <f t="shared" si="34"/>
        <v>0</v>
      </c>
    </row>
    <row r="1892" spans="1:2" x14ac:dyDescent="0.3">
      <c r="A1892" s="2" t="s">
        <v>7089</v>
      </c>
      <c r="B1892">
        <f t="shared" si="34"/>
        <v>0</v>
      </c>
    </row>
    <row r="1893" spans="1:2" x14ac:dyDescent="0.3">
      <c r="A1893" s="2" t="s">
        <v>7094</v>
      </c>
      <c r="B1893">
        <f t="shared" si="34"/>
        <v>0</v>
      </c>
    </row>
    <row r="1894" spans="1:2" x14ac:dyDescent="0.3">
      <c r="A1894" s="2" t="s">
        <v>7099</v>
      </c>
      <c r="B1894">
        <f t="shared" si="34"/>
        <v>0</v>
      </c>
    </row>
    <row r="1895" spans="1:2" x14ac:dyDescent="0.3">
      <c r="A1895" s="2" t="s">
        <v>7100</v>
      </c>
      <c r="B1895">
        <f t="shared" si="34"/>
        <v>0</v>
      </c>
    </row>
    <row r="1896" spans="1:2" x14ac:dyDescent="0.3">
      <c r="A1896" s="2" t="s">
        <v>7105</v>
      </c>
      <c r="B1896">
        <f t="shared" si="34"/>
        <v>0</v>
      </c>
    </row>
    <row r="1897" spans="1:2" x14ac:dyDescent="0.3">
      <c r="A1897" s="2" t="s">
        <v>7110</v>
      </c>
      <c r="B1897">
        <f t="shared" si="34"/>
        <v>0</v>
      </c>
    </row>
    <row r="1898" spans="1:2" x14ac:dyDescent="0.3">
      <c r="A1898" s="2" t="s">
        <v>7115</v>
      </c>
      <c r="B1898">
        <f t="shared" si="34"/>
        <v>0</v>
      </c>
    </row>
    <row r="1899" spans="1:2" x14ac:dyDescent="0.3">
      <c r="A1899" s="2" t="s">
        <v>7120</v>
      </c>
      <c r="B1899">
        <f t="shared" si="34"/>
        <v>0</v>
      </c>
    </row>
    <row r="1900" spans="1:2" x14ac:dyDescent="0.3">
      <c r="A1900" s="2" t="s">
        <v>7125</v>
      </c>
      <c r="B1900">
        <f t="shared" si="34"/>
        <v>0</v>
      </c>
    </row>
    <row r="1901" spans="1:2" x14ac:dyDescent="0.3">
      <c r="A1901" s="2" t="s">
        <v>7130</v>
      </c>
      <c r="B1901">
        <f t="shared" si="34"/>
        <v>0</v>
      </c>
    </row>
    <row r="1902" spans="1:2" x14ac:dyDescent="0.3">
      <c r="A1902" s="2" t="s">
        <v>7135</v>
      </c>
      <c r="B1902">
        <f t="shared" si="34"/>
        <v>0</v>
      </c>
    </row>
    <row r="1903" spans="1:2" x14ac:dyDescent="0.3">
      <c r="A1903" s="2" t="s">
        <v>7136</v>
      </c>
      <c r="B1903">
        <f t="shared" si="34"/>
        <v>0</v>
      </c>
    </row>
    <row r="1904" spans="1:2" x14ac:dyDescent="0.3">
      <c r="A1904" s="2" t="s">
        <v>7141</v>
      </c>
      <c r="B1904">
        <f t="shared" si="34"/>
        <v>0</v>
      </c>
    </row>
    <row r="1905" spans="1:2" x14ac:dyDescent="0.3">
      <c r="A1905" s="2" t="s">
        <v>7146</v>
      </c>
      <c r="B1905">
        <f t="shared" si="34"/>
        <v>0</v>
      </c>
    </row>
    <row r="1906" spans="1:2" x14ac:dyDescent="0.3">
      <c r="A1906" s="2" t="s">
        <v>7151</v>
      </c>
      <c r="B1906">
        <f t="shared" si="34"/>
        <v>0</v>
      </c>
    </row>
    <row r="1907" spans="1:2" x14ac:dyDescent="0.3">
      <c r="A1907" s="2" t="s">
        <v>7152</v>
      </c>
      <c r="B1907">
        <f t="shared" si="34"/>
        <v>0</v>
      </c>
    </row>
    <row r="1908" spans="1:2" x14ac:dyDescent="0.3">
      <c r="A1908" s="2" t="s">
        <v>7153</v>
      </c>
      <c r="B1908">
        <f t="shared" si="34"/>
        <v>0</v>
      </c>
    </row>
    <row r="1909" spans="1:2" x14ac:dyDescent="0.3">
      <c r="A1909" s="2" t="s">
        <v>7158</v>
      </c>
      <c r="B1909">
        <f t="shared" si="34"/>
        <v>0</v>
      </c>
    </row>
    <row r="1910" spans="1:2" x14ac:dyDescent="0.3">
      <c r="A1910" s="2" t="s">
        <v>7163</v>
      </c>
      <c r="B1910">
        <f t="shared" si="34"/>
        <v>0</v>
      </c>
    </row>
    <row r="1911" spans="1:2" x14ac:dyDescent="0.3">
      <c r="A1911" s="2" t="s">
        <v>7168</v>
      </c>
      <c r="B1911">
        <f t="shared" si="34"/>
        <v>0</v>
      </c>
    </row>
    <row r="1912" spans="1:2" x14ac:dyDescent="0.3">
      <c r="A1912" s="2" t="s">
        <v>7169</v>
      </c>
      <c r="B1912">
        <f t="shared" si="34"/>
        <v>0</v>
      </c>
    </row>
    <row r="1913" spans="1:2" x14ac:dyDescent="0.3">
      <c r="A1913" s="2" t="s">
        <v>7170</v>
      </c>
      <c r="B1913">
        <f t="shared" si="34"/>
        <v>0</v>
      </c>
    </row>
    <row r="1914" spans="1:2" x14ac:dyDescent="0.3">
      <c r="A1914" s="2" t="s">
        <v>7175</v>
      </c>
      <c r="B1914">
        <f t="shared" si="34"/>
        <v>0</v>
      </c>
    </row>
    <row r="1915" spans="1:2" x14ac:dyDescent="0.3">
      <c r="A1915" s="2" t="s">
        <v>7180</v>
      </c>
      <c r="B1915">
        <f t="shared" si="34"/>
        <v>0</v>
      </c>
    </row>
    <row r="1916" spans="1:2" x14ac:dyDescent="0.3">
      <c r="A1916" s="2" t="s">
        <v>7185</v>
      </c>
      <c r="B1916">
        <f t="shared" si="34"/>
        <v>0</v>
      </c>
    </row>
    <row r="1917" spans="1:2" x14ac:dyDescent="0.3">
      <c r="A1917" s="2" t="s">
        <v>7186</v>
      </c>
      <c r="B1917">
        <f t="shared" si="34"/>
        <v>0</v>
      </c>
    </row>
    <row r="1918" spans="1:2" x14ac:dyDescent="0.3">
      <c r="A1918" s="2" t="s">
        <v>7191</v>
      </c>
      <c r="B1918">
        <f t="shared" si="34"/>
        <v>0</v>
      </c>
    </row>
    <row r="1919" spans="1:2" x14ac:dyDescent="0.3">
      <c r="A1919" s="2" t="s">
        <v>7192</v>
      </c>
      <c r="B1919">
        <f t="shared" si="34"/>
        <v>0</v>
      </c>
    </row>
    <row r="1920" spans="1:2" x14ac:dyDescent="0.3">
      <c r="A1920" s="2" t="s">
        <v>7197</v>
      </c>
      <c r="B1920">
        <f t="shared" si="34"/>
        <v>0</v>
      </c>
    </row>
    <row r="1921" spans="1:2" x14ac:dyDescent="0.3">
      <c r="A1921" s="2" t="s">
        <v>7202</v>
      </c>
      <c r="B1921">
        <f t="shared" si="34"/>
        <v>0</v>
      </c>
    </row>
    <row r="1922" spans="1:2" x14ac:dyDescent="0.3">
      <c r="A1922" s="2" t="s">
        <v>7207</v>
      </c>
      <c r="B1922">
        <f t="shared" si="34"/>
        <v>0</v>
      </c>
    </row>
    <row r="1923" spans="1:2" x14ac:dyDescent="0.3">
      <c r="A1923" s="2" t="s">
        <v>7212</v>
      </c>
      <c r="B1923">
        <f t="shared" si="34"/>
        <v>0</v>
      </c>
    </row>
    <row r="1924" spans="1:2" x14ac:dyDescent="0.3">
      <c r="A1924" s="2" t="s">
        <v>7217</v>
      </c>
      <c r="B1924">
        <f t="shared" si="34"/>
        <v>0</v>
      </c>
    </row>
    <row r="1925" spans="1:2" x14ac:dyDescent="0.3">
      <c r="A1925" s="2" t="s">
        <v>7222</v>
      </c>
      <c r="B1925">
        <f t="shared" ref="B1925:B1983" si="35">_xlfn.XLOOKUP(A1925,D:D,D:D,0)</f>
        <v>0</v>
      </c>
    </row>
    <row r="1926" spans="1:2" x14ac:dyDescent="0.3">
      <c r="A1926" s="2" t="s">
        <v>7223</v>
      </c>
      <c r="B1926">
        <f t="shared" si="35"/>
        <v>0</v>
      </c>
    </row>
    <row r="1927" spans="1:2" x14ac:dyDescent="0.3">
      <c r="A1927" s="2" t="s">
        <v>7229</v>
      </c>
      <c r="B1927">
        <f t="shared" si="35"/>
        <v>0</v>
      </c>
    </row>
    <row r="1928" spans="1:2" x14ac:dyDescent="0.3">
      <c r="A1928" s="2" t="s">
        <v>7235</v>
      </c>
      <c r="B1928">
        <f t="shared" si="35"/>
        <v>0</v>
      </c>
    </row>
    <row r="1929" spans="1:2" x14ac:dyDescent="0.3">
      <c r="A1929" s="2" t="s">
        <v>7240</v>
      </c>
      <c r="B1929">
        <f t="shared" si="35"/>
        <v>0</v>
      </c>
    </row>
    <row r="1930" spans="1:2" x14ac:dyDescent="0.3">
      <c r="A1930" s="2" t="s">
        <v>7245</v>
      </c>
      <c r="B1930">
        <f t="shared" si="35"/>
        <v>0</v>
      </c>
    </row>
    <row r="1931" spans="1:2" x14ac:dyDescent="0.3">
      <c r="A1931" s="2" t="s">
        <v>8865</v>
      </c>
      <c r="B1931">
        <f t="shared" si="35"/>
        <v>0</v>
      </c>
    </row>
    <row r="1932" spans="1:2" x14ac:dyDescent="0.3">
      <c r="A1932" s="2" t="s">
        <v>8864</v>
      </c>
      <c r="B1932" t="str">
        <f t="shared" si="35"/>
        <v>Grand Total</v>
      </c>
    </row>
    <row r="1933" spans="1:2" x14ac:dyDescent="0.3">
      <c r="B1933">
        <f t="shared" si="35"/>
        <v>0</v>
      </c>
    </row>
    <row r="1934" spans="1:2" x14ac:dyDescent="0.3">
      <c r="B1934">
        <f t="shared" si="35"/>
        <v>0</v>
      </c>
    </row>
    <row r="1935" spans="1:2" x14ac:dyDescent="0.3">
      <c r="B1935">
        <f t="shared" si="35"/>
        <v>0</v>
      </c>
    </row>
    <row r="1936" spans="1:2" x14ac:dyDescent="0.3">
      <c r="B1936">
        <f t="shared" si="35"/>
        <v>0</v>
      </c>
    </row>
    <row r="1937" spans="2:2" x14ac:dyDescent="0.3">
      <c r="B1937">
        <f t="shared" si="35"/>
        <v>0</v>
      </c>
    </row>
    <row r="1938" spans="2:2" x14ac:dyDescent="0.3">
      <c r="B1938">
        <f t="shared" si="35"/>
        <v>0</v>
      </c>
    </row>
    <row r="1939" spans="2:2" x14ac:dyDescent="0.3">
      <c r="B1939">
        <f t="shared" si="35"/>
        <v>0</v>
      </c>
    </row>
    <row r="1940" spans="2:2" x14ac:dyDescent="0.3">
      <c r="B1940">
        <f t="shared" si="35"/>
        <v>0</v>
      </c>
    </row>
    <row r="1941" spans="2:2" x14ac:dyDescent="0.3">
      <c r="B1941">
        <f t="shared" si="35"/>
        <v>0</v>
      </c>
    </row>
    <row r="1942" spans="2:2" x14ac:dyDescent="0.3">
      <c r="B1942">
        <f t="shared" si="35"/>
        <v>0</v>
      </c>
    </row>
    <row r="1943" spans="2:2" x14ac:dyDescent="0.3">
      <c r="B1943">
        <f t="shared" si="35"/>
        <v>0</v>
      </c>
    </row>
    <row r="1944" spans="2:2" x14ac:dyDescent="0.3">
      <c r="B1944">
        <f t="shared" si="35"/>
        <v>0</v>
      </c>
    </row>
    <row r="1945" spans="2:2" x14ac:dyDescent="0.3">
      <c r="B1945">
        <f t="shared" si="35"/>
        <v>0</v>
      </c>
    </row>
    <row r="1946" spans="2:2" x14ac:dyDescent="0.3">
      <c r="B1946">
        <f t="shared" si="35"/>
        <v>0</v>
      </c>
    </row>
    <row r="1947" spans="2:2" x14ac:dyDescent="0.3">
      <c r="B1947">
        <f t="shared" si="35"/>
        <v>0</v>
      </c>
    </row>
    <row r="1948" spans="2:2" x14ac:dyDescent="0.3">
      <c r="B1948">
        <f t="shared" si="35"/>
        <v>0</v>
      </c>
    </row>
    <row r="1949" spans="2:2" x14ac:dyDescent="0.3">
      <c r="B1949">
        <f t="shared" si="35"/>
        <v>0</v>
      </c>
    </row>
    <row r="1950" spans="2:2" x14ac:dyDescent="0.3">
      <c r="B1950">
        <f t="shared" si="35"/>
        <v>0</v>
      </c>
    </row>
    <row r="1951" spans="2:2" x14ac:dyDescent="0.3">
      <c r="B1951">
        <f t="shared" si="35"/>
        <v>0</v>
      </c>
    </row>
    <row r="1952" spans="2:2" x14ac:dyDescent="0.3">
      <c r="B1952">
        <f t="shared" si="35"/>
        <v>0</v>
      </c>
    </row>
    <row r="1953" spans="2:2" x14ac:dyDescent="0.3">
      <c r="B1953">
        <f t="shared" si="35"/>
        <v>0</v>
      </c>
    </row>
    <row r="1954" spans="2:2" x14ac:dyDescent="0.3">
      <c r="B1954">
        <f t="shared" si="35"/>
        <v>0</v>
      </c>
    </row>
    <row r="1955" spans="2:2" x14ac:dyDescent="0.3">
      <c r="B1955">
        <f t="shared" si="35"/>
        <v>0</v>
      </c>
    </row>
    <row r="1956" spans="2:2" x14ac:dyDescent="0.3">
      <c r="B1956">
        <f t="shared" si="35"/>
        <v>0</v>
      </c>
    </row>
    <row r="1957" spans="2:2" x14ac:dyDescent="0.3">
      <c r="B1957">
        <f t="shared" si="35"/>
        <v>0</v>
      </c>
    </row>
    <row r="1958" spans="2:2" x14ac:dyDescent="0.3">
      <c r="B1958">
        <f t="shared" si="35"/>
        <v>0</v>
      </c>
    </row>
    <row r="1959" spans="2:2" x14ac:dyDescent="0.3">
      <c r="B1959">
        <f t="shared" si="35"/>
        <v>0</v>
      </c>
    </row>
    <row r="1960" spans="2:2" x14ac:dyDescent="0.3">
      <c r="B1960">
        <f t="shared" si="35"/>
        <v>0</v>
      </c>
    </row>
    <row r="1961" spans="2:2" x14ac:dyDescent="0.3">
      <c r="B1961">
        <f t="shared" si="35"/>
        <v>0</v>
      </c>
    </row>
    <row r="1962" spans="2:2" x14ac:dyDescent="0.3">
      <c r="B1962">
        <f t="shared" si="35"/>
        <v>0</v>
      </c>
    </row>
    <row r="1963" spans="2:2" x14ac:dyDescent="0.3">
      <c r="B1963">
        <f t="shared" si="35"/>
        <v>0</v>
      </c>
    </row>
    <row r="1964" spans="2:2" x14ac:dyDescent="0.3">
      <c r="B1964">
        <f t="shared" si="35"/>
        <v>0</v>
      </c>
    </row>
    <row r="1965" spans="2:2" x14ac:dyDescent="0.3">
      <c r="B1965">
        <f t="shared" si="35"/>
        <v>0</v>
      </c>
    </row>
    <row r="1966" spans="2:2" x14ac:dyDescent="0.3">
      <c r="B1966">
        <f t="shared" si="35"/>
        <v>0</v>
      </c>
    </row>
    <row r="1967" spans="2:2" x14ac:dyDescent="0.3">
      <c r="B1967">
        <f t="shared" si="35"/>
        <v>0</v>
      </c>
    </row>
    <row r="1968" spans="2:2" x14ac:dyDescent="0.3">
      <c r="B1968">
        <f t="shared" si="35"/>
        <v>0</v>
      </c>
    </row>
    <row r="1969" spans="2:2" x14ac:dyDescent="0.3">
      <c r="B1969">
        <f t="shared" si="35"/>
        <v>0</v>
      </c>
    </row>
    <row r="1970" spans="2:2" x14ac:dyDescent="0.3">
      <c r="B1970">
        <f t="shared" si="35"/>
        <v>0</v>
      </c>
    </row>
    <row r="1971" spans="2:2" x14ac:dyDescent="0.3">
      <c r="B1971">
        <f t="shared" si="35"/>
        <v>0</v>
      </c>
    </row>
    <row r="1972" spans="2:2" x14ac:dyDescent="0.3">
      <c r="B1972">
        <f t="shared" si="35"/>
        <v>0</v>
      </c>
    </row>
    <row r="1973" spans="2:2" x14ac:dyDescent="0.3">
      <c r="B1973">
        <f t="shared" si="35"/>
        <v>0</v>
      </c>
    </row>
    <row r="1974" spans="2:2" x14ac:dyDescent="0.3">
      <c r="B1974">
        <f t="shared" si="35"/>
        <v>0</v>
      </c>
    </row>
    <row r="1975" spans="2:2" x14ac:dyDescent="0.3">
      <c r="B1975">
        <f t="shared" si="35"/>
        <v>0</v>
      </c>
    </row>
    <row r="1976" spans="2:2" x14ac:dyDescent="0.3">
      <c r="B1976">
        <f t="shared" si="35"/>
        <v>0</v>
      </c>
    </row>
    <row r="1977" spans="2:2" x14ac:dyDescent="0.3">
      <c r="B1977">
        <f t="shared" si="35"/>
        <v>0</v>
      </c>
    </row>
    <row r="1978" spans="2:2" x14ac:dyDescent="0.3">
      <c r="B1978">
        <f t="shared" si="35"/>
        <v>0</v>
      </c>
    </row>
    <row r="1979" spans="2:2" x14ac:dyDescent="0.3">
      <c r="B1979">
        <f t="shared" si="35"/>
        <v>0</v>
      </c>
    </row>
    <row r="1980" spans="2:2" x14ac:dyDescent="0.3">
      <c r="B1980">
        <f t="shared" si="35"/>
        <v>0</v>
      </c>
    </row>
    <row r="1981" spans="2:2" x14ac:dyDescent="0.3">
      <c r="B1981">
        <f t="shared" si="35"/>
        <v>0</v>
      </c>
    </row>
    <row r="1982" spans="2:2" x14ac:dyDescent="0.3">
      <c r="B1982">
        <f t="shared" si="35"/>
        <v>0</v>
      </c>
    </row>
    <row r="1983" spans="2:2" x14ac:dyDescent="0.3">
      <c r="B1983">
        <f t="shared" si="35"/>
        <v>0</v>
      </c>
    </row>
  </sheetData>
  <autoFilter ref="A4:B1983" xr:uid="{00000000-0009-0000-0000-000007000000}"/>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E01F302C440524FA31D7DCD25615BF1" ma:contentTypeVersion="21" ma:contentTypeDescription="Create a new document." ma:contentTypeScope="" ma:versionID="9246f06f13338803f41ebb6908e36778">
  <xsd:schema xmlns:xsd="http://www.w3.org/2001/XMLSchema" xmlns:xs="http://www.w3.org/2001/XMLSchema" xmlns:p="http://schemas.microsoft.com/office/2006/metadata/properties" xmlns:ns1="http://schemas.microsoft.com/sharepoint/v3" xmlns:ns2="e88296c4-2d3a-4b5e-b7cc-73362ec365d5" xmlns:ns3="53d19f74-6bc9-4aed-b277-f53d52e7cc56" targetNamespace="http://schemas.microsoft.com/office/2006/metadata/properties" ma:root="true" ma:fieldsID="40c74282ea1c1511e74da303e0e33016" ns1:_="" ns2:_="" ns3:_="">
    <xsd:import namespace="http://schemas.microsoft.com/sharepoint/v3"/>
    <xsd:import namespace="e88296c4-2d3a-4b5e-b7cc-73362ec365d5"/>
    <xsd:import namespace="53d19f74-6bc9-4aed-b277-f53d52e7cc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8296c4-2d3a-4b5e-b7cc-73362ec365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7414def-154c-4d25-b3bb-ada8546948f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d19f74-6bc9-4aed-b277-f53d52e7cc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9faa7f0-8d0b-42c4-a629-8cec221af3a4}" ma:internalName="TaxCatchAll" ma:showField="CatchAllData" ma:web="53d19f74-6bc9-4aed-b277-f53d52e7cc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53d19f74-6bc9-4aed-b277-f53d52e7cc56">
      <UserInfo>
        <DisplayName>Lehnert-Bechle, Melanie</DisplayName>
        <AccountId>73</AccountId>
        <AccountType/>
      </UserInfo>
      <UserInfo>
        <DisplayName>Ellicombe, Corinne</DisplayName>
        <AccountId>66</AccountId>
        <AccountType/>
      </UserInfo>
      <UserInfo>
        <DisplayName>Brandstädter, Heiko</DisplayName>
        <AccountId>271</AccountId>
        <AccountType/>
      </UserInfo>
      <UserInfo>
        <DisplayName>Rodriguez, Lily</DisplayName>
        <AccountId>608</AccountId>
        <AccountType/>
      </UserInfo>
      <UserInfo>
        <DisplayName>Flint, John</DisplayName>
        <AccountId>57</AccountId>
        <AccountType/>
      </UserInfo>
      <UserInfo>
        <DisplayName>Gaston, Thomas</DisplayName>
        <AccountId>29</AccountId>
        <AccountType/>
      </UserInfo>
      <UserInfo>
        <DisplayName>Bamgboye, Olumuyiwa</DisplayName>
        <AccountId>1309</AccountId>
        <AccountType/>
      </UserInfo>
      <UserInfo>
        <DisplayName>Dibben, Zak</DisplayName>
        <AccountId>1310</AccountId>
        <AccountType/>
      </UserInfo>
      <UserInfo>
        <DisplayName>Gooday, Andrew</DisplayName>
        <AccountId>1308</AccountId>
        <AccountType/>
      </UserInfo>
      <UserInfo>
        <DisplayName>Neophytou, Jenny</DisplayName>
        <AccountId>345</AccountId>
        <AccountType/>
      </UserInfo>
      <UserInfo>
        <DisplayName>Ilieva, Diana -</DisplayName>
        <AccountId>1102</AccountId>
        <AccountType/>
      </UserInfo>
      <UserInfo>
        <DisplayName>McMullin, Tanya</DisplayName>
        <AccountId>634</AccountId>
        <AccountType/>
      </UserInfo>
      <UserInfo>
        <DisplayName>Allen, Katherine</DisplayName>
        <AccountId>1307</AccountId>
        <AccountType/>
      </UserInfo>
      <UserInfo>
        <DisplayName>Higdon, William</DisplayName>
        <AccountId>306</AccountId>
        <AccountType/>
      </UserInfo>
      <UserInfo>
        <DisplayName>Krull, Meggie</DisplayName>
        <AccountId>48</AccountId>
        <AccountType/>
      </UserInfo>
      <UserInfo>
        <DisplayName>Pattie, Helen</DisplayName>
        <AccountId>954</AccountId>
        <AccountType/>
      </UserInfo>
      <UserInfo>
        <DisplayName>Kaschura, Kathrin</DisplayName>
        <AccountId>827</AccountId>
        <AccountType/>
      </UserInfo>
      <UserInfo>
        <DisplayName>Lopez de Luzuriaga, Guillermo</DisplayName>
        <AccountId>936</AccountId>
        <AccountType/>
      </UserInfo>
    </SharedWithUsers>
    <lcf76f155ced4ddcb4097134ff3c332f xmlns="e88296c4-2d3a-4b5e-b7cc-73362ec365d5">
      <Terms xmlns="http://schemas.microsoft.com/office/infopath/2007/PartnerControls"/>
    </lcf76f155ced4ddcb4097134ff3c332f>
    <TaxCatchAll xmlns="53d19f74-6bc9-4aed-b277-f53d52e7cc56" xsi:nil="true"/>
  </documentManagement>
</p:properties>
</file>

<file path=customXml/itemProps1.xml><?xml version="1.0" encoding="utf-8"?>
<ds:datastoreItem xmlns:ds="http://schemas.openxmlformats.org/officeDocument/2006/customXml" ds:itemID="{1B2D1FA8-688C-476D-88CD-9B5C433EF991}">
  <ds:schemaRefs>
    <ds:schemaRef ds:uri="http://schemas.microsoft.com/sharepoint/v3/contenttype/forms"/>
  </ds:schemaRefs>
</ds:datastoreItem>
</file>

<file path=customXml/itemProps2.xml><?xml version="1.0" encoding="utf-8"?>
<ds:datastoreItem xmlns:ds="http://schemas.openxmlformats.org/officeDocument/2006/customXml" ds:itemID="{48AD5D75-D5C4-41CB-A905-1D2D0B47DF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88296c4-2d3a-4b5e-b7cc-73362ec365d5"/>
    <ds:schemaRef ds:uri="53d19f74-6bc9-4aed-b277-f53d52e7cc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4C6193-ABA0-48E9-B76C-9D7632CECA14}">
  <ds:schemaRefs>
    <ds:schemaRef ds:uri="http://schemas.microsoft.com/office/2006/metadata/properties"/>
    <ds:schemaRef ds:uri="http://schemas.microsoft.com/office/infopath/2007/PartnerControls"/>
    <ds:schemaRef ds:uri="http://schemas.microsoft.com/sharepoint/v3"/>
    <ds:schemaRef ds:uri="53d19f74-6bc9-4aed-b277-f53d52e7cc56"/>
    <ds:schemaRef ds:uri="e88296c4-2d3a-4b5e-b7cc-73362ec365d5"/>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Hybrid Journals</vt:lpstr>
      <vt:lpstr>OA APC Changes New lateLkp HIDE</vt:lpstr>
      <vt:lpstr>PAR Hybrid Tier List</vt:lpstr>
      <vt:lpstr>OA APC Changes OLD latelkp HIDE</vt:lpstr>
      <vt:lpstr>OA APC Changes OLD</vt:lpstr>
      <vt:lpstr>Duplication check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Rhiannon Schmitt</dc:creator>
  <cp:keywords/>
  <dc:description/>
  <cp:lastModifiedBy>Rhiannon Schmitt  </cp:lastModifiedBy>
  <cp:revision>1</cp:revision>
  <dcterms:created xsi:type="dcterms:W3CDTF">2020-02-24T12:12:33Z</dcterms:created>
  <dcterms:modified xsi:type="dcterms:W3CDTF">2025-06-10T11:09:05Z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0x0101000E01F302C440524FA31D7DCD25615BF1</vt:lpwstr>
  </property>
  <property fmtid="{D5CDD505-2E9C-101B-9397-08002B2CF9AE}" pid="3" name="MediaServiceImageTags">
    <vt:lpwstr/>
  </property>
</Properties>
</file>